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.apicella\Desktop\Version pour EXCEL 2007 à 2013 (xlsm)\Aurelien\Suite\fichiers\"/>
    </mc:Choice>
  </mc:AlternateContent>
  <bookViews>
    <workbookView xWindow="120" yWindow="15" windowWidth="15195" windowHeight="8190"/>
  </bookViews>
  <sheets>
    <sheet name="fiche fab PM" sheetId="1" r:id="rId1"/>
    <sheet name="Fiche fab PPNC" sheetId="2" r:id="rId2"/>
    <sheet name="Fiche fab from Conv-Bio" sheetId="3" r:id="rId3"/>
    <sheet name="Fichier listing" sheetId="4" r:id="rId4"/>
  </sheets>
  <externalReferences>
    <externalReference r:id="rId5"/>
  </externalReferences>
  <calcPr calcId="152511"/>
</workbook>
</file>

<file path=xl/calcChain.xml><?xml version="1.0" encoding="utf-8"?>
<calcChain xmlns="http://schemas.openxmlformats.org/spreadsheetml/2006/main">
  <c r="H8" i="4" l="1"/>
  <c r="H7" i="4"/>
  <c r="H4" i="4"/>
  <c r="H3" i="4"/>
  <c r="H2" i="4"/>
  <c r="H9" i="2"/>
  <c r="H10" i="2"/>
  <c r="H8" i="2"/>
  <c r="H8" i="3"/>
  <c r="H7" i="3"/>
  <c r="H9" i="1"/>
  <c r="H10" i="1"/>
  <c r="H8" i="1" l="1"/>
</calcChain>
</file>

<file path=xl/sharedStrings.xml><?xml version="1.0" encoding="utf-8"?>
<sst xmlns="http://schemas.openxmlformats.org/spreadsheetml/2006/main" count="173" uniqueCount="80">
  <si>
    <t>Date</t>
  </si>
  <si>
    <t>Lot</t>
  </si>
  <si>
    <t>Type de produit</t>
  </si>
  <si>
    <t xml:space="preserve">Liste des Ferments </t>
  </si>
  <si>
    <t>Quantité de lait  (litres)</t>
  </si>
  <si>
    <t>n° de lot</t>
  </si>
  <si>
    <t>Type de ferments</t>
  </si>
  <si>
    <t>unités</t>
  </si>
  <si>
    <t>Cacl²</t>
  </si>
  <si>
    <t>ml</t>
  </si>
  <si>
    <t>LD TRADI</t>
  </si>
  <si>
    <t>gr</t>
  </si>
  <si>
    <t>YF 3331 /GK01</t>
  </si>
  <si>
    <t>Géo 25</t>
  </si>
  <si>
    <t>doses</t>
  </si>
  <si>
    <t>Salsa1</t>
  </si>
  <si>
    <t>KL 71</t>
  </si>
  <si>
    <t>DH/LAF3</t>
  </si>
  <si>
    <t>Présure (520mg)</t>
  </si>
  <si>
    <t xml:space="preserve">arôme noix </t>
  </si>
  <si>
    <t>litres</t>
  </si>
  <si>
    <t>Litrage</t>
  </si>
  <si>
    <t>Fromager</t>
  </si>
  <si>
    <t>Litrage collecté</t>
  </si>
  <si>
    <t>Litrage jaugé</t>
  </si>
  <si>
    <t>Ramasseur</t>
  </si>
  <si>
    <t>difference</t>
  </si>
  <si>
    <t>nombre</t>
  </si>
  <si>
    <t>Maturation   6 tours/min</t>
  </si>
  <si>
    <t>Volume lait</t>
  </si>
  <si>
    <t>Temps</t>
  </si>
  <si>
    <t>Ensemencement début remplissage</t>
  </si>
  <si>
    <t>pH emprésurage</t>
  </si>
  <si>
    <t>Température emprésurage</t>
  </si>
  <si>
    <t>Type de présure</t>
  </si>
  <si>
    <t>présure/1000l</t>
  </si>
  <si>
    <t>Temps de prise</t>
  </si>
  <si>
    <t>durcissement</t>
  </si>
  <si>
    <t>coagulation total</t>
  </si>
  <si>
    <t>N° Basculement</t>
  </si>
  <si>
    <t>Poids</t>
  </si>
  <si>
    <t>Valeur MAP</t>
  </si>
  <si>
    <t>égouttage</t>
  </si>
  <si>
    <t>Saumurage</t>
  </si>
  <si>
    <t>6,80-6,90</t>
  </si>
  <si>
    <t>Cible</t>
  </si>
  <si>
    <t>Litrage cuve</t>
  </si>
  <si>
    <t>T°c lait avant réchauffage</t>
  </si>
  <si>
    <t>Ferments</t>
  </si>
  <si>
    <t>N° cuve</t>
  </si>
  <si>
    <t>Nettoyage :</t>
  </si>
  <si>
    <t>Cuve</t>
  </si>
  <si>
    <t>2 a 5</t>
  </si>
  <si>
    <t>T°C cru</t>
  </si>
  <si>
    <t>pH  cru</t>
  </si>
  <si>
    <t>Paul</t>
  </si>
  <si>
    <t>13 09 20</t>
  </si>
  <si>
    <t>fromage1</t>
  </si>
  <si>
    <t>Jean</t>
  </si>
  <si>
    <t>14 09 20</t>
  </si>
  <si>
    <t>fromage2</t>
  </si>
  <si>
    <t>Franck</t>
  </si>
  <si>
    <t>claude</t>
  </si>
  <si>
    <t>34 09 20</t>
  </si>
  <si>
    <t>fromage3</t>
  </si>
  <si>
    <t>greg</t>
  </si>
  <si>
    <t>Fromage  bio</t>
  </si>
  <si>
    <t>Fromage conv</t>
  </si>
  <si>
    <t>130 01 20</t>
  </si>
  <si>
    <t>134 01 20</t>
  </si>
  <si>
    <t>Fred</t>
  </si>
  <si>
    <t>Toto</t>
  </si>
  <si>
    <t>jean</t>
  </si>
  <si>
    <t>89 01 20</t>
  </si>
  <si>
    <t>78 01 20</t>
  </si>
  <si>
    <t>Fromage 8</t>
  </si>
  <si>
    <t>fromage 7</t>
  </si>
  <si>
    <t>Claude</t>
  </si>
  <si>
    <t>toto</t>
  </si>
  <si>
    <t>CUVE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</si>
</sst>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6"/>
      <color rgb="FF000000"/>
      <name val="Calibri"/>
      <family val="2"/>
    </font>
    <font>
      <b/>
      <sz val="11"/>
      <color rgb="FF000000"/>
      <name val="Calibri"/>
      <family val="2"/>
    </font>
    <font>
      <sz val="10"/>
      <color rgb="FF000000"/>
      <name val="Arial"/>
      <family val="2"/>
    </font>
    <font>
      <sz val="11"/>
      <color rgb="FF002060"/>
      <name val="Calibri"/>
      <family val="2"/>
    </font>
    <font>
      <sz val="11"/>
      <color rgb="FFFF0000"/>
      <name val="Calibri"/>
      <family val="2"/>
    </font>
    <font>
      <b/>
      <sz val="14"/>
      <color rgb="FF000000"/>
      <name val="Calibri"/>
      <family val="2"/>
    </font>
    <font>
      <b/>
      <sz val="11"/>
      <color rgb="FF00B050"/>
      <name val="Calibri"/>
      <family val="2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ont="0" applyBorder="0" applyProtection="0"/>
  </cellStyleXfs>
  <cellXfs count="136">
    <xf numFmtId="0" fontId="0" fillId="0" borderId="0" xfId="0"/>
    <xf numFmtId="0" fontId="0" fillId="0" borderId="6" xfId="1" applyFont="1" applyFill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0" fillId="0" borderId="11" xfId="1" applyFont="1" applyFill="1" applyBorder="1" applyAlignment="1">
      <alignment horizontal="center" vertical="center"/>
    </xf>
    <xf numFmtId="0" fontId="5" fillId="0" borderId="12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0" fontId="0" fillId="0" borderId="15" xfId="1" applyFont="1" applyFill="1" applyBorder="1" applyAlignment="1">
      <alignment horizontal="center"/>
    </xf>
    <xf numFmtId="0" fontId="0" fillId="0" borderId="16" xfId="1" applyFont="1" applyFill="1" applyBorder="1" applyAlignment="1">
      <alignment horizontal="center" vertical="center"/>
    </xf>
    <xf numFmtId="0" fontId="0" fillId="0" borderId="16" xfId="1" applyFont="1" applyFill="1" applyBorder="1" applyAlignment="1">
      <alignment horizontal="center"/>
    </xf>
    <xf numFmtId="0" fontId="0" fillId="0" borderId="10" xfId="1" applyFont="1" applyFill="1" applyBorder="1" applyAlignment="1">
      <alignment horizontal="center" vertical="center"/>
    </xf>
    <xf numFmtId="0" fontId="0" fillId="0" borderId="19" xfId="1" applyFont="1" applyFill="1" applyBorder="1" applyAlignment="1">
      <alignment horizontal="center"/>
    </xf>
    <xf numFmtId="0" fontId="6" fillId="0" borderId="10" xfId="1" applyFont="1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0" xfId="1" applyFont="1" applyFill="1" applyBorder="1" applyAlignment="1">
      <alignment horizontal="center" vertical="center"/>
    </xf>
    <xf numFmtId="0" fontId="0" fillId="0" borderId="33" xfId="1" applyFont="1" applyFill="1" applyBorder="1" applyAlignment="1">
      <alignment horizontal="center"/>
    </xf>
    <xf numFmtId="0" fontId="6" fillId="0" borderId="34" xfId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" xfId="0" applyBorder="1" applyAlignment="1"/>
    <xf numFmtId="0" fontId="0" fillId="0" borderId="8" xfId="0" applyBorder="1"/>
    <xf numFmtId="0" fontId="0" fillId="0" borderId="9" xfId="0" applyBorder="1"/>
    <xf numFmtId="0" fontId="0" fillId="0" borderId="12" xfId="0" applyBorder="1"/>
    <xf numFmtId="0" fontId="0" fillId="0" borderId="14" xfId="0" applyBorder="1"/>
    <xf numFmtId="0" fontId="3" fillId="0" borderId="8" xfId="1" applyFont="1" applyFill="1" applyBorder="1" applyAlignment="1">
      <alignment horizontal="center" vertical="center"/>
    </xf>
    <xf numFmtId="0" fontId="3" fillId="0" borderId="23" xfId="1" applyFont="1" applyFill="1" applyBorder="1" applyAlignment="1">
      <alignment horizontal="center" vertical="center"/>
    </xf>
    <xf numFmtId="0" fontId="3" fillId="0" borderId="22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0" fillId="0" borderId="26" xfId="0" applyBorder="1"/>
    <xf numFmtId="0" fontId="0" fillId="0" borderId="29" xfId="0" applyBorder="1"/>
    <xf numFmtId="0" fontId="0" fillId="2" borderId="10" xfId="0" applyFill="1" applyBorder="1"/>
    <xf numFmtId="0" fontId="0" fillId="2" borderId="30" xfId="0" applyFill="1" applyBorder="1"/>
    <xf numFmtId="0" fontId="0" fillId="2" borderId="13" xfId="0" applyFill="1" applyBorder="1"/>
    <xf numFmtId="0" fontId="0" fillId="0" borderId="30" xfId="1" applyFont="1" applyFill="1" applyBorder="1" applyAlignment="1">
      <alignment horizontal="center" vertical="center"/>
    </xf>
    <xf numFmtId="0" fontId="0" fillId="0" borderId="28" xfId="1" applyFont="1" applyFill="1" applyBorder="1" applyAlignment="1">
      <alignment horizontal="center" vertical="center"/>
    </xf>
    <xf numFmtId="0" fontId="0" fillId="3" borderId="30" xfId="1" applyFont="1" applyFill="1" applyBorder="1" applyAlignment="1">
      <alignment horizontal="center" vertical="center"/>
    </xf>
    <xf numFmtId="0" fontId="0" fillId="3" borderId="28" xfId="1" applyFont="1" applyFill="1" applyBorder="1" applyAlignment="1">
      <alignment horizontal="center" vertical="center"/>
    </xf>
    <xf numFmtId="0" fontId="0" fillId="0" borderId="31" xfId="0" applyBorder="1"/>
    <xf numFmtId="0" fontId="0" fillId="0" borderId="32" xfId="0" applyBorder="1"/>
    <xf numFmtId="0" fontId="3" fillId="0" borderId="12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0" fillId="0" borderId="36" xfId="0" applyBorder="1"/>
    <xf numFmtId="0" fontId="0" fillId="0" borderId="38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38" xfId="0" applyBorder="1" applyAlignment="1">
      <alignment horizontal="left"/>
    </xf>
    <xf numFmtId="0" fontId="0" fillId="0" borderId="39" xfId="0" applyBorder="1" applyAlignment="1">
      <alignment horizontal="left"/>
    </xf>
    <xf numFmtId="0" fontId="0" fillId="0" borderId="40" xfId="0" applyBorder="1" applyAlignment="1">
      <alignment horizontal="left"/>
    </xf>
    <xf numFmtId="0" fontId="0" fillId="0" borderId="41" xfId="0" applyBorder="1" applyAlignment="1">
      <alignment horizontal="left"/>
    </xf>
    <xf numFmtId="0" fontId="0" fillId="0" borderId="42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43" xfId="0" applyBorder="1" applyAlignment="1">
      <alignment horizontal="left"/>
    </xf>
    <xf numFmtId="0" fontId="0" fillId="0" borderId="44" xfId="0" applyBorder="1" applyAlignment="1">
      <alignment horizontal="left"/>
    </xf>
    <xf numFmtId="0" fontId="0" fillId="0" borderId="36" xfId="0" applyBorder="1" applyAlignment="1">
      <alignment horizontal="left"/>
    </xf>
    <xf numFmtId="0" fontId="0" fillId="0" borderId="45" xfId="0" applyBorder="1" applyAlignment="1">
      <alignment horizontal="left"/>
    </xf>
    <xf numFmtId="0" fontId="0" fillId="3" borderId="38" xfId="0" applyFill="1" applyBorder="1" applyAlignment="1">
      <alignment horizontal="left"/>
    </xf>
    <xf numFmtId="0" fontId="9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left"/>
    </xf>
    <xf numFmtId="0" fontId="9" fillId="0" borderId="33" xfId="0" applyFont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9" fillId="0" borderId="38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left"/>
    </xf>
    <xf numFmtId="0" fontId="9" fillId="0" borderId="1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9" fillId="0" borderId="46" xfId="0" applyFont="1" applyBorder="1" applyAlignment="1">
      <alignment horizontal="center"/>
    </xf>
    <xf numFmtId="0" fontId="9" fillId="0" borderId="39" xfId="0" applyFont="1" applyBorder="1" applyAlignment="1">
      <alignment horizontal="center"/>
    </xf>
    <xf numFmtId="0" fontId="9" fillId="0" borderId="4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42" xfId="0" applyFont="1" applyBorder="1" applyAlignment="1">
      <alignment horizontal="center"/>
    </xf>
    <xf numFmtId="0" fontId="9" fillId="0" borderId="44" xfId="0" applyFont="1" applyBorder="1" applyAlignment="1">
      <alignment horizontal="center"/>
    </xf>
    <xf numFmtId="0" fontId="9" fillId="0" borderId="36" xfId="0" applyFont="1" applyBorder="1" applyAlignment="1">
      <alignment horizontal="center"/>
    </xf>
    <xf numFmtId="1" fontId="7" fillId="0" borderId="8" xfId="0" applyNumberFormat="1" applyFont="1" applyFill="1" applyBorder="1" applyAlignment="1"/>
    <xf numFmtId="1" fontId="7" fillId="0" borderId="4" xfId="0" applyNumberFormat="1" applyFont="1" applyFill="1" applyBorder="1" applyAlignment="1"/>
    <xf numFmtId="1" fontId="0" fillId="0" borderId="1" xfId="0" applyNumberFormat="1" applyBorder="1" applyAlignment="1">
      <alignment horizontal="center"/>
    </xf>
    <xf numFmtId="0" fontId="0" fillId="0" borderId="33" xfId="0" applyBorder="1" applyAlignment="1"/>
    <xf numFmtId="0" fontId="0" fillId="0" borderId="33" xfId="0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50" xfId="0" applyFill="1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Fill="1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27" xfId="1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/>
    </xf>
    <xf numFmtId="10" fontId="0" fillId="0" borderId="10" xfId="1" applyNumberFormat="1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0" fontId="2" fillId="0" borderId="4" xfId="1" applyFont="1" applyFill="1" applyBorder="1" applyAlignment="1">
      <alignment horizontal="center"/>
    </xf>
    <xf numFmtId="0" fontId="0" fillId="0" borderId="35" xfId="1" applyFont="1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3" fillId="0" borderId="5" xfId="1" applyFont="1" applyFill="1" applyBorder="1" applyAlignment="1">
      <alignment horizontal="center" vertical="center"/>
    </xf>
    <xf numFmtId="2" fontId="0" fillId="0" borderId="28" xfId="1" applyNumberFormat="1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/>
    </xf>
    <xf numFmtId="10" fontId="0" fillId="0" borderId="37" xfId="0" applyNumberFormat="1" applyFill="1" applyBorder="1" applyAlignment="1">
      <alignment horizontal="center"/>
    </xf>
    <xf numFmtId="0" fontId="0" fillId="0" borderId="27" xfId="0" applyFont="1" applyFill="1" applyBorder="1" applyAlignment="1">
      <alignment horizontal="center"/>
    </xf>
    <xf numFmtId="0" fontId="0" fillId="0" borderId="10" xfId="0" applyFont="1" applyFill="1" applyBorder="1" applyAlignment="1">
      <alignment horizontal="center"/>
    </xf>
    <xf numFmtId="10" fontId="0" fillId="0" borderId="28" xfId="0" applyNumberFormat="1" applyFill="1" applyBorder="1" applyAlignment="1">
      <alignment horizontal="center"/>
    </xf>
    <xf numFmtId="0" fontId="3" fillId="0" borderId="27" xfId="0" applyFont="1" applyFill="1" applyBorder="1" applyAlignment="1">
      <alignment horizontal="center"/>
    </xf>
    <xf numFmtId="0" fontId="7" fillId="2" borderId="16" xfId="1" applyFont="1" applyFill="1" applyBorder="1" applyAlignment="1">
      <alignment horizontal="center" vertical="center"/>
    </xf>
    <xf numFmtId="0" fontId="0" fillId="3" borderId="27" xfId="0" applyFill="1" applyBorder="1" applyAlignment="1">
      <alignment horizontal="center"/>
    </xf>
    <xf numFmtId="0" fontId="0" fillId="0" borderId="27" xfId="0" applyFill="1" applyBorder="1" applyAlignment="1">
      <alignment horizontal="center"/>
    </xf>
    <xf numFmtId="0" fontId="0" fillId="0" borderId="28" xfId="1" applyFont="1" applyFill="1" applyBorder="1" applyAlignment="1">
      <alignment horizontal="center" vertical="center"/>
    </xf>
    <xf numFmtId="0" fontId="3" fillId="0" borderId="28" xfId="1" applyFont="1" applyFill="1" applyBorder="1" applyAlignment="1">
      <alignment horizontal="center" vertical="center"/>
    </xf>
    <xf numFmtId="0" fontId="0" fillId="0" borderId="4" xfId="1" applyFont="1" applyFill="1" applyBorder="1" applyAlignment="1">
      <alignment horizontal="center" vertical="center"/>
    </xf>
    <xf numFmtId="0" fontId="0" fillId="0" borderId="21" xfId="1" applyFont="1" applyFill="1" applyBorder="1" applyAlignment="1">
      <alignment horizontal="center" vertical="center"/>
    </xf>
    <xf numFmtId="0" fontId="0" fillId="0" borderId="25" xfId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5" xfId="0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14" fontId="9" fillId="0" borderId="1" xfId="0" applyNumberFormat="1" applyFont="1" applyBorder="1" applyAlignment="1">
      <alignment horizontal="center"/>
    </xf>
    <xf numFmtId="14" fontId="0" fillId="0" borderId="1" xfId="0" applyNumberFormat="1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57" xfId="0" applyBorder="1" applyAlignment="1">
      <alignment horizontal="left"/>
    </xf>
    <xf numFmtId="0" fontId="0" fillId="0" borderId="0" xfId="0" applyFill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523875</xdr:colOff>
      <xdr:row>2</xdr:row>
      <xdr:rowOff>66674</xdr:rowOff>
    </xdr:from>
    <xdr:to>
      <xdr:col>18</xdr:col>
      <xdr:colOff>685800</xdr:colOff>
      <xdr:row>25</xdr:row>
      <xdr:rowOff>76199</xdr:rowOff>
    </xdr:to>
    <xdr:sp macro="" textlink="">
      <xdr:nvSpPr>
        <xdr:cNvPr id="2" name="ZoneTexte 1"/>
        <xdr:cNvSpPr txBox="1"/>
      </xdr:nvSpPr>
      <xdr:spPr>
        <a:xfrm>
          <a:off x="10525125" y="447674"/>
          <a:ext cx="3971925" cy="4581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L'idée : </a:t>
          </a:r>
        </a:p>
        <a:p>
          <a:endParaRPr lang="fr-FR" sz="1100"/>
        </a:p>
        <a:p>
          <a:r>
            <a:rPr lang="fr-FR" sz="1100"/>
            <a:t>Apres la saisie des informations sur les lignes 8, 9, 10 et 11</a:t>
          </a:r>
        </a:p>
        <a:p>
          <a:endParaRPr lang="fr-FR" sz="1100"/>
        </a:p>
        <a:p>
          <a:r>
            <a:rPr lang="fr-FR" sz="1100"/>
            <a:t>je souhaiterais pouvoir récupérer ces informations</a:t>
          </a:r>
          <a:r>
            <a:rPr lang="fr-FR" sz="1100" baseline="0"/>
            <a:t> pour les intégrer dans un autre fichier type listing.</a:t>
          </a:r>
        </a:p>
        <a:p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effet ce fichier correspond à une fabrication par jour.</a:t>
          </a:r>
        </a:p>
        <a:p>
          <a:endParaRPr lang="fr-FR" sz="1100" baseline="0"/>
        </a:p>
        <a:p>
          <a:r>
            <a:rPr lang="fr-FR" sz="1100" baseline="0"/>
            <a:t>Donc j'aurais 365 fichiers nommé :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fiche de frabrication001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.xlsx</a:t>
          </a:r>
          <a:endParaRPr lang="fr-FR">
            <a:effectLst/>
          </a:endParaRPr>
        </a:p>
        <a:p>
          <a:r>
            <a:rPr lang="fr-FR" sz="1100" baseline="0"/>
            <a:t>fichre de fabrication002.xlsx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fichre de fabrication003.xlsx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..............fichre de fabrication365.xlsx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>
              <a:effectLst/>
            </a:rPr>
            <a:t>Par un bouton, il faudrait copier ces lignes (possibilité d'avoir des</a:t>
          </a:r>
          <a:r>
            <a:rPr lang="fr-FR" baseline="0">
              <a:effectLst/>
            </a:rPr>
            <a:t> lignes vide qui ne faudrait pas copier dans un autre fichier nommé : listing fabrication.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baseline="0">
              <a:effectLst/>
            </a:rPr>
            <a:t/>
          </a:r>
          <a:br>
            <a:rPr lang="fr-FR" baseline="0">
              <a:effectLst/>
            </a:rPr>
          </a:br>
          <a:r>
            <a:rPr lang="fr-FR" baseline="0">
              <a:effectLst/>
            </a:rPr>
            <a:t>Ces informations, viendront s'ajouter au fichier sans écraser les données existante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endParaRPr lang="fr-FR" sz="1100"/>
        </a:p>
      </xdr:txBody>
    </xdr:sp>
    <xdr:clientData/>
  </xdr:twoCellAnchor>
  <xdr:twoCellAnchor editAs="absolute">
    <xdr:from>
      <xdr:col>11</xdr:col>
      <xdr:colOff>142875</xdr:colOff>
      <xdr:row>2</xdr:row>
      <xdr:rowOff>123825</xdr:rowOff>
    </xdr:from>
    <xdr:to>
      <xdr:col>13</xdr:col>
      <xdr:colOff>161925</xdr:colOff>
      <xdr:row>4</xdr:row>
      <xdr:rowOff>104775</xdr:rowOff>
    </xdr:to>
    <xdr:sp macro="[1]!Formeautomatique4_QuandClic" textlink="">
      <xdr:nvSpPr>
        <xdr:cNvPr id="4" name="AutoShape 4"/>
        <xdr:cNvSpPr>
          <a:spLocks noChangeAspect="1" noChangeArrowheads="1"/>
        </xdr:cNvSpPr>
      </xdr:nvSpPr>
      <xdr:spPr bwMode="auto">
        <a:xfrm>
          <a:off x="8620125" y="504825"/>
          <a:ext cx="1543050" cy="361950"/>
        </a:xfrm>
        <a:prstGeom prst="roundRect">
          <a:avLst>
            <a:gd name="adj" fmla="val 16667"/>
          </a:avLst>
        </a:prstGeom>
        <a:gradFill rotWithShape="1">
          <a:gsLst>
            <a:gs pos="0">
              <a:schemeClr val="tx2">
                <a:lumMod val="60000"/>
                <a:lumOff val="40000"/>
              </a:schemeClr>
            </a:gs>
            <a:gs pos="50000">
              <a:srgbClr val="99CCFF"/>
            </a:gs>
            <a:gs pos="100000">
              <a:srgbClr val="3366FF"/>
            </a:gs>
          </a:gsLst>
          <a:lin ang="5400000" scaled="1"/>
        </a:gra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80"/>
              </a:solidFill>
              <a:latin typeface="Tahoma"/>
              <a:ea typeface="Tahoma"/>
              <a:cs typeface="Tahoma"/>
            </a:rPr>
            <a:t>Envoyer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0</xdr:colOff>
      <xdr:row>7</xdr:row>
      <xdr:rowOff>0</xdr:rowOff>
    </xdr:from>
    <xdr:to>
      <xdr:col>16</xdr:col>
      <xdr:colOff>19050</xdr:colOff>
      <xdr:row>8</xdr:row>
      <xdr:rowOff>171450</xdr:rowOff>
    </xdr:to>
    <xdr:sp macro="[1]!Formeautomatique4_QuandClic" textlink="">
      <xdr:nvSpPr>
        <xdr:cNvPr id="3" name="AutoShape 4"/>
        <xdr:cNvSpPr>
          <a:spLocks noChangeAspect="1" noChangeArrowheads="1"/>
        </xdr:cNvSpPr>
      </xdr:nvSpPr>
      <xdr:spPr bwMode="auto">
        <a:xfrm>
          <a:off x="11744325" y="1333500"/>
          <a:ext cx="1543050" cy="361950"/>
        </a:xfrm>
        <a:prstGeom prst="roundRect">
          <a:avLst>
            <a:gd name="adj" fmla="val 16667"/>
          </a:avLst>
        </a:prstGeom>
        <a:gradFill rotWithShape="1">
          <a:gsLst>
            <a:gs pos="0">
              <a:schemeClr val="tx2">
                <a:lumMod val="60000"/>
                <a:lumOff val="40000"/>
              </a:schemeClr>
            </a:gs>
            <a:gs pos="50000">
              <a:srgbClr val="99CCFF"/>
            </a:gs>
            <a:gs pos="100000">
              <a:srgbClr val="3366FF"/>
            </a:gs>
          </a:gsLst>
          <a:lin ang="5400000" scaled="1"/>
        </a:gra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80"/>
              </a:solidFill>
              <a:latin typeface="Tahoma"/>
              <a:ea typeface="Tahoma"/>
              <a:cs typeface="Tahoma"/>
            </a:rPr>
            <a:t>Envoyer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590550</xdr:colOff>
      <xdr:row>6</xdr:row>
      <xdr:rowOff>180975</xdr:rowOff>
    </xdr:from>
    <xdr:to>
      <xdr:col>14</xdr:col>
      <xdr:colOff>609600</xdr:colOff>
      <xdr:row>8</xdr:row>
      <xdr:rowOff>66675</xdr:rowOff>
    </xdr:to>
    <xdr:sp macro="[1]!Formeautomatique4_QuandClic" textlink="">
      <xdr:nvSpPr>
        <xdr:cNvPr id="3" name="AutoShape 4"/>
        <xdr:cNvSpPr>
          <a:spLocks noChangeAspect="1" noChangeArrowheads="1"/>
        </xdr:cNvSpPr>
      </xdr:nvSpPr>
      <xdr:spPr bwMode="auto">
        <a:xfrm>
          <a:off x="12039600" y="1609725"/>
          <a:ext cx="1543050" cy="361950"/>
        </a:xfrm>
        <a:prstGeom prst="roundRect">
          <a:avLst>
            <a:gd name="adj" fmla="val 16667"/>
          </a:avLst>
        </a:prstGeom>
        <a:gradFill rotWithShape="1">
          <a:gsLst>
            <a:gs pos="0">
              <a:schemeClr val="tx2">
                <a:lumMod val="60000"/>
                <a:lumOff val="40000"/>
              </a:schemeClr>
            </a:gs>
            <a:gs pos="50000">
              <a:srgbClr val="99CCFF"/>
            </a:gs>
            <a:gs pos="100000">
              <a:srgbClr val="3366FF"/>
            </a:gs>
          </a:gsLst>
          <a:lin ang="5400000" scaled="1"/>
        </a:gra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80"/>
              </a:solidFill>
              <a:latin typeface="Tahoma"/>
              <a:ea typeface="Tahoma"/>
              <a:cs typeface="Tahoma"/>
            </a:rPr>
            <a:t>Envoyer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295275</xdr:colOff>
      <xdr:row>2</xdr:row>
      <xdr:rowOff>142875</xdr:rowOff>
    </xdr:from>
    <xdr:to>
      <xdr:col>18</xdr:col>
      <xdr:colOff>371475</xdr:colOff>
      <xdr:row>17</xdr:row>
      <xdr:rowOff>85725</xdr:rowOff>
    </xdr:to>
    <xdr:sp macro="" textlink="">
      <xdr:nvSpPr>
        <xdr:cNvPr id="2" name="ZoneTexte 1"/>
        <xdr:cNvSpPr txBox="1"/>
      </xdr:nvSpPr>
      <xdr:spPr>
        <a:xfrm>
          <a:off x="9848850" y="523875"/>
          <a:ext cx="3886200" cy="2895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Voici le résultat attendu</a:t>
          </a:r>
        </a:p>
        <a:p>
          <a:endParaRPr lang="fr-FR" sz="1100"/>
        </a:p>
        <a:p>
          <a:r>
            <a:rPr lang="fr-FR" sz="1100"/>
            <a:t>au</a:t>
          </a:r>
          <a:r>
            <a:rPr lang="fr-FR" sz="1100" baseline="0"/>
            <a:t> fur et a mesure que l'on remplie un fichier "fiche de fabrication XXX.xslx et que l'on clique sur "Envoyer"</a:t>
          </a:r>
        </a:p>
        <a:p>
          <a:endParaRPr lang="fr-FR" sz="1100" baseline="0"/>
        </a:p>
        <a:p>
          <a:r>
            <a:rPr lang="fr-FR" sz="1100" baseline="0"/>
            <a:t>l'information et copié à la suite des données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D'avance merci qui coup de main 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lpouyet\Bureau\MyReport\exemple%20Excel\Exemple_D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tat Publisoft"/>
      <sheetName val="Index"/>
      <sheetName val="mr_Index"/>
      <sheetName val="Sommaire"/>
      <sheetName val="DN par secteur"/>
      <sheetName val="mr_DN par secteur"/>
      <sheetName val="DN par produit"/>
      <sheetName val="mr_DN par produit"/>
      <sheetName val="DN par enseigne"/>
      <sheetName val="mr_DN par enseigne"/>
      <sheetName val="Magasins non détenteurs"/>
      <sheetName val="mr_Magasins non détenteurs"/>
      <sheetName val="RefAdditionnelles"/>
      <sheetName val="mr_RefAdditionnelles"/>
      <sheetName val="Exemple_DN"/>
    </sheetNames>
    <definedNames>
      <definedName name="Formeautomatique4_QuandCli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L54"/>
  <sheetViews>
    <sheetView tabSelected="1" workbookViewId="0">
      <selection activeCell="M11" sqref="M11"/>
    </sheetView>
  </sheetViews>
  <sheetFormatPr baseColWidth="10" defaultRowHeight="15" x14ac:dyDescent="0.25"/>
  <cols>
    <col min="1" max="3" width="11.42578125" style="25"/>
    <col min="4" max="4" width="11.42578125" style="25" customWidth="1"/>
    <col min="5" max="5" width="14" style="25" customWidth="1"/>
    <col min="6" max="6" width="12.140625" style="25" customWidth="1"/>
    <col min="7" max="9" width="11.42578125" style="25"/>
    <col min="10" max="10" width="9.5703125" style="25" customWidth="1"/>
    <col min="11" max="16384" width="11.42578125" style="25"/>
  </cols>
  <sheetData>
    <row r="6" spans="1:12" ht="15.75" thickBot="1" x14ac:dyDescent="0.3"/>
    <row r="7" spans="1:12" x14ac:dyDescent="0.25">
      <c r="A7" s="21" t="s">
        <v>0</v>
      </c>
      <c r="B7" s="21" t="s">
        <v>1</v>
      </c>
      <c r="C7" s="30" t="s">
        <v>2</v>
      </c>
      <c r="D7" s="92"/>
      <c r="E7" s="55" t="s">
        <v>49</v>
      </c>
      <c r="F7" s="94" t="s">
        <v>23</v>
      </c>
      <c r="G7" s="95" t="s">
        <v>24</v>
      </c>
      <c r="H7" s="95" t="s">
        <v>26</v>
      </c>
      <c r="I7" s="95" t="s">
        <v>25</v>
      </c>
      <c r="J7" s="96" t="s">
        <v>25</v>
      </c>
      <c r="K7" s="23" t="s">
        <v>27</v>
      </c>
      <c r="L7" s="21" t="s">
        <v>22</v>
      </c>
    </row>
    <row r="8" spans="1:12" x14ac:dyDescent="0.25">
      <c r="A8" s="125">
        <v>42024</v>
      </c>
      <c r="B8" s="21" t="s">
        <v>56</v>
      </c>
      <c r="C8" s="126" t="s">
        <v>57</v>
      </c>
      <c r="D8" s="127"/>
      <c r="E8" s="55">
        <v>2</v>
      </c>
      <c r="F8" s="97">
        <v>10000</v>
      </c>
      <c r="G8" s="91">
        <v>9950</v>
      </c>
      <c r="H8" s="91">
        <f>G8-F8</f>
        <v>-50</v>
      </c>
      <c r="I8" s="21" t="s">
        <v>55</v>
      </c>
      <c r="J8" s="98"/>
      <c r="K8" s="23">
        <v>25</v>
      </c>
      <c r="L8" s="21" t="s">
        <v>58</v>
      </c>
    </row>
    <row r="9" spans="1:12" x14ac:dyDescent="0.25">
      <c r="A9" s="125">
        <v>42024</v>
      </c>
      <c r="B9" s="21" t="s">
        <v>59</v>
      </c>
      <c r="C9" s="126" t="s">
        <v>60</v>
      </c>
      <c r="D9" s="127"/>
      <c r="E9" s="55"/>
      <c r="F9" s="97">
        <v>5000</v>
      </c>
      <c r="G9" s="21">
        <v>5000</v>
      </c>
      <c r="H9" s="91">
        <f t="shared" ref="H9:H10" si="0">G9-F9</f>
        <v>0</v>
      </c>
      <c r="I9" s="21" t="s">
        <v>61</v>
      </c>
      <c r="J9" s="98" t="s">
        <v>62</v>
      </c>
      <c r="K9" s="23">
        <v>10</v>
      </c>
      <c r="L9" s="21" t="s">
        <v>58</v>
      </c>
    </row>
    <row r="10" spans="1:12" x14ac:dyDescent="0.25">
      <c r="A10" s="125">
        <v>42024</v>
      </c>
      <c r="B10" s="21" t="s">
        <v>63</v>
      </c>
      <c r="C10" s="126" t="s">
        <v>64</v>
      </c>
      <c r="D10" s="127"/>
      <c r="E10" s="55">
        <v>3</v>
      </c>
      <c r="F10" s="97">
        <v>15000</v>
      </c>
      <c r="G10" s="21">
        <v>14950</v>
      </c>
      <c r="H10" s="91">
        <f t="shared" si="0"/>
        <v>-50</v>
      </c>
      <c r="I10" s="21" t="s">
        <v>62</v>
      </c>
      <c r="J10" s="98"/>
      <c r="K10" s="23">
        <v>30</v>
      </c>
      <c r="L10" s="21" t="s">
        <v>65</v>
      </c>
    </row>
    <row r="11" spans="1:12" ht="15.75" thickBot="1" x14ac:dyDescent="0.3">
      <c r="A11" s="21"/>
      <c r="B11" s="21"/>
      <c r="C11" s="22"/>
      <c r="D11" s="93"/>
      <c r="E11" s="55"/>
      <c r="F11" s="99"/>
      <c r="G11" s="100"/>
      <c r="H11" s="100"/>
      <c r="I11" s="100"/>
      <c r="J11" s="101"/>
      <c r="K11" s="23"/>
      <c r="L11" s="21"/>
    </row>
    <row r="12" spans="1:12" ht="21.75" thickBot="1" x14ac:dyDescent="0.4">
      <c r="A12" s="106" t="s">
        <v>3</v>
      </c>
      <c r="B12" s="106"/>
      <c r="C12" s="106"/>
      <c r="D12" s="106"/>
      <c r="E12" s="107" t="s">
        <v>4</v>
      </c>
      <c r="F12" s="107"/>
      <c r="G12" s="108" t="s">
        <v>5</v>
      </c>
      <c r="H12" s="108"/>
    </row>
    <row r="13" spans="1:12" x14ac:dyDescent="0.25">
      <c r="A13" s="109" t="s">
        <v>6</v>
      </c>
      <c r="B13" s="109"/>
      <c r="C13" s="109"/>
      <c r="D13" s="1" t="s">
        <v>7</v>
      </c>
      <c r="E13" s="2"/>
      <c r="F13" s="3"/>
      <c r="G13" s="26"/>
      <c r="H13" s="27"/>
    </row>
    <row r="14" spans="1:12" x14ac:dyDescent="0.25">
      <c r="A14" s="103" t="s">
        <v>8</v>
      </c>
      <c r="B14" s="103"/>
      <c r="C14" s="103"/>
      <c r="D14" s="4" t="s">
        <v>9</v>
      </c>
      <c r="E14" s="5"/>
      <c r="F14" s="6"/>
      <c r="G14" s="15"/>
      <c r="H14" s="28"/>
    </row>
    <row r="15" spans="1:12" x14ac:dyDescent="0.25">
      <c r="A15" s="103" t="s">
        <v>10</v>
      </c>
      <c r="B15" s="103"/>
      <c r="C15" s="103"/>
      <c r="D15" s="4" t="s">
        <v>11</v>
      </c>
      <c r="E15" s="5"/>
      <c r="F15" s="7"/>
      <c r="G15" s="16"/>
      <c r="H15" s="14"/>
    </row>
    <row r="16" spans="1:12" x14ac:dyDescent="0.25">
      <c r="A16" s="103" t="s">
        <v>12</v>
      </c>
      <c r="B16" s="103"/>
      <c r="C16" s="103"/>
      <c r="D16" s="4" t="s">
        <v>11</v>
      </c>
      <c r="E16" s="5"/>
      <c r="F16" s="7"/>
      <c r="G16" s="15"/>
      <c r="H16" s="28"/>
    </row>
    <row r="17" spans="1:8" x14ac:dyDescent="0.25">
      <c r="A17" s="104" t="s">
        <v>13</v>
      </c>
      <c r="B17" s="104"/>
      <c r="C17" s="104"/>
      <c r="D17" s="8" t="s">
        <v>14</v>
      </c>
      <c r="E17" s="9"/>
      <c r="F17" s="6"/>
      <c r="G17" s="16"/>
      <c r="H17" s="14"/>
    </row>
    <row r="18" spans="1:8" x14ac:dyDescent="0.25">
      <c r="A18" s="103" t="s">
        <v>15</v>
      </c>
      <c r="B18" s="103"/>
      <c r="C18" s="103"/>
      <c r="D18" s="8" t="s">
        <v>14</v>
      </c>
      <c r="E18" s="10"/>
      <c r="F18" s="7"/>
      <c r="G18" s="15"/>
      <c r="H18" s="28"/>
    </row>
    <row r="19" spans="1:8" x14ac:dyDescent="0.25">
      <c r="A19" s="105" t="s">
        <v>16</v>
      </c>
      <c r="B19" s="105"/>
      <c r="C19" s="105"/>
      <c r="D19" s="8" t="s">
        <v>14</v>
      </c>
      <c r="E19" s="10"/>
      <c r="F19" s="11"/>
      <c r="G19" s="15"/>
      <c r="H19" s="28"/>
    </row>
    <row r="20" spans="1:8" x14ac:dyDescent="0.25">
      <c r="A20" s="103" t="s">
        <v>17</v>
      </c>
      <c r="B20" s="103"/>
      <c r="C20" s="103"/>
      <c r="D20" s="8" t="s">
        <v>14</v>
      </c>
      <c r="E20" s="10"/>
      <c r="F20" s="6"/>
      <c r="G20" s="17"/>
      <c r="H20" s="29"/>
    </row>
    <row r="21" spans="1:8" x14ac:dyDescent="0.25">
      <c r="A21" s="103" t="s">
        <v>18</v>
      </c>
      <c r="B21" s="103"/>
      <c r="C21" s="103"/>
      <c r="D21" s="12" t="s">
        <v>9</v>
      </c>
      <c r="E21" s="18"/>
      <c r="F21" s="7"/>
      <c r="G21" s="15"/>
      <c r="H21" s="28"/>
    </row>
    <row r="22" spans="1:8" ht="15.75" thickBot="1" x14ac:dyDescent="0.3">
      <c r="A22" s="103" t="s">
        <v>19</v>
      </c>
      <c r="B22" s="103"/>
      <c r="C22" s="103"/>
      <c r="D22" s="19" t="s">
        <v>20</v>
      </c>
      <c r="E22" s="20"/>
      <c r="F22" s="13"/>
      <c r="G22" s="17"/>
      <c r="H22" s="29"/>
    </row>
    <row r="23" spans="1:8" ht="19.5" thickBot="1" x14ac:dyDescent="0.35">
      <c r="A23" s="122"/>
      <c r="B23" s="122"/>
      <c r="C23" s="35"/>
      <c r="D23" s="35" t="s">
        <v>46</v>
      </c>
      <c r="E23" s="89"/>
      <c r="F23" s="90"/>
      <c r="G23" s="90"/>
      <c r="H23" s="90"/>
    </row>
    <row r="24" spans="1:8" ht="15.75" thickBot="1" x14ac:dyDescent="0.3">
      <c r="A24" s="123"/>
      <c r="B24" s="123"/>
      <c r="C24" s="52" t="s">
        <v>45</v>
      </c>
      <c r="D24" s="36"/>
      <c r="E24" s="37">
        <v>1</v>
      </c>
      <c r="F24" s="38">
        <v>2</v>
      </c>
      <c r="G24" s="38">
        <v>3</v>
      </c>
      <c r="H24" s="39">
        <v>4</v>
      </c>
    </row>
    <row r="25" spans="1:8" ht="15.75" thickBot="1" x14ac:dyDescent="0.3">
      <c r="A25" s="124" t="s">
        <v>53</v>
      </c>
      <c r="B25" s="124"/>
      <c r="C25" s="51"/>
      <c r="D25" s="35"/>
      <c r="E25" s="31"/>
      <c r="F25" s="40"/>
      <c r="G25" s="40"/>
      <c r="H25" s="32"/>
    </row>
    <row r="26" spans="1:8" x14ac:dyDescent="0.25">
      <c r="A26" s="102" t="s">
        <v>54</v>
      </c>
      <c r="B26" s="102"/>
      <c r="C26" s="35" t="s">
        <v>44</v>
      </c>
      <c r="D26" s="35"/>
      <c r="E26" s="33"/>
      <c r="F26" s="41"/>
      <c r="G26" s="41"/>
      <c r="H26" s="34"/>
    </row>
    <row r="27" spans="1:8" ht="18.75" x14ac:dyDescent="0.25">
      <c r="A27" s="117" t="s">
        <v>28</v>
      </c>
      <c r="B27" s="117"/>
      <c r="C27" s="117"/>
      <c r="D27" s="117"/>
      <c r="E27" s="42"/>
      <c r="F27" s="43"/>
      <c r="G27" s="43"/>
      <c r="H27" s="44"/>
    </row>
    <row r="28" spans="1:8" x14ac:dyDescent="0.25">
      <c r="A28" s="102" t="s">
        <v>29</v>
      </c>
      <c r="B28" s="102"/>
      <c r="C28" s="120"/>
      <c r="D28" s="120"/>
      <c r="E28" s="33"/>
      <c r="F28" s="41"/>
      <c r="G28" s="41"/>
      <c r="H28" s="34"/>
    </row>
    <row r="29" spans="1:8" x14ac:dyDescent="0.25">
      <c r="A29" s="102" t="s">
        <v>30</v>
      </c>
      <c r="B29" s="102"/>
      <c r="C29" s="120"/>
      <c r="D29" s="120"/>
      <c r="E29" s="33"/>
      <c r="F29" s="41"/>
      <c r="G29" s="41"/>
      <c r="H29" s="34"/>
    </row>
    <row r="30" spans="1:8" x14ac:dyDescent="0.25">
      <c r="A30" s="102" t="s">
        <v>31</v>
      </c>
      <c r="B30" s="102"/>
      <c r="C30" s="120"/>
      <c r="D30" s="120"/>
      <c r="E30" s="33"/>
      <c r="F30" s="41"/>
      <c r="G30" s="41"/>
      <c r="H30" s="34"/>
    </row>
    <row r="31" spans="1:8" x14ac:dyDescent="0.25">
      <c r="A31" s="102" t="s">
        <v>32</v>
      </c>
      <c r="B31" s="102"/>
      <c r="C31" s="120"/>
      <c r="D31" s="120"/>
      <c r="E31" s="33"/>
      <c r="F31" s="41"/>
      <c r="G31" s="41"/>
      <c r="H31" s="34"/>
    </row>
    <row r="32" spans="1:8" x14ac:dyDescent="0.25">
      <c r="A32" s="102" t="s">
        <v>33</v>
      </c>
      <c r="B32" s="102"/>
      <c r="C32" s="121"/>
      <c r="D32" s="121"/>
      <c r="E32" s="33"/>
      <c r="F32" s="41"/>
      <c r="G32" s="41"/>
      <c r="H32" s="34"/>
    </row>
    <row r="33" spans="1:8" x14ac:dyDescent="0.25">
      <c r="A33" s="102" t="s">
        <v>34</v>
      </c>
      <c r="B33" s="102"/>
      <c r="C33" s="120"/>
      <c r="D33" s="120"/>
      <c r="E33" s="33"/>
      <c r="F33" s="41"/>
      <c r="G33" s="41"/>
      <c r="H33" s="34"/>
    </row>
    <row r="34" spans="1:8" x14ac:dyDescent="0.25">
      <c r="A34" s="102" t="s">
        <v>35</v>
      </c>
      <c r="B34" s="102"/>
      <c r="C34" s="121"/>
      <c r="D34" s="121"/>
      <c r="E34" s="33"/>
      <c r="F34" s="41"/>
      <c r="G34" s="41"/>
      <c r="H34" s="34"/>
    </row>
    <row r="35" spans="1:8" x14ac:dyDescent="0.25">
      <c r="A35" s="102" t="s">
        <v>36</v>
      </c>
      <c r="B35" s="102"/>
      <c r="C35" s="120"/>
      <c r="D35" s="120"/>
      <c r="E35" s="33"/>
      <c r="F35" s="41"/>
      <c r="G35" s="41"/>
      <c r="H35" s="34"/>
    </row>
    <row r="36" spans="1:8" x14ac:dyDescent="0.25">
      <c r="A36" s="102" t="s">
        <v>37</v>
      </c>
      <c r="B36" s="102"/>
      <c r="C36" s="120"/>
      <c r="D36" s="120"/>
      <c r="E36" s="33"/>
      <c r="F36" s="41"/>
      <c r="G36" s="41"/>
      <c r="H36" s="34"/>
    </row>
    <row r="37" spans="1:8" x14ac:dyDescent="0.25">
      <c r="A37" s="102" t="s">
        <v>38</v>
      </c>
      <c r="B37" s="102"/>
      <c r="C37" s="120"/>
      <c r="D37" s="120"/>
      <c r="E37" s="33"/>
      <c r="F37" s="41"/>
      <c r="G37" s="41"/>
      <c r="H37" s="34"/>
    </row>
    <row r="38" spans="1:8" x14ac:dyDescent="0.25">
      <c r="A38" s="118" t="s">
        <v>39</v>
      </c>
      <c r="B38" s="118"/>
      <c r="C38" s="47" t="s">
        <v>40</v>
      </c>
      <c r="D38" s="48" t="s">
        <v>41</v>
      </c>
      <c r="E38" s="33"/>
      <c r="F38" s="41"/>
      <c r="G38" s="41"/>
      <c r="H38" s="34"/>
    </row>
    <row r="39" spans="1:8" x14ac:dyDescent="0.25">
      <c r="A39" s="119"/>
      <c r="B39" s="103"/>
      <c r="C39" s="45"/>
      <c r="D39" s="46"/>
      <c r="E39" s="33"/>
      <c r="F39" s="41"/>
      <c r="G39" s="41"/>
      <c r="H39" s="34"/>
    </row>
    <row r="40" spans="1:8" x14ac:dyDescent="0.25">
      <c r="A40" s="119"/>
      <c r="B40" s="103"/>
      <c r="C40" s="45"/>
      <c r="D40" s="46"/>
      <c r="E40" s="33"/>
      <c r="F40" s="41"/>
      <c r="G40" s="41"/>
      <c r="H40" s="34"/>
    </row>
    <row r="41" spans="1:8" x14ac:dyDescent="0.25">
      <c r="A41" s="119"/>
      <c r="B41" s="103"/>
      <c r="C41" s="45"/>
      <c r="D41" s="46"/>
      <c r="E41" s="33"/>
      <c r="F41" s="41"/>
      <c r="G41" s="41"/>
      <c r="H41" s="34"/>
    </row>
    <row r="42" spans="1:8" x14ac:dyDescent="0.25">
      <c r="A42" s="119"/>
      <c r="B42" s="119"/>
      <c r="C42" s="45"/>
      <c r="D42" s="46"/>
      <c r="E42" s="33"/>
      <c r="F42" s="41"/>
      <c r="G42" s="41"/>
      <c r="H42" s="34"/>
    </row>
    <row r="43" spans="1:8" ht="18.75" x14ac:dyDescent="0.25">
      <c r="A43" s="117" t="s">
        <v>42</v>
      </c>
      <c r="B43" s="117"/>
      <c r="C43" s="117"/>
      <c r="D43" s="117"/>
      <c r="E43" s="42"/>
      <c r="F43" s="43"/>
      <c r="G43" s="43"/>
      <c r="H43" s="44"/>
    </row>
    <row r="44" spans="1:8" x14ac:dyDescent="0.25">
      <c r="A44" s="102"/>
      <c r="B44" s="102"/>
      <c r="C44" s="45"/>
      <c r="D44" s="46"/>
      <c r="E44" s="33"/>
      <c r="F44" s="41"/>
      <c r="G44" s="41"/>
      <c r="H44" s="34"/>
    </row>
    <row r="45" spans="1:8" x14ac:dyDescent="0.25">
      <c r="A45" s="111"/>
      <c r="B45" s="111"/>
      <c r="C45" s="115"/>
      <c r="D45" s="115"/>
      <c r="E45" s="33"/>
      <c r="F45" s="41"/>
      <c r="G45" s="41"/>
      <c r="H45" s="34"/>
    </row>
    <row r="46" spans="1:8" x14ac:dyDescent="0.25">
      <c r="A46" s="111"/>
      <c r="B46" s="111"/>
      <c r="C46" s="115"/>
      <c r="D46" s="115"/>
      <c r="E46" s="33"/>
      <c r="F46" s="41"/>
      <c r="G46" s="41"/>
      <c r="H46" s="34"/>
    </row>
    <row r="47" spans="1:8" x14ac:dyDescent="0.25">
      <c r="A47" s="116"/>
      <c r="B47" s="116"/>
      <c r="C47" s="115"/>
      <c r="D47" s="115"/>
      <c r="E47" s="33"/>
      <c r="F47" s="41"/>
      <c r="G47" s="41"/>
      <c r="H47" s="34"/>
    </row>
    <row r="48" spans="1:8" ht="18.75" x14ac:dyDescent="0.25">
      <c r="A48" s="117" t="s">
        <v>43</v>
      </c>
      <c r="B48" s="117"/>
      <c r="C48" s="117"/>
      <c r="D48" s="117"/>
      <c r="E48" s="42"/>
      <c r="F48" s="43"/>
      <c r="G48" s="43"/>
      <c r="H48" s="44"/>
    </row>
    <row r="49" spans="1:8" x14ac:dyDescent="0.25">
      <c r="A49" s="102"/>
      <c r="B49" s="102"/>
      <c r="C49" s="110"/>
      <c r="D49" s="110"/>
      <c r="E49" s="33"/>
      <c r="F49" s="41"/>
      <c r="G49" s="41"/>
      <c r="H49" s="34"/>
    </row>
    <row r="50" spans="1:8" x14ac:dyDescent="0.25">
      <c r="A50" s="102"/>
      <c r="B50" s="102"/>
      <c r="C50" s="110"/>
      <c r="D50" s="110"/>
      <c r="E50" s="33"/>
      <c r="F50" s="41"/>
      <c r="G50" s="41"/>
      <c r="H50" s="34"/>
    </row>
    <row r="51" spans="1:8" x14ac:dyDescent="0.25">
      <c r="A51" s="102"/>
      <c r="B51" s="102"/>
      <c r="C51" s="110"/>
      <c r="D51" s="110"/>
      <c r="E51" s="33"/>
      <c r="F51" s="41"/>
      <c r="G51" s="41"/>
      <c r="H51" s="34"/>
    </row>
    <row r="52" spans="1:8" x14ac:dyDescent="0.25">
      <c r="A52" s="102"/>
      <c r="B52" s="102"/>
      <c r="C52" s="110"/>
      <c r="D52" s="110"/>
      <c r="E52" s="33"/>
      <c r="F52" s="41"/>
      <c r="G52" s="41"/>
      <c r="H52" s="34"/>
    </row>
    <row r="53" spans="1:8" x14ac:dyDescent="0.25">
      <c r="A53" s="111"/>
      <c r="B53" s="111"/>
      <c r="C53" s="112"/>
      <c r="D53" s="112"/>
      <c r="E53" s="33"/>
      <c r="F53" s="41"/>
      <c r="G53" s="41"/>
      <c r="H53" s="34"/>
    </row>
    <row r="54" spans="1:8" ht="15.75" thickBot="1" x14ac:dyDescent="0.3">
      <c r="A54" s="113"/>
      <c r="B54" s="114"/>
      <c r="C54" s="21"/>
      <c r="D54" s="21"/>
      <c r="E54" s="53"/>
      <c r="F54" s="49"/>
      <c r="G54" s="49"/>
      <c r="H54" s="50"/>
    </row>
  </sheetData>
  <mergeCells count="66">
    <mergeCell ref="C9:D9"/>
    <mergeCell ref="C10:D10"/>
    <mergeCell ref="A23:B23"/>
    <mergeCell ref="A24:B24"/>
    <mergeCell ref="A25:B25"/>
    <mergeCell ref="A31:B31"/>
    <mergeCell ref="C31:D31"/>
    <mergeCell ref="A29:B29"/>
    <mergeCell ref="C29:D29"/>
    <mergeCell ref="A30:B30"/>
    <mergeCell ref="C30:D30"/>
    <mergeCell ref="A26:B26"/>
    <mergeCell ref="A27:D27"/>
    <mergeCell ref="A28:B28"/>
    <mergeCell ref="C28:D28"/>
    <mergeCell ref="C37:D37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A38:B38"/>
    <mergeCell ref="A42:B42"/>
    <mergeCell ref="A43:D43"/>
    <mergeCell ref="A44:B44"/>
    <mergeCell ref="A40:B40"/>
    <mergeCell ref="A39:B39"/>
    <mergeCell ref="A41:B41"/>
    <mergeCell ref="A51:B51"/>
    <mergeCell ref="C51:D51"/>
    <mergeCell ref="A45:B45"/>
    <mergeCell ref="C45:D45"/>
    <mergeCell ref="A46:B46"/>
    <mergeCell ref="C46:D46"/>
    <mergeCell ref="A47:B47"/>
    <mergeCell ref="C47:D47"/>
    <mergeCell ref="A48:D48"/>
    <mergeCell ref="A49:B49"/>
    <mergeCell ref="C49:D49"/>
    <mergeCell ref="A50:B50"/>
    <mergeCell ref="C50:D50"/>
    <mergeCell ref="A52:B52"/>
    <mergeCell ref="C52:D52"/>
    <mergeCell ref="A53:B53"/>
    <mergeCell ref="C53:D53"/>
    <mergeCell ref="A54:B54"/>
    <mergeCell ref="A20:C20"/>
    <mergeCell ref="A21:C21"/>
    <mergeCell ref="A22:C22"/>
    <mergeCell ref="A15:C15"/>
    <mergeCell ref="A16:C16"/>
    <mergeCell ref="A17:C17"/>
    <mergeCell ref="A18:C18"/>
    <mergeCell ref="A19:C19"/>
    <mergeCell ref="A12:D12"/>
    <mergeCell ref="E12:F12"/>
    <mergeCell ref="G12:H12"/>
    <mergeCell ref="A13:C13"/>
    <mergeCell ref="A14:C14"/>
    <mergeCell ref="C8:D8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M51"/>
  <sheetViews>
    <sheetView workbookViewId="0">
      <selection activeCell="A20" sqref="A20"/>
    </sheetView>
  </sheetViews>
  <sheetFormatPr baseColWidth="10" defaultRowHeight="15" x14ac:dyDescent="0.25"/>
  <cols>
    <col min="1" max="1" width="16.42578125" style="59" customWidth="1"/>
    <col min="2" max="2" width="18.7109375" style="59" customWidth="1"/>
    <col min="3" max="3" width="11.42578125" style="59"/>
    <col min="4" max="4" width="10.140625" style="59" customWidth="1"/>
    <col min="5" max="5" width="13.28515625" style="59" customWidth="1"/>
    <col min="6" max="6" width="14.7109375" style="59" customWidth="1"/>
    <col min="7" max="16384" width="11.42578125" style="59"/>
  </cols>
  <sheetData>
    <row r="7" spans="1:13" x14ac:dyDescent="0.25">
      <c r="A7" s="55" t="s">
        <v>0</v>
      </c>
      <c r="B7" s="55" t="s">
        <v>1</v>
      </c>
      <c r="C7" s="56" t="s">
        <v>2</v>
      </c>
      <c r="D7" s="57"/>
      <c r="E7" s="55" t="s">
        <v>49</v>
      </c>
      <c r="F7" s="58" t="s">
        <v>23</v>
      </c>
      <c r="G7" s="58" t="s">
        <v>24</v>
      </c>
      <c r="H7" s="58" t="s">
        <v>26</v>
      </c>
      <c r="I7" s="58" t="s">
        <v>25</v>
      </c>
      <c r="J7" s="58" t="s">
        <v>25</v>
      </c>
      <c r="K7" s="55" t="s">
        <v>27</v>
      </c>
      <c r="L7" s="60" t="s">
        <v>22</v>
      </c>
    </row>
    <row r="8" spans="1:13" x14ac:dyDescent="0.25">
      <c r="A8" s="131">
        <v>42024</v>
      </c>
      <c r="B8" s="55" t="s">
        <v>73</v>
      </c>
      <c r="C8" s="126" t="s">
        <v>76</v>
      </c>
      <c r="D8" s="132"/>
      <c r="E8" s="55">
        <v>2</v>
      </c>
      <c r="F8" s="58">
        <v>2500</v>
      </c>
      <c r="G8" s="55">
        <v>2500</v>
      </c>
      <c r="H8" s="55">
        <f>F8-G8</f>
        <v>0</v>
      </c>
      <c r="I8" s="55" t="s">
        <v>77</v>
      </c>
      <c r="J8" s="56" t="s">
        <v>72</v>
      </c>
      <c r="K8" s="55">
        <v>5</v>
      </c>
      <c r="L8" s="55" t="s">
        <v>71</v>
      </c>
      <c r="M8" s="55"/>
    </row>
    <row r="9" spans="1:13" x14ac:dyDescent="0.25">
      <c r="A9" s="55"/>
      <c r="B9" s="55"/>
      <c r="C9" s="126"/>
      <c r="D9" s="132"/>
      <c r="E9" s="55"/>
      <c r="F9" s="58"/>
      <c r="G9" s="55"/>
      <c r="H9" s="55">
        <f t="shared" ref="H9:H10" si="0">F9-G9</f>
        <v>0</v>
      </c>
      <c r="I9" s="55"/>
      <c r="J9" s="56"/>
      <c r="K9" s="55"/>
      <c r="L9" s="55"/>
      <c r="M9" s="55"/>
    </row>
    <row r="10" spans="1:13" x14ac:dyDescent="0.25">
      <c r="A10" s="131">
        <v>42024</v>
      </c>
      <c r="B10" s="55" t="s">
        <v>74</v>
      </c>
      <c r="C10" s="126" t="s">
        <v>75</v>
      </c>
      <c r="D10" s="132"/>
      <c r="E10" s="55">
        <v>3</v>
      </c>
      <c r="F10" s="58">
        <v>4000</v>
      </c>
      <c r="G10" s="55">
        <v>4010</v>
      </c>
      <c r="H10" s="55">
        <f t="shared" si="0"/>
        <v>-10</v>
      </c>
      <c r="I10" s="55" t="s">
        <v>77</v>
      </c>
      <c r="J10" s="56"/>
      <c r="K10" s="55">
        <v>9</v>
      </c>
      <c r="L10" s="55" t="s">
        <v>78</v>
      </c>
      <c r="M10" s="55"/>
    </row>
    <row r="11" spans="1:13" x14ac:dyDescent="0.25">
      <c r="A11" s="55"/>
      <c r="B11" s="55"/>
      <c r="C11" s="56"/>
      <c r="D11" s="57"/>
      <c r="E11" s="55"/>
      <c r="F11" s="58"/>
      <c r="G11" s="55"/>
      <c r="H11" s="55"/>
      <c r="I11" s="55"/>
      <c r="J11" s="56"/>
      <c r="K11" s="55"/>
      <c r="L11" s="55"/>
      <c r="M11" s="55"/>
    </row>
    <row r="12" spans="1:13" x14ac:dyDescent="0.25">
      <c r="A12" s="55"/>
      <c r="B12" s="55"/>
      <c r="C12" s="134"/>
      <c r="D12" s="65"/>
      <c r="E12" s="65"/>
      <c r="F12" s="135"/>
      <c r="G12" s="65"/>
      <c r="H12" s="65"/>
      <c r="I12" s="65"/>
      <c r="J12" s="65"/>
      <c r="K12" s="65"/>
      <c r="L12" s="65"/>
      <c r="M12" s="65"/>
    </row>
    <row r="13" spans="1:13" x14ac:dyDescent="0.25">
      <c r="A13" s="55" t="s">
        <v>47</v>
      </c>
      <c r="B13" s="55"/>
      <c r="C13" s="70"/>
    </row>
    <row r="14" spans="1:13" x14ac:dyDescent="0.25">
      <c r="C14" s="55" t="s">
        <v>21</v>
      </c>
      <c r="D14" s="55" t="s">
        <v>21</v>
      </c>
      <c r="E14" s="55" t="s">
        <v>21</v>
      </c>
      <c r="F14" s="55" t="s">
        <v>21</v>
      </c>
      <c r="G14" s="55" t="s">
        <v>21</v>
      </c>
      <c r="H14" s="55" t="s">
        <v>21</v>
      </c>
      <c r="I14" s="55" t="s">
        <v>21</v>
      </c>
      <c r="J14" s="55" t="s">
        <v>21</v>
      </c>
    </row>
    <row r="15" spans="1:13" x14ac:dyDescent="0.25">
      <c r="A15" s="21" t="s">
        <v>48</v>
      </c>
      <c r="B15" s="21" t="s">
        <v>1</v>
      </c>
      <c r="C15" s="55">
        <v>1</v>
      </c>
      <c r="D15" s="55">
        <v>2</v>
      </c>
      <c r="E15" s="55">
        <v>3</v>
      </c>
      <c r="F15" s="55">
        <v>4</v>
      </c>
      <c r="G15" s="55">
        <v>5</v>
      </c>
      <c r="H15" s="55">
        <v>6</v>
      </c>
      <c r="I15" s="55">
        <v>7</v>
      </c>
      <c r="J15" s="55">
        <v>8</v>
      </c>
    </row>
    <row r="16" spans="1:13" x14ac:dyDescent="0.25">
      <c r="A16" s="21"/>
      <c r="B16" s="21"/>
      <c r="C16" s="55"/>
      <c r="D16" s="55"/>
      <c r="E16" s="55"/>
      <c r="F16" s="55"/>
      <c r="G16" s="55"/>
      <c r="H16" s="55"/>
      <c r="I16" s="55"/>
      <c r="J16" s="55"/>
    </row>
    <row r="17" spans="1:12" x14ac:dyDescent="0.25">
      <c r="A17" s="21"/>
      <c r="B17" s="21"/>
      <c r="C17" s="55"/>
      <c r="D17" s="55"/>
      <c r="E17" s="55"/>
      <c r="F17" s="55"/>
      <c r="G17" s="55"/>
      <c r="H17" s="55"/>
      <c r="I17" s="55"/>
      <c r="J17" s="55"/>
    </row>
    <row r="18" spans="1:12" x14ac:dyDescent="0.25">
      <c r="A18" s="21"/>
      <c r="B18" s="21"/>
      <c r="C18" s="55"/>
      <c r="D18" s="55"/>
      <c r="E18" s="55"/>
      <c r="F18" s="55"/>
      <c r="G18" s="55"/>
      <c r="H18" s="55"/>
      <c r="I18" s="55"/>
      <c r="J18" s="55"/>
    </row>
    <row r="19" spans="1:12" x14ac:dyDescent="0.25">
      <c r="A19" s="21"/>
      <c r="B19" s="21"/>
      <c r="C19" s="55"/>
      <c r="D19" s="55"/>
      <c r="E19" s="55"/>
      <c r="F19" s="55"/>
      <c r="G19" s="55"/>
      <c r="H19" s="55"/>
      <c r="I19" s="55"/>
      <c r="J19" s="55"/>
    </row>
    <row r="20" spans="1:12" x14ac:dyDescent="0.25">
      <c r="A20" s="21"/>
      <c r="B20" s="21"/>
      <c r="C20" s="55"/>
      <c r="D20" s="55"/>
      <c r="E20" s="55"/>
      <c r="F20" s="55"/>
      <c r="G20" s="55"/>
      <c r="H20" s="55"/>
      <c r="I20" s="55"/>
      <c r="J20" s="55"/>
    </row>
    <row r="21" spans="1:12" x14ac:dyDescent="0.25">
      <c r="A21" s="21"/>
      <c r="B21" s="21"/>
      <c r="C21" s="55"/>
      <c r="D21" s="55"/>
      <c r="E21" s="55"/>
      <c r="F21" s="55"/>
      <c r="G21" s="55"/>
      <c r="H21" s="55"/>
      <c r="I21" s="55"/>
      <c r="J21" s="55"/>
    </row>
    <row r="22" spans="1:12" x14ac:dyDescent="0.25">
      <c r="A22" s="21"/>
      <c r="B22" s="21"/>
      <c r="C22" s="55"/>
      <c r="D22" s="55"/>
      <c r="E22" s="55"/>
      <c r="F22" s="55"/>
      <c r="G22" s="55"/>
      <c r="H22" s="55"/>
      <c r="I22" s="55"/>
      <c r="J22" s="55"/>
    </row>
    <row r="23" spans="1:12" x14ac:dyDescent="0.25">
      <c r="A23" s="21"/>
      <c r="B23" s="21"/>
      <c r="C23" s="55"/>
      <c r="D23" s="55"/>
      <c r="E23" s="55"/>
      <c r="F23" s="55"/>
      <c r="G23" s="55"/>
      <c r="H23" s="55"/>
      <c r="I23" s="55"/>
      <c r="J23" s="55"/>
    </row>
    <row r="24" spans="1:12" x14ac:dyDescent="0.25">
      <c r="A24" s="21"/>
      <c r="B24" s="21"/>
      <c r="C24" s="55"/>
      <c r="D24" s="55"/>
      <c r="E24" s="55"/>
      <c r="F24" s="55"/>
      <c r="G24" s="55"/>
      <c r="H24" s="55"/>
      <c r="I24" s="55"/>
      <c r="J24" s="55"/>
    </row>
    <row r="25" spans="1:12" x14ac:dyDescent="0.25">
      <c r="A25" s="21"/>
      <c r="B25" s="21"/>
      <c r="C25" s="55"/>
      <c r="D25" s="55"/>
      <c r="E25" s="55"/>
      <c r="F25" s="55"/>
      <c r="G25" s="55"/>
      <c r="H25" s="55"/>
      <c r="I25" s="55"/>
      <c r="J25" s="55"/>
    </row>
    <row r="26" spans="1:12" x14ac:dyDescent="0.25">
      <c r="A26" s="21"/>
      <c r="B26" s="21"/>
    </row>
    <row r="27" spans="1:12" x14ac:dyDescent="0.25">
      <c r="A27" s="21"/>
      <c r="B27" s="21"/>
    </row>
    <row r="28" spans="1:12" x14ac:dyDescent="0.25">
      <c r="A28" s="54"/>
      <c r="B28" s="54"/>
    </row>
    <row r="29" spans="1:12" x14ac:dyDescent="0.25">
      <c r="A29" s="58"/>
      <c r="B29" s="55"/>
      <c r="C29" s="21"/>
      <c r="D29" s="21"/>
      <c r="E29" s="21"/>
      <c r="F29" s="21"/>
      <c r="G29" s="21"/>
      <c r="H29" s="21"/>
      <c r="I29" s="21"/>
      <c r="J29" s="21"/>
      <c r="K29" s="21"/>
      <c r="L29" s="21"/>
    </row>
    <row r="30" spans="1:12" x14ac:dyDescent="0.25">
      <c r="A30" s="58"/>
      <c r="B30" s="55"/>
      <c r="C30" s="21"/>
      <c r="D30" s="21"/>
      <c r="E30" s="21"/>
      <c r="F30" s="21"/>
      <c r="G30" s="21"/>
      <c r="H30" s="21"/>
      <c r="I30" s="21"/>
      <c r="J30" s="21"/>
      <c r="K30" s="21"/>
      <c r="L30" s="21"/>
    </row>
    <row r="31" spans="1:12" x14ac:dyDescent="0.25">
      <c r="A31" s="58"/>
      <c r="B31" s="55"/>
      <c r="C31" s="21"/>
      <c r="D31" s="21"/>
      <c r="E31" s="21"/>
      <c r="F31" s="21"/>
      <c r="G31" s="21"/>
      <c r="H31" s="21"/>
      <c r="I31" s="21"/>
      <c r="J31" s="21"/>
      <c r="K31" s="21"/>
      <c r="L31" s="21"/>
    </row>
    <row r="32" spans="1:12" x14ac:dyDescent="0.25">
      <c r="A32" s="58"/>
      <c r="B32" s="55"/>
      <c r="C32" s="21"/>
      <c r="D32" s="21"/>
      <c r="E32" s="21"/>
      <c r="F32" s="21"/>
      <c r="G32" s="21"/>
      <c r="H32" s="21"/>
      <c r="I32" s="21"/>
      <c r="J32" s="21"/>
      <c r="K32" s="21"/>
      <c r="L32" s="21"/>
    </row>
    <row r="33" spans="1:12" x14ac:dyDescent="0.25">
      <c r="A33" s="58"/>
      <c r="B33" s="55"/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x14ac:dyDescent="0.25">
      <c r="A34" s="58"/>
      <c r="B34" s="55"/>
      <c r="C34" s="21"/>
      <c r="D34" s="21"/>
      <c r="E34" s="21"/>
      <c r="F34" s="21"/>
      <c r="G34" s="21"/>
      <c r="H34" s="21"/>
      <c r="I34" s="21"/>
      <c r="J34" s="21"/>
      <c r="K34" s="21"/>
      <c r="L34" s="21"/>
    </row>
    <row r="35" spans="1:12" x14ac:dyDescent="0.25">
      <c r="A35" s="58"/>
      <c r="B35" s="55"/>
      <c r="C35" s="21"/>
      <c r="D35" s="21"/>
      <c r="E35" s="21"/>
      <c r="F35" s="21"/>
      <c r="G35" s="21"/>
      <c r="H35" s="21"/>
      <c r="I35" s="21"/>
      <c r="J35" s="21"/>
      <c r="K35" s="21"/>
      <c r="L35" s="21"/>
    </row>
    <row r="36" spans="1:12" x14ac:dyDescent="0.25">
      <c r="A36" s="58"/>
      <c r="B36" s="55"/>
      <c r="C36" s="21"/>
      <c r="D36" s="21"/>
      <c r="E36" s="21"/>
      <c r="F36" s="21"/>
      <c r="G36" s="21"/>
      <c r="H36" s="21"/>
      <c r="I36" s="21"/>
      <c r="J36" s="21"/>
      <c r="K36" s="21"/>
      <c r="L36" s="21"/>
    </row>
    <row r="37" spans="1:12" x14ac:dyDescent="0.25">
      <c r="A37" s="58"/>
      <c r="B37" s="55"/>
      <c r="C37" s="24"/>
      <c r="D37" s="24"/>
      <c r="E37" s="24"/>
      <c r="F37" s="24"/>
      <c r="G37" s="24"/>
      <c r="H37" s="24"/>
      <c r="I37" s="24"/>
      <c r="J37" s="24"/>
      <c r="K37" s="24"/>
      <c r="L37" s="24"/>
    </row>
    <row r="38" spans="1:12" x14ac:dyDescent="0.25">
      <c r="A38" s="58"/>
      <c r="B38" s="55"/>
      <c r="C38" s="21"/>
      <c r="D38" s="21"/>
      <c r="E38" s="21"/>
      <c r="F38" s="21"/>
      <c r="G38" s="21"/>
      <c r="H38" s="21"/>
      <c r="I38" s="21"/>
      <c r="J38" s="21"/>
      <c r="K38" s="21"/>
      <c r="L38" s="21"/>
    </row>
    <row r="39" spans="1:12" x14ac:dyDescent="0.25">
      <c r="A39" s="58"/>
      <c r="B39" s="55"/>
      <c r="C39" s="24"/>
      <c r="D39" s="24"/>
      <c r="E39" s="24"/>
      <c r="F39" s="24"/>
      <c r="G39" s="24"/>
      <c r="H39" s="24"/>
      <c r="I39" s="24"/>
      <c r="J39" s="24"/>
      <c r="K39" s="24"/>
      <c r="L39" s="24"/>
    </row>
    <row r="40" spans="1:12" x14ac:dyDescent="0.25">
      <c r="A40" s="58"/>
      <c r="B40" s="55"/>
      <c r="C40" s="24"/>
      <c r="D40" s="24"/>
      <c r="E40" s="24"/>
      <c r="F40" s="24"/>
      <c r="G40" s="24"/>
      <c r="H40" s="24"/>
      <c r="I40" s="24"/>
      <c r="J40" s="24"/>
      <c r="K40" s="24"/>
      <c r="L40" s="24"/>
    </row>
    <row r="41" spans="1:12" x14ac:dyDescent="0.25">
      <c r="A41" s="58"/>
      <c r="B41" s="55"/>
      <c r="C41" s="21"/>
      <c r="D41" s="21"/>
      <c r="E41" s="21"/>
      <c r="F41" s="21"/>
      <c r="G41" s="21"/>
      <c r="H41" s="21"/>
      <c r="I41" s="21"/>
      <c r="J41" s="21"/>
      <c r="K41" s="21"/>
      <c r="L41" s="21"/>
    </row>
    <row r="42" spans="1:12" x14ac:dyDescent="0.25">
      <c r="A42" s="58"/>
      <c r="B42" s="55"/>
      <c r="C42" s="21"/>
      <c r="D42" s="21"/>
      <c r="E42" s="21"/>
      <c r="F42" s="21"/>
      <c r="G42" s="21"/>
      <c r="H42" s="21"/>
      <c r="I42" s="21"/>
      <c r="J42" s="21"/>
      <c r="K42" s="21"/>
      <c r="L42" s="21"/>
    </row>
    <row r="43" spans="1:12" ht="15.75" thickBot="1" x14ac:dyDescent="0.3">
      <c r="C43" s="25"/>
      <c r="D43" s="25"/>
      <c r="E43" s="25"/>
      <c r="F43" s="25"/>
      <c r="G43" s="25"/>
      <c r="H43" s="25"/>
      <c r="I43" s="25"/>
      <c r="J43" s="25"/>
      <c r="K43" s="25"/>
      <c r="L43" s="25"/>
    </row>
    <row r="44" spans="1:12" x14ac:dyDescent="0.25">
      <c r="A44" s="61" t="s">
        <v>50</v>
      </c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3"/>
    </row>
    <row r="45" spans="1:12" x14ac:dyDescent="0.25">
      <c r="A45" s="64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6"/>
    </row>
    <row r="46" spans="1:12" x14ac:dyDescent="0.25">
      <c r="A46" s="64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6"/>
    </row>
    <row r="47" spans="1:12" x14ac:dyDescent="0.25">
      <c r="A47" s="64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6"/>
    </row>
    <row r="48" spans="1:12" x14ac:dyDescent="0.25">
      <c r="A48" s="64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6"/>
    </row>
    <row r="49" spans="1:12" x14ac:dyDescent="0.25">
      <c r="A49" s="64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6"/>
    </row>
    <row r="50" spans="1:12" x14ac:dyDescent="0.25">
      <c r="A50" s="64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6"/>
    </row>
    <row r="51" spans="1:12" ht="15.75" thickBot="1" x14ac:dyDescent="0.3">
      <c r="A51" s="67"/>
      <c r="B51" s="68"/>
      <c r="C51" s="68"/>
      <c r="D51" s="68"/>
      <c r="E51" s="68"/>
      <c r="F51" s="68"/>
      <c r="G51" s="68"/>
      <c r="H51" s="68"/>
      <c r="I51" s="68"/>
      <c r="J51" s="68"/>
      <c r="K51" s="68"/>
      <c r="L51" s="69"/>
    </row>
  </sheetData>
  <mergeCells count="3">
    <mergeCell ref="C10:D10"/>
    <mergeCell ref="C8:D8"/>
    <mergeCell ref="C9:D9"/>
  </mergeCells>
  <pageMargins left="0.23622047244094491" right="0.23622047244094491" top="0.74803149606299213" bottom="0.74803149606299213" header="0.31496062992125984" footer="0.31496062992125984"/>
  <pageSetup paperSize="9" scale="7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L40"/>
  <sheetViews>
    <sheetView workbookViewId="0">
      <selection activeCell="E15" sqref="E15"/>
    </sheetView>
  </sheetViews>
  <sheetFormatPr baseColWidth="10" defaultRowHeight="18.75" x14ac:dyDescent="0.3"/>
  <cols>
    <col min="1" max="1" width="22" style="71" customWidth="1"/>
    <col min="2" max="2" width="18.7109375" style="71" customWidth="1"/>
    <col min="3" max="3" width="11.42578125" style="71"/>
    <col min="4" max="4" width="10.140625" style="71" customWidth="1"/>
    <col min="5" max="5" width="14.28515625" style="71" customWidth="1"/>
    <col min="6" max="6" width="17.7109375" style="71" bestFit="1" customWidth="1"/>
    <col min="7" max="7" width="15.28515625" style="71" bestFit="1" customWidth="1"/>
    <col min="8" max="8" width="12.42578125" style="71" bestFit="1" customWidth="1"/>
    <col min="9" max="10" width="13.42578125" style="71" bestFit="1" customWidth="1"/>
    <col min="11" max="16384" width="11.42578125" style="71"/>
  </cols>
  <sheetData>
    <row r="6" spans="1:12" x14ac:dyDescent="0.3">
      <c r="A6" s="72" t="s">
        <v>0</v>
      </c>
      <c r="B6" s="72" t="s">
        <v>1</v>
      </c>
      <c r="C6" s="73" t="s">
        <v>2</v>
      </c>
      <c r="D6" s="74"/>
      <c r="E6" s="72" t="s">
        <v>51</v>
      </c>
      <c r="F6" s="75" t="s">
        <v>23</v>
      </c>
      <c r="G6" s="75" t="s">
        <v>24</v>
      </c>
      <c r="H6" s="75" t="s">
        <v>26</v>
      </c>
      <c r="I6" s="75" t="s">
        <v>25</v>
      </c>
      <c r="J6" s="75" t="s">
        <v>25</v>
      </c>
      <c r="K6" s="72" t="s">
        <v>27</v>
      </c>
      <c r="L6" s="76" t="s">
        <v>22</v>
      </c>
    </row>
    <row r="7" spans="1:12" x14ac:dyDescent="0.3">
      <c r="A7" s="130">
        <v>42024</v>
      </c>
      <c r="B7" s="72" t="s">
        <v>68</v>
      </c>
      <c r="C7" s="128" t="s">
        <v>66</v>
      </c>
      <c r="D7" s="129"/>
      <c r="E7" s="72" t="s">
        <v>52</v>
      </c>
      <c r="F7" s="75">
        <v>15000</v>
      </c>
      <c r="G7" s="72">
        <v>15000</v>
      </c>
      <c r="H7" s="72">
        <f>F7-G7</f>
        <v>0</v>
      </c>
      <c r="I7" s="72" t="s">
        <v>70</v>
      </c>
      <c r="J7" s="77"/>
      <c r="K7" s="72">
        <v>40</v>
      </c>
      <c r="L7" s="72" t="s">
        <v>71</v>
      </c>
    </row>
    <row r="8" spans="1:12" x14ac:dyDescent="0.3">
      <c r="A8" s="130">
        <v>42024</v>
      </c>
      <c r="B8" s="72" t="s">
        <v>69</v>
      </c>
      <c r="C8" s="128" t="s">
        <v>67</v>
      </c>
      <c r="D8" s="129"/>
      <c r="E8" s="72">
        <v>1</v>
      </c>
      <c r="F8" s="75">
        <v>25000</v>
      </c>
      <c r="G8" s="72">
        <v>24990</v>
      </c>
      <c r="H8" s="72">
        <f>F8-G8</f>
        <v>10</v>
      </c>
      <c r="I8" s="72" t="s">
        <v>70</v>
      </c>
      <c r="J8" s="77"/>
      <c r="K8" s="72">
        <v>49</v>
      </c>
      <c r="L8" s="72" t="s">
        <v>72</v>
      </c>
    </row>
    <row r="10" spans="1:12" x14ac:dyDescent="0.3">
      <c r="A10" s="72"/>
      <c r="B10" s="78"/>
      <c r="C10" s="76"/>
    </row>
    <row r="11" spans="1:12" x14ac:dyDescent="0.3">
      <c r="C11" s="72" t="s">
        <v>21</v>
      </c>
      <c r="D11" s="72" t="s">
        <v>21</v>
      </c>
      <c r="E11" s="72" t="s">
        <v>21</v>
      </c>
      <c r="F11" s="72" t="s">
        <v>21</v>
      </c>
      <c r="G11" s="72" t="s">
        <v>21</v>
      </c>
      <c r="H11" s="72" t="s">
        <v>21</v>
      </c>
      <c r="I11" s="72" t="s">
        <v>21</v>
      </c>
      <c r="J11" s="72" t="s">
        <v>21</v>
      </c>
    </row>
    <row r="12" spans="1:12" x14ac:dyDescent="0.3">
      <c r="C12" s="72"/>
      <c r="D12" s="72"/>
      <c r="E12" s="72"/>
      <c r="F12" s="72"/>
      <c r="G12" s="72"/>
      <c r="H12" s="72"/>
      <c r="I12" s="72"/>
      <c r="J12" s="72"/>
    </row>
    <row r="13" spans="1:12" x14ac:dyDescent="0.3">
      <c r="A13" s="72" t="s">
        <v>48</v>
      </c>
      <c r="B13" s="72" t="s">
        <v>1</v>
      </c>
      <c r="C13" s="72"/>
      <c r="D13" s="72">
        <v>2</v>
      </c>
      <c r="E13" s="72">
        <v>3</v>
      </c>
      <c r="F13" s="72">
        <v>4</v>
      </c>
      <c r="G13" s="72">
        <v>5</v>
      </c>
      <c r="H13" s="72">
        <v>6</v>
      </c>
      <c r="I13" s="72">
        <v>7</v>
      </c>
      <c r="J13" s="72">
        <v>8</v>
      </c>
    </row>
    <row r="14" spans="1:12" x14ac:dyDescent="0.3">
      <c r="A14" s="72"/>
      <c r="B14" s="72"/>
      <c r="C14" s="72"/>
      <c r="D14" s="72"/>
      <c r="E14" s="72"/>
      <c r="F14" s="72"/>
      <c r="G14" s="72"/>
      <c r="H14" s="72"/>
      <c r="I14" s="72"/>
      <c r="J14" s="72"/>
    </row>
    <row r="15" spans="1:12" x14ac:dyDescent="0.3">
      <c r="A15" s="72"/>
      <c r="B15" s="72"/>
      <c r="C15" s="72"/>
      <c r="D15" s="72"/>
      <c r="E15" s="72"/>
      <c r="F15" s="72"/>
      <c r="G15" s="72"/>
      <c r="H15" s="72"/>
      <c r="I15" s="72"/>
      <c r="J15" s="72"/>
    </row>
    <row r="16" spans="1:12" x14ac:dyDescent="0.3">
      <c r="A16" s="72"/>
      <c r="B16" s="72"/>
      <c r="C16" s="72"/>
      <c r="D16" s="72"/>
      <c r="E16" s="72"/>
      <c r="F16" s="72"/>
      <c r="G16" s="72"/>
      <c r="H16" s="72"/>
      <c r="I16" s="72"/>
      <c r="J16" s="72"/>
    </row>
    <row r="17" spans="1:10" x14ac:dyDescent="0.3">
      <c r="A17" s="72"/>
      <c r="B17" s="72"/>
      <c r="C17" s="72"/>
      <c r="D17" s="72"/>
      <c r="E17" s="72"/>
      <c r="F17" s="72"/>
      <c r="G17" s="72"/>
      <c r="H17" s="72"/>
      <c r="I17" s="72"/>
      <c r="J17" s="72"/>
    </row>
    <row r="18" spans="1:10" x14ac:dyDescent="0.3">
      <c r="A18" s="75"/>
      <c r="B18" s="72"/>
      <c r="C18" s="72"/>
      <c r="D18" s="72"/>
      <c r="E18" s="72"/>
      <c r="F18" s="72"/>
      <c r="G18" s="72"/>
      <c r="H18" s="72"/>
      <c r="I18" s="72"/>
      <c r="J18" s="72"/>
    </row>
    <row r="19" spans="1:10" x14ac:dyDescent="0.3">
      <c r="A19" s="75"/>
      <c r="B19" s="72"/>
      <c r="C19" s="72"/>
      <c r="D19" s="72"/>
      <c r="E19" s="72"/>
      <c r="F19" s="72"/>
      <c r="G19" s="72"/>
      <c r="H19" s="72"/>
      <c r="I19" s="72"/>
      <c r="J19" s="72"/>
    </row>
    <row r="20" spans="1:10" x14ac:dyDescent="0.3">
      <c r="A20" s="72"/>
      <c r="B20" s="72"/>
    </row>
    <row r="21" spans="1:10" x14ac:dyDescent="0.3">
      <c r="A21" s="75"/>
      <c r="B21" s="72"/>
      <c r="C21" s="72"/>
      <c r="D21" s="72"/>
      <c r="E21" s="72"/>
      <c r="F21" s="72"/>
      <c r="G21" s="72"/>
      <c r="H21" s="72"/>
      <c r="I21" s="72"/>
      <c r="J21" s="72"/>
    </row>
    <row r="22" spans="1:10" x14ac:dyDescent="0.3">
      <c r="A22" s="75"/>
      <c r="B22" s="72"/>
      <c r="C22" s="72"/>
      <c r="D22" s="72"/>
      <c r="E22" s="72"/>
      <c r="F22" s="72"/>
      <c r="G22" s="72"/>
      <c r="H22" s="72"/>
      <c r="I22" s="72"/>
      <c r="J22" s="72"/>
    </row>
    <row r="23" spans="1:10" x14ac:dyDescent="0.3">
      <c r="A23" s="75"/>
      <c r="B23" s="72"/>
      <c r="C23" s="72"/>
      <c r="D23" s="72"/>
      <c r="E23" s="72"/>
      <c r="F23" s="72"/>
      <c r="G23" s="72"/>
      <c r="H23" s="72"/>
      <c r="I23" s="72"/>
      <c r="J23" s="72"/>
    </row>
    <row r="24" spans="1:10" x14ac:dyDescent="0.3">
      <c r="A24" s="79"/>
      <c r="B24" s="80"/>
      <c r="C24" s="72"/>
      <c r="D24" s="72"/>
      <c r="E24" s="72"/>
      <c r="F24" s="72"/>
      <c r="G24" s="72"/>
      <c r="H24" s="72"/>
      <c r="I24" s="72"/>
      <c r="J24" s="72"/>
    </row>
    <row r="25" spans="1:10" x14ac:dyDescent="0.3">
      <c r="A25" s="79"/>
      <c r="B25" s="80"/>
      <c r="C25" s="72"/>
      <c r="D25" s="72"/>
      <c r="E25" s="72"/>
      <c r="F25" s="72"/>
      <c r="G25" s="72"/>
      <c r="H25" s="72"/>
      <c r="I25" s="72"/>
      <c r="J25" s="72"/>
    </row>
    <row r="26" spans="1:10" x14ac:dyDescent="0.3">
      <c r="A26" s="79"/>
      <c r="B26" s="80"/>
      <c r="C26" s="72"/>
      <c r="D26" s="72"/>
      <c r="E26" s="72"/>
      <c r="F26" s="72"/>
      <c r="G26" s="72"/>
      <c r="H26" s="72"/>
      <c r="I26" s="72"/>
      <c r="J26" s="72"/>
    </row>
    <row r="27" spans="1:10" x14ac:dyDescent="0.3">
      <c r="A27" s="79"/>
      <c r="B27" s="80"/>
      <c r="C27" s="72"/>
      <c r="D27" s="72"/>
      <c r="E27" s="72"/>
      <c r="F27" s="72"/>
      <c r="G27" s="72"/>
      <c r="H27" s="72"/>
      <c r="I27" s="72"/>
      <c r="J27" s="72"/>
    </row>
    <row r="28" spans="1:10" x14ac:dyDescent="0.3">
      <c r="A28" s="79"/>
      <c r="B28" s="80"/>
      <c r="C28" s="75"/>
      <c r="D28" s="72"/>
      <c r="E28" s="72"/>
      <c r="F28" s="72"/>
      <c r="G28" s="72"/>
      <c r="H28" s="72"/>
      <c r="I28" s="72"/>
      <c r="J28" s="72"/>
    </row>
    <row r="29" spans="1:10" x14ac:dyDescent="0.3">
      <c r="A29" s="79"/>
      <c r="B29" s="80"/>
      <c r="C29" s="75"/>
      <c r="D29" s="75"/>
      <c r="E29" s="75"/>
      <c r="F29" s="75"/>
      <c r="G29" s="75"/>
      <c r="H29" s="75"/>
      <c r="I29" s="75"/>
      <c r="J29" s="75"/>
    </row>
    <row r="30" spans="1:10" x14ac:dyDescent="0.3">
      <c r="A30" s="79"/>
      <c r="B30" s="80"/>
      <c r="C30" s="72"/>
      <c r="D30" s="75"/>
      <c r="E30" s="75"/>
      <c r="F30" s="75"/>
      <c r="G30" s="75"/>
      <c r="H30" s="75"/>
      <c r="I30" s="75"/>
      <c r="J30" s="75"/>
    </row>
    <row r="31" spans="1:10" ht="19.5" thickBot="1" x14ac:dyDescent="0.35">
      <c r="A31" s="79"/>
      <c r="B31" s="80"/>
      <c r="D31" s="72"/>
      <c r="E31" s="72"/>
      <c r="F31" s="72"/>
      <c r="G31" s="72"/>
      <c r="H31" s="72"/>
      <c r="I31" s="72"/>
      <c r="J31" s="72"/>
    </row>
    <row r="32" spans="1:10" ht="19.5" thickBot="1" x14ac:dyDescent="0.35">
      <c r="A32" s="81"/>
      <c r="B32" s="81"/>
      <c r="C32" s="82"/>
    </row>
    <row r="33" spans="1:10" x14ac:dyDescent="0.3">
      <c r="A33" s="83" t="s">
        <v>50</v>
      </c>
      <c r="B33" s="84"/>
      <c r="C33" s="85"/>
      <c r="D33" s="84"/>
      <c r="E33" s="84"/>
      <c r="F33" s="84"/>
      <c r="G33" s="84"/>
      <c r="H33" s="84"/>
      <c r="I33" s="84"/>
      <c r="J33" s="84"/>
    </row>
    <row r="34" spans="1:10" x14ac:dyDescent="0.3">
      <c r="A34" s="86"/>
      <c r="B34" s="85"/>
      <c r="C34" s="85"/>
      <c r="D34" s="85"/>
      <c r="E34" s="85"/>
      <c r="F34" s="85"/>
      <c r="G34" s="85"/>
      <c r="H34" s="85"/>
      <c r="I34" s="85"/>
      <c r="J34" s="85"/>
    </row>
    <row r="35" spans="1:10" x14ac:dyDescent="0.3">
      <c r="A35" s="86"/>
      <c r="B35" s="85"/>
      <c r="C35" s="85"/>
      <c r="D35" s="85"/>
      <c r="E35" s="85"/>
      <c r="F35" s="85"/>
      <c r="G35" s="85"/>
      <c r="H35" s="85"/>
      <c r="I35" s="85"/>
      <c r="J35" s="85"/>
    </row>
    <row r="36" spans="1:10" x14ac:dyDescent="0.3">
      <c r="A36" s="86"/>
      <c r="B36" s="85"/>
      <c r="C36" s="85"/>
      <c r="D36" s="85"/>
      <c r="E36" s="85"/>
      <c r="F36" s="85"/>
      <c r="G36" s="85"/>
      <c r="H36" s="85"/>
      <c r="I36" s="85"/>
      <c r="J36" s="85"/>
    </row>
    <row r="37" spans="1:10" x14ac:dyDescent="0.3">
      <c r="A37" s="86"/>
      <c r="B37" s="85"/>
      <c r="C37" s="85"/>
      <c r="D37" s="85"/>
      <c r="E37" s="85"/>
      <c r="F37" s="85"/>
      <c r="G37" s="85"/>
      <c r="H37" s="85"/>
      <c r="I37" s="85"/>
      <c r="J37" s="85"/>
    </row>
    <row r="38" spans="1:10" x14ac:dyDescent="0.3">
      <c r="A38" s="86"/>
      <c r="B38" s="85"/>
      <c r="C38" s="85"/>
      <c r="D38" s="85"/>
      <c r="E38" s="85"/>
      <c r="F38" s="85"/>
      <c r="G38" s="85"/>
      <c r="H38" s="85"/>
      <c r="I38" s="85"/>
      <c r="J38" s="85"/>
    </row>
    <row r="39" spans="1:10" x14ac:dyDescent="0.3">
      <c r="A39" s="86"/>
      <c r="B39" s="85"/>
      <c r="C39" s="85"/>
      <c r="D39" s="85"/>
      <c r="E39" s="85"/>
      <c r="F39" s="85"/>
      <c r="G39" s="85"/>
      <c r="H39" s="85"/>
      <c r="I39" s="85"/>
      <c r="J39" s="85"/>
    </row>
    <row r="40" spans="1:10" ht="19.5" hidden="1" thickBot="1" x14ac:dyDescent="0.35">
      <c r="A40" s="87"/>
      <c r="B40" s="88"/>
      <c r="C40" s="88"/>
      <c r="D40" s="88"/>
      <c r="E40" s="88"/>
      <c r="F40" s="88"/>
      <c r="G40" s="88"/>
      <c r="H40" s="88"/>
      <c r="I40" s="88"/>
      <c r="J40" s="88"/>
    </row>
  </sheetData>
  <mergeCells count="2">
    <mergeCell ref="C8:D8"/>
    <mergeCell ref="C7:D7"/>
  </mergeCells>
  <pageMargins left="0" right="0" top="0" bottom="0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8"/>
  <sheetViews>
    <sheetView workbookViewId="0">
      <selection activeCell="I13" sqref="I13"/>
    </sheetView>
  </sheetViews>
  <sheetFormatPr baseColWidth="10" defaultRowHeight="15" x14ac:dyDescent="0.25"/>
  <cols>
    <col min="1" max="1" width="14.7109375" bestFit="1" customWidth="1"/>
    <col min="2" max="2" width="3.7109375" bestFit="1" customWidth="1"/>
    <col min="3" max="3" width="15" bestFit="1" customWidth="1"/>
    <col min="6" max="6" width="14.42578125" bestFit="1" customWidth="1"/>
    <col min="7" max="7" width="12.28515625" bestFit="1" customWidth="1"/>
    <col min="8" max="8" width="10.28515625" bestFit="1" customWidth="1"/>
    <col min="9" max="10" width="10.5703125" bestFit="1" customWidth="1"/>
    <col min="11" max="11" width="8" bestFit="1" customWidth="1"/>
    <col min="12" max="12" width="9.42578125" bestFit="1" customWidth="1"/>
  </cols>
  <sheetData>
    <row r="1" spans="1:12" x14ac:dyDescent="0.25">
      <c r="A1" s="21" t="s">
        <v>0</v>
      </c>
      <c r="B1" s="21" t="s">
        <v>1</v>
      </c>
      <c r="C1" s="126" t="s">
        <v>2</v>
      </c>
      <c r="D1" s="127"/>
      <c r="E1" s="133" t="s">
        <v>79</v>
      </c>
      <c r="F1" s="94" t="s">
        <v>23</v>
      </c>
      <c r="G1" s="95" t="s">
        <v>24</v>
      </c>
      <c r="H1" s="95" t="s">
        <v>26</v>
      </c>
      <c r="I1" s="95" t="s">
        <v>25</v>
      </c>
      <c r="J1" s="96" t="s">
        <v>25</v>
      </c>
      <c r="K1" s="23" t="s">
        <v>27</v>
      </c>
      <c r="L1" s="21" t="s">
        <v>22</v>
      </c>
    </row>
    <row r="2" spans="1:12" s="25" customFormat="1" x14ac:dyDescent="0.25">
      <c r="A2" s="125">
        <v>42024</v>
      </c>
      <c r="B2" s="21" t="s">
        <v>56</v>
      </c>
      <c r="C2" s="126" t="s">
        <v>57</v>
      </c>
      <c r="D2" s="127"/>
      <c r="E2" s="55">
        <v>2</v>
      </c>
      <c r="F2" s="97">
        <v>10000</v>
      </c>
      <c r="G2" s="91">
        <v>9950</v>
      </c>
      <c r="H2" s="91">
        <f>G2-F2</f>
        <v>-50</v>
      </c>
      <c r="I2" s="21" t="s">
        <v>55</v>
      </c>
      <c r="J2" s="98"/>
      <c r="K2" s="23">
        <v>25</v>
      </c>
      <c r="L2" s="21" t="s">
        <v>58</v>
      </c>
    </row>
    <row r="3" spans="1:12" s="25" customFormat="1" x14ac:dyDescent="0.25">
      <c r="A3" s="125">
        <v>42024</v>
      </c>
      <c r="B3" s="21" t="s">
        <v>59</v>
      </c>
      <c r="C3" s="126" t="s">
        <v>60</v>
      </c>
      <c r="D3" s="127"/>
      <c r="E3" s="55"/>
      <c r="F3" s="97">
        <v>5000</v>
      </c>
      <c r="G3" s="21">
        <v>5000</v>
      </c>
      <c r="H3" s="91">
        <f t="shared" ref="H3:H4" si="0">G3-F3</f>
        <v>0</v>
      </c>
      <c r="I3" s="21" t="s">
        <v>61</v>
      </c>
      <c r="J3" s="98" t="s">
        <v>62</v>
      </c>
      <c r="K3" s="23">
        <v>10</v>
      </c>
      <c r="L3" s="21" t="s">
        <v>58</v>
      </c>
    </row>
    <row r="4" spans="1:12" s="25" customFormat="1" x14ac:dyDescent="0.25">
      <c r="A4" s="125">
        <v>42024</v>
      </c>
      <c r="B4" s="21" t="s">
        <v>63</v>
      </c>
      <c r="C4" s="126" t="s">
        <v>64</v>
      </c>
      <c r="D4" s="127"/>
      <c r="E4" s="55">
        <v>3</v>
      </c>
      <c r="F4" s="97">
        <v>15000</v>
      </c>
      <c r="G4" s="21">
        <v>14950</v>
      </c>
      <c r="H4" s="91">
        <f t="shared" si="0"/>
        <v>-50</v>
      </c>
      <c r="I4" s="21" t="s">
        <v>62</v>
      </c>
      <c r="J4" s="98"/>
      <c r="K4" s="23">
        <v>30</v>
      </c>
      <c r="L4" s="21" t="s">
        <v>65</v>
      </c>
    </row>
    <row r="5" spans="1:12" s="59" customFormat="1" x14ac:dyDescent="0.25">
      <c r="A5" s="131">
        <v>42024</v>
      </c>
      <c r="B5" s="55" t="s">
        <v>73</v>
      </c>
      <c r="C5" s="126" t="s">
        <v>76</v>
      </c>
      <c r="D5" s="132"/>
      <c r="E5" s="55">
        <v>2</v>
      </c>
      <c r="F5" s="58">
        <v>2500</v>
      </c>
      <c r="G5" s="55">
        <v>2500</v>
      </c>
      <c r="H5" s="55">
        <v>0</v>
      </c>
      <c r="I5" s="55" t="s">
        <v>77</v>
      </c>
      <c r="J5" s="56" t="s">
        <v>72</v>
      </c>
      <c r="K5" s="55">
        <v>5</v>
      </c>
      <c r="L5" s="55" t="s">
        <v>71</v>
      </c>
    </row>
    <row r="6" spans="1:12" s="59" customFormat="1" x14ac:dyDescent="0.25">
      <c r="A6" s="131">
        <v>42024</v>
      </c>
      <c r="B6" s="55" t="s">
        <v>74</v>
      </c>
      <c r="C6" s="126" t="s">
        <v>75</v>
      </c>
      <c r="D6" s="132"/>
      <c r="E6" s="55">
        <v>3</v>
      </c>
      <c r="F6" s="58">
        <v>4000</v>
      </c>
      <c r="G6" s="55">
        <v>4010</v>
      </c>
      <c r="H6" s="55">
        <v>-10</v>
      </c>
      <c r="I6" s="55" t="s">
        <v>77</v>
      </c>
      <c r="J6" s="56"/>
      <c r="K6" s="55">
        <v>9</v>
      </c>
      <c r="L6" s="55" t="s">
        <v>78</v>
      </c>
    </row>
    <row r="7" spans="1:12" s="71" customFormat="1" ht="18.75" x14ac:dyDescent="0.3">
      <c r="A7" s="130">
        <v>42024</v>
      </c>
      <c r="B7" s="72" t="s">
        <v>68</v>
      </c>
      <c r="C7" s="128" t="s">
        <v>66</v>
      </c>
      <c r="D7" s="129"/>
      <c r="E7" s="72" t="s">
        <v>52</v>
      </c>
      <c r="F7" s="75">
        <v>15000</v>
      </c>
      <c r="G7" s="72">
        <v>15000</v>
      </c>
      <c r="H7" s="72">
        <f>F7-G7</f>
        <v>0</v>
      </c>
      <c r="I7" s="72" t="s">
        <v>70</v>
      </c>
      <c r="J7" s="77"/>
      <c r="K7" s="72">
        <v>40</v>
      </c>
      <c r="L7" s="72" t="s">
        <v>71</v>
      </c>
    </row>
    <row r="8" spans="1:12" s="71" customFormat="1" ht="18.75" x14ac:dyDescent="0.3">
      <c r="A8" s="130">
        <v>42024</v>
      </c>
      <c r="B8" s="72" t="s">
        <v>69</v>
      </c>
      <c r="C8" s="128" t="s">
        <v>67</v>
      </c>
      <c r="D8" s="129"/>
      <c r="E8" s="72">
        <v>1</v>
      </c>
      <c r="F8" s="75">
        <v>25000</v>
      </c>
      <c r="G8" s="72">
        <v>24990</v>
      </c>
      <c r="H8" s="72">
        <f>F8-G8</f>
        <v>10</v>
      </c>
      <c r="I8" s="72" t="s">
        <v>70</v>
      </c>
      <c r="J8" s="77"/>
      <c r="K8" s="72">
        <v>49</v>
      </c>
      <c r="L8" s="72" t="s">
        <v>72</v>
      </c>
    </row>
  </sheetData>
  <mergeCells count="8">
    <mergeCell ref="C7:D7"/>
    <mergeCell ref="C8:D8"/>
    <mergeCell ref="C1:D1"/>
    <mergeCell ref="C2:D2"/>
    <mergeCell ref="C3:D3"/>
    <mergeCell ref="C4:D4"/>
    <mergeCell ref="C5:D5"/>
    <mergeCell ref="C6:D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fiche fab PM</vt:lpstr>
      <vt:lpstr>Fiche fab PPNC</vt:lpstr>
      <vt:lpstr>Fiche fab from Conv-Bio</vt:lpstr>
      <vt:lpstr>Fichier listing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Franck Apicella</cp:lastModifiedBy>
  <cp:lastPrinted>2015-11-30T16:16:29Z</cp:lastPrinted>
  <dcterms:created xsi:type="dcterms:W3CDTF">2015-11-30T12:57:08Z</dcterms:created>
  <dcterms:modified xsi:type="dcterms:W3CDTF">2016-01-27T07:54:21Z</dcterms:modified>
</cp:coreProperties>
</file>