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120" yWindow="45" windowWidth="28620" windowHeight="12660" activeTab="2"/>
  </bookViews>
  <sheets>
    <sheet name="Liste" sheetId="3" r:id="rId1"/>
    <sheet name="Data" sheetId="1" r:id="rId2"/>
    <sheet name="Total" sheetId="2" r:id="rId3"/>
  </sheets>
  <calcPr calcId="145621"/>
</workbook>
</file>

<file path=xl/calcChain.xml><?xml version="1.0" encoding="utf-8"?>
<calcChain xmlns="http://schemas.openxmlformats.org/spreadsheetml/2006/main">
  <c r="AA5" i="1" l="1"/>
  <c r="AB5" i="1"/>
  <c r="AC5" i="1"/>
  <c r="AD5" i="1"/>
  <c r="AE5" i="1"/>
  <c r="AA6" i="1"/>
  <c r="AB6" i="1"/>
  <c r="AC6" i="1"/>
  <c r="AD6" i="1"/>
  <c r="AE6" i="1"/>
  <c r="AA7" i="1"/>
  <c r="AB7" i="1"/>
  <c r="AC7" i="1"/>
  <c r="AD7" i="1"/>
  <c r="AE7" i="1"/>
  <c r="AA8" i="1"/>
  <c r="AB8" i="1"/>
  <c r="AC8" i="1"/>
  <c r="AD8" i="1"/>
  <c r="AE8" i="1"/>
  <c r="AA9" i="1"/>
  <c r="AB9" i="1"/>
  <c r="AC9" i="1"/>
  <c r="AD9" i="1"/>
  <c r="AE9" i="1"/>
  <c r="AA10" i="1"/>
  <c r="AB10" i="1"/>
  <c r="AC10" i="1"/>
  <c r="AD10" i="1"/>
  <c r="AE10" i="1"/>
  <c r="AA11" i="1"/>
  <c r="AB11" i="1"/>
  <c r="AC11" i="1"/>
  <c r="AD11" i="1"/>
  <c r="AE11" i="1"/>
  <c r="AA12" i="1"/>
  <c r="AB12" i="1"/>
  <c r="AC12" i="1"/>
  <c r="AD12" i="1"/>
  <c r="AE12" i="1"/>
  <c r="AA13" i="1"/>
  <c r="AB13" i="1"/>
  <c r="AC13" i="1"/>
  <c r="AD13" i="1"/>
  <c r="AE13" i="1"/>
  <c r="AA14" i="1"/>
  <c r="AB14" i="1"/>
  <c r="AC14" i="1"/>
  <c r="AD14" i="1"/>
  <c r="AE14" i="1"/>
  <c r="AA15" i="1"/>
  <c r="AB15" i="1"/>
  <c r="AC15" i="1"/>
  <c r="AD15" i="1"/>
  <c r="AE15" i="1"/>
  <c r="AA16" i="1"/>
  <c r="AB16" i="1"/>
  <c r="AC16" i="1"/>
  <c r="AD16" i="1"/>
  <c r="AE16" i="1"/>
  <c r="AA17" i="1"/>
  <c r="AB17" i="1"/>
  <c r="AC17" i="1"/>
  <c r="AD17" i="1"/>
  <c r="AE17" i="1"/>
  <c r="AA18" i="1"/>
  <c r="AB18" i="1"/>
  <c r="AC18" i="1"/>
  <c r="AD18" i="1"/>
  <c r="AE18" i="1"/>
  <c r="AA19" i="1"/>
  <c r="AB19" i="1"/>
  <c r="AC19" i="1"/>
  <c r="AD19" i="1"/>
  <c r="AE19" i="1"/>
  <c r="AA20" i="1"/>
  <c r="AB20" i="1"/>
  <c r="AC20" i="1"/>
  <c r="AD20" i="1"/>
  <c r="AE20" i="1"/>
  <c r="AA21" i="1"/>
  <c r="AB21" i="1"/>
  <c r="AC21" i="1"/>
  <c r="AD21" i="1"/>
  <c r="AE21" i="1"/>
  <c r="AA22" i="1"/>
  <c r="AB22" i="1"/>
  <c r="AC22" i="1"/>
  <c r="AD22" i="1"/>
  <c r="AE22" i="1"/>
  <c r="AA23" i="1"/>
  <c r="AB23" i="1"/>
  <c r="AC23" i="1"/>
  <c r="AD23" i="1"/>
  <c r="AE23" i="1"/>
  <c r="AA24" i="1"/>
  <c r="AB24" i="1"/>
  <c r="AC24" i="1"/>
  <c r="AD24" i="1"/>
  <c r="AE24" i="1"/>
  <c r="AA25" i="1"/>
  <c r="AB25" i="1"/>
  <c r="AC25" i="1"/>
  <c r="AD25" i="1"/>
  <c r="AE25" i="1"/>
  <c r="AA26" i="1"/>
  <c r="AB26" i="1"/>
  <c r="AC26" i="1"/>
  <c r="AD26" i="1"/>
  <c r="AE26" i="1"/>
  <c r="AA27" i="1"/>
  <c r="AB27" i="1"/>
  <c r="AC27" i="1"/>
  <c r="AD27" i="1"/>
  <c r="AE27" i="1"/>
  <c r="AA28" i="1"/>
  <c r="AB28" i="1"/>
  <c r="AC28" i="1"/>
  <c r="AD28" i="1"/>
  <c r="AE28" i="1"/>
  <c r="AA29" i="1"/>
  <c r="AB29" i="1"/>
  <c r="AC29" i="1"/>
  <c r="AD29" i="1"/>
  <c r="AE29" i="1"/>
  <c r="AA30" i="1"/>
  <c r="AB30" i="1"/>
  <c r="AC30" i="1"/>
  <c r="AD30" i="1"/>
  <c r="AE30" i="1"/>
  <c r="AA31" i="1"/>
  <c r="AB31" i="1"/>
  <c r="AC31" i="1"/>
  <c r="AD31" i="1"/>
  <c r="AE31" i="1"/>
  <c r="AA32" i="1"/>
  <c r="AB32" i="1"/>
  <c r="AC32" i="1"/>
  <c r="AD32" i="1"/>
  <c r="AE32" i="1"/>
  <c r="AA33" i="1"/>
  <c r="AB33" i="1"/>
  <c r="AC33" i="1"/>
  <c r="AD33" i="1"/>
  <c r="AE33" i="1"/>
  <c r="AA34" i="1"/>
  <c r="AB34" i="1"/>
  <c r="AC34" i="1"/>
  <c r="AD34" i="1"/>
  <c r="AE34" i="1"/>
  <c r="AA35" i="1"/>
  <c r="AB35" i="1"/>
  <c r="AC35" i="1"/>
  <c r="AD35" i="1"/>
  <c r="AE35" i="1"/>
  <c r="AA36" i="1"/>
  <c r="AB36" i="1"/>
  <c r="AC36" i="1"/>
  <c r="AD36" i="1"/>
  <c r="AE36" i="1"/>
  <c r="AE4" i="1"/>
  <c r="AE3" i="1"/>
  <c r="AD4" i="1"/>
  <c r="AD3" i="1"/>
  <c r="AC4" i="1"/>
  <c r="AC3" i="1"/>
  <c r="AB4" i="1"/>
  <c r="AB3" i="1"/>
  <c r="AA4" i="1"/>
  <c r="AA3" i="1"/>
  <c r="U5" i="1"/>
  <c r="V5" i="1"/>
  <c r="W5" i="1"/>
  <c r="X5" i="1"/>
  <c r="Y5" i="1"/>
  <c r="U6" i="1"/>
  <c r="V6" i="1"/>
  <c r="W6" i="1"/>
  <c r="X6" i="1"/>
  <c r="Y6" i="1"/>
  <c r="U7" i="1"/>
  <c r="V7" i="1"/>
  <c r="W7" i="1"/>
  <c r="X7" i="1"/>
  <c r="Y7" i="1"/>
  <c r="U8" i="1"/>
  <c r="V8" i="1"/>
  <c r="W8" i="1"/>
  <c r="X8" i="1"/>
  <c r="Y8" i="1"/>
  <c r="U9" i="1"/>
  <c r="V9" i="1"/>
  <c r="W9" i="1"/>
  <c r="X9" i="1"/>
  <c r="Y9" i="1"/>
  <c r="U10" i="1"/>
  <c r="V10" i="1"/>
  <c r="W10" i="1"/>
  <c r="X10" i="1"/>
  <c r="Y10" i="1"/>
  <c r="U11" i="1"/>
  <c r="V11" i="1"/>
  <c r="W11" i="1"/>
  <c r="X11" i="1"/>
  <c r="Y11" i="1"/>
  <c r="U12" i="1"/>
  <c r="V12" i="1"/>
  <c r="W12" i="1"/>
  <c r="X12" i="1"/>
  <c r="Y12" i="1"/>
  <c r="U13" i="1"/>
  <c r="V13" i="1"/>
  <c r="W13" i="1"/>
  <c r="X13" i="1"/>
  <c r="Y13" i="1"/>
  <c r="U14" i="1"/>
  <c r="V14" i="1"/>
  <c r="W14" i="1"/>
  <c r="X14" i="1"/>
  <c r="Y14" i="1"/>
  <c r="U15" i="1"/>
  <c r="V15" i="1"/>
  <c r="W15" i="1"/>
  <c r="X15" i="1"/>
  <c r="Y15" i="1"/>
  <c r="U16" i="1"/>
  <c r="V16" i="1"/>
  <c r="W16" i="1"/>
  <c r="X16" i="1"/>
  <c r="Y16" i="1"/>
  <c r="U17" i="1"/>
  <c r="V17" i="1"/>
  <c r="W17" i="1"/>
  <c r="X17" i="1"/>
  <c r="Y17" i="1"/>
  <c r="U18" i="1"/>
  <c r="V18" i="1"/>
  <c r="W18" i="1"/>
  <c r="X18" i="1"/>
  <c r="Y18" i="1"/>
  <c r="U19" i="1"/>
  <c r="V19" i="1"/>
  <c r="W19" i="1"/>
  <c r="X19" i="1"/>
  <c r="Y19" i="1"/>
  <c r="U20" i="1"/>
  <c r="V20" i="1"/>
  <c r="W20" i="1"/>
  <c r="X20" i="1"/>
  <c r="Y20" i="1"/>
  <c r="U21" i="1"/>
  <c r="V21" i="1"/>
  <c r="W21" i="1"/>
  <c r="X21" i="1"/>
  <c r="Y21" i="1"/>
  <c r="U22" i="1"/>
  <c r="V22" i="1"/>
  <c r="W22" i="1"/>
  <c r="X22" i="1"/>
  <c r="Y22" i="1"/>
  <c r="U23" i="1"/>
  <c r="V23" i="1"/>
  <c r="W23" i="1"/>
  <c r="X23" i="1"/>
  <c r="Y23" i="1"/>
  <c r="U24" i="1"/>
  <c r="V24" i="1"/>
  <c r="W24" i="1"/>
  <c r="X24" i="1"/>
  <c r="Y24" i="1"/>
  <c r="U25" i="1"/>
  <c r="V25" i="1"/>
  <c r="W25" i="1"/>
  <c r="X25" i="1"/>
  <c r="Y25" i="1"/>
  <c r="U26" i="1"/>
  <c r="V26" i="1"/>
  <c r="W26" i="1"/>
  <c r="X26" i="1"/>
  <c r="Y26" i="1"/>
  <c r="U27" i="1"/>
  <c r="V27" i="1"/>
  <c r="W27" i="1"/>
  <c r="X27" i="1"/>
  <c r="Y27" i="1"/>
  <c r="U28" i="1"/>
  <c r="V28" i="1"/>
  <c r="W28" i="1"/>
  <c r="X28" i="1"/>
  <c r="Y28" i="1"/>
  <c r="U29" i="1"/>
  <c r="V29" i="1"/>
  <c r="W29" i="1"/>
  <c r="X29" i="1"/>
  <c r="Y29" i="1"/>
  <c r="U30" i="1"/>
  <c r="V30" i="1"/>
  <c r="W30" i="1"/>
  <c r="X30" i="1"/>
  <c r="Y30" i="1"/>
  <c r="U31" i="1"/>
  <c r="V31" i="1"/>
  <c r="W31" i="1"/>
  <c r="X31" i="1"/>
  <c r="Y31" i="1"/>
  <c r="U32" i="1"/>
  <c r="V32" i="1"/>
  <c r="W32" i="1"/>
  <c r="X32" i="1"/>
  <c r="Y32" i="1"/>
  <c r="U33" i="1"/>
  <c r="V33" i="1"/>
  <c r="W33" i="1"/>
  <c r="X33" i="1"/>
  <c r="Y33" i="1"/>
  <c r="U34" i="1"/>
  <c r="V34" i="1"/>
  <c r="W34" i="1"/>
  <c r="X34" i="1"/>
  <c r="Y34" i="1"/>
  <c r="U35" i="1"/>
  <c r="V35" i="1"/>
  <c r="W35" i="1"/>
  <c r="X35" i="1"/>
  <c r="Y35" i="1"/>
  <c r="U36" i="1"/>
  <c r="V36" i="1"/>
  <c r="W36" i="1"/>
  <c r="X36" i="1"/>
  <c r="Y36" i="1"/>
  <c r="Y4" i="1"/>
  <c r="Y3" i="1"/>
  <c r="W4" i="1"/>
  <c r="W3" i="1"/>
  <c r="X4" i="1"/>
  <c r="X3" i="1"/>
  <c r="V4" i="1"/>
  <c r="V3" i="1"/>
  <c r="U4" i="1"/>
  <c r="U3" i="1"/>
  <c r="O5" i="1"/>
  <c r="P5" i="1"/>
  <c r="Q5" i="1"/>
  <c r="R5" i="1"/>
  <c r="S5" i="1"/>
  <c r="O6" i="1"/>
  <c r="P6" i="1"/>
  <c r="Q6" i="1"/>
  <c r="R6" i="1"/>
  <c r="S6" i="1"/>
  <c r="O7" i="1"/>
  <c r="P7" i="1"/>
  <c r="Q7" i="1"/>
  <c r="R7" i="1"/>
  <c r="S7" i="1"/>
  <c r="O8" i="1"/>
  <c r="P8" i="1"/>
  <c r="Q8" i="1"/>
  <c r="R8" i="1"/>
  <c r="S8" i="1"/>
  <c r="O9" i="1"/>
  <c r="P9" i="1"/>
  <c r="Q9" i="1"/>
  <c r="R9" i="1"/>
  <c r="S9" i="1"/>
  <c r="O10" i="1"/>
  <c r="P10" i="1"/>
  <c r="Q10" i="1"/>
  <c r="R10" i="1"/>
  <c r="S10" i="1"/>
  <c r="O11" i="1"/>
  <c r="P11" i="1"/>
  <c r="Q11" i="1"/>
  <c r="R11" i="1"/>
  <c r="S11" i="1"/>
  <c r="O12" i="1"/>
  <c r="P12" i="1"/>
  <c r="Q12" i="1"/>
  <c r="R12" i="1"/>
  <c r="S12" i="1"/>
  <c r="O13" i="1"/>
  <c r="P13" i="1"/>
  <c r="Q13" i="1"/>
  <c r="R13" i="1"/>
  <c r="S13" i="1"/>
  <c r="O14" i="1"/>
  <c r="P14" i="1"/>
  <c r="Q14" i="1"/>
  <c r="R14" i="1"/>
  <c r="S14" i="1"/>
  <c r="O15" i="1"/>
  <c r="P15" i="1"/>
  <c r="Q15" i="1"/>
  <c r="R15" i="1"/>
  <c r="S15" i="1"/>
  <c r="O16" i="1"/>
  <c r="P16" i="1"/>
  <c r="Q16" i="1"/>
  <c r="R16" i="1"/>
  <c r="S16" i="1"/>
  <c r="O17" i="1"/>
  <c r="P17" i="1"/>
  <c r="Q17" i="1"/>
  <c r="R17" i="1"/>
  <c r="S17" i="1"/>
  <c r="O18" i="1"/>
  <c r="P18" i="1"/>
  <c r="Q18" i="1"/>
  <c r="R18" i="1"/>
  <c r="S18" i="1"/>
  <c r="O19" i="1"/>
  <c r="P19" i="1"/>
  <c r="Q19" i="1"/>
  <c r="R19" i="1"/>
  <c r="S19" i="1"/>
  <c r="O20" i="1"/>
  <c r="P20" i="1"/>
  <c r="Q20" i="1"/>
  <c r="R20" i="1"/>
  <c r="S20" i="1"/>
  <c r="O21" i="1"/>
  <c r="P21" i="1"/>
  <c r="Q21" i="1"/>
  <c r="R21" i="1"/>
  <c r="S21" i="1"/>
  <c r="O22" i="1"/>
  <c r="P22" i="1"/>
  <c r="Q22" i="1"/>
  <c r="R22" i="1"/>
  <c r="S22" i="1"/>
  <c r="O23" i="1"/>
  <c r="P23" i="1"/>
  <c r="Q23" i="1"/>
  <c r="R23" i="1"/>
  <c r="S23" i="1"/>
  <c r="O24" i="1"/>
  <c r="P24" i="1"/>
  <c r="Q24" i="1"/>
  <c r="R24" i="1"/>
  <c r="S24" i="1"/>
  <c r="O25" i="1"/>
  <c r="P25" i="1"/>
  <c r="Q25" i="1"/>
  <c r="R25" i="1"/>
  <c r="S25" i="1"/>
  <c r="O26" i="1"/>
  <c r="P26" i="1"/>
  <c r="Q26" i="1"/>
  <c r="R26" i="1"/>
  <c r="S26" i="1"/>
  <c r="O27" i="1"/>
  <c r="P27" i="1"/>
  <c r="Q27" i="1"/>
  <c r="R27" i="1"/>
  <c r="S27" i="1"/>
  <c r="O28" i="1"/>
  <c r="P28" i="1"/>
  <c r="Q28" i="1"/>
  <c r="R28" i="1"/>
  <c r="S28" i="1"/>
  <c r="O29" i="1"/>
  <c r="P29" i="1"/>
  <c r="Q29" i="1"/>
  <c r="R29" i="1"/>
  <c r="S29" i="1"/>
  <c r="O30" i="1"/>
  <c r="P30" i="1"/>
  <c r="Q30" i="1"/>
  <c r="R30" i="1"/>
  <c r="S30" i="1"/>
  <c r="O31" i="1"/>
  <c r="P31" i="1"/>
  <c r="Q31" i="1"/>
  <c r="R31" i="1"/>
  <c r="S31" i="1"/>
  <c r="O32" i="1"/>
  <c r="P32" i="1"/>
  <c r="Q32" i="1"/>
  <c r="R32" i="1"/>
  <c r="S32" i="1"/>
  <c r="O33" i="1"/>
  <c r="P33" i="1"/>
  <c r="Q33" i="1"/>
  <c r="R33" i="1"/>
  <c r="S33" i="1"/>
  <c r="O34" i="1"/>
  <c r="P34" i="1"/>
  <c r="Q34" i="1"/>
  <c r="R34" i="1"/>
  <c r="S34" i="1"/>
  <c r="O35" i="1"/>
  <c r="P35" i="1"/>
  <c r="Q35" i="1"/>
  <c r="R35" i="1"/>
  <c r="S35" i="1"/>
  <c r="O36" i="1"/>
  <c r="P36" i="1"/>
  <c r="Q36" i="1"/>
  <c r="R36" i="1"/>
  <c r="S36" i="1"/>
  <c r="S4" i="1"/>
  <c r="R4" i="1"/>
  <c r="Q4" i="1"/>
  <c r="P4" i="1"/>
  <c r="O4" i="1"/>
  <c r="S3" i="1"/>
  <c r="R3" i="1"/>
  <c r="Q3" i="1"/>
  <c r="P3" i="1"/>
  <c r="O3" i="1"/>
  <c r="B42" i="2" l="1"/>
  <c r="C58" i="2" s="1"/>
  <c r="B24" i="2"/>
  <c r="C40" i="2" s="1"/>
  <c r="W58" i="2"/>
  <c r="V58" i="2"/>
  <c r="U58" i="2"/>
  <c r="T58" i="2"/>
  <c r="S58" i="2"/>
  <c r="Q58" i="2"/>
  <c r="P58" i="2"/>
  <c r="O58" i="2"/>
  <c r="N58" i="2"/>
  <c r="M58" i="2"/>
  <c r="K58" i="2"/>
  <c r="J58" i="2"/>
  <c r="I58" i="2"/>
  <c r="H58" i="2"/>
  <c r="G58" i="2"/>
  <c r="W40" i="2"/>
  <c r="V40" i="2"/>
  <c r="U40" i="2"/>
  <c r="T40" i="2"/>
  <c r="S40" i="2"/>
  <c r="Q40" i="2"/>
  <c r="P40" i="2"/>
  <c r="O40" i="2"/>
  <c r="N40" i="2"/>
  <c r="M40" i="2"/>
  <c r="K40" i="2"/>
  <c r="J40" i="2"/>
  <c r="I40" i="2"/>
  <c r="H40" i="2"/>
  <c r="G40" i="2"/>
  <c r="W22" i="2"/>
  <c r="V22" i="2"/>
  <c r="U22" i="2"/>
  <c r="T22" i="2"/>
  <c r="S22" i="2"/>
  <c r="Q22" i="2"/>
  <c r="P22" i="2"/>
  <c r="O22" i="2"/>
  <c r="N22" i="2"/>
  <c r="M22" i="2"/>
  <c r="K22" i="2"/>
  <c r="I22" i="2"/>
  <c r="J22" i="2"/>
  <c r="H22" i="2"/>
  <c r="G22" i="2"/>
  <c r="B6" i="2"/>
  <c r="C22" i="2" s="1"/>
</calcChain>
</file>

<file path=xl/sharedStrings.xml><?xml version="1.0" encoding="utf-8"?>
<sst xmlns="http://schemas.openxmlformats.org/spreadsheetml/2006/main" count="331" uniqueCount="65">
  <si>
    <t>Type de coût</t>
  </si>
  <si>
    <t>Département</t>
  </si>
  <si>
    <t>Fournisseur</t>
  </si>
  <si>
    <t>No facture</t>
  </si>
  <si>
    <t>Date facture</t>
  </si>
  <si>
    <t>Date facture adaptée</t>
  </si>
  <si>
    <t>CHF</t>
  </si>
  <si>
    <t>EUR</t>
  </si>
  <si>
    <t>USD</t>
  </si>
  <si>
    <t>Commentaire</t>
  </si>
  <si>
    <t>Statut</t>
  </si>
  <si>
    <t>Type de cumul</t>
  </si>
  <si>
    <t>Devise</t>
  </si>
  <si>
    <t>DUE</t>
  </si>
  <si>
    <t>30D</t>
  </si>
  <si>
    <t>60D</t>
  </si>
  <si>
    <t>90D</t>
  </si>
  <si>
    <t>&gt;90D</t>
  </si>
  <si>
    <t>EXT</t>
  </si>
  <si>
    <t>PRE</t>
  </si>
  <si>
    <t>Direct</t>
  </si>
  <si>
    <t>Technique</t>
  </si>
  <si>
    <t>Achats</t>
  </si>
  <si>
    <t>Vente</t>
  </si>
  <si>
    <t>APTM</t>
  </si>
  <si>
    <t>Services industriels</t>
  </si>
  <si>
    <t>Loraco</t>
  </si>
  <si>
    <t>1996-53</t>
  </si>
  <si>
    <t>1996-54</t>
  </si>
  <si>
    <t>1996-55</t>
  </si>
  <si>
    <t>1996-56</t>
  </si>
  <si>
    <t>1996-57</t>
  </si>
  <si>
    <t>1996-58</t>
  </si>
  <si>
    <t>1996-59</t>
  </si>
  <si>
    <t>1996-60</t>
  </si>
  <si>
    <t>1996-61</t>
  </si>
  <si>
    <t>1996-62</t>
  </si>
  <si>
    <t>2007-23</t>
  </si>
  <si>
    <t>2007-24</t>
  </si>
  <si>
    <t>2007-25</t>
  </si>
  <si>
    <t>2007-26</t>
  </si>
  <si>
    <t>2007-27</t>
  </si>
  <si>
    <t>2007-28</t>
  </si>
  <si>
    <t>2007-29</t>
  </si>
  <si>
    <t>2007-30</t>
  </si>
  <si>
    <t>2007-31</t>
  </si>
  <si>
    <t>2007-32</t>
  </si>
  <si>
    <t>2007-33</t>
  </si>
  <si>
    <t>2007-34</t>
  </si>
  <si>
    <t>2624-02</t>
  </si>
  <si>
    <t>2624-03</t>
  </si>
  <si>
    <t>2624-04</t>
  </si>
  <si>
    <t>2624-05</t>
  </si>
  <si>
    <t>2624-06</t>
  </si>
  <si>
    <t>2624-07</t>
  </si>
  <si>
    <t>2624-08</t>
  </si>
  <si>
    <t>2624-09</t>
  </si>
  <si>
    <t>2624-10</t>
  </si>
  <si>
    <t>2624-11</t>
  </si>
  <si>
    <t>2624-12</t>
  </si>
  <si>
    <t>2624-13</t>
  </si>
  <si>
    <t>TOTAL OUTSTANDING</t>
  </si>
  <si>
    <t>SUPPLIERS WITH OUTSTANDING INVOICES</t>
  </si>
  <si>
    <t>SUPPLIERS</t>
  </si>
  <si>
    <t>Total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</si>
</sst>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3" formatCode="_ * #,##0.00_ ;_ * \-#,##0.00_ ;_ * &quot;-&quot;??_ ;_ @_ "/>
  </numFmts>
  <fonts count="5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6"/>
      <color theme="0"/>
      <name val="Calibri"/>
      <family val="2"/>
      <scheme val="minor"/>
    </font>
    <font>
      <sz val="10"/>
      <color theme="1"/>
      <name val="Calibri"/>
      <family val="2"/>
      <scheme val="minor"/>
    </font>
  </fonts>
  <fills count="12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theme="1" tint="0.14999847407452621"/>
        <bgColor indexed="64"/>
      </patternFill>
    </fill>
    <fill>
      <patternFill patternType="solid">
        <fgColor theme="0" tint="-0.34998626667073579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0070C0"/>
        <bgColor indexed="64"/>
      </patternFill>
    </fill>
    <fill>
      <patternFill patternType="solid">
        <fgColor rgb="FF4986C3"/>
        <bgColor indexed="64"/>
      </patternFill>
    </fill>
  </fills>
  <borders count="40">
    <border>
      <left/>
      <right/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medium">
        <color auto="1"/>
      </left>
      <right/>
      <top/>
      <bottom/>
      <diagonal/>
    </border>
    <border>
      <left style="medium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/>
      <diagonal/>
    </border>
    <border>
      <left/>
      <right style="thin">
        <color indexed="64"/>
      </right>
      <top style="medium">
        <color indexed="64"/>
      </top>
      <bottom/>
      <diagonal/>
    </border>
    <border>
      <left style="medium">
        <color indexed="64"/>
      </left>
      <right style="hair">
        <color indexed="64"/>
      </right>
      <top style="thin">
        <color indexed="64"/>
      </top>
      <bottom style="hair">
        <color indexed="64"/>
      </bottom>
      <diagonal/>
    </border>
    <border>
      <left style="hair">
        <color indexed="64"/>
      </left>
      <right style="hair">
        <color indexed="64"/>
      </right>
      <top style="thin">
        <color indexed="64"/>
      </top>
      <bottom style="hair">
        <color indexed="64"/>
      </bottom>
      <diagonal/>
    </border>
    <border>
      <left style="hair">
        <color indexed="64"/>
      </left>
      <right style="medium">
        <color indexed="64"/>
      </right>
      <top style="thin">
        <color indexed="64"/>
      </top>
      <bottom style="hair">
        <color indexed="64"/>
      </bottom>
      <diagonal/>
    </border>
    <border>
      <left style="medium">
        <color indexed="64"/>
      </left>
      <right style="hair">
        <color indexed="64"/>
      </right>
      <top style="hair">
        <color indexed="64"/>
      </top>
      <bottom style="hair">
        <color indexed="64"/>
      </bottom>
      <diagonal/>
    </border>
    <border>
      <left style="hair">
        <color indexed="64"/>
      </left>
      <right style="hair">
        <color indexed="64"/>
      </right>
      <top style="hair">
        <color indexed="64"/>
      </top>
      <bottom style="hair">
        <color indexed="64"/>
      </bottom>
      <diagonal/>
    </border>
    <border>
      <left style="hair">
        <color indexed="64"/>
      </left>
      <right style="medium">
        <color indexed="64"/>
      </right>
      <top style="hair">
        <color indexed="64"/>
      </top>
      <bottom style="hair">
        <color indexed="64"/>
      </bottom>
      <diagonal/>
    </border>
    <border>
      <left style="medium">
        <color indexed="64"/>
      </left>
      <right style="hair">
        <color indexed="64"/>
      </right>
      <top style="hair">
        <color indexed="64"/>
      </top>
      <bottom style="thin">
        <color indexed="64"/>
      </bottom>
      <diagonal/>
    </border>
    <border>
      <left style="hair">
        <color indexed="64"/>
      </left>
      <right style="hair">
        <color indexed="64"/>
      </right>
      <top style="hair">
        <color indexed="64"/>
      </top>
      <bottom style="thin">
        <color indexed="64"/>
      </bottom>
      <diagonal/>
    </border>
    <border>
      <left style="hair">
        <color indexed="64"/>
      </left>
      <right style="medium">
        <color indexed="64"/>
      </right>
      <top style="hair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hair">
        <color indexed="64"/>
      </right>
      <top style="hair">
        <color indexed="64"/>
      </top>
      <bottom/>
      <diagonal/>
    </border>
    <border>
      <left style="hair">
        <color indexed="64"/>
      </left>
      <right style="hair">
        <color indexed="64"/>
      </right>
      <top style="hair">
        <color indexed="64"/>
      </top>
      <bottom/>
      <diagonal/>
    </border>
    <border>
      <left style="hair">
        <color indexed="64"/>
      </left>
      <right style="medium">
        <color indexed="64"/>
      </right>
      <top style="hair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auto="1"/>
      </left>
      <right style="medium">
        <color auto="1"/>
      </right>
      <top style="hair">
        <color auto="1"/>
      </top>
      <bottom style="hair">
        <color auto="1"/>
      </bottom>
      <diagonal/>
    </border>
    <border>
      <left style="medium">
        <color auto="1"/>
      </left>
      <right style="medium">
        <color auto="1"/>
      </right>
      <top style="thin">
        <color auto="1"/>
      </top>
      <bottom style="hair">
        <color auto="1"/>
      </bottom>
      <diagonal/>
    </border>
    <border>
      <left style="medium">
        <color auto="1"/>
      </left>
      <right style="medium">
        <color auto="1"/>
      </right>
      <top style="hair">
        <color auto="1"/>
      </top>
      <bottom style="thin">
        <color auto="1"/>
      </bottom>
      <diagonal/>
    </border>
  </borders>
  <cellStyleXfs count="2">
    <xf numFmtId="0" fontId="0" fillId="0" borderId="0"/>
    <xf numFmtId="43" fontId="1" fillId="0" borderId="0" applyFont="0" applyFill="0" applyBorder="0" applyAlignment="0" applyProtection="0"/>
  </cellStyleXfs>
  <cellXfs count="82">
    <xf numFmtId="0" fontId="0" fillId="0" borderId="0" xfId="0"/>
    <xf numFmtId="0" fontId="0" fillId="0" borderId="0" xfId="0"/>
    <xf numFmtId="22" fontId="0" fillId="0" borderId="0" xfId="0" applyNumberFormat="1"/>
    <xf numFmtId="43" fontId="0" fillId="0" borderId="0" xfId="1" applyFont="1"/>
    <xf numFmtId="0" fontId="0" fillId="0" borderId="4" xfId="0" applyBorder="1"/>
    <xf numFmtId="0" fontId="0" fillId="0" borderId="10" xfId="0" applyBorder="1"/>
    <xf numFmtId="0" fontId="2" fillId="5" borderId="5" xfId="0" applyFont="1" applyFill="1" applyBorder="1"/>
    <xf numFmtId="0" fontId="2" fillId="5" borderId="7" xfId="0" applyFont="1" applyFill="1" applyBorder="1"/>
    <xf numFmtId="0" fontId="2" fillId="5" borderId="6" xfId="0" applyFont="1" applyFill="1" applyBorder="1"/>
    <xf numFmtId="0" fontId="2" fillId="2" borderId="0" xfId="0" applyFont="1" applyFill="1"/>
    <xf numFmtId="0" fontId="0" fillId="2" borderId="0" xfId="0" applyFill="1"/>
    <xf numFmtId="43" fontId="2" fillId="5" borderId="7" xfId="1" applyFont="1" applyFill="1" applyBorder="1" applyAlignment="1">
      <alignment horizontal="center"/>
    </xf>
    <xf numFmtId="0" fontId="2" fillId="5" borderId="7" xfId="0" applyFont="1" applyFill="1" applyBorder="1" applyAlignment="1">
      <alignment horizontal="center"/>
    </xf>
    <xf numFmtId="43" fontId="4" fillId="0" borderId="14" xfId="1" applyFont="1" applyBorder="1"/>
    <xf numFmtId="43" fontId="4" fillId="0" borderId="15" xfId="1" applyFont="1" applyBorder="1"/>
    <xf numFmtId="43" fontId="4" fillId="0" borderId="4" xfId="1" applyFont="1" applyBorder="1"/>
    <xf numFmtId="43" fontId="4" fillId="0" borderId="10" xfId="1" applyFont="1" applyBorder="1"/>
    <xf numFmtId="0" fontId="0" fillId="0" borderId="0" xfId="0"/>
    <xf numFmtId="43" fontId="0" fillId="0" borderId="16" xfId="1" applyFont="1" applyFill="1" applyBorder="1"/>
    <xf numFmtId="43" fontId="0" fillId="0" borderId="17" xfId="1" applyFont="1" applyFill="1" applyBorder="1"/>
    <xf numFmtId="43" fontId="0" fillId="0" borderId="18" xfId="1" applyFont="1" applyFill="1" applyBorder="1"/>
    <xf numFmtId="0" fontId="2" fillId="8" borderId="1" xfId="0" applyFont="1" applyFill="1" applyBorder="1" applyAlignment="1">
      <alignment horizontal="center"/>
    </xf>
    <xf numFmtId="0" fontId="2" fillId="9" borderId="2" xfId="0" applyFont="1" applyFill="1" applyBorder="1" applyAlignment="1">
      <alignment horizontal="center"/>
    </xf>
    <xf numFmtId="0" fontId="2" fillId="7" borderId="2" xfId="0" applyFont="1" applyFill="1" applyBorder="1" applyAlignment="1">
      <alignment horizontal="center"/>
    </xf>
    <xf numFmtId="0" fontId="2" fillId="6" borderId="2" xfId="0" applyFont="1" applyFill="1" applyBorder="1" applyAlignment="1">
      <alignment horizontal="center"/>
    </xf>
    <xf numFmtId="0" fontId="2" fillId="10" borderId="3" xfId="0" quotePrefix="1" applyFont="1" applyFill="1" applyBorder="1" applyAlignment="1">
      <alignment horizontal="center"/>
    </xf>
    <xf numFmtId="43" fontId="0" fillId="0" borderId="19" xfId="1" applyFont="1" applyFill="1" applyBorder="1"/>
    <xf numFmtId="43" fontId="0" fillId="0" borderId="20" xfId="1" applyFont="1" applyFill="1" applyBorder="1"/>
    <xf numFmtId="43" fontId="0" fillId="0" borderId="21" xfId="1" applyFont="1" applyFill="1" applyBorder="1"/>
    <xf numFmtId="0" fontId="0" fillId="0" borderId="0" xfId="0"/>
    <xf numFmtId="0" fontId="0" fillId="3" borderId="0" xfId="0" applyFill="1"/>
    <xf numFmtId="0" fontId="2" fillId="3" borderId="0" xfId="0" applyFont="1" applyFill="1" applyAlignment="1">
      <alignment vertical="center"/>
    </xf>
    <xf numFmtId="0" fontId="0" fillId="3" borderId="7" xfId="0" applyFill="1" applyBorder="1"/>
    <xf numFmtId="0" fontId="2" fillId="2" borderId="9" xfId="0" applyFont="1" applyFill="1" applyBorder="1" applyAlignment="1">
      <alignment vertical="center"/>
    </xf>
    <xf numFmtId="0" fontId="2" fillId="3" borderId="8" xfId="0" applyFont="1" applyFill="1" applyBorder="1" applyAlignment="1">
      <alignment vertical="center"/>
    </xf>
    <xf numFmtId="0" fontId="0" fillId="3" borderId="8" xfId="0" applyFill="1" applyBorder="1"/>
    <xf numFmtId="0" fontId="0" fillId="0" borderId="4" xfId="0" applyBorder="1"/>
    <xf numFmtId="0" fontId="0" fillId="0" borderId="0" xfId="0" applyBorder="1"/>
    <xf numFmtId="22" fontId="0" fillId="0" borderId="0" xfId="0" applyNumberFormat="1" applyBorder="1"/>
    <xf numFmtId="43" fontId="0" fillId="0" borderId="0" xfId="1" applyFont="1" applyBorder="1"/>
    <xf numFmtId="0" fontId="0" fillId="0" borderId="10" xfId="0" applyBorder="1"/>
    <xf numFmtId="0" fontId="2" fillId="2" borderId="0" xfId="0" applyFont="1" applyFill="1"/>
    <xf numFmtId="0" fontId="0" fillId="2" borderId="0" xfId="0" applyFill="1"/>
    <xf numFmtId="43" fontId="0" fillId="0" borderId="16" xfId="1" applyFont="1" applyFill="1" applyBorder="1"/>
    <xf numFmtId="43" fontId="0" fillId="0" borderId="17" xfId="1" applyFont="1" applyFill="1" applyBorder="1"/>
    <xf numFmtId="43" fontId="0" fillId="0" borderId="18" xfId="1" applyFont="1" applyFill="1" applyBorder="1"/>
    <xf numFmtId="43" fontId="0" fillId="0" borderId="19" xfId="1" applyFont="1" applyFill="1" applyBorder="1"/>
    <xf numFmtId="43" fontId="0" fillId="0" borderId="20" xfId="1" applyFont="1" applyFill="1" applyBorder="1"/>
    <xf numFmtId="43" fontId="0" fillId="0" borderId="21" xfId="1" applyFont="1" applyFill="1" applyBorder="1"/>
    <xf numFmtId="43" fontId="0" fillId="0" borderId="22" xfId="1" applyFont="1" applyFill="1" applyBorder="1"/>
    <xf numFmtId="43" fontId="0" fillId="0" borderId="23" xfId="1" applyFont="1" applyFill="1" applyBorder="1"/>
    <xf numFmtId="43" fontId="0" fillId="0" borderId="24" xfId="1" applyFont="1" applyFill="1" applyBorder="1"/>
    <xf numFmtId="0" fontId="0" fillId="0" borderId="28" xfId="0" applyBorder="1"/>
    <xf numFmtId="0" fontId="0" fillId="0" borderId="29" xfId="0" applyBorder="1"/>
    <xf numFmtId="22" fontId="0" fillId="0" borderId="29" xfId="0" applyNumberFormat="1" applyBorder="1"/>
    <xf numFmtId="43" fontId="0" fillId="0" borderId="29" xfId="1" applyFont="1" applyBorder="1"/>
    <xf numFmtId="0" fontId="0" fillId="0" borderId="30" xfId="0" applyBorder="1"/>
    <xf numFmtId="43" fontId="0" fillId="0" borderId="25" xfId="1" applyFont="1" applyFill="1" applyBorder="1"/>
    <xf numFmtId="43" fontId="0" fillId="0" borderId="26" xfId="1" applyFont="1" applyFill="1" applyBorder="1"/>
    <xf numFmtId="43" fontId="0" fillId="0" borderId="27" xfId="1" applyFont="1" applyFill="1" applyBorder="1"/>
    <xf numFmtId="0" fontId="2" fillId="2" borderId="5" xfId="0" applyFont="1" applyFill="1" applyBorder="1"/>
    <xf numFmtId="0" fontId="2" fillId="2" borderId="6" xfId="0" applyFont="1" applyFill="1" applyBorder="1"/>
    <xf numFmtId="43" fontId="0" fillId="0" borderId="31" xfId="1" applyFont="1" applyFill="1" applyBorder="1"/>
    <xf numFmtId="43" fontId="0" fillId="0" borderId="32" xfId="1" applyFont="1" applyFill="1" applyBorder="1"/>
    <xf numFmtId="43" fontId="0" fillId="0" borderId="33" xfId="1" applyFont="1" applyFill="1" applyBorder="1"/>
    <xf numFmtId="43" fontId="4" fillId="0" borderId="34" xfId="1" applyFont="1" applyBorder="1"/>
    <xf numFmtId="43" fontId="4" fillId="0" borderId="35" xfId="1" applyFont="1" applyBorder="1"/>
    <xf numFmtId="0" fontId="3" fillId="4" borderId="5" xfId="0" applyFont="1" applyFill="1" applyBorder="1" applyAlignment="1">
      <alignment horizontal="left" vertical="center"/>
    </xf>
    <xf numFmtId="0" fontId="3" fillId="4" borderId="6" xfId="0" applyFont="1" applyFill="1" applyBorder="1" applyAlignment="1">
      <alignment horizontal="left" vertical="center"/>
    </xf>
    <xf numFmtId="0" fontId="2" fillId="3" borderId="5" xfId="0" applyFont="1" applyFill="1" applyBorder="1" applyAlignment="1">
      <alignment horizontal="center" vertical="center"/>
    </xf>
    <xf numFmtId="0" fontId="2" fillId="3" borderId="7" xfId="0" applyFont="1" applyFill="1" applyBorder="1" applyAlignment="1">
      <alignment horizontal="center" vertical="center"/>
    </xf>
    <xf numFmtId="0" fontId="2" fillId="3" borderId="6" xfId="0" applyFont="1" applyFill="1" applyBorder="1" applyAlignment="1">
      <alignment horizontal="center" vertical="center"/>
    </xf>
    <xf numFmtId="0" fontId="2" fillId="2" borderId="5" xfId="0" applyFont="1" applyFill="1" applyBorder="1" applyAlignment="1">
      <alignment horizontal="left"/>
    </xf>
    <xf numFmtId="0" fontId="2" fillId="2" borderId="6" xfId="0" applyFont="1" applyFill="1" applyBorder="1" applyAlignment="1">
      <alignment horizontal="left"/>
    </xf>
    <xf numFmtId="0" fontId="3" fillId="11" borderId="11" xfId="0" applyFont="1" applyFill="1" applyBorder="1" applyAlignment="1">
      <alignment horizontal="center" vertical="center"/>
    </xf>
    <xf numFmtId="0" fontId="3" fillId="11" borderId="12" xfId="0" applyFont="1" applyFill="1" applyBorder="1" applyAlignment="1">
      <alignment horizontal="center" vertical="center"/>
    </xf>
    <xf numFmtId="0" fontId="3" fillId="11" borderId="13" xfId="0" applyFont="1" applyFill="1" applyBorder="1" applyAlignment="1">
      <alignment horizontal="center" vertical="center"/>
    </xf>
    <xf numFmtId="0" fontId="0" fillId="0" borderId="0" xfId="0" applyAlignment="1">
      <alignment horizontal="right"/>
    </xf>
    <xf numFmtId="0" fontId="0" fillId="0" borderId="38" xfId="0" applyBorder="1" applyAlignment="1">
      <alignment horizontal="right"/>
    </xf>
    <xf numFmtId="0" fontId="0" fillId="0" borderId="37" xfId="0" applyBorder="1" applyAlignment="1">
      <alignment horizontal="right"/>
    </xf>
    <xf numFmtId="0" fontId="0" fillId="0" borderId="39" xfId="0" applyBorder="1" applyAlignment="1">
      <alignment horizontal="right"/>
    </xf>
    <xf numFmtId="0" fontId="2" fillId="3" borderId="36" xfId="0" applyFont="1" applyFill="1" applyBorder="1" applyAlignment="1">
      <alignment horizontal="left"/>
    </xf>
  </cellXfs>
  <cellStyles count="2">
    <cellStyle name="Comma" xfId="1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6"/>
  <sheetViews>
    <sheetView workbookViewId="0">
      <selection activeCell="D22" sqref="D22"/>
    </sheetView>
  </sheetViews>
  <sheetFormatPr defaultRowHeight="15" x14ac:dyDescent="0.25"/>
  <cols>
    <col min="1" max="1" width="47.5703125" customWidth="1"/>
    <col min="2" max="2" width="13.28515625" customWidth="1"/>
  </cols>
  <sheetData>
    <row r="1" spans="1:3" ht="39" customHeight="1" thickBot="1" x14ac:dyDescent="0.3">
      <c r="A1" s="67" t="s">
        <v>62</v>
      </c>
      <c r="B1" s="68"/>
      <c r="C1" s="30"/>
    </row>
    <row r="2" spans="1:3" ht="35.25" customHeight="1" thickBot="1" x14ac:dyDescent="0.3">
      <c r="A2" s="32"/>
      <c r="B2" s="30"/>
      <c r="C2" s="30"/>
    </row>
    <row r="3" spans="1:3" x14ac:dyDescent="0.25">
      <c r="A3" s="33" t="s">
        <v>63</v>
      </c>
      <c r="B3" s="34"/>
      <c r="C3" s="31"/>
    </row>
    <row r="4" spans="1:3" x14ac:dyDescent="0.25">
      <c r="A4" s="29" t="s">
        <v>24</v>
      </c>
      <c r="B4" s="35"/>
      <c r="C4" s="30"/>
    </row>
    <row r="5" spans="1:3" x14ac:dyDescent="0.25">
      <c r="A5" s="29" t="s">
        <v>25</v>
      </c>
      <c r="B5" s="35"/>
      <c r="C5" s="30"/>
    </row>
    <row r="6" spans="1:3" x14ac:dyDescent="0.25">
      <c r="A6" s="29" t="s">
        <v>26</v>
      </c>
      <c r="B6" s="35"/>
      <c r="C6" s="30"/>
    </row>
  </sheetData>
  <mergeCells count="1">
    <mergeCell ref="A1:B1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I36"/>
  <sheetViews>
    <sheetView workbookViewId="0">
      <selection activeCell="D25" sqref="D25:D36"/>
    </sheetView>
  </sheetViews>
  <sheetFormatPr defaultRowHeight="15" x14ac:dyDescent="0.25"/>
  <cols>
    <col min="1" max="1" width="12.28515625" bestFit="1" customWidth="1"/>
    <col min="2" max="2" width="12.85546875" bestFit="1" customWidth="1"/>
    <col min="3" max="3" width="49" bestFit="1" customWidth="1"/>
    <col min="4" max="4" width="12.28515625" bestFit="1" customWidth="1"/>
    <col min="5" max="5" width="15.28515625" bestFit="1" customWidth="1"/>
    <col min="6" max="6" width="19.85546875" bestFit="1" customWidth="1"/>
    <col min="7" max="7" width="8.140625" bestFit="1" customWidth="1"/>
    <col min="8" max="8" width="10.85546875" bestFit="1" customWidth="1"/>
    <col min="9" max="9" width="8.85546875" bestFit="1" customWidth="1"/>
    <col min="10" max="10" width="13.28515625" bestFit="1" customWidth="1"/>
    <col min="11" max="11" width="6.28515625" bestFit="1" customWidth="1"/>
    <col min="12" max="12" width="14" bestFit="1" customWidth="1"/>
    <col min="13" max="13" width="7" bestFit="1" customWidth="1"/>
    <col min="14" max="14" width="9.140625" customWidth="1"/>
    <col min="15" max="19" width="9.140625" style="29" customWidth="1"/>
    <col min="20" max="20" width="1.85546875" style="29" customWidth="1"/>
    <col min="21" max="21" width="9.7109375" style="29" bestFit="1" customWidth="1"/>
    <col min="22" max="22" width="9.140625" style="29" customWidth="1"/>
    <col min="23" max="23" width="9.7109375" style="29" bestFit="1" customWidth="1"/>
    <col min="24" max="24" width="9.140625" style="29" customWidth="1"/>
    <col min="25" max="25" width="9.7109375" style="29" bestFit="1" customWidth="1"/>
    <col min="26" max="26" width="1.85546875" style="29" customWidth="1"/>
    <col min="27" max="35" width="9.140625" style="29" customWidth="1"/>
  </cols>
  <sheetData>
    <row r="1" spans="1:35" s="29" customFormat="1" ht="15.75" thickBot="1" x14ac:dyDescent="0.3">
      <c r="A1" s="6" t="s">
        <v>0</v>
      </c>
      <c r="B1" s="7" t="s">
        <v>1</v>
      </c>
      <c r="C1" s="7" t="s">
        <v>2</v>
      </c>
      <c r="D1" s="7" t="s">
        <v>3</v>
      </c>
      <c r="E1" s="12" t="s">
        <v>4</v>
      </c>
      <c r="F1" s="12" t="s">
        <v>5</v>
      </c>
      <c r="G1" s="11" t="s">
        <v>6</v>
      </c>
      <c r="H1" s="11" t="s">
        <v>7</v>
      </c>
      <c r="I1" s="11" t="s">
        <v>8</v>
      </c>
      <c r="J1" s="7" t="s">
        <v>9</v>
      </c>
      <c r="K1" s="7" t="s">
        <v>10</v>
      </c>
      <c r="L1" s="7" t="s">
        <v>11</v>
      </c>
      <c r="M1" s="8" t="s">
        <v>12</v>
      </c>
      <c r="N1" s="42"/>
      <c r="O1" s="69" t="s">
        <v>6</v>
      </c>
      <c r="P1" s="70"/>
      <c r="Q1" s="70"/>
      <c r="R1" s="70"/>
      <c r="S1" s="71"/>
      <c r="T1" s="42"/>
      <c r="U1" s="69" t="s">
        <v>7</v>
      </c>
      <c r="V1" s="70"/>
      <c r="W1" s="70"/>
      <c r="X1" s="70"/>
      <c r="Y1" s="71"/>
      <c r="Z1" s="42"/>
      <c r="AA1" s="69" t="s">
        <v>8</v>
      </c>
      <c r="AB1" s="70"/>
      <c r="AC1" s="70"/>
      <c r="AD1" s="70"/>
      <c r="AE1" s="71"/>
      <c r="AF1" s="42"/>
      <c r="AG1" s="42"/>
      <c r="AH1" s="42"/>
      <c r="AI1" s="42"/>
    </row>
    <row r="2" spans="1:35" ht="15.75" thickBot="1" x14ac:dyDescent="0.3">
      <c r="A2" s="41"/>
      <c r="B2" s="41"/>
      <c r="C2" s="41"/>
      <c r="D2" s="41"/>
      <c r="E2" s="41"/>
      <c r="F2" s="41"/>
      <c r="G2" s="41"/>
      <c r="H2" s="41"/>
      <c r="I2" s="41"/>
      <c r="J2" s="41"/>
      <c r="K2" s="41"/>
      <c r="L2" s="41"/>
      <c r="M2" s="41"/>
      <c r="N2" s="9"/>
      <c r="O2" s="21" t="s">
        <v>13</v>
      </c>
      <c r="P2" s="23" t="s">
        <v>14</v>
      </c>
      <c r="Q2" s="22" t="s">
        <v>15</v>
      </c>
      <c r="R2" s="24" t="s">
        <v>16</v>
      </c>
      <c r="S2" s="25" t="s">
        <v>17</v>
      </c>
      <c r="T2" s="42"/>
      <c r="U2" s="21" t="s">
        <v>13</v>
      </c>
      <c r="V2" s="23" t="s">
        <v>14</v>
      </c>
      <c r="W2" s="22" t="s">
        <v>15</v>
      </c>
      <c r="X2" s="24" t="s">
        <v>16</v>
      </c>
      <c r="Y2" s="25" t="s">
        <v>17</v>
      </c>
      <c r="Z2" s="42"/>
      <c r="AA2" s="21" t="s">
        <v>13</v>
      </c>
      <c r="AB2" s="23" t="s">
        <v>14</v>
      </c>
      <c r="AC2" s="22" t="s">
        <v>15</v>
      </c>
      <c r="AD2" s="24" t="s">
        <v>16</v>
      </c>
      <c r="AE2" s="25" t="s">
        <v>17</v>
      </c>
      <c r="AF2" s="41"/>
      <c r="AG2" s="41"/>
      <c r="AH2" s="41"/>
      <c r="AI2" s="41"/>
    </row>
    <row r="3" spans="1:35" x14ac:dyDescent="0.25">
      <c r="A3" s="52" t="s">
        <v>20</v>
      </c>
      <c r="B3" s="53" t="s">
        <v>21</v>
      </c>
      <c r="C3" s="53" t="s">
        <v>24</v>
      </c>
      <c r="D3" s="53" t="s">
        <v>27</v>
      </c>
      <c r="E3" s="54">
        <v>41699</v>
      </c>
      <c r="F3" s="54">
        <v>41640</v>
      </c>
      <c r="G3" s="55">
        <v>0</v>
      </c>
      <c r="H3" s="55">
        <v>0</v>
      </c>
      <c r="I3" s="55">
        <v>300</v>
      </c>
      <c r="J3" s="53"/>
      <c r="K3" s="53" t="s">
        <v>13</v>
      </c>
      <c r="L3" s="53" t="s">
        <v>18</v>
      </c>
      <c r="M3" s="56" t="s">
        <v>7</v>
      </c>
      <c r="N3" s="10"/>
      <c r="O3" s="13">
        <f>IF(AND(O2=$K$3,$G$3&lt;&gt;0),$G$3,0)</f>
        <v>0</v>
      </c>
      <c r="P3" s="13">
        <f>IF(AND($P$2=K3,G3&lt;&gt;0),G3,0)</f>
        <v>0</v>
      </c>
      <c r="Q3" s="13">
        <f>IF(AND($Q$2=K3,G3&lt;&gt;0),G3,0)</f>
        <v>0</v>
      </c>
      <c r="R3" s="13">
        <f>IF(AND($R$2=K3,G3&lt;&gt;0),G3,0)</f>
        <v>0</v>
      </c>
      <c r="S3" s="65">
        <f>IF(AND($S$2=K3,G3&lt;&gt;0),G3,0)</f>
        <v>0</v>
      </c>
      <c r="T3" s="42"/>
      <c r="U3" s="65">
        <f>IF(AND(U2=$K$3,$G$3=0),$H$3,0)</f>
        <v>0</v>
      </c>
      <c r="V3" s="65">
        <f>IF(AND($V$2=K3,G3=0),H3,0)</f>
        <v>0</v>
      </c>
      <c r="W3" s="65">
        <f>IF(AND($WG$2=K3,G3=0),H3,0)</f>
        <v>0</v>
      </c>
      <c r="X3" s="65">
        <f>IF(AND($X$2=K3,G3=0),H3,0)</f>
        <v>0</v>
      </c>
      <c r="Y3" s="65">
        <f>IF(AND($Y$2=K3,G3=0),H3,0)</f>
        <v>0</v>
      </c>
      <c r="Z3" s="42"/>
      <c r="AA3" s="65">
        <f>IF(AND(AA2=$K$3,$G$3=0,$H$3=0),$I$3,0)</f>
        <v>300</v>
      </c>
      <c r="AB3" s="14">
        <f>IF(AND($AB$2=K3,G3=0,H3=0),I3,0)</f>
        <v>0</v>
      </c>
      <c r="AC3" s="14">
        <f>IF(AND($AC$2=K3,G3=0,H3=0),I3,0)</f>
        <v>0</v>
      </c>
      <c r="AD3" s="14">
        <f>IF(AND($AD$2=K3,G3=0,H3=0),I3,0)</f>
        <v>0</v>
      </c>
      <c r="AE3" s="14">
        <f>IF(AND($AE$2=K3,G3=0,H3=0),I3,0)</f>
        <v>0</v>
      </c>
      <c r="AF3" s="42"/>
      <c r="AG3" s="42"/>
      <c r="AH3" s="42"/>
      <c r="AI3" s="42"/>
    </row>
    <row r="4" spans="1:35" x14ac:dyDescent="0.25">
      <c r="A4" s="36" t="s">
        <v>20</v>
      </c>
      <c r="B4" s="37" t="s">
        <v>21</v>
      </c>
      <c r="C4" s="37" t="s">
        <v>24</v>
      </c>
      <c r="D4" s="37" t="s">
        <v>28</v>
      </c>
      <c r="E4" s="38">
        <v>41700</v>
      </c>
      <c r="F4" s="38">
        <v>41641</v>
      </c>
      <c r="G4" s="39">
        <v>0</v>
      </c>
      <c r="H4" s="39">
        <v>0</v>
      </c>
      <c r="I4" s="39">
        <v>300</v>
      </c>
      <c r="J4" s="37"/>
      <c r="K4" s="37" t="s">
        <v>17</v>
      </c>
      <c r="L4" s="37" t="s">
        <v>18</v>
      </c>
      <c r="M4" s="40" t="s">
        <v>7</v>
      </c>
      <c r="N4" s="10"/>
      <c r="O4" s="15">
        <f>IF(AND($O$2=K4,G4&lt;&gt;0),G4,0)</f>
        <v>0</v>
      </c>
      <c r="P4" s="15">
        <f>IF(AND($P$2=K4,G4&lt;&gt;0),G4,0)</f>
        <v>0</v>
      </c>
      <c r="Q4" s="15">
        <f>IF(AND($Q$2=K4,G4&lt;&gt;0),G4,0)</f>
        <v>0</v>
      </c>
      <c r="R4" s="15">
        <f>IF(AND($R$2=K4,G4&lt;&gt;0),G4,0)</f>
        <v>0</v>
      </c>
      <c r="S4" s="66">
        <f>IF(AND($S$2=K4,G4&lt;&gt;0),G4,0)</f>
        <v>0</v>
      </c>
      <c r="T4" s="42"/>
      <c r="U4" s="66">
        <f>IF(AND($U$2=K4,G4=0),H4,0)</f>
        <v>0</v>
      </c>
      <c r="V4" s="66">
        <f>IF(AND($V$2=K4,G4=0),H4,0)</f>
        <v>0</v>
      </c>
      <c r="W4" s="66">
        <f>IF(AND($W$2=K4,G4=0),H4,0)</f>
        <v>0</v>
      </c>
      <c r="X4" s="66">
        <f>IF(AND($X$2=K4,G4=0),H4,0)</f>
        <v>0</v>
      </c>
      <c r="Y4" s="66">
        <f>IF(AND($Y$2=K4,G4=0),H4,0)</f>
        <v>0</v>
      </c>
      <c r="Z4" s="42"/>
      <c r="AA4" s="66">
        <f>IF(AND($AA$2=K4,G4=0,H4=0),I4,0)</f>
        <v>0</v>
      </c>
      <c r="AB4" s="16">
        <f>IF(AND($AB$2=K4,G4=0,H4=0),I4,0)</f>
        <v>0</v>
      </c>
      <c r="AC4" s="16">
        <f>IF(AND($AC$2=K4,G4=0,H4=0),I4,0)</f>
        <v>0</v>
      </c>
      <c r="AD4" s="16">
        <f>IF(AND($AD$2=K4,G4=0,H4=0),I4,0)</f>
        <v>0</v>
      </c>
      <c r="AE4" s="16">
        <f>IF(AND($AE$2=K4,G4=0,H4=0),I4,0)</f>
        <v>300</v>
      </c>
      <c r="AF4" s="42"/>
      <c r="AG4" s="42"/>
      <c r="AH4" s="42"/>
      <c r="AI4" s="42"/>
    </row>
    <row r="5" spans="1:35" x14ac:dyDescent="0.25">
      <c r="A5" s="4" t="s">
        <v>20</v>
      </c>
      <c r="B5" s="1" t="s">
        <v>21</v>
      </c>
      <c r="C5" s="1" t="s">
        <v>24</v>
      </c>
      <c r="D5" s="1" t="s">
        <v>29</v>
      </c>
      <c r="E5" s="2">
        <v>41701</v>
      </c>
      <c r="F5" s="2">
        <v>41642</v>
      </c>
      <c r="G5" s="3">
        <v>0</v>
      </c>
      <c r="H5" s="3">
        <v>200</v>
      </c>
      <c r="I5" s="3">
        <v>300</v>
      </c>
      <c r="J5" s="1"/>
      <c r="K5" s="1" t="s">
        <v>13</v>
      </c>
      <c r="L5" s="1" t="s">
        <v>18</v>
      </c>
      <c r="M5" s="5" t="s">
        <v>7</v>
      </c>
      <c r="N5" s="10"/>
      <c r="O5" s="15">
        <f t="shared" ref="O5:O36" si="0">IF(AND($O$2=K5,G5&lt;&gt;0),G5,0)</f>
        <v>0</v>
      </c>
      <c r="P5" s="15">
        <f t="shared" ref="P5:P36" si="1">IF(AND($P$2=K5,G5&lt;&gt;0),G5,0)</f>
        <v>0</v>
      </c>
      <c r="Q5" s="15">
        <f t="shared" ref="Q5:Q36" si="2">IF(AND($Q$2=K5,G5&lt;&gt;0),G5,0)</f>
        <v>0</v>
      </c>
      <c r="R5" s="15">
        <f t="shared" ref="R5:R36" si="3">IF(AND($R$2=K5,G5&lt;&gt;0),G5,0)</f>
        <v>0</v>
      </c>
      <c r="S5" s="66">
        <f t="shared" ref="S5:S36" si="4">IF(AND($S$2=K5,G5&lt;&gt;0),G5,0)</f>
        <v>0</v>
      </c>
      <c r="T5" s="42"/>
      <c r="U5" s="66">
        <f t="shared" ref="U5:U36" si="5">IF(AND($U$2=K5,G5=0),H5,0)</f>
        <v>200</v>
      </c>
      <c r="V5" s="66">
        <f t="shared" ref="V5:V36" si="6">IF(AND($V$2=K5,G5=0),H5,0)</f>
        <v>0</v>
      </c>
      <c r="W5" s="66">
        <f t="shared" ref="W5:W36" si="7">IF(AND($W$2=K5,G5=0),H5,0)</f>
        <v>0</v>
      </c>
      <c r="X5" s="66">
        <f t="shared" ref="X5:X36" si="8">IF(AND($X$2=K5,G5=0),H5,0)</f>
        <v>0</v>
      </c>
      <c r="Y5" s="66">
        <f t="shared" ref="Y5:Y36" si="9">IF(AND($Y$2=K5,G5=0),H5,0)</f>
        <v>0</v>
      </c>
      <c r="Z5" s="42"/>
      <c r="AA5" s="66">
        <f t="shared" ref="AA5:AA36" si="10">IF(AND($AA$2=K5,G5=0,H5=0),I5,0)</f>
        <v>0</v>
      </c>
      <c r="AB5" s="16">
        <f t="shared" ref="AB5:AB36" si="11">IF(AND($AB$2=K5,G5=0,H5=0),I5,0)</f>
        <v>0</v>
      </c>
      <c r="AC5" s="16">
        <f t="shared" ref="AC5:AC36" si="12">IF(AND($AC$2=K5,G5=0,H5=0),I5,0)</f>
        <v>0</v>
      </c>
      <c r="AD5" s="16">
        <f t="shared" ref="AD5:AD36" si="13">IF(AND($AD$2=K5,G5=0,H5=0),I5,0)</f>
        <v>0</v>
      </c>
      <c r="AE5" s="16">
        <f t="shared" ref="AE5:AE36" si="14">IF(AND($AE$2=K5,G5=0,H5=0),I5,0)</f>
        <v>0</v>
      </c>
      <c r="AF5" s="42"/>
      <c r="AG5" s="42"/>
      <c r="AH5" s="42"/>
      <c r="AI5" s="42"/>
    </row>
    <row r="6" spans="1:35" x14ac:dyDescent="0.25">
      <c r="A6" s="4" t="s">
        <v>20</v>
      </c>
      <c r="B6" s="1" t="s">
        <v>21</v>
      </c>
      <c r="C6" s="1" t="s">
        <v>24</v>
      </c>
      <c r="D6" s="1" t="s">
        <v>30</v>
      </c>
      <c r="E6" s="2">
        <v>41702</v>
      </c>
      <c r="F6" s="2">
        <v>41643</v>
      </c>
      <c r="G6" s="3">
        <v>0</v>
      </c>
      <c r="H6" s="3">
        <v>200</v>
      </c>
      <c r="I6" s="3">
        <v>300</v>
      </c>
      <c r="J6" s="1"/>
      <c r="K6" s="1" t="s">
        <v>13</v>
      </c>
      <c r="L6" s="1" t="s">
        <v>18</v>
      </c>
      <c r="M6" s="5" t="s">
        <v>7</v>
      </c>
      <c r="N6" s="10"/>
      <c r="O6" s="15">
        <f t="shared" si="0"/>
        <v>0</v>
      </c>
      <c r="P6" s="15">
        <f t="shared" si="1"/>
        <v>0</v>
      </c>
      <c r="Q6" s="15">
        <f t="shared" si="2"/>
        <v>0</v>
      </c>
      <c r="R6" s="15">
        <f t="shared" si="3"/>
        <v>0</v>
      </c>
      <c r="S6" s="66">
        <f t="shared" si="4"/>
        <v>0</v>
      </c>
      <c r="T6" s="42"/>
      <c r="U6" s="66">
        <f t="shared" si="5"/>
        <v>200</v>
      </c>
      <c r="V6" s="66">
        <f t="shared" si="6"/>
        <v>0</v>
      </c>
      <c r="W6" s="66">
        <f t="shared" si="7"/>
        <v>0</v>
      </c>
      <c r="X6" s="66">
        <f t="shared" si="8"/>
        <v>0</v>
      </c>
      <c r="Y6" s="66">
        <f t="shared" si="9"/>
        <v>0</v>
      </c>
      <c r="Z6" s="42"/>
      <c r="AA6" s="66">
        <f t="shared" si="10"/>
        <v>0</v>
      </c>
      <c r="AB6" s="16">
        <f t="shared" si="11"/>
        <v>0</v>
      </c>
      <c r="AC6" s="16">
        <f t="shared" si="12"/>
        <v>0</v>
      </c>
      <c r="AD6" s="16">
        <f t="shared" si="13"/>
        <v>0</v>
      </c>
      <c r="AE6" s="16">
        <f t="shared" si="14"/>
        <v>0</v>
      </c>
      <c r="AF6" s="42"/>
      <c r="AG6" s="42"/>
      <c r="AH6" s="42"/>
      <c r="AI6" s="42"/>
    </row>
    <row r="7" spans="1:35" x14ac:dyDescent="0.25">
      <c r="A7" s="4" t="s">
        <v>20</v>
      </c>
      <c r="B7" s="1" t="s">
        <v>21</v>
      </c>
      <c r="C7" s="1" t="s">
        <v>24</v>
      </c>
      <c r="D7" s="1" t="s">
        <v>31</v>
      </c>
      <c r="E7" s="2">
        <v>41703</v>
      </c>
      <c r="F7" s="2">
        <v>41644</v>
      </c>
      <c r="G7" s="3">
        <v>0</v>
      </c>
      <c r="H7" s="3">
        <v>200</v>
      </c>
      <c r="I7" s="3">
        <v>300</v>
      </c>
      <c r="J7" s="1"/>
      <c r="K7" s="1" t="s">
        <v>14</v>
      </c>
      <c r="L7" s="1" t="s">
        <v>18</v>
      </c>
      <c r="M7" s="5" t="s">
        <v>7</v>
      </c>
      <c r="N7" s="10"/>
      <c r="O7" s="15">
        <f t="shared" si="0"/>
        <v>0</v>
      </c>
      <c r="P7" s="15">
        <f t="shared" si="1"/>
        <v>0</v>
      </c>
      <c r="Q7" s="15">
        <f t="shared" si="2"/>
        <v>0</v>
      </c>
      <c r="R7" s="15">
        <f t="shared" si="3"/>
        <v>0</v>
      </c>
      <c r="S7" s="66">
        <f t="shared" si="4"/>
        <v>0</v>
      </c>
      <c r="T7" s="42"/>
      <c r="U7" s="66">
        <f t="shared" si="5"/>
        <v>0</v>
      </c>
      <c r="V7" s="66">
        <f t="shared" si="6"/>
        <v>200</v>
      </c>
      <c r="W7" s="66">
        <f t="shared" si="7"/>
        <v>0</v>
      </c>
      <c r="X7" s="66">
        <f t="shared" si="8"/>
        <v>0</v>
      </c>
      <c r="Y7" s="66">
        <f t="shared" si="9"/>
        <v>0</v>
      </c>
      <c r="Z7" s="42"/>
      <c r="AA7" s="66">
        <f t="shared" si="10"/>
        <v>0</v>
      </c>
      <c r="AB7" s="16">
        <f t="shared" si="11"/>
        <v>0</v>
      </c>
      <c r="AC7" s="16">
        <f t="shared" si="12"/>
        <v>0</v>
      </c>
      <c r="AD7" s="16">
        <f t="shared" si="13"/>
        <v>0</v>
      </c>
      <c r="AE7" s="16">
        <f t="shared" si="14"/>
        <v>0</v>
      </c>
      <c r="AF7" s="42"/>
      <c r="AG7" s="42"/>
      <c r="AH7" s="42"/>
      <c r="AI7" s="42"/>
    </row>
    <row r="8" spans="1:35" x14ac:dyDescent="0.25">
      <c r="A8" s="4" t="s">
        <v>20</v>
      </c>
      <c r="B8" s="1" t="s">
        <v>21</v>
      </c>
      <c r="C8" s="1" t="s">
        <v>24</v>
      </c>
      <c r="D8" s="1" t="s">
        <v>32</v>
      </c>
      <c r="E8" s="2">
        <v>41704</v>
      </c>
      <c r="F8" s="2">
        <v>41645</v>
      </c>
      <c r="G8" s="3">
        <v>0</v>
      </c>
      <c r="H8" s="3">
        <v>200</v>
      </c>
      <c r="I8" s="3">
        <v>300</v>
      </c>
      <c r="J8" s="1"/>
      <c r="K8" s="1" t="s">
        <v>14</v>
      </c>
      <c r="L8" s="1" t="s">
        <v>18</v>
      </c>
      <c r="M8" s="5" t="s">
        <v>7</v>
      </c>
      <c r="N8" s="10"/>
      <c r="O8" s="15">
        <f t="shared" si="0"/>
        <v>0</v>
      </c>
      <c r="P8" s="15">
        <f t="shared" si="1"/>
        <v>0</v>
      </c>
      <c r="Q8" s="15">
        <f t="shared" si="2"/>
        <v>0</v>
      </c>
      <c r="R8" s="15">
        <f t="shared" si="3"/>
        <v>0</v>
      </c>
      <c r="S8" s="66">
        <f t="shared" si="4"/>
        <v>0</v>
      </c>
      <c r="T8" s="42"/>
      <c r="U8" s="66">
        <f t="shared" si="5"/>
        <v>0</v>
      </c>
      <c r="V8" s="66">
        <f t="shared" si="6"/>
        <v>200</v>
      </c>
      <c r="W8" s="66">
        <f t="shared" si="7"/>
        <v>0</v>
      </c>
      <c r="X8" s="66">
        <f t="shared" si="8"/>
        <v>0</v>
      </c>
      <c r="Y8" s="66">
        <f t="shared" si="9"/>
        <v>0</v>
      </c>
      <c r="Z8" s="42"/>
      <c r="AA8" s="66">
        <f t="shared" si="10"/>
        <v>0</v>
      </c>
      <c r="AB8" s="16">
        <f t="shared" si="11"/>
        <v>0</v>
      </c>
      <c r="AC8" s="16">
        <f t="shared" si="12"/>
        <v>0</v>
      </c>
      <c r="AD8" s="16">
        <f t="shared" si="13"/>
        <v>0</v>
      </c>
      <c r="AE8" s="16">
        <f t="shared" si="14"/>
        <v>0</v>
      </c>
      <c r="AF8" s="42"/>
      <c r="AG8" s="42"/>
      <c r="AH8" s="42"/>
      <c r="AI8" s="42"/>
    </row>
    <row r="9" spans="1:35" x14ac:dyDescent="0.25">
      <c r="A9" s="4" t="s">
        <v>20</v>
      </c>
      <c r="B9" s="1" t="s">
        <v>21</v>
      </c>
      <c r="C9" s="1" t="s">
        <v>24</v>
      </c>
      <c r="D9" s="1" t="s">
        <v>33</v>
      </c>
      <c r="E9" s="2">
        <v>41705</v>
      </c>
      <c r="F9" s="2">
        <v>41646</v>
      </c>
      <c r="G9" s="3">
        <v>0</v>
      </c>
      <c r="H9" s="3">
        <v>200</v>
      </c>
      <c r="I9" s="3">
        <v>300</v>
      </c>
      <c r="J9" s="1"/>
      <c r="K9" s="1" t="s">
        <v>17</v>
      </c>
      <c r="L9" s="1" t="s">
        <v>18</v>
      </c>
      <c r="M9" s="5" t="s">
        <v>7</v>
      </c>
      <c r="N9" s="10"/>
      <c r="O9" s="15">
        <f t="shared" si="0"/>
        <v>0</v>
      </c>
      <c r="P9" s="15">
        <f t="shared" si="1"/>
        <v>0</v>
      </c>
      <c r="Q9" s="15">
        <f t="shared" si="2"/>
        <v>0</v>
      </c>
      <c r="R9" s="15">
        <f t="shared" si="3"/>
        <v>0</v>
      </c>
      <c r="S9" s="66">
        <f t="shared" si="4"/>
        <v>0</v>
      </c>
      <c r="T9" s="42"/>
      <c r="U9" s="66">
        <f t="shared" si="5"/>
        <v>0</v>
      </c>
      <c r="V9" s="66">
        <f t="shared" si="6"/>
        <v>0</v>
      </c>
      <c r="W9" s="66">
        <f t="shared" si="7"/>
        <v>0</v>
      </c>
      <c r="X9" s="66">
        <f t="shared" si="8"/>
        <v>0</v>
      </c>
      <c r="Y9" s="66">
        <f t="shared" si="9"/>
        <v>200</v>
      </c>
      <c r="Z9" s="42"/>
      <c r="AA9" s="66">
        <f t="shared" si="10"/>
        <v>0</v>
      </c>
      <c r="AB9" s="16">
        <f t="shared" si="11"/>
        <v>0</v>
      </c>
      <c r="AC9" s="16">
        <f t="shared" si="12"/>
        <v>0</v>
      </c>
      <c r="AD9" s="16">
        <f t="shared" si="13"/>
        <v>0</v>
      </c>
      <c r="AE9" s="16">
        <f t="shared" si="14"/>
        <v>0</v>
      </c>
      <c r="AF9" s="42"/>
      <c r="AG9" s="42"/>
      <c r="AH9" s="42"/>
      <c r="AI9" s="42"/>
    </row>
    <row r="10" spans="1:35" x14ac:dyDescent="0.25">
      <c r="A10" s="4" t="s">
        <v>20</v>
      </c>
      <c r="B10" s="1" t="s">
        <v>21</v>
      </c>
      <c r="C10" s="1" t="s">
        <v>24</v>
      </c>
      <c r="D10" s="1" t="s">
        <v>34</v>
      </c>
      <c r="E10" s="2">
        <v>41706</v>
      </c>
      <c r="F10" s="2">
        <v>41647</v>
      </c>
      <c r="G10" s="3">
        <v>0</v>
      </c>
      <c r="H10" s="3">
        <v>200</v>
      </c>
      <c r="I10" s="3">
        <v>300</v>
      </c>
      <c r="J10" s="1"/>
      <c r="K10" s="1" t="s">
        <v>15</v>
      </c>
      <c r="L10" s="1" t="s">
        <v>18</v>
      </c>
      <c r="M10" s="5" t="s">
        <v>7</v>
      </c>
      <c r="N10" s="10"/>
      <c r="O10" s="15">
        <f t="shared" si="0"/>
        <v>0</v>
      </c>
      <c r="P10" s="15">
        <f t="shared" si="1"/>
        <v>0</v>
      </c>
      <c r="Q10" s="15">
        <f t="shared" si="2"/>
        <v>0</v>
      </c>
      <c r="R10" s="15">
        <f t="shared" si="3"/>
        <v>0</v>
      </c>
      <c r="S10" s="66">
        <f t="shared" si="4"/>
        <v>0</v>
      </c>
      <c r="T10" s="42"/>
      <c r="U10" s="66">
        <f t="shared" si="5"/>
        <v>0</v>
      </c>
      <c r="V10" s="66">
        <f t="shared" si="6"/>
        <v>0</v>
      </c>
      <c r="W10" s="66">
        <f t="shared" si="7"/>
        <v>200</v>
      </c>
      <c r="X10" s="66">
        <f t="shared" si="8"/>
        <v>0</v>
      </c>
      <c r="Y10" s="66">
        <f t="shared" si="9"/>
        <v>0</v>
      </c>
      <c r="Z10" s="42"/>
      <c r="AA10" s="66">
        <f t="shared" si="10"/>
        <v>0</v>
      </c>
      <c r="AB10" s="16">
        <f t="shared" si="11"/>
        <v>0</v>
      </c>
      <c r="AC10" s="16">
        <f t="shared" si="12"/>
        <v>0</v>
      </c>
      <c r="AD10" s="16">
        <f t="shared" si="13"/>
        <v>0</v>
      </c>
      <c r="AE10" s="16">
        <f t="shared" si="14"/>
        <v>0</v>
      </c>
      <c r="AF10" s="42"/>
      <c r="AG10" s="42"/>
      <c r="AH10" s="42"/>
      <c r="AI10" s="42"/>
    </row>
    <row r="11" spans="1:35" x14ac:dyDescent="0.25">
      <c r="A11" s="4" t="s">
        <v>20</v>
      </c>
      <c r="B11" s="1" t="s">
        <v>21</v>
      </c>
      <c r="C11" s="1" t="s">
        <v>24</v>
      </c>
      <c r="D11" s="1" t="s">
        <v>35</v>
      </c>
      <c r="E11" s="2">
        <v>41707</v>
      </c>
      <c r="F11" s="2">
        <v>41648</v>
      </c>
      <c r="G11" s="3">
        <v>0</v>
      </c>
      <c r="H11" s="3">
        <v>200</v>
      </c>
      <c r="I11" s="3">
        <v>300</v>
      </c>
      <c r="J11" s="1"/>
      <c r="K11" s="1" t="s">
        <v>13</v>
      </c>
      <c r="L11" s="1" t="s">
        <v>18</v>
      </c>
      <c r="M11" s="5" t="s">
        <v>7</v>
      </c>
      <c r="N11" s="10"/>
      <c r="O11" s="15">
        <f t="shared" si="0"/>
        <v>0</v>
      </c>
      <c r="P11" s="15">
        <f t="shared" si="1"/>
        <v>0</v>
      </c>
      <c r="Q11" s="15">
        <f t="shared" si="2"/>
        <v>0</v>
      </c>
      <c r="R11" s="15">
        <f t="shared" si="3"/>
        <v>0</v>
      </c>
      <c r="S11" s="66">
        <f t="shared" si="4"/>
        <v>0</v>
      </c>
      <c r="T11" s="42"/>
      <c r="U11" s="66">
        <f t="shared" si="5"/>
        <v>200</v>
      </c>
      <c r="V11" s="66">
        <f t="shared" si="6"/>
        <v>0</v>
      </c>
      <c r="W11" s="66">
        <f t="shared" si="7"/>
        <v>0</v>
      </c>
      <c r="X11" s="66">
        <f t="shared" si="8"/>
        <v>0</v>
      </c>
      <c r="Y11" s="66">
        <f t="shared" si="9"/>
        <v>0</v>
      </c>
      <c r="Z11" s="42"/>
      <c r="AA11" s="66">
        <f t="shared" si="10"/>
        <v>0</v>
      </c>
      <c r="AB11" s="16">
        <f t="shared" si="11"/>
        <v>0</v>
      </c>
      <c r="AC11" s="16">
        <f t="shared" si="12"/>
        <v>0</v>
      </c>
      <c r="AD11" s="16">
        <f t="shared" si="13"/>
        <v>0</v>
      </c>
      <c r="AE11" s="16">
        <f t="shared" si="14"/>
        <v>0</v>
      </c>
      <c r="AF11" s="42"/>
      <c r="AG11" s="42"/>
      <c r="AH11" s="42"/>
      <c r="AI11" s="42"/>
    </row>
    <row r="12" spans="1:35" x14ac:dyDescent="0.25">
      <c r="A12" s="4" t="s">
        <v>20</v>
      </c>
      <c r="B12" s="1" t="s">
        <v>21</v>
      </c>
      <c r="C12" s="1" t="s">
        <v>24</v>
      </c>
      <c r="D12" s="1" t="s">
        <v>36</v>
      </c>
      <c r="E12" s="2">
        <v>41708</v>
      </c>
      <c r="F12" s="2">
        <v>41649</v>
      </c>
      <c r="G12" s="3">
        <v>0</v>
      </c>
      <c r="H12" s="3">
        <v>200</v>
      </c>
      <c r="I12" s="3">
        <v>300</v>
      </c>
      <c r="J12" s="1"/>
      <c r="K12" s="1" t="s">
        <v>14</v>
      </c>
      <c r="L12" s="1" t="s">
        <v>18</v>
      </c>
      <c r="M12" s="5" t="s">
        <v>7</v>
      </c>
      <c r="N12" s="10"/>
      <c r="O12" s="15">
        <f t="shared" si="0"/>
        <v>0</v>
      </c>
      <c r="P12" s="15">
        <f t="shared" si="1"/>
        <v>0</v>
      </c>
      <c r="Q12" s="15">
        <f t="shared" si="2"/>
        <v>0</v>
      </c>
      <c r="R12" s="15">
        <f t="shared" si="3"/>
        <v>0</v>
      </c>
      <c r="S12" s="66">
        <f t="shared" si="4"/>
        <v>0</v>
      </c>
      <c r="T12" s="42"/>
      <c r="U12" s="66">
        <f t="shared" si="5"/>
        <v>0</v>
      </c>
      <c r="V12" s="66">
        <f t="shared" si="6"/>
        <v>200</v>
      </c>
      <c r="W12" s="66">
        <f t="shared" si="7"/>
        <v>0</v>
      </c>
      <c r="X12" s="66">
        <f t="shared" si="8"/>
        <v>0</v>
      </c>
      <c r="Y12" s="66">
        <f t="shared" si="9"/>
        <v>0</v>
      </c>
      <c r="Z12" s="42"/>
      <c r="AA12" s="66">
        <f t="shared" si="10"/>
        <v>0</v>
      </c>
      <c r="AB12" s="16">
        <f t="shared" si="11"/>
        <v>0</v>
      </c>
      <c r="AC12" s="16">
        <f t="shared" si="12"/>
        <v>0</v>
      </c>
      <c r="AD12" s="16">
        <f t="shared" si="13"/>
        <v>0</v>
      </c>
      <c r="AE12" s="16">
        <f t="shared" si="14"/>
        <v>0</v>
      </c>
      <c r="AF12" s="42"/>
      <c r="AG12" s="42"/>
      <c r="AH12" s="42"/>
      <c r="AI12" s="42"/>
    </row>
    <row r="13" spans="1:35" x14ac:dyDescent="0.25">
      <c r="A13" s="4" t="s">
        <v>20</v>
      </c>
      <c r="B13" s="1" t="s">
        <v>22</v>
      </c>
      <c r="C13" s="1" t="s">
        <v>25</v>
      </c>
      <c r="D13" s="1" t="s">
        <v>37</v>
      </c>
      <c r="E13" s="2">
        <v>41709</v>
      </c>
      <c r="F13" s="2">
        <v>41650</v>
      </c>
      <c r="G13" s="3">
        <v>0</v>
      </c>
      <c r="H13" s="3">
        <v>0</v>
      </c>
      <c r="I13" s="3">
        <v>300</v>
      </c>
      <c r="J13" s="1"/>
      <c r="K13" s="1" t="s">
        <v>13</v>
      </c>
      <c r="L13" s="1" t="s">
        <v>18</v>
      </c>
      <c r="M13" s="5" t="s">
        <v>7</v>
      </c>
      <c r="N13" s="10"/>
      <c r="O13" s="15">
        <f t="shared" si="0"/>
        <v>0</v>
      </c>
      <c r="P13" s="15">
        <f t="shared" si="1"/>
        <v>0</v>
      </c>
      <c r="Q13" s="15">
        <f t="shared" si="2"/>
        <v>0</v>
      </c>
      <c r="R13" s="15">
        <f t="shared" si="3"/>
        <v>0</v>
      </c>
      <c r="S13" s="66">
        <f t="shared" si="4"/>
        <v>0</v>
      </c>
      <c r="T13" s="42"/>
      <c r="U13" s="66">
        <f t="shared" si="5"/>
        <v>0</v>
      </c>
      <c r="V13" s="66">
        <f t="shared" si="6"/>
        <v>0</v>
      </c>
      <c r="W13" s="66">
        <f t="shared" si="7"/>
        <v>0</v>
      </c>
      <c r="X13" s="66">
        <f t="shared" si="8"/>
        <v>0</v>
      </c>
      <c r="Y13" s="66">
        <f t="shared" si="9"/>
        <v>0</v>
      </c>
      <c r="Z13" s="42"/>
      <c r="AA13" s="66">
        <f t="shared" si="10"/>
        <v>300</v>
      </c>
      <c r="AB13" s="16">
        <f t="shared" si="11"/>
        <v>0</v>
      </c>
      <c r="AC13" s="16">
        <f t="shared" si="12"/>
        <v>0</v>
      </c>
      <c r="AD13" s="16">
        <f t="shared" si="13"/>
        <v>0</v>
      </c>
      <c r="AE13" s="16">
        <f t="shared" si="14"/>
        <v>0</v>
      </c>
      <c r="AF13" s="42"/>
      <c r="AG13" s="42"/>
      <c r="AH13" s="42"/>
      <c r="AI13" s="42"/>
    </row>
    <row r="14" spans="1:35" x14ac:dyDescent="0.25">
      <c r="A14" s="4" t="s">
        <v>20</v>
      </c>
      <c r="B14" s="1" t="s">
        <v>22</v>
      </c>
      <c r="C14" s="1" t="s">
        <v>25</v>
      </c>
      <c r="D14" s="1" t="s">
        <v>38</v>
      </c>
      <c r="E14" s="2">
        <v>41710</v>
      </c>
      <c r="F14" s="2">
        <v>41651</v>
      </c>
      <c r="G14" s="3">
        <v>0</v>
      </c>
      <c r="H14" s="3">
        <v>0</v>
      </c>
      <c r="I14" s="3">
        <v>300</v>
      </c>
      <c r="J14" s="1"/>
      <c r="K14" s="1" t="s">
        <v>13</v>
      </c>
      <c r="L14" s="1" t="s">
        <v>18</v>
      </c>
      <c r="M14" s="5" t="s">
        <v>7</v>
      </c>
      <c r="N14" s="10"/>
      <c r="O14" s="15">
        <f t="shared" si="0"/>
        <v>0</v>
      </c>
      <c r="P14" s="15">
        <f t="shared" si="1"/>
        <v>0</v>
      </c>
      <c r="Q14" s="15">
        <f t="shared" si="2"/>
        <v>0</v>
      </c>
      <c r="R14" s="15">
        <f t="shared" si="3"/>
        <v>0</v>
      </c>
      <c r="S14" s="66">
        <f t="shared" si="4"/>
        <v>0</v>
      </c>
      <c r="T14" s="42"/>
      <c r="U14" s="66">
        <f t="shared" si="5"/>
        <v>0</v>
      </c>
      <c r="V14" s="66">
        <f t="shared" si="6"/>
        <v>0</v>
      </c>
      <c r="W14" s="66">
        <f t="shared" si="7"/>
        <v>0</v>
      </c>
      <c r="X14" s="66">
        <f t="shared" si="8"/>
        <v>0</v>
      </c>
      <c r="Y14" s="66">
        <f t="shared" si="9"/>
        <v>0</v>
      </c>
      <c r="Z14" s="42"/>
      <c r="AA14" s="66">
        <f t="shared" si="10"/>
        <v>300</v>
      </c>
      <c r="AB14" s="16">
        <f t="shared" si="11"/>
        <v>0</v>
      </c>
      <c r="AC14" s="16">
        <f t="shared" si="12"/>
        <v>0</v>
      </c>
      <c r="AD14" s="16">
        <f t="shared" si="13"/>
        <v>0</v>
      </c>
      <c r="AE14" s="16">
        <f t="shared" si="14"/>
        <v>0</v>
      </c>
      <c r="AF14" s="42"/>
      <c r="AG14" s="42"/>
      <c r="AH14" s="42"/>
      <c r="AI14" s="42"/>
    </row>
    <row r="15" spans="1:35" x14ac:dyDescent="0.25">
      <c r="A15" s="4" t="s">
        <v>20</v>
      </c>
      <c r="B15" s="1" t="s">
        <v>22</v>
      </c>
      <c r="C15" s="1" t="s">
        <v>25</v>
      </c>
      <c r="D15" s="1" t="s">
        <v>39</v>
      </c>
      <c r="E15" s="2">
        <v>41711</v>
      </c>
      <c r="F15" s="2">
        <v>41652</v>
      </c>
      <c r="G15" s="3">
        <v>0</v>
      </c>
      <c r="H15" s="3">
        <v>200</v>
      </c>
      <c r="I15" s="3">
        <v>300</v>
      </c>
      <c r="J15" s="1"/>
      <c r="K15" s="1" t="s">
        <v>16</v>
      </c>
      <c r="L15" s="1" t="s">
        <v>18</v>
      </c>
      <c r="M15" s="5" t="s">
        <v>7</v>
      </c>
      <c r="N15" s="10"/>
      <c r="O15" s="15">
        <f t="shared" si="0"/>
        <v>0</v>
      </c>
      <c r="P15" s="15">
        <f t="shared" si="1"/>
        <v>0</v>
      </c>
      <c r="Q15" s="15">
        <f t="shared" si="2"/>
        <v>0</v>
      </c>
      <c r="R15" s="15">
        <f t="shared" si="3"/>
        <v>0</v>
      </c>
      <c r="S15" s="66">
        <f t="shared" si="4"/>
        <v>0</v>
      </c>
      <c r="T15" s="42"/>
      <c r="U15" s="66">
        <f t="shared" si="5"/>
        <v>0</v>
      </c>
      <c r="V15" s="66">
        <f t="shared" si="6"/>
        <v>0</v>
      </c>
      <c r="W15" s="66">
        <f t="shared" si="7"/>
        <v>0</v>
      </c>
      <c r="X15" s="66">
        <f t="shared" si="8"/>
        <v>200</v>
      </c>
      <c r="Y15" s="66">
        <f t="shared" si="9"/>
        <v>0</v>
      </c>
      <c r="Z15" s="42"/>
      <c r="AA15" s="66">
        <f t="shared" si="10"/>
        <v>0</v>
      </c>
      <c r="AB15" s="16">
        <f t="shared" si="11"/>
        <v>0</v>
      </c>
      <c r="AC15" s="16">
        <f t="shared" si="12"/>
        <v>0</v>
      </c>
      <c r="AD15" s="16">
        <f t="shared" si="13"/>
        <v>0</v>
      </c>
      <c r="AE15" s="16">
        <f t="shared" si="14"/>
        <v>0</v>
      </c>
      <c r="AF15" s="42"/>
      <c r="AG15" s="42"/>
      <c r="AH15" s="42"/>
      <c r="AI15" s="42"/>
    </row>
    <row r="16" spans="1:35" x14ac:dyDescent="0.25">
      <c r="A16" s="4" t="s">
        <v>20</v>
      </c>
      <c r="B16" s="1" t="s">
        <v>22</v>
      </c>
      <c r="C16" s="1" t="s">
        <v>25</v>
      </c>
      <c r="D16" s="1" t="s">
        <v>40</v>
      </c>
      <c r="E16" s="2">
        <v>41712</v>
      </c>
      <c r="F16" s="2">
        <v>41653</v>
      </c>
      <c r="G16" s="3">
        <v>0</v>
      </c>
      <c r="H16" s="3">
        <v>200</v>
      </c>
      <c r="I16" s="3">
        <v>300</v>
      </c>
      <c r="J16" s="1"/>
      <c r="K16" s="1" t="s">
        <v>14</v>
      </c>
      <c r="L16" s="1" t="s">
        <v>18</v>
      </c>
      <c r="M16" s="5" t="s">
        <v>7</v>
      </c>
      <c r="N16" s="10"/>
      <c r="O16" s="15">
        <f t="shared" si="0"/>
        <v>0</v>
      </c>
      <c r="P16" s="15">
        <f t="shared" si="1"/>
        <v>0</v>
      </c>
      <c r="Q16" s="15">
        <f t="shared" si="2"/>
        <v>0</v>
      </c>
      <c r="R16" s="15">
        <f t="shared" si="3"/>
        <v>0</v>
      </c>
      <c r="S16" s="66">
        <f t="shared" si="4"/>
        <v>0</v>
      </c>
      <c r="T16" s="42"/>
      <c r="U16" s="66">
        <f t="shared" si="5"/>
        <v>0</v>
      </c>
      <c r="V16" s="66">
        <f t="shared" si="6"/>
        <v>200</v>
      </c>
      <c r="W16" s="66">
        <f t="shared" si="7"/>
        <v>0</v>
      </c>
      <c r="X16" s="66">
        <f t="shared" si="8"/>
        <v>0</v>
      </c>
      <c r="Y16" s="66">
        <f t="shared" si="9"/>
        <v>0</v>
      </c>
      <c r="Z16" s="42"/>
      <c r="AA16" s="66">
        <f t="shared" si="10"/>
        <v>0</v>
      </c>
      <c r="AB16" s="16">
        <f t="shared" si="11"/>
        <v>0</v>
      </c>
      <c r="AC16" s="16">
        <f t="shared" si="12"/>
        <v>0</v>
      </c>
      <c r="AD16" s="16">
        <f t="shared" si="13"/>
        <v>0</v>
      </c>
      <c r="AE16" s="16">
        <f t="shared" si="14"/>
        <v>0</v>
      </c>
      <c r="AF16" s="42"/>
      <c r="AG16" s="42"/>
      <c r="AH16" s="42"/>
      <c r="AI16" s="42"/>
    </row>
    <row r="17" spans="1:35" x14ac:dyDescent="0.25">
      <c r="A17" s="4" t="s">
        <v>20</v>
      </c>
      <c r="B17" s="1" t="s">
        <v>22</v>
      </c>
      <c r="C17" s="1" t="s">
        <v>25</v>
      </c>
      <c r="D17" s="1" t="s">
        <v>41</v>
      </c>
      <c r="E17" s="2">
        <v>41713</v>
      </c>
      <c r="F17" s="2">
        <v>41654</v>
      </c>
      <c r="G17" s="3">
        <v>0</v>
      </c>
      <c r="H17" s="3">
        <v>200</v>
      </c>
      <c r="I17" s="3">
        <v>300</v>
      </c>
      <c r="J17" s="1"/>
      <c r="K17" s="1" t="s">
        <v>13</v>
      </c>
      <c r="L17" s="1" t="s">
        <v>19</v>
      </c>
      <c r="M17" s="5" t="s">
        <v>7</v>
      </c>
      <c r="N17" s="10"/>
      <c r="O17" s="15">
        <f t="shared" si="0"/>
        <v>0</v>
      </c>
      <c r="P17" s="15">
        <f t="shared" si="1"/>
        <v>0</v>
      </c>
      <c r="Q17" s="15">
        <f t="shared" si="2"/>
        <v>0</v>
      </c>
      <c r="R17" s="15">
        <f t="shared" si="3"/>
        <v>0</v>
      </c>
      <c r="S17" s="66">
        <f t="shared" si="4"/>
        <v>0</v>
      </c>
      <c r="T17" s="42"/>
      <c r="U17" s="66">
        <f t="shared" si="5"/>
        <v>200</v>
      </c>
      <c r="V17" s="66">
        <f t="shared" si="6"/>
        <v>0</v>
      </c>
      <c r="W17" s="66">
        <f t="shared" si="7"/>
        <v>0</v>
      </c>
      <c r="X17" s="66">
        <f t="shared" si="8"/>
        <v>0</v>
      </c>
      <c r="Y17" s="66">
        <f t="shared" si="9"/>
        <v>0</v>
      </c>
      <c r="Z17" s="42"/>
      <c r="AA17" s="66">
        <f t="shared" si="10"/>
        <v>0</v>
      </c>
      <c r="AB17" s="16">
        <f t="shared" si="11"/>
        <v>0</v>
      </c>
      <c r="AC17" s="16">
        <f t="shared" si="12"/>
        <v>0</v>
      </c>
      <c r="AD17" s="16">
        <f t="shared" si="13"/>
        <v>0</v>
      </c>
      <c r="AE17" s="16">
        <f t="shared" si="14"/>
        <v>0</v>
      </c>
      <c r="AF17" s="42"/>
      <c r="AG17" s="42"/>
      <c r="AH17" s="42"/>
      <c r="AI17" s="42"/>
    </row>
    <row r="18" spans="1:35" x14ac:dyDescent="0.25">
      <c r="A18" s="4" t="s">
        <v>20</v>
      </c>
      <c r="B18" s="1" t="s">
        <v>22</v>
      </c>
      <c r="C18" s="1" t="s">
        <v>25</v>
      </c>
      <c r="D18" s="1" t="s">
        <v>42</v>
      </c>
      <c r="E18" s="2">
        <v>41714</v>
      </c>
      <c r="F18" s="2">
        <v>41655</v>
      </c>
      <c r="G18" s="3">
        <v>0</v>
      </c>
      <c r="H18" s="3">
        <v>200</v>
      </c>
      <c r="I18" s="3">
        <v>300</v>
      </c>
      <c r="J18" s="1"/>
      <c r="K18" s="1" t="s">
        <v>13</v>
      </c>
      <c r="L18" s="1" t="s">
        <v>19</v>
      </c>
      <c r="M18" s="5" t="s">
        <v>7</v>
      </c>
      <c r="N18" s="10"/>
      <c r="O18" s="15">
        <f t="shared" si="0"/>
        <v>0</v>
      </c>
      <c r="P18" s="15">
        <f t="shared" si="1"/>
        <v>0</v>
      </c>
      <c r="Q18" s="15">
        <f t="shared" si="2"/>
        <v>0</v>
      </c>
      <c r="R18" s="15">
        <f t="shared" si="3"/>
        <v>0</v>
      </c>
      <c r="S18" s="66">
        <f t="shared" si="4"/>
        <v>0</v>
      </c>
      <c r="T18" s="42"/>
      <c r="U18" s="66">
        <f t="shared" si="5"/>
        <v>200</v>
      </c>
      <c r="V18" s="66">
        <f t="shared" si="6"/>
        <v>0</v>
      </c>
      <c r="W18" s="66">
        <f t="shared" si="7"/>
        <v>0</v>
      </c>
      <c r="X18" s="66">
        <f t="shared" si="8"/>
        <v>0</v>
      </c>
      <c r="Y18" s="66">
        <f t="shared" si="9"/>
        <v>0</v>
      </c>
      <c r="Z18" s="42"/>
      <c r="AA18" s="66">
        <f t="shared" si="10"/>
        <v>0</v>
      </c>
      <c r="AB18" s="16">
        <f t="shared" si="11"/>
        <v>0</v>
      </c>
      <c r="AC18" s="16">
        <f t="shared" si="12"/>
        <v>0</v>
      </c>
      <c r="AD18" s="16">
        <f t="shared" si="13"/>
        <v>0</v>
      </c>
      <c r="AE18" s="16">
        <f t="shared" si="14"/>
        <v>0</v>
      </c>
      <c r="AF18" s="42"/>
      <c r="AG18" s="42"/>
      <c r="AH18" s="42"/>
      <c r="AI18" s="42"/>
    </row>
    <row r="19" spans="1:35" x14ac:dyDescent="0.25">
      <c r="A19" s="4" t="s">
        <v>20</v>
      </c>
      <c r="B19" s="1" t="s">
        <v>22</v>
      </c>
      <c r="C19" s="1" t="s">
        <v>25</v>
      </c>
      <c r="D19" s="1" t="s">
        <v>43</v>
      </c>
      <c r="E19" s="2">
        <v>41715</v>
      </c>
      <c r="F19" s="2">
        <v>41656</v>
      </c>
      <c r="G19" s="3">
        <v>0</v>
      </c>
      <c r="H19" s="3">
        <v>200</v>
      </c>
      <c r="I19" s="3">
        <v>300</v>
      </c>
      <c r="J19" s="1"/>
      <c r="K19" s="1" t="s">
        <v>15</v>
      </c>
      <c r="L19" s="1" t="s">
        <v>19</v>
      </c>
      <c r="M19" s="5" t="s">
        <v>7</v>
      </c>
      <c r="N19" s="10"/>
      <c r="O19" s="15">
        <f t="shared" si="0"/>
        <v>0</v>
      </c>
      <c r="P19" s="15">
        <f t="shared" si="1"/>
        <v>0</v>
      </c>
      <c r="Q19" s="15">
        <f t="shared" si="2"/>
        <v>0</v>
      </c>
      <c r="R19" s="15">
        <f t="shared" si="3"/>
        <v>0</v>
      </c>
      <c r="S19" s="66">
        <f t="shared" si="4"/>
        <v>0</v>
      </c>
      <c r="T19" s="42"/>
      <c r="U19" s="66">
        <f t="shared" si="5"/>
        <v>0</v>
      </c>
      <c r="V19" s="66">
        <f t="shared" si="6"/>
        <v>0</v>
      </c>
      <c r="W19" s="66">
        <f t="shared" si="7"/>
        <v>200</v>
      </c>
      <c r="X19" s="66">
        <f t="shared" si="8"/>
        <v>0</v>
      </c>
      <c r="Y19" s="66">
        <f t="shared" si="9"/>
        <v>0</v>
      </c>
      <c r="Z19" s="42"/>
      <c r="AA19" s="66">
        <f t="shared" si="10"/>
        <v>0</v>
      </c>
      <c r="AB19" s="16">
        <f t="shared" si="11"/>
        <v>0</v>
      </c>
      <c r="AC19" s="16">
        <f t="shared" si="12"/>
        <v>0</v>
      </c>
      <c r="AD19" s="16">
        <f t="shared" si="13"/>
        <v>0</v>
      </c>
      <c r="AE19" s="16">
        <f t="shared" si="14"/>
        <v>0</v>
      </c>
      <c r="AF19" s="42"/>
      <c r="AG19" s="42"/>
      <c r="AH19" s="42"/>
      <c r="AI19" s="42"/>
    </row>
    <row r="20" spans="1:35" x14ac:dyDescent="0.25">
      <c r="A20" s="4" t="s">
        <v>20</v>
      </c>
      <c r="B20" s="1" t="s">
        <v>22</v>
      </c>
      <c r="C20" s="1" t="s">
        <v>25</v>
      </c>
      <c r="D20" s="1" t="s">
        <v>44</v>
      </c>
      <c r="E20" s="2">
        <v>41716</v>
      </c>
      <c r="F20" s="2">
        <v>41657</v>
      </c>
      <c r="G20" s="3">
        <v>0</v>
      </c>
      <c r="H20" s="3">
        <v>200</v>
      </c>
      <c r="I20" s="3">
        <v>300</v>
      </c>
      <c r="J20" s="1"/>
      <c r="K20" s="1" t="s">
        <v>13</v>
      </c>
      <c r="L20" s="1" t="s">
        <v>18</v>
      </c>
      <c r="M20" s="5" t="s">
        <v>7</v>
      </c>
      <c r="N20" s="10"/>
      <c r="O20" s="15">
        <f t="shared" si="0"/>
        <v>0</v>
      </c>
      <c r="P20" s="15">
        <f t="shared" si="1"/>
        <v>0</v>
      </c>
      <c r="Q20" s="15">
        <f t="shared" si="2"/>
        <v>0</v>
      </c>
      <c r="R20" s="15">
        <f t="shared" si="3"/>
        <v>0</v>
      </c>
      <c r="S20" s="66">
        <f t="shared" si="4"/>
        <v>0</v>
      </c>
      <c r="T20" s="42"/>
      <c r="U20" s="66">
        <f t="shared" si="5"/>
        <v>200</v>
      </c>
      <c r="V20" s="66">
        <f t="shared" si="6"/>
        <v>0</v>
      </c>
      <c r="W20" s="66">
        <f t="shared" si="7"/>
        <v>0</v>
      </c>
      <c r="X20" s="66">
        <f t="shared" si="8"/>
        <v>0</v>
      </c>
      <c r="Y20" s="66">
        <f t="shared" si="9"/>
        <v>0</v>
      </c>
      <c r="Z20" s="42"/>
      <c r="AA20" s="66">
        <f t="shared" si="10"/>
        <v>0</v>
      </c>
      <c r="AB20" s="16">
        <f t="shared" si="11"/>
        <v>0</v>
      </c>
      <c r="AC20" s="16">
        <f t="shared" si="12"/>
        <v>0</v>
      </c>
      <c r="AD20" s="16">
        <f t="shared" si="13"/>
        <v>0</v>
      </c>
      <c r="AE20" s="16">
        <f t="shared" si="14"/>
        <v>0</v>
      </c>
      <c r="AF20" s="42"/>
      <c r="AG20" s="42"/>
      <c r="AH20" s="42"/>
      <c r="AI20" s="42"/>
    </row>
    <row r="21" spans="1:35" x14ac:dyDescent="0.25">
      <c r="A21" s="4" t="s">
        <v>20</v>
      </c>
      <c r="B21" s="1" t="s">
        <v>22</v>
      </c>
      <c r="C21" s="1" t="s">
        <v>25</v>
      </c>
      <c r="D21" s="1" t="s">
        <v>45</v>
      </c>
      <c r="E21" s="2">
        <v>41717</v>
      </c>
      <c r="F21" s="2">
        <v>41658</v>
      </c>
      <c r="G21" s="3">
        <v>0</v>
      </c>
      <c r="H21" s="3">
        <v>200</v>
      </c>
      <c r="I21" s="3">
        <v>300</v>
      </c>
      <c r="J21" s="1"/>
      <c r="K21" s="1" t="s">
        <v>13</v>
      </c>
      <c r="L21" s="1" t="s">
        <v>18</v>
      </c>
      <c r="M21" s="5" t="s">
        <v>7</v>
      </c>
      <c r="N21" s="10"/>
      <c r="O21" s="15">
        <f t="shared" si="0"/>
        <v>0</v>
      </c>
      <c r="P21" s="15">
        <f t="shared" si="1"/>
        <v>0</v>
      </c>
      <c r="Q21" s="15">
        <f t="shared" si="2"/>
        <v>0</v>
      </c>
      <c r="R21" s="15">
        <f t="shared" si="3"/>
        <v>0</v>
      </c>
      <c r="S21" s="66">
        <f t="shared" si="4"/>
        <v>0</v>
      </c>
      <c r="T21" s="42"/>
      <c r="U21" s="66">
        <f t="shared" si="5"/>
        <v>200</v>
      </c>
      <c r="V21" s="66">
        <f t="shared" si="6"/>
        <v>0</v>
      </c>
      <c r="W21" s="66">
        <f t="shared" si="7"/>
        <v>0</v>
      </c>
      <c r="X21" s="66">
        <f t="shared" si="8"/>
        <v>0</v>
      </c>
      <c r="Y21" s="66">
        <f t="shared" si="9"/>
        <v>0</v>
      </c>
      <c r="Z21" s="42"/>
      <c r="AA21" s="66">
        <f t="shared" si="10"/>
        <v>0</v>
      </c>
      <c r="AB21" s="16">
        <f t="shared" si="11"/>
        <v>0</v>
      </c>
      <c r="AC21" s="16">
        <f t="shared" si="12"/>
        <v>0</v>
      </c>
      <c r="AD21" s="16">
        <f t="shared" si="13"/>
        <v>0</v>
      </c>
      <c r="AE21" s="16">
        <f t="shared" si="14"/>
        <v>0</v>
      </c>
      <c r="AF21" s="42"/>
      <c r="AG21" s="42"/>
      <c r="AH21" s="42"/>
      <c r="AI21" s="42"/>
    </row>
    <row r="22" spans="1:35" x14ac:dyDescent="0.25">
      <c r="A22" s="4" t="s">
        <v>20</v>
      </c>
      <c r="B22" s="1" t="s">
        <v>22</v>
      </c>
      <c r="C22" s="1" t="s">
        <v>25</v>
      </c>
      <c r="D22" s="1" t="s">
        <v>46</v>
      </c>
      <c r="E22" s="2">
        <v>41718</v>
      </c>
      <c r="F22" s="2">
        <v>41659</v>
      </c>
      <c r="G22" s="3">
        <v>0</v>
      </c>
      <c r="H22" s="3">
        <v>0</v>
      </c>
      <c r="I22" s="3">
        <v>300</v>
      </c>
      <c r="J22" s="1"/>
      <c r="K22" s="1" t="s">
        <v>13</v>
      </c>
      <c r="L22" s="1" t="s">
        <v>18</v>
      </c>
      <c r="M22" s="5" t="s">
        <v>7</v>
      </c>
      <c r="N22" s="10"/>
      <c r="O22" s="15">
        <f t="shared" si="0"/>
        <v>0</v>
      </c>
      <c r="P22" s="15">
        <f t="shared" si="1"/>
        <v>0</v>
      </c>
      <c r="Q22" s="15">
        <f t="shared" si="2"/>
        <v>0</v>
      </c>
      <c r="R22" s="15">
        <f t="shared" si="3"/>
        <v>0</v>
      </c>
      <c r="S22" s="66">
        <f t="shared" si="4"/>
        <v>0</v>
      </c>
      <c r="T22" s="42"/>
      <c r="U22" s="66">
        <f t="shared" si="5"/>
        <v>0</v>
      </c>
      <c r="V22" s="66">
        <f t="shared" si="6"/>
        <v>0</v>
      </c>
      <c r="W22" s="66">
        <f t="shared" si="7"/>
        <v>0</v>
      </c>
      <c r="X22" s="66">
        <f t="shared" si="8"/>
        <v>0</v>
      </c>
      <c r="Y22" s="66">
        <f t="shared" si="9"/>
        <v>0</v>
      </c>
      <c r="Z22" s="42"/>
      <c r="AA22" s="66">
        <f t="shared" si="10"/>
        <v>300</v>
      </c>
      <c r="AB22" s="16">
        <f t="shared" si="11"/>
        <v>0</v>
      </c>
      <c r="AC22" s="16">
        <f t="shared" si="12"/>
        <v>0</v>
      </c>
      <c r="AD22" s="16">
        <f t="shared" si="13"/>
        <v>0</v>
      </c>
      <c r="AE22" s="16">
        <f t="shared" si="14"/>
        <v>0</v>
      </c>
      <c r="AF22" s="42"/>
      <c r="AG22" s="42"/>
      <c r="AH22" s="42"/>
      <c r="AI22" s="42"/>
    </row>
    <row r="23" spans="1:35" x14ac:dyDescent="0.25">
      <c r="A23" s="4" t="s">
        <v>20</v>
      </c>
      <c r="B23" s="1" t="s">
        <v>22</v>
      </c>
      <c r="C23" s="1" t="s">
        <v>25</v>
      </c>
      <c r="D23" s="1" t="s">
        <v>47</v>
      </c>
      <c r="E23" s="2">
        <v>41719</v>
      </c>
      <c r="F23" s="2">
        <v>41660</v>
      </c>
      <c r="G23" s="3">
        <v>0</v>
      </c>
      <c r="H23" s="3">
        <v>0</v>
      </c>
      <c r="I23" s="3">
        <v>300</v>
      </c>
      <c r="J23" s="1"/>
      <c r="K23" s="1" t="s">
        <v>14</v>
      </c>
      <c r="L23" s="1" t="s">
        <v>18</v>
      </c>
      <c r="M23" s="5" t="s">
        <v>7</v>
      </c>
      <c r="N23" s="10"/>
      <c r="O23" s="15">
        <f t="shared" si="0"/>
        <v>0</v>
      </c>
      <c r="P23" s="15">
        <f t="shared" si="1"/>
        <v>0</v>
      </c>
      <c r="Q23" s="15">
        <f t="shared" si="2"/>
        <v>0</v>
      </c>
      <c r="R23" s="15">
        <f t="shared" si="3"/>
        <v>0</v>
      </c>
      <c r="S23" s="66">
        <f t="shared" si="4"/>
        <v>0</v>
      </c>
      <c r="T23" s="42"/>
      <c r="U23" s="66">
        <f t="shared" si="5"/>
        <v>0</v>
      </c>
      <c r="V23" s="66">
        <f t="shared" si="6"/>
        <v>0</v>
      </c>
      <c r="W23" s="66">
        <f t="shared" si="7"/>
        <v>0</v>
      </c>
      <c r="X23" s="66">
        <f t="shared" si="8"/>
        <v>0</v>
      </c>
      <c r="Y23" s="66">
        <f t="shared" si="9"/>
        <v>0</v>
      </c>
      <c r="Z23" s="42"/>
      <c r="AA23" s="66">
        <f t="shared" si="10"/>
        <v>0</v>
      </c>
      <c r="AB23" s="16">
        <f t="shared" si="11"/>
        <v>300</v>
      </c>
      <c r="AC23" s="16">
        <f t="shared" si="12"/>
        <v>0</v>
      </c>
      <c r="AD23" s="16">
        <f t="shared" si="13"/>
        <v>0</v>
      </c>
      <c r="AE23" s="16">
        <f t="shared" si="14"/>
        <v>0</v>
      </c>
      <c r="AF23" s="42"/>
      <c r="AG23" s="42"/>
      <c r="AH23" s="42"/>
      <c r="AI23" s="42"/>
    </row>
    <row r="24" spans="1:35" x14ac:dyDescent="0.25">
      <c r="A24" s="4" t="s">
        <v>20</v>
      </c>
      <c r="B24" s="1" t="s">
        <v>22</v>
      </c>
      <c r="C24" s="1" t="s">
        <v>25</v>
      </c>
      <c r="D24" s="1" t="s">
        <v>48</v>
      </c>
      <c r="E24" s="2">
        <v>41720</v>
      </c>
      <c r="F24" s="2">
        <v>41661</v>
      </c>
      <c r="G24" s="3">
        <v>0</v>
      </c>
      <c r="H24" s="3">
        <v>200</v>
      </c>
      <c r="I24" s="3">
        <v>300</v>
      </c>
      <c r="J24" s="1"/>
      <c r="K24" s="1" t="s">
        <v>13</v>
      </c>
      <c r="L24" s="1" t="s">
        <v>18</v>
      </c>
      <c r="M24" s="5" t="s">
        <v>7</v>
      </c>
      <c r="N24" s="10"/>
      <c r="O24" s="15">
        <f t="shared" si="0"/>
        <v>0</v>
      </c>
      <c r="P24" s="15">
        <f t="shared" si="1"/>
        <v>0</v>
      </c>
      <c r="Q24" s="15">
        <f t="shared" si="2"/>
        <v>0</v>
      </c>
      <c r="R24" s="15">
        <f t="shared" si="3"/>
        <v>0</v>
      </c>
      <c r="S24" s="66">
        <f t="shared" si="4"/>
        <v>0</v>
      </c>
      <c r="T24" s="42"/>
      <c r="U24" s="66">
        <f t="shared" si="5"/>
        <v>200</v>
      </c>
      <c r="V24" s="66">
        <f t="shared" si="6"/>
        <v>0</v>
      </c>
      <c r="W24" s="66">
        <f t="shared" si="7"/>
        <v>0</v>
      </c>
      <c r="X24" s="66">
        <f t="shared" si="8"/>
        <v>0</v>
      </c>
      <c r="Y24" s="66">
        <f t="shared" si="9"/>
        <v>0</v>
      </c>
      <c r="Z24" s="42"/>
      <c r="AA24" s="66">
        <f t="shared" si="10"/>
        <v>0</v>
      </c>
      <c r="AB24" s="16">
        <f t="shared" si="11"/>
        <v>0</v>
      </c>
      <c r="AC24" s="16">
        <f t="shared" si="12"/>
        <v>0</v>
      </c>
      <c r="AD24" s="16">
        <f t="shared" si="13"/>
        <v>0</v>
      </c>
      <c r="AE24" s="16">
        <f t="shared" si="14"/>
        <v>0</v>
      </c>
      <c r="AF24" s="42"/>
      <c r="AG24" s="42"/>
      <c r="AH24" s="42"/>
      <c r="AI24" s="42"/>
    </row>
    <row r="25" spans="1:35" x14ac:dyDescent="0.25">
      <c r="A25" s="4" t="s">
        <v>20</v>
      </c>
      <c r="B25" s="1" t="s">
        <v>23</v>
      </c>
      <c r="C25" s="1" t="s">
        <v>26</v>
      </c>
      <c r="D25" s="1" t="s">
        <v>49</v>
      </c>
      <c r="E25" s="2">
        <v>41721</v>
      </c>
      <c r="F25" s="2">
        <v>41662</v>
      </c>
      <c r="G25" s="3">
        <v>0</v>
      </c>
      <c r="H25" s="3">
        <v>200</v>
      </c>
      <c r="I25" s="3">
        <v>300</v>
      </c>
      <c r="J25" s="1"/>
      <c r="K25" s="1" t="s">
        <v>16</v>
      </c>
      <c r="L25" s="1" t="s">
        <v>18</v>
      </c>
      <c r="M25" s="5" t="s">
        <v>7</v>
      </c>
      <c r="N25" s="10"/>
      <c r="O25" s="15">
        <f t="shared" si="0"/>
        <v>0</v>
      </c>
      <c r="P25" s="15">
        <f t="shared" si="1"/>
        <v>0</v>
      </c>
      <c r="Q25" s="15">
        <f t="shared" si="2"/>
        <v>0</v>
      </c>
      <c r="R25" s="15">
        <f t="shared" si="3"/>
        <v>0</v>
      </c>
      <c r="S25" s="66">
        <f t="shared" si="4"/>
        <v>0</v>
      </c>
      <c r="T25" s="42"/>
      <c r="U25" s="66">
        <f t="shared" si="5"/>
        <v>0</v>
      </c>
      <c r="V25" s="66">
        <f t="shared" si="6"/>
        <v>0</v>
      </c>
      <c r="W25" s="66">
        <f t="shared" si="7"/>
        <v>0</v>
      </c>
      <c r="X25" s="66">
        <f t="shared" si="8"/>
        <v>200</v>
      </c>
      <c r="Y25" s="66">
        <f t="shared" si="9"/>
        <v>0</v>
      </c>
      <c r="Z25" s="42"/>
      <c r="AA25" s="66">
        <f t="shared" si="10"/>
        <v>0</v>
      </c>
      <c r="AB25" s="16">
        <f t="shared" si="11"/>
        <v>0</v>
      </c>
      <c r="AC25" s="16">
        <f t="shared" si="12"/>
        <v>0</v>
      </c>
      <c r="AD25" s="16">
        <f t="shared" si="13"/>
        <v>0</v>
      </c>
      <c r="AE25" s="16">
        <f t="shared" si="14"/>
        <v>0</v>
      </c>
      <c r="AF25" s="42"/>
      <c r="AG25" s="42"/>
      <c r="AH25" s="42"/>
      <c r="AI25" s="42"/>
    </row>
    <row r="26" spans="1:35" x14ac:dyDescent="0.25">
      <c r="A26" s="4" t="s">
        <v>20</v>
      </c>
      <c r="B26" s="1" t="s">
        <v>23</v>
      </c>
      <c r="C26" s="1" t="s">
        <v>26</v>
      </c>
      <c r="D26" s="1" t="s">
        <v>50</v>
      </c>
      <c r="E26" s="2">
        <v>41722</v>
      </c>
      <c r="F26" s="2">
        <v>41663</v>
      </c>
      <c r="G26" s="3">
        <v>0</v>
      </c>
      <c r="H26" s="3">
        <v>200</v>
      </c>
      <c r="I26" s="3">
        <v>300</v>
      </c>
      <c r="J26" s="1"/>
      <c r="K26" s="1" t="s">
        <v>13</v>
      </c>
      <c r="L26" s="1" t="s">
        <v>18</v>
      </c>
      <c r="M26" s="5" t="s">
        <v>7</v>
      </c>
      <c r="N26" s="10"/>
      <c r="O26" s="15">
        <f t="shared" si="0"/>
        <v>0</v>
      </c>
      <c r="P26" s="15">
        <f t="shared" si="1"/>
        <v>0</v>
      </c>
      <c r="Q26" s="15">
        <f t="shared" si="2"/>
        <v>0</v>
      </c>
      <c r="R26" s="15">
        <f t="shared" si="3"/>
        <v>0</v>
      </c>
      <c r="S26" s="66">
        <f t="shared" si="4"/>
        <v>0</v>
      </c>
      <c r="T26" s="42"/>
      <c r="U26" s="66">
        <f t="shared" si="5"/>
        <v>200</v>
      </c>
      <c r="V26" s="66">
        <f t="shared" si="6"/>
        <v>0</v>
      </c>
      <c r="W26" s="66">
        <f t="shared" si="7"/>
        <v>0</v>
      </c>
      <c r="X26" s="66">
        <f t="shared" si="8"/>
        <v>0</v>
      </c>
      <c r="Y26" s="66">
        <f t="shared" si="9"/>
        <v>0</v>
      </c>
      <c r="Z26" s="42"/>
      <c r="AA26" s="66">
        <f t="shared" si="10"/>
        <v>0</v>
      </c>
      <c r="AB26" s="16">
        <f t="shared" si="11"/>
        <v>0</v>
      </c>
      <c r="AC26" s="16">
        <f t="shared" si="12"/>
        <v>0</v>
      </c>
      <c r="AD26" s="16">
        <f t="shared" si="13"/>
        <v>0</v>
      </c>
      <c r="AE26" s="16">
        <f t="shared" si="14"/>
        <v>0</v>
      </c>
      <c r="AF26" s="42"/>
      <c r="AG26" s="42"/>
      <c r="AH26" s="42"/>
      <c r="AI26" s="42"/>
    </row>
    <row r="27" spans="1:35" x14ac:dyDescent="0.25">
      <c r="A27" s="4" t="s">
        <v>20</v>
      </c>
      <c r="B27" s="1" t="s">
        <v>23</v>
      </c>
      <c r="C27" s="1" t="s">
        <v>26</v>
      </c>
      <c r="D27" s="1" t="s">
        <v>51</v>
      </c>
      <c r="E27" s="2">
        <v>41723</v>
      </c>
      <c r="F27" s="2">
        <v>41664</v>
      </c>
      <c r="G27" s="3">
        <v>0</v>
      </c>
      <c r="H27" s="3"/>
      <c r="I27" s="3">
        <v>300</v>
      </c>
      <c r="J27" s="1"/>
      <c r="K27" s="1" t="s">
        <v>15</v>
      </c>
      <c r="L27" s="1" t="s">
        <v>18</v>
      </c>
      <c r="M27" s="5" t="s">
        <v>7</v>
      </c>
      <c r="N27" s="10"/>
      <c r="O27" s="15">
        <f t="shared" si="0"/>
        <v>0</v>
      </c>
      <c r="P27" s="15">
        <f t="shared" si="1"/>
        <v>0</v>
      </c>
      <c r="Q27" s="15">
        <f t="shared" si="2"/>
        <v>0</v>
      </c>
      <c r="R27" s="15">
        <f t="shared" si="3"/>
        <v>0</v>
      </c>
      <c r="S27" s="66">
        <f t="shared" si="4"/>
        <v>0</v>
      </c>
      <c r="T27" s="42"/>
      <c r="U27" s="66">
        <f t="shared" si="5"/>
        <v>0</v>
      </c>
      <c r="V27" s="66">
        <f t="shared" si="6"/>
        <v>0</v>
      </c>
      <c r="W27" s="66">
        <f t="shared" si="7"/>
        <v>0</v>
      </c>
      <c r="X27" s="66">
        <f t="shared" si="8"/>
        <v>0</v>
      </c>
      <c r="Y27" s="66">
        <f t="shared" si="9"/>
        <v>0</v>
      </c>
      <c r="Z27" s="42"/>
      <c r="AA27" s="66">
        <f t="shared" si="10"/>
        <v>0</v>
      </c>
      <c r="AB27" s="16">
        <f t="shared" si="11"/>
        <v>0</v>
      </c>
      <c r="AC27" s="16">
        <f t="shared" si="12"/>
        <v>300</v>
      </c>
      <c r="AD27" s="16">
        <f t="shared" si="13"/>
        <v>0</v>
      </c>
      <c r="AE27" s="16">
        <f t="shared" si="14"/>
        <v>0</v>
      </c>
      <c r="AF27" s="42"/>
      <c r="AG27" s="42"/>
      <c r="AH27" s="42"/>
      <c r="AI27" s="42"/>
    </row>
    <row r="28" spans="1:35" x14ac:dyDescent="0.25">
      <c r="A28" s="4" t="s">
        <v>20</v>
      </c>
      <c r="B28" s="1" t="s">
        <v>23</v>
      </c>
      <c r="C28" s="1" t="s">
        <v>26</v>
      </c>
      <c r="D28" s="1" t="s">
        <v>52</v>
      </c>
      <c r="E28" s="2">
        <v>41724</v>
      </c>
      <c r="F28" s="2">
        <v>41665</v>
      </c>
      <c r="G28" s="3">
        <v>0</v>
      </c>
      <c r="H28" s="3">
        <v>200</v>
      </c>
      <c r="I28" s="3">
        <v>300</v>
      </c>
      <c r="J28" s="1"/>
      <c r="K28" s="1" t="s">
        <v>13</v>
      </c>
      <c r="L28" s="1" t="s">
        <v>18</v>
      </c>
      <c r="M28" s="5" t="s">
        <v>7</v>
      </c>
      <c r="N28" s="10"/>
      <c r="O28" s="15">
        <f t="shared" si="0"/>
        <v>0</v>
      </c>
      <c r="P28" s="15">
        <f t="shared" si="1"/>
        <v>0</v>
      </c>
      <c r="Q28" s="15">
        <f t="shared" si="2"/>
        <v>0</v>
      </c>
      <c r="R28" s="15">
        <f t="shared" si="3"/>
        <v>0</v>
      </c>
      <c r="S28" s="66">
        <f t="shared" si="4"/>
        <v>0</v>
      </c>
      <c r="T28" s="42"/>
      <c r="U28" s="66">
        <f t="shared" si="5"/>
        <v>200</v>
      </c>
      <c r="V28" s="66">
        <f t="shared" si="6"/>
        <v>0</v>
      </c>
      <c r="W28" s="66">
        <f t="shared" si="7"/>
        <v>0</v>
      </c>
      <c r="X28" s="66">
        <f t="shared" si="8"/>
        <v>0</v>
      </c>
      <c r="Y28" s="66">
        <f t="shared" si="9"/>
        <v>0</v>
      </c>
      <c r="Z28" s="42"/>
      <c r="AA28" s="66">
        <f t="shared" si="10"/>
        <v>0</v>
      </c>
      <c r="AB28" s="16">
        <f t="shared" si="11"/>
        <v>0</v>
      </c>
      <c r="AC28" s="16">
        <f t="shared" si="12"/>
        <v>0</v>
      </c>
      <c r="AD28" s="16">
        <f t="shared" si="13"/>
        <v>0</v>
      </c>
      <c r="AE28" s="16">
        <f t="shared" si="14"/>
        <v>0</v>
      </c>
      <c r="AF28" s="42"/>
      <c r="AG28" s="42"/>
      <c r="AH28" s="42"/>
      <c r="AI28" s="42"/>
    </row>
    <row r="29" spans="1:35" x14ac:dyDescent="0.25">
      <c r="A29" s="4" t="s">
        <v>20</v>
      </c>
      <c r="B29" s="1" t="s">
        <v>23</v>
      </c>
      <c r="C29" s="1" t="s">
        <v>26</v>
      </c>
      <c r="D29" s="1" t="s">
        <v>53</v>
      </c>
      <c r="E29" s="2">
        <v>41725</v>
      </c>
      <c r="F29" s="2">
        <v>41666</v>
      </c>
      <c r="G29" s="3">
        <v>0</v>
      </c>
      <c r="H29" s="3">
        <v>200</v>
      </c>
      <c r="I29" s="3">
        <v>300</v>
      </c>
      <c r="J29" s="1"/>
      <c r="K29" s="1" t="s">
        <v>17</v>
      </c>
      <c r="L29" s="1" t="s">
        <v>18</v>
      </c>
      <c r="M29" s="5" t="s">
        <v>7</v>
      </c>
      <c r="N29" s="10"/>
      <c r="O29" s="15">
        <f t="shared" si="0"/>
        <v>0</v>
      </c>
      <c r="P29" s="15">
        <f t="shared" si="1"/>
        <v>0</v>
      </c>
      <c r="Q29" s="15">
        <f t="shared" si="2"/>
        <v>0</v>
      </c>
      <c r="R29" s="15">
        <f t="shared" si="3"/>
        <v>0</v>
      </c>
      <c r="S29" s="66">
        <f t="shared" si="4"/>
        <v>0</v>
      </c>
      <c r="T29" s="42"/>
      <c r="U29" s="66">
        <f t="shared" si="5"/>
        <v>0</v>
      </c>
      <c r="V29" s="66">
        <f t="shared" si="6"/>
        <v>0</v>
      </c>
      <c r="W29" s="66">
        <f t="shared" si="7"/>
        <v>0</v>
      </c>
      <c r="X29" s="66">
        <f t="shared" si="8"/>
        <v>0</v>
      </c>
      <c r="Y29" s="66">
        <f t="shared" si="9"/>
        <v>200</v>
      </c>
      <c r="Z29" s="42"/>
      <c r="AA29" s="66">
        <f t="shared" si="10"/>
        <v>0</v>
      </c>
      <c r="AB29" s="16">
        <f t="shared" si="11"/>
        <v>0</v>
      </c>
      <c r="AC29" s="16">
        <f t="shared" si="12"/>
        <v>0</v>
      </c>
      <c r="AD29" s="16">
        <f t="shared" si="13"/>
        <v>0</v>
      </c>
      <c r="AE29" s="16">
        <f t="shared" si="14"/>
        <v>0</v>
      </c>
      <c r="AF29" s="42"/>
      <c r="AG29" s="42"/>
      <c r="AH29" s="42"/>
      <c r="AI29" s="42"/>
    </row>
    <row r="30" spans="1:35" x14ac:dyDescent="0.25">
      <c r="A30" s="4" t="s">
        <v>20</v>
      </c>
      <c r="B30" s="1" t="s">
        <v>23</v>
      </c>
      <c r="C30" s="1" t="s">
        <v>26</v>
      </c>
      <c r="D30" s="1" t="s">
        <v>54</v>
      </c>
      <c r="E30" s="2">
        <v>41726</v>
      </c>
      <c r="F30" s="2">
        <v>41667</v>
      </c>
      <c r="G30" s="3">
        <v>400</v>
      </c>
      <c r="H30" s="3">
        <v>0</v>
      </c>
      <c r="I30" s="3">
        <v>0</v>
      </c>
      <c r="J30" s="1"/>
      <c r="K30" s="1" t="s">
        <v>14</v>
      </c>
      <c r="L30" s="1" t="s">
        <v>18</v>
      </c>
      <c r="M30" s="5" t="s">
        <v>6</v>
      </c>
      <c r="N30" s="10"/>
      <c r="O30" s="15">
        <f t="shared" si="0"/>
        <v>0</v>
      </c>
      <c r="P30" s="15">
        <f t="shared" si="1"/>
        <v>400</v>
      </c>
      <c r="Q30" s="15">
        <f t="shared" si="2"/>
        <v>0</v>
      </c>
      <c r="R30" s="15">
        <f t="shared" si="3"/>
        <v>0</v>
      </c>
      <c r="S30" s="66">
        <f t="shared" si="4"/>
        <v>0</v>
      </c>
      <c r="T30" s="42"/>
      <c r="U30" s="66">
        <f t="shared" si="5"/>
        <v>0</v>
      </c>
      <c r="V30" s="66">
        <f t="shared" si="6"/>
        <v>0</v>
      </c>
      <c r="W30" s="66">
        <f t="shared" si="7"/>
        <v>0</v>
      </c>
      <c r="X30" s="66">
        <f t="shared" si="8"/>
        <v>0</v>
      </c>
      <c r="Y30" s="66">
        <f t="shared" si="9"/>
        <v>0</v>
      </c>
      <c r="Z30" s="42"/>
      <c r="AA30" s="66">
        <f t="shared" si="10"/>
        <v>0</v>
      </c>
      <c r="AB30" s="16">
        <f t="shared" si="11"/>
        <v>0</v>
      </c>
      <c r="AC30" s="16">
        <f t="shared" si="12"/>
        <v>0</v>
      </c>
      <c r="AD30" s="16">
        <f t="shared" si="13"/>
        <v>0</v>
      </c>
      <c r="AE30" s="16">
        <f t="shared" si="14"/>
        <v>0</v>
      </c>
      <c r="AF30" s="42"/>
      <c r="AG30" s="42"/>
      <c r="AH30" s="42"/>
      <c r="AI30" s="42"/>
    </row>
    <row r="31" spans="1:35" x14ac:dyDescent="0.25">
      <c r="A31" s="4" t="s">
        <v>20</v>
      </c>
      <c r="B31" s="1" t="s">
        <v>23</v>
      </c>
      <c r="C31" s="1" t="s">
        <v>26</v>
      </c>
      <c r="D31" s="1" t="s">
        <v>55</v>
      </c>
      <c r="E31" s="2">
        <v>41727</v>
      </c>
      <c r="F31" s="2">
        <v>41668</v>
      </c>
      <c r="G31" s="3">
        <v>500</v>
      </c>
      <c r="H31" s="3">
        <v>0</v>
      </c>
      <c r="I31" s="3">
        <v>0</v>
      </c>
      <c r="J31" s="1"/>
      <c r="K31" s="1" t="s">
        <v>16</v>
      </c>
      <c r="L31" s="1" t="s">
        <v>18</v>
      </c>
      <c r="M31" s="5" t="s">
        <v>6</v>
      </c>
      <c r="N31" s="10"/>
      <c r="O31" s="15">
        <f t="shared" si="0"/>
        <v>0</v>
      </c>
      <c r="P31" s="15">
        <f t="shared" si="1"/>
        <v>0</v>
      </c>
      <c r="Q31" s="15">
        <f t="shared" si="2"/>
        <v>0</v>
      </c>
      <c r="R31" s="15">
        <f t="shared" si="3"/>
        <v>500</v>
      </c>
      <c r="S31" s="66">
        <f t="shared" si="4"/>
        <v>0</v>
      </c>
      <c r="T31" s="42"/>
      <c r="U31" s="66">
        <f t="shared" si="5"/>
        <v>0</v>
      </c>
      <c r="V31" s="66">
        <f t="shared" si="6"/>
        <v>0</v>
      </c>
      <c r="W31" s="66">
        <f t="shared" si="7"/>
        <v>0</v>
      </c>
      <c r="X31" s="66">
        <f t="shared" si="8"/>
        <v>0</v>
      </c>
      <c r="Y31" s="66">
        <f t="shared" si="9"/>
        <v>0</v>
      </c>
      <c r="Z31" s="42"/>
      <c r="AA31" s="66">
        <f t="shared" si="10"/>
        <v>0</v>
      </c>
      <c r="AB31" s="16">
        <f t="shared" si="11"/>
        <v>0</v>
      </c>
      <c r="AC31" s="16">
        <f t="shared" si="12"/>
        <v>0</v>
      </c>
      <c r="AD31" s="16">
        <f t="shared" si="13"/>
        <v>0</v>
      </c>
      <c r="AE31" s="16">
        <f t="shared" si="14"/>
        <v>0</v>
      </c>
      <c r="AF31" s="42"/>
      <c r="AG31" s="42"/>
      <c r="AH31" s="42"/>
      <c r="AI31" s="42"/>
    </row>
    <row r="32" spans="1:35" x14ac:dyDescent="0.25">
      <c r="A32" s="4" t="s">
        <v>20</v>
      </c>
      <c r="B32" s="1" t="s">
        <v>23</v>
      </c>
      <c r="C32" s="1" t="s">
        <v>26</v>
      </c>
      <c r="D32" s="1" t="s">
        <v>56</v>
      </c>
      <c r="E32" s="2">
        <v>41728</v>
      </c>
      <c r="F32" s="2">
        <v>41669</v>
      </c>
      <c r="G32" s="3">
        <v>0</v>
      </c>
      <c r="H32" s="3">
        <v>60000</v>
      </c>
      <c r="I32" s="3">
        <v>0</v>
      </c>
      <c r="J32" s="1"/>
      <c r="K32" s="1" t="s">
        <v>13</v>
      </c>
      <c r="L32" s="1" t="s">
        <v>18</v>
      </c>
      <c r="M32" s="5" t="s">
        <v>7</v>
      </c>
      <c r="N32" s="10"/>
      <c r="O32" s="15">
        <f t="shared" si="0"/>
        <v>0</v>
      </c>
      <c r="P32" s="15">
        <f t="shared" si="1"/>
        <v>0</v>
      </c>
      <c r="Q32" s="15">
        <f t="shared" si="2"/>
        <v>0</v>
      </c>
      <c r="R32" s="15">
        <f t="shared" si="3"/>
        <v>0</v>
      </c>
      <c r="S32" s="66">
        <f t="shared" si="4"/>
        <v>0</v>
      </c>
      <c r="T32" s="42"/>
      <c r="U32" s="66">
        <f t="shared" si="5"/>
        <v>60000</v>
      </c>
      <c r="V32" s="66">
        <f t="shared" si="6"/>
        <v>0</v>
      </c>
      <c r="W32" s="66">
        <f t="shared" si="7"/>
        <v>0</v>
      </c>
      <c r="X32" s="66">
        <f t="shared" si="8"/>
        <v>0</v>
      </c>
      <c r="Y32" s="66">
        <f t="shared" si="9"/>
        <v>0</v>
      </c>
      <c r="Z32" s="42"/>
      <c r="AA32" s="66">
        <f t="shared" si="10"/>
        <v>0</v>
      </c>
      <c r="AB32" s="16">
        <f t="shared" si="11"/>
        <v>0</v>
      </c>
      <c r="AC32" s="16">
        <f t="shared" si="12"/>
        <v>0</v>
      </c>
      <c r="AD32" s="16">
        <f t="shared" si="13"/>
        <v>0</v>
      </c>
      <c r="AE32" s="16">
        <f t="shared" si="14"/>
        <v>0</v>
      </c>
      <c r="AF32" s="42"/>
      <c r="AG32" s="42"/>
      <c r="AH32" s="42"/>
      <c r="AI32" s="42"/>
    </row>
    <row r="33" spans="1:35" x14ac:dyDescent="0.25">
      <c r="A33" s="4" t="s">
        <v>20</v>
      </c>
      <c r="B33" s="1" t="s">
        <v>23</v>
      </c>
      <c r="C33" s="1" t="s">
        <v>26</v>
      </c>
      <c r="D33" s="1" t="s">
        <v>57</v>
      </c>
      <c r="E33" s="2">
        <v>41729</v>
      </c>
      <c r="F33" s="2">
        <v>41670</v>
      </c>
      <c r="G33" s="3">
        <v>0</v>
      </c>
      <c r="H33" s="3">
        <v>70000</v>
      </c>
      <c r="I33" s="3">
        <v>0</v>
      </c>
      <c r="J33" s="1"/>
      <c r="K33" s="1" t="s">
        <v>17</v>
      </c>
      <c r="L33" s="1" t="s">
        <v>18</v>
      </c>
      <c r="M33" s="5" t="s">
        <v>7</v>
      </c>
      <c r="N33" s="10"/>
      <c r="O33" s="15">
        <f t="shared" si="0"/>
        <v>0</v>
      </c>
      <c r="P33" s="15">
        <f t="shared" si="1"/>
        <v>0</v>
      </c>
      <c r="Q33" s="15">
        <f t="shared" si="2"/>
        <v>0</v>
      </c>
      <c r="R33" s="15">
        <f t="shared" si="3"/>
        <v>0</v>
      </c>
      <c r="S33" s="66">
        <f t="shared" si="4"/>
        <v>0</v>
      </c>
      <c r="T33" s="42"/>
      <c r="U33" s="66">
        <f t="shared" si="5"/>
        <v>0</v>
      </c>
      <c r="V33" s="66">
        <f t="shared" si="6"/>
        <v>0</v>
      </c>
      <c r="W33" s="66">
        <f t="shared" si="7"/>
        <v>0</v>
      </c>
      <c r="X33" s="66">
        <f t="shared" si="8"/>
        <v>0</v>
      </c>
      <c r="Y33" s="66">
        <f t="shared" si="9"/>
        <v>70000</v>
      </c>
      <c r="Z33" s="42"/>
      <c r="AA33" s="66">
        <f t="shared" si="10"/>
        <v>0</v>
      </c>
      <c r="AB33" s="16">
        <f t="shared" si="11"/>
        <v>0</v>
      </c>
      <c r="AC33" s="16">
        <f t="shared" si="12"/>
        <v>0</v>
      </c>
      <c r="AD33" s="16">
        <f t="shared" si="13"/>
        <v>0</v>
      </c>
      <c r="AE33" s="16">
        <f t="shared" si="14"/>
        <v>0</v>
      </c>
      <c r="AF33" s="42"/>
      <c r="AG33" s="42"/>
      <c r="AH33" s="42"/>
      <c r="AI33" s="42"/>
    </row>
    <row r="34" spans="1:35" x14ac:dyDescent="0.25">
      <c r="A34" s="4" t="s">
        <v>20</v>
      </c>
      <c r="B34" s="1" t="s">
        <v>23</v>
      </c>
      <c r="C34" s="1" t="s">
        <v>26</v>
      </c>
      <c r="D34" s="1" t="s">
        <v>58</v>
      </c>
      <c r="E34" s="2">
        <v>41730</v>
      </c>
      <c r="F34" s="2">
        <v>41671</v>
      </c>
      <c r="G34" s="3">
        <v>0</v>
      </c>
      <c r="H34" s="3">
        <v>20000</v>
      </c>
      <c r="I34" s="3">
        <v>0</v>
      </c>
      <c r="J34" s="1"/>
      <c r="K34" s="1" t="s">
        <v>15</v>
      </c>
      <c r="L34" s="1" t="s">
        <v>18</v>
      </c>
      <c r="M34" s="5" t="s">
        <v>7</v>
      </c>
      <c r="N34" s="10"/>
      <c r="O34" s="15">
        <f t="shared" si="0"/>
        <v>0</v>
      </c>
      <c r="P34" s="15">
        <f t="shared" si="1"/>
        <v>0</v>
      </c>
      <c r="Q34" s="15">
        <f t="shared" si="2"/>
        <v>0</v>
      </c>
      <c r="R34" s="15">
        <f t="shared" si="3"/>
        <v>0</v>
      </c>
      <c r="S34" s="66">
        <f t="shared" si="4"/>
        <v>0</v>
      </c>
      <c r="T34" s="42"/>
      <c r="U34" s="66">
        <f t="shared" si="5"/>
        <v>0</v>
      </c>
      <c r="V34" s="66">
        <f t="shared" si="6"/>
        <v>0</v>
      </c>
      <c r="W34" s="66">
        <f t="shared" si="7"/>
        <v>20000</v>
      </c>
      <c r="X34" s="66">
        <f t="shared" si="8"/>
        <v>0</v>
      </c>
      <c r="Y34" s="66">
        <f t="shared" si="9"/>
        <v>0</v>
      </c>
      <c r="Z34" s="42"/>
      <c r="AA34" s="66">
        <f t="shared" si="10"/>
        <v>0</v>
      </c>
      <c r="AB34" s="16">
        <f t="shared" si="11"/>
        <v>0</v>
      </c>
      <c r="AC34" s="16">
        <f t="shared" si="12"/>
        <v>0</v>
      </c>
      <c r="AD34" s="16">
        <f t="shared" si="13"/>
        <v>0</v>
      </c>
      <c r="AE34" s="16">
        <f t="shared" si="14"/>
        <v>0</v>
      </c>
      <c r="AF34" s="42"/>
      <c r="AG34" s="42"/>
      <c r="AH34" s="42"/>
      <c r="AI34" s="42"/>
    </row>
    <row r="35" spans="1:35" x14ac:dyDescent="0.25">
      <c r="A35" s="4" t="s">
        <v>20</v>
      </c>
      <c r="B35" s="1" t="s">
        <v>23</v>
      </c>
      <c r="C35" s="1" t="s">
        <v>26</v>
      </c>
      <c r="D35" s="1" t="s">
        <v>59</v>
      </c>
      <c r="E35" s="2">
        <v>41731</v>
      </c>
      <c r="F35" s="2">
        <v>41672</v>
      </c>
      <c r="G35" s="3">
        <v>0</v>
      </c>
      <c r="H35" s="3">
        <v>10000</v>
      </c>
      <c r="I35" s="3">
        <v>0</v>
      </c>
      <c r="J35" s="1"/>
      <c r="K35" s="1" t="s">
        <v>17</v>
      </c>
      <c r="L35" s="1" t="s">
        <v>18</v>
      </c>
      <c r="M35" s="5" t="s">
        <v>7</v>
      </c>
      <c r="N35" s="10"/>
      <c r="O35" s="15">
        <f t="shared" si="0"/>
        <v>0</v>
      </c>
      <c r="P35" s="15">
        <f t="shared" si="1"/>
        <v>0</v>
      </c>
      <c r="Q35" s="15">
        <f t="shared" si="2"/>
        <v>0</v>
      </c>
      <c r="R35" s="15">
        <f t="shared" si="3"/>
        <v>0</v>
      </c>
      <c r="S35" s="66">
        <f t="shared" si="4"/>
        <v>0</v>
      </c>
      <c r="T35" s="42"/>
      <c r="U35" s="66">
        <f t="shared" si="5"/>
        <v>0</v>
      </c>
      <c r="V35" s="66">
        <f t="shared" si="6"/>
        <v>0</v>
      </c>
      <c r="W35" s="66">
        <f t="shared" si="7"/>
        <v>0</v>
      </c>
      <c r="X35" s="66">
        <f t="shared" si="8"/>
        <v>0</v>
      </c>
      <c r="Y35" s="66">
        <f t="shared" si="9"/>
        <v>10000</v>
      </c>
      <c r="Z35" s="42"/>
      <c r="AA35" s="66">
        <f t="shared" si="10"/>
        <v>0</v>
      </c>
      <c r="AB35" s="16">
        <f t="shared" si="11"/>
        <v>0</v>
      </c>
      <c r="AC35" s="16">
        <f t="shared" si="12"/>
        <v>0</v>
      </c>
      <c r="AD35" s="16">
        <f t="shared" si="13"/>
        <v>0</v>
      </c>
      <c r="AE35" s="16">
        <f t="shared" si="14"/>
        <v>0</v>
      </c>
      <c r="AF35" s="42"/>
      <c r="AG35" s="42"/>
      <c r="AH35" s="42"/>
      <c r="AI35" s="42"/>
    </row>
    <row r="36" spans="1:35" x14ac:dyDescent="0.25">
      <c r="A36" s="4" t="s">
        <v>20</v>
      </c>
      <c r="B36" s="1" t="s">
        <v>23</v>
      </c>
      <c r="C36" s="1" t="s">
        <v>26</v>
      </c>
      <c r="D36" s="1" t="s">
        <v>60</v>
      </c>
      <c r="E36" s="2">
        <v>41732</v>
      </c>
      <c r="F36" s="2">
        <v>41673</v>
      </c>
      <c r="G36" s="3">
        <v>0</v>
      </c>
      <c r="H36" s="3">
        <v>10000</v>
      </c>
      <c r="I36" s="3">
        <v>0</v>
      </c>
      <c r="J36" s="1"/>
      <c r="K36" s="1" t="s">
        <v>17</v>
      </c>
      <c r="L36" s="1" t="s">
        <v>18</v>
      </c>
      <c r="M36" s="5" t="s">
        <v>7</v>
      </c>
      <c r="N36" s="10"/>
      <c r="O36" s="15">
        <f t="shared" si="0"/>
        <v>0</v>
      </c>
      <c r="P36" s="15">
        <f t="shared" si="1"/>
        <v>0</v>
      </c>
      <c r="Q36" s="15">
        <f t="shared" si="2"/>
        <v>0</v>
      </c>
      <c r="R36" s="15">
        <f t="shared" si="3"/>
        <v>0</v>
      </c>
      <c r="S36" s="66">
        <f t="shared" si="4"/>
        <v>0</v>
      </c>
      <c r="T36" s="42"/>
      <c r="U36" s="66">
        <f t="shared" si="5"/>
        <v>0</v>
      </c>
      <c r="V36" s="66">
        <f t="shared" si="6"/>
        <v>0</v>
      </c>
      <c r="W36" s="66">
        <f t="shared" si="7"/>
        <v>0</v>
      </c>
      <c r="X36" s="66">
        <f t="shared" si="8"/>
        <v>0</v>
      </c>
      <c r="Y36" s="66">
        <f t="shared" si="9"/>
        <v>10000</v>
      </c>
      <c r="Z36" s="42"/>
      <c r="AA36" s="66">
        <f t="shared" si="10"/>
        <v>0</v>
      </c>
      <c r="AB36" s="16">
        <f t="shared" si="11"/>
        <v>0</v>
      </c>
      <c r="AC36" s="16">
        <f t="shared" si="12"/>
        <v>0</v>
      </c>
      <c r="AD36" s="16">
        <f t="shared" si="13"/>
        <v>0</v>
      </c>
      <c r="AE36" s="16">
        <f t="shared" si="14"/>
        <v>0</v>
      </c>
      <c r="AF36" s="42"/>
      <c r="AG36" s="42"/>
      <c r="AH36" s="42"/>
      <c r="AI36" s="42"/>
    </row>
  </sheetData>
  <mergeCells count="3">
    <mergeCell ref="O1:S1"/>
    <mergeCell ref="U1:Y1"/>
    <mergeCell ref="AA1:AE1"/>
  </mergeCells>
  <pageMargins left="0.7" right="0.7" top="0.75" bottom="0.75" header="0.3" footer="0.3"/>
  <pageSetup paperSize="9" orientation="portrait" verticalDpi="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A327"/>
  <sheetViews>
    <sheetView showGridLines="0" tabSelected="1" workbookViewId="0">
      <pane ySplit="4" topLeftCell="A5" activePane="bottomLeft" state="frozen"/>
      <selection pane="bottomLeft" activeCell="W22" sqref="W22"/>
    </sheetView>
  </sheetViews>
  <sheetFormatPr defaultRowHeight="15" outlineLevelRow="1" x14ac:dyDescent="0.25"/>
  <cols>
    <col min="1" max="1" width="9.28515625" customWidth="1"/>
    <col min="2" max="2" width="5.42578125" customWidth="1"/>
    <col min="3" max="3" width="18.5703125" style="29" customWidth="1"/>
    <col min="4" max="4" width="1.5703125" customWidth="1"/>
    <col min="5" max="5" width="13.28515625" style="77" customWidth="1"/>
    <col min="6" max="6" width="1.5703125" style="29" customWidth="1"/>
    <col min="7" max="7" width="9.85546875" bestFit="1" customWidth="1"/>
    <col min="12" max="12" width="1.42578125" customWidth="1"/>
    <col min="13" max="13" width="9.85546875" bestFit="1" customWidth="1"/>
    <col min="15" max="15" width="9.85546875" bestFit="1" customWidth="1"/>
    <col min="17" max="17" width="9.85546875" bestFit="1" customWidth="1"/>
    <col min="18" max="18" width="1.42578125" customWidth="1"/>
  </cols>
  <sheetData>
    <row r="1" spans="1:24" ht="32.25" customHeight="1" x14ac:dyDescent="0.25">
      <c r="A1" s="74" t="s">
        <v>61</v>
      </c>
      <c r="B1" s="75"/>
      <c r="C1" s="75"/>
      <c r="D1" s="75"/>
      <c r="E1" s="75"/>
      <c r="F1" s="75"/>
      <c r="G1" s="75"/>
      <c r="H1" s="75"/>
      <c r="I1" s="75"/>
      <c r="J1" s="75"/>
      <c r="K1" s="75"/>
      <c r="L1" s="75"/>
      <c r="M1" s="75"/>
      <c r="N1" s="75"/>
      <c r="O1" s="75"/>
      <c r="P1" s="75"/>
      <c r="Q1" s="75"/>
      <c r="R1" s="75"/>
      <c r="S1" s="75"/>
      <c r="T1" s="75"/>
      <c r="U1" s="75"/>
      <c r="V1" s="75"/>
      <c r="W1" s="75"/>
      <c r="X1" s="76"/>
    </row>
    <row r="2" spans="1:24" ht="39.75" customHeight="1" thickBot="1" x14ac:dyDescent="0.3">
      <c r="A2" s="17"/>
      <c r="B2" s="17"/>
      <c r="D2" s="17"/>
      <c r="G2" s="17"/>
      <c r="H2" s="17"/>
      <c r="I2" s="17"/>
      <c r="J2" s="17"/>
      <c r="K2" s="17"/>
      <c r="L2" s="17"/>
      <c r="M2" s="17"/>
      <c r="N2" s="17"/>
      <c r="O2" s="17"/>
      <c r="P2" s="17"/>
      <c r="Q2" s="17"/>
      <c r="R2" s="17"/>
      <c r="S2" s="17"/>
      <c r="T2" s="17"/>
      <c r="U2" s="17"/>
      <c r="V2" s="17"/>
      <c r="W2" s="17"/>
      <c r="X2" s="17"/>
    </row>
    <row r="3" spans="1:24" ht="15.75" thickBot="1" x14ac:dyDescent="0.3">
      <c r="A3" s="17"/>
      <c r="B3" s="17"/>
      <c r="D3" s="17"/>
      <c r="G3" s="69" t="s">
        <v>6</v>
      </c>
      <c r="H3" s="70"/>
      <c r="I3" s="70"/>
      <c r="J3" s="70"/>
      <c r="K3" s="71"/>
      <c r="L3" s="17"/>
      <c r="M3" s="69" t="s">
        <v>7</v>
      </c>
      <c r="N3" s="70"/>
      <c r="O3" s="70"/>
      <c r="P3" s="70"/>
      <c r="Q3" s="71"/>
      <c r="R3" s="17"/>
      <c r="S3" s="69" t="s">
        <v>8</v>
      </c>
      <c r="T3" s="70"/>
      <c r="U3" s="70"/>
      <c r="V3" s="70"/>
      <c r="W3" s="71"/>
      <c r="X3" s="17"/>
    </row>
    <row r="4" spans="1:24" ht="15.75" thickBot="1" x14ac:dyDescent="0.3">
      <c r="A4" s="17"/>
      <c r="B4" s="17"/>
      <c r="D4" s="17"/>
      <c r="E4" s="81" t="s">
        <v>3</v>
      </c>
      <c r="G4" s="21" t="s">
        <v>13</v>
      </c>
      <c r="H4" s="23" t="s">
        <v>14</v>
      </c>
      <c r="I4" s="22" t="s">
        <v>15</v>
      </c>
      <c r="J4" s="24" t="s">
        <v>16</v>
      </c>
      <c r="K4" s="25" t="s">
        <v>17</v>
      </c>
      <c r="L4" s="17"/>
      <c r="M4" s="21" t="s">
        <v>13</v>
      </c>
      <c r="N4" s="23" t="s">
        <v>14</v>
      </c>
      <c r="O4" s="22" t="s">
        <v>15</v>
      </c>
      <c r="P4" s="24" t="s">
        <v>16</v>
      </c>
      <c r="Q4" s="25" t="s">
        <v>17</v>
      </c>
      <c r="R4" s="17"/>
      <c r="S4" s="21" t="s">
        <v>13</v>
      </c>
      <c r="T4" s="23" t="s">
        <v>14</v>
      </c>
      <c r="U4" s="22" t="s">
        <v>15</v>
      </c>
      <c r="V4" s="24" t="s">
        <v>16</v>
      </c>
      <c r="W4" s="25" t="s">
        <v>17</v>
      </c>
      <c r="X4" s="17"/>
    </row>
    <row r="5" spans="1:24" s="29" customFormat="1" ht="15.75" thickBot="1" x14ac:dyDescent="0.3">
      <c r="E5" s="77"/>
    </row>
    <row r="6" spans="1:24" ht="15.75" outlineLevel="1" thickBot="1" x14ac:dyDescent="0.3">
      <c r="A6" s="17"/>
      <c r="B6" s="72" t="str">
        <f>Liste!A4</f>
        <v>APTM</v>
      </c>
      <c r="C6" s="73"/>
      <c r="D6" s="17"/>
      <c r="E6" s="78" t="s">
        <v>27</v>
      </c>
      <c r="G6" s="43"/>
      <c r="H6" s="44"/>
      <c r="I6" s="44"/>
      <c r="J6" s="44"/>
      <c r="K6" s="45"/>
      <c r="L6" s="17"/>
      <c r="M6" s="18"/>
      <c r="N6" s="19"/>
      <c r="O6" s="19"/>
      <c r="P6" s="19"/>
      <c r="Q6" s="20"/>
      <c r="R6" s="17"/>
      <c r="S6" s="18">
        <v>300</v>
      </c>
      <c r="T6" s="19"/>
      <c r="U6" s="19"/>
      <c r="V6" s="19"/>
      <c r="W6" s="20"/>
      <c r="X6" s="17"/>
    </row>
    <row r="7" spans="1:24" outlineLevel="1" x14ac:dyDescent="0.25">
      <c r="A7" s="17"/>
      <c r="B7" s="17"/>
      <c r="D7" s="17"/>
      <c r="E7" s="79" t="s">
        <v>28</v>
      </c>
      <c r="G7" s="46"/>
      <c r="H7" s="47"/>
      <c r="I7" s="47"/>
      <c r="J7" s="47"/>
      <c r="K7" s="48"/>
      <c r="L7" s="17"/>
      <c r="M7" s="26"/>
      <c r="N7" s="27"/>
      <c r="O7" s="27"/>
      <c r="P7" s="27"/>
      <c r="Q7" s="28"/>
      <c r="R7" s="17"/>
      <c r="S7" s="26"/>
      <c r="T7" s="27"/>
      <c r="U7" s="27"/>
      <c r="V7" s="27"/>
      <c r="W7" s="28">
        <v>300</v>
      </c>
      <c r="X7" s="17"/>
    </row>
    <row r="8" spans="1:24" outlineLevel="1" x14ac:dyDescent="0.25">
      <c r="A8" s="17"/>
      <c r="B8" s="17"/>
      <c r="D8" s="17"/>
      <c r="E8" s="79" t="s">
        <v>29</v>
      </c>
      <c r="G8" s="46"/>
      <c r="H8" s="47"/>
      <c r="I8" s="47"/>
      <c r="J8" s="47"/>
      <c r="K8" s="48"/>
      <c r="L8" s="17"/>
      <c r="M8" s="26">
        <v>200</v>
      </c>
      <c r="N8" s="27"/>
      <c r="O8" s="27"/>
      <c r="P8" s="27"/>
      <c r="Q8" s="28"/>
      <c r="R8" s="17"/>
      <c r="S8" s="26"/>
      <c r="T8" s="27"/>
      <c r="U8" s="27"/>
      <c r="V8" s="27"/>
      <c r="W8" s="28"/>
      <c r="X8" s="17"/>
    </row>
    <row r="9" spans="1:24" outlineLevel="1" x14ac:dyDescent="0.25">
      <c r="A9" s="17"/>
      <c r="B9" s="17"/>
      <c r="D9" s="17"/>
      <c r="E9" s="79" t="s">
        <v>30</v>
      </c>
      <c r="G9" s="46"/>
      <c r="H9" s="47"/>
      <c r="I9" s="47"/>
      <c r="J9" s="47"/>
      <c r="K9" s="48"/>
      <c r="L9" s="17"/>
      <c r="M9" s="26">
        <v>200</v>
      </c>
      <c r="N9" s="27"/>
      <c r="O9" s="27"/>
      <c r="P9" s="27"/>
      <c r="Q9" s="28"/>
      <c r="R9" s="17"/>
      <c r="S9" s="26"/>
      <c r="T9" s="27"/>
      <c r="U9" s="27"/>
      <c r="V9" s="27"/>
      <c r="W9" s="28"/>
      <c r="X9" s="17"/>
    </row>
    <row r="10" spans="1:24" outlineLevel="1" x14ac:dyDescent="0.25">
      <c r="A10" s="17"/>
      <c r="B10" s="17"/>
      <c r="D10" s="17"/>
      <c r="E10" s="79" t="s">
        <v>31</v>
      </c>
      <c r="G10" s="46"/>
      <c r="H10" s="47"/>
      <c r="I10" s="47"/>
      <c r="J10" s="47"/>
      <c r="K10" s="48"/>
      <c r="L10" s="17"/>
      <c r="M10" s="26"/>
      <c r="N10" s="27">
        <v>200</v>
      </c>
      <c r="O10" s="27"/>
      <c r="P10" s="27"/>
      <c r="Q10" s="28"/>
      <c r="R10" s="17"/>
      <c r="S10" s="26"/>
      <c r="T10" s="27"/>
      <c r="U10" s="27"/>
      <c r="V10" s="27"/>
      <c r="W10" s="28"/>
      <c r="X10" s="17"/>
    </row>
    <row r="11" spans="1:24" outlineLevel="1" x14ac:dyDescent="0.25">
      <c r="A11" s="17"/>
      <c r="B11" s="17"/>
      <c r="D11" s="17"/>
      <c r="E11" s="79" t="s">
        <v>32</v>
      </c>
      <c r="G11" s="46"/>
      <c r="H11" s="47"/>
      <c r="I11" s="47"/>
      <c r="J11" s="47"/>
      <c r="K11" s="48"/>
      <c r="L11" s="17"/>
      <c r="M11" s="26"/>
      <c r="N11" s="27">
        <v>200</v>
      </c>
      <c r="O11" s="27"/>
      <c r="P11" s="27"/>
      <c r="Q11" s="28"/>
      <c r="R11" s="17"/>
      <c r="S11" s="26"/>
      <c r="T11" s="27"/>
      <c r="U11" s="27"/>
      <c r="V11" s="27"/>
      <c r="W11" s="28"/>
      <c r="X11" s="17"/>
    </row>
    <row r="12" spans="1:24" outlineLevel="1" x14ac:dyDescent="0.25">
      <c r="A12" s="17"/>
      <c r="B12" s="17"/>
      <c r="D12" s="17"/>
      <c r="E12" s="79" t="s">
        <v>33</v>
      </c>
      <c r="G12" s="46"/>
      <c r="H12" s="47"/>
      <c r="I12" s="47"/>
      <c r="J12" s="47"/>
      <c r="K12" s="48"/>
      <c r="L12" s="17"/>
      <c r="M12" s="26"/>
      <c r="N12" s="27"/>
      <c r="O12" s="27"/>
      <c r="P12" s="27"/>
      <c r="Q12" s="28">
        <v>200</v>
      </c>
      <c r="R12" s="17"/>
      <c r="S12" s="26"/>
      <c r="T12" s="27"/>
      <c r="U12" s="27"/>
      <c r="V12" s="27"/>
      <c r="W12" s="28"/>
      <c r="X12" s="17"/>
    </row>
    <row r="13" spans="1:24" outlineLevel="1" x14ac:dyDescent="0.25">
      <c r="A13" s="17"/>
      <c r="B13" s="17"/>
      <c r="D13" s="17"/>
      <c r="E13" s="79" t="s">
        <v>34</v>
      </c>
      <c r="G13" s="46"/>
      <c r="H13" s="47"/>
      <c r="I13" s="47"/>
      <c r="J13" s="47"/>
      <c r="K13" s="48"/>
      <c r="L13" s="17"/>
      <c r="M13" s="26"/>
      <c r="N13" s="27"/>
      <c r="O13" s="27">
        <v>200</v>
      </c>
      <c r="P13" s="27"/>
      <c r="Q13" s="28"/>
      <c r="R13" s="17"/>
      <c r="S13" s="26"/>
      <c r="T13" s="27"/>
      <c r="U13" s="27"/>
      <c r="V13" s="27"/>
      <c r="W13" s="28"/>
      <c r="X13" s="17"/>
    </row>
    <row r="14" spans="1:24" outlineLevel="1" x14ac:dyDescent="0.25">
      <c r="A14" s="17"/>
      <c r="B14" s="17"/>
      <c r="D14" s="17"/>
      <c r="E14" s="79" t="s">
        <v>35</v>
      </c>
      <c r="G14" s="46"/>
      <c r="H14" s="47"/>
      <c r="I14" s="47"/>
      <c r="J14" s="47"/>
      <c r="K14" s="48"/>
      <c r="L14" s="17"/>
      <c r="M14" s="26">
        <v>200</v>
      </c>
      <c r="N14" s="27"/>
      <c r="O14" s="27"/>
      <c r="P14" s="27"/>
      <c r="Q14" s="28"/>
      <c r="R14" s="17"/>
      <c r="S14" s="26"/>
      <c r="T14" s="27"/>
      <c r="U14" s="27"/>
      <c r="V14" s="27"/>
      <c r="W14" s="28"/>
      <c r="X14" s="17"/>
    </row>
    <row r="15" spans="1:24" s="29" customFormat="1" outlineLevel="1" x14ac:dyDescent="0.25">
      <c r="E15" s="79" t="s">
        <v>36</v>
      </c>
      <c r="G15" s="62"/>
      <c r="H15" s="63"/>
      <c r="I15" s="63"/>
      <c r="J15" s="63"/>
      <c r="K15" s="64"/>
      <c r="M15" s="62"/>
      <c r="N15" s="63">
        <v>200</v>
      </c>
      <c r="O15" s="63"/>
      <c r="P15" s="63"/>
      <c r="Q15" s="64"/>
      <c r="S15" s="62"/>
      <c r="T15" s="63"/>
      <c r="U15" s="63"/>
      <c r="V15" s="63"/>
      <c r="W15" s="64"/>
    </row>
    <row r="16" spans="1:24" s="29" customFormat="1" outlineLevel="1" x14ac:dyDescent="0.25">
      <c r="E16" s="79"/>
      <c r="G16" s="62"/>
      <c r="H16" s="63"/>
      <c r="I16" s="63"/>
      <c r="J16" s="63"/>
      <c r="K16" s="64"/>
      <c r="M16" s="62"/>
      <c r="N16" s="63"/>
      <c r="O16" s="63"/>
      <c r="P16" s="63"/>
      <c r="Q16" s="64"/>
      <c r="S16" s="62"/>
      <c r="T16" s="63"/>
      <c r="U16" s="63"/>
      <c r="V16" s="63"/>
      <c r="W16" s="64"/>
    </row>
    <row r="17" spans="1:27" s="29" customFormat="1" outlineLevel="1" x14ac:dyDescent="0.25">
      <c r="E17" s="79"/>
      <c r="G17" s="62"/>
      <c r="H17" s="63"/>
      <c r="I17" s="63"/>
      <c r="J17" s="63"/>
      <c r="K17" s="64"/>
      <c r="M17" s="62"/>
      <c r="N17" s="63"/>
      <c r="O17" s="63"/>
      <c r="P17" s="63"/>
      <c r="Q17" s="64"/>
      <c r="S17" s="62"/>
      <c r="T17" s="63"/>
      <c r="U17" s="63"/>
      <c r="V17" s="63"/>
      <c r="W17" s="64"/>
    </row>
    <row r="18" spans="1:27" s="29" customFormat="1" outlineLevel="1" x14ac:dyDescent="0.25">
      <c r="E18" s="79"/>
      <c r="G18" s="62"/>
      <c r="H18" s="63"/>
      <c r="I18" s="63"/>
      <c r="J18" s="63"/>
      <c r="K18" s="64"/>
      <c r="M18" s="62"/>
      <c r="N18" s="63"/>
      <c r="O18" s="63"/>
      <c r="P18" s="63"/>
      <c r="Q18" s="64"/>
      <c r="S18" s="62"/>
      <c r="T18" s="63"/>
      <c r="U18" s="63"/>
      <c r="V18" s="63"/>
      <c r="W18" s="64"/>
    </row>
    <row r="19" spans="1:27" s="29" customFormat="1" outlineLevel="1" x14ac:dyDescent="0.25">
      <c r="E19" s="79"/>
      <c r="G19" s="62"/>
      <c r="H19" s="63"/>
      <c r="I19" s="63"/>
      <c r="J19" s="63"/>
      <c r="K19" s="64"/>
      <c r="M19" s="62"/>
      <c r="N19" s="63"/>
      <c r="O19" s="63"/>
      <c r="P19" s="63"/>
      <c r="Q19" s="64"/>
      <c r="S19" s="62"/>
      <c r="T19" s="63"/>
      <c r="U19" s="63"/>
      <c r="V19" s="63"/>
      <c r="W19" s="64"/>
    </row>
    <row r="20" spans="1:27" outlineLevel="1" x14ac:dyDescent="0.25">
      <c r="A20" s="17"/>
      <c r="B20" s="17"/>
      <c r="D20" s="17"/>
      <c r="E20" s="80"/>
      <c r="G20" s="49"/>
      <c r="H20" s="50"/>
      <c r="I20" s="50"/>
      <c r="J20" s="50"/>
      <c r="K20" s="51"/>
      <c r="L20" s="17"/>
      <c r="M20" s="49"/>
      <c r="N20" s="50"/>
      <c r="O20" s="50"/>
      <c r="P20" s="50"/>
      <c r="Q20" s="51"/>
      <c r="R20" s="17"/>
      <c r="S20" s="49"/>
      <c r="T20" s="50"/>
      <c r="U20" s="50"/>
      <c r="V20" s="50"/>
      <c r="W20" s="51"/>
      <c r="X20" s="17"/>
    </row>
    <row r="21" spans="1:27" ht="6" customHeight="1" thickBot="1" x14ac:dyDescent="0.3">
      <c r="A21" s="17"/>
      <c r="B21" s="29"/>
      <c r="D21" s="29"/>
      <c r="G21" s="29"/>
      <c r="H21" s="29"/>
      <c r="I21" s="29"/>
      <c r="J21" s="29"/>
      <c r="K21" s="29"/>
      <c r="L21" s="29"/>
      <c r="M21" s="29"/>
      <c r="N21" s="29"/>
      <c r="O21" s="29"/>
      <c r="P21" s="29"/>
      <c r="Q21" s="29"/>
      <c r="R21" s="29"/>
      <c r="S21" s="29"/>
      <c r="T21" s="29"/>
      <c r="U21" s="29"/>
      <c r="V21" s="29"/>
      <c r="W21" s="29"/>
      <c r="X21" s="29"/>
      <c r="Y21" s="29"/>
    </row>
    <row r="22" spans="1:27" ht="15.75" thickBot="1" x14ac:dyDescent="0.3">
      <c r="A22" s="17"/>
      <c r="B22" s="60" t="s">
        <v>64</v>
      </c>
      <c r="C22" s="61" t="str">
        <f>B6</f>
        <v>APTM</v>
      </c>
      <c r="D22" s="17"/>
      <c r="G22" s="57">
        <f>SUM(G6:G20)</f>
        <v>0</v>
      </c>
      <c r="H22" s="58">
        <f>SUM(H6:H20)</f>
        <v>0</v>
      </c>
      <c r="I22" s="58">
        <f>SUM(I6:I20)</f>
        <v>0</v>
      </c>
      <c r="J22" s="58">
        <f>SUM(J6:J20)</f>
        <v>0</v>
      </c>
      <c r="K22" s="59">
        <f>SUM(K6:K20)</f>
        <v>0</v>
      </c>
      <c r="L22" s="17"/>
      <c r="M22" s="57">
        <f>SUM(M6:M20)</f>
        <v>600</v>
      </c>
      <c r="N22" s="58">
        <f>SUM(N6:N20)</f>
        <v>600</v>
      </c>
      <c r="O22" s="58">
        <f>SUM(O6:O20)</f>
        <v>200</v>
      </c>
      <c r="P22" s="58">
        <f>SUM(P6:P20)</f>
        <v>0</v>
      </c>
      <c r="Q22" s="59">
        <f>SUM(Q6:Q20)</f>
        <v>200</v>
      </c>
      <c r="R22" s="17"/>
      <c r="S22" s="57">
        <f>SUM(S6:S20)</f>
        <v>300</v>
      </c>
      <c r="T22" s="58">
        <f>SUM(T6:T20)</f>
        <v>0</v>
      </c>
      <c r="U22" s="58">
        <f>SUM(U6:U20)</f>
        <v>0</v>
      </c>
      <c r="V22" s="58">
        <f>SUM(V6:V20)</f>
        <v>0</v>
      </c>
      <c r="W22" s="59">
        <f>SUM(W6:W20)</f>
        <v>300</v>
      </c>
      <c r="X22" s="17"/>
    </row>
    <row r="23" spans="1:27" ht="15.75" thickBot="1" x14ac:dyDescent="0.3">
      <c r="D23" s="29"/>
      <c r="G23" s="29"/>
      <c r="H23" s="29"/>
      <c r="I23" s="29"/>
      <c r="J23" s="29"/>
      <c r="K23" s="29"/>
      <c r="L23" s="29"/>
      <c r="M23" s="29"/>
      <c r="N23" s="29"/>
      <c r="O23" s="29"/>
      <c r="P23" s="29"/>
      <c r="Q23" s="29"/>
      <c r="R23" s="29"/>
      <c r="S23" s="29"/>
      <c r="T23" s="29"/>
      <c r="U23" s="29"/>
      <c r="V23" s="29"/>
      <c r="W23" s="29"/>
      <c r="X23" s="29"/>
      <c r="Y23" s="29"/>
      <c r="Z23" s="29"/>
      <c r="AA23" s="29"/>
    </row>
    <row r="24" spans="1:27" ht="15.75" outlineLevel="1" thickBot="1" x14ac:dyDescent="0.3">
      <c r="B24" s="72" t="str">
        <f>Liste!A5</f>
        <v>Services industriels</v>
      </c>
      <c r="C24" s="73"/>
      <c r="D24" s="29"/>
      <c r="E24" s="78" t="s">
        <v>37</v>
      </c>
      <c r="G24" s="43"/>
      <c r="H24" s="44"/>
      <c r="I24" s="44"/>
      <c r="J24" s="44"/>
      <c r="K24" s="45"/>
      <c r="L24" s="29"/>
      <c r="M24" s="43"/>
      <c r="N24" s="44"/>
      <c r="O24" s="44"/>
      <c r="P24" s="44"/>
      <c r="Q24" s="45"/>
      <c r="R24" s="29"/>
      <c r="S24" s="43">
        <v>300</v>
      </c>
      <c r="T24" s="44"/>
      <c r="U24" s="44"/>
      <c r="V24" s="44"/>
      <c r="W24" s="45"/>
    </row>
    <row r="25" spans="1:27" outlineLevel="1" x14ac:dyDescent="0.25">
      <c r="B25" s="29"/>
      <c r="D25" s="29"/>
      <c r="E25" s="79" t="s">
        <v>38</v>
      </c>
      <c r="G25" s="46"/>
      <c r="H25" s="47"/>
      <c r="I25" s="47"/>
      <c r="J25" s="47"/>
      <c r="K25" s="48"/>
      <c r="L25" s="29"/>
      <c r="M25" s="46"/>
      <c r="N25" s="47"/>
      <c r="O25" s="47"/>
      <c r="P25" s="47"/>
      <c r="Q25" s="48"/>
      <c r="R25" s="29"/>
      <c r="S25" s="46">
        <v>300</v>
      </c>
      <c r="T25" s="47"/>
      <c r="U25" s="47"/>
      <c r="V25" s="47"/>
      <c r="W25" s="48"/>
    </row>
    <row r="26" spans="1:27" outlineLevel="1" x14ac:dyDescent="0.25">
      <c r="B26" s="29"/>
      <c r="D26" s="29"/>
      <c r="E26" s="79" t="s">
        <v>39</v>
      </c>
      <c r="G26" s="46"/>
      <c r="H26" s="47"/>
      <c r="I26" s="47"/>
      <c r="J26" s="47"/>
      <c r="K26" s="48"/>
      <c r="L26" s="29"/>
      <c r="M26" s="46"/>
      <c r="N26" s="47"/>
      <c r="O26" s="47"/>
      <c r="P26" s="47">
        <v>200</v>
      </c>
      <c r="Q26" s="48"/>
      <c r="R26" s="29"/>
      <c r="S26" s="46"/>
      <c r="T26" s="47"/>
      <c r="U26" s="47"/>
      <c r="V26" s="47"/>
      <c r="W26" s="48"/>
    </row>
    <row r="27" spans="1:27" outlineLevel="1" x14ac:dyDescent="0.25">
      <c r="B27" s="29"/>
      <c r="D27" s="29"/>
      <c r="E27" s="79" t="s">
        <v>40</v>
      </c>
      <c r="G27" s="46"/>
      <c r="H27" s="47"/>
      <c r="I27" s="47"/>
      <c r="J27" s="47"/>
      <c r="K27" s="48"/>
      <c r="L27" s="29"/>
      <c r="M27" s="46"/>
      <c r="N27" s="47">
        <v>200</v>
      </c>
      <c r="O27" s="47"/>
      <c r="P27" s="47"/>
      <c r="Q27" s="48"/>
      <c r="R27" s="29"/>
      <c r="S27" s="46"/>
      <c r="T27" s="47"/>
      <c r="U27" s="47"/>
      <c r="V27" s="47"/>
      <c r="W27" s="48"/>
    </row>
    <row r="28" spans="1:27" outlineLevel="1" x14ac:dyDescent="0.25">
      <c r="B28" s="29"/>
      <c r="D28" s="29"/>
      <c r="E28" s="79" t="s">
        <v>41</v>
      </c>
      <c r="G28" s="46"/>
      <c r="H28" s="47"/>
      <c r="I28" s="47"/>
      <c r="J28" s="47"/>
      <c r="K28" s="48"/>
      <c r="L28" s="29"/>
      <c r="M28" s="46">
        <v>200</v>
      </c>
      <c r="N28" s="47"/>
      <c r="O28" s="47"/>
      <c r="P28" s="47"/>
      <c r="Q28" s="48"/>
      <c r="R28" s="29"/>
      <c r="S28" s="46"/>
      <c r="T28" s="47"/>
      <c r="U28" s="47"/>
      <c r="V28" s="47"/>
      <c r="W28" s="48"/>
    </row>
    <row r="29" spans="1:27" s="29" customFormat="1" outlineLevel="1" x14ac:dyDescent="0.25">
      <c r="E29" s="79" t="s">
        <v>42</v>
      </c>
      <c r="G29" s="46"/>
      <c r="H29" s="47"/>
      <c r="I29" s="47"/>
      <c r="J29" s="47"/>
      <c r="K29" s="48"/>
      <c r="M29" s="46">
        <v>200</v>
      </c>
      <c r="N29" s="47"/>
      <c r="O29" s="47"/>
      <c r="P29" s="47"/>
      <c r="Q29" s="48"/>
      <c r="S29" s="46"/>
      <c r="T29" s="47"/>
      <c r="U29" s="47"/>
      <c r="V29" s="47"/>
      <c r="W29" s="48"/>
    </row>
    <row r="30" spans="1:27" s="29" customFormat="1" outlineLevel="1" x14ac:dyDescent="0.25">
      <c r="E30" s="79" t="s">
        <v>43</v>
      </c>
      <c r="G30" s="46"/>
      <c r="H30" s="47"/>
      <c r="I30" s="47"/>
      <c r="J30" s="47"/>
      <c r="K30" s="48"/>
      <c r="M30" s="46"/>
      <c r="N30" s="47"/>
      <c r="O30" s="47">
        <v>200</v>
      </c>
      <c r="P30" s="47"/>
      <c r="Q30" s="48"/>
      <c r="S30" s="46"/>
      <c r="T30" s="47"/>
      <c r="U30" s="47"/>
      <c r="V30" s="47"/>
      <c r="W30" s="48"/>
    </row>
    <row r="31" spans="1:27" outlineLevel="1" x14ac:dyDescent="0.25">
      <c r="B31" s="29"/>
      <c r="D31" s="29"/>
      <c r="E31" s="79" t="s">
        <v>44</v>
      </c>
      <c r="G31" s="46"/>
      <c r="H31" s="47"/>
      <c r="I31" s="47"/>
      <c r="J31" s="47"/>
      <c r="K31" s="48"/>
      <c r="L31" s="29"/>
      <c r="M31" s="46">
        <v>200</v>
      </c>
      <c r="N31" s="47"/>
      <c r="O31" s="47"/>
      <c r="P31" s="47"/>
      <c r="Q31" s="48"/>
      <c r="R31" s="29"/>
      <c r="S31" s="46"/>
      <c r="T31" s="47"/>
      <c r="U31" s="47"/>
      <c r="V31" s="47"/>
      <c r="W31" s="48"/>
    </row>
    <row r="32" spans="1:27" outlineLevel="1" x14ac:dyDescent="0.25">
      <c r="B32" s="29"/>
      <c r="D32" s="29"/>
      <c r="E32" s="79" t="s">
        <v>45</v>
      </c>
      <c r="G32" s="46"/>
      <c r="H32" s="47"/>
      <c r="I32" s="47"/>
      <c r="J32" s="47"/>
      <c r="K32" s="48"/>
      <c r="L32" s="29"/>
      <c r="M32" s="46">
        <v>200</v>
      </c>
      <c r="N32" s="47"/>
      <c r="O32" s="47"/>
      <c r="P32" s="47"/>
      <c r="Q32" s="48"/>
      <c r="R32" s="29"/>
      <c r="S32" s="46"/>
      <c r="T32" s="47"/>
      <c r="U32" s="47"/>
      <c r="V32" s="47"/>
      <c r="W32" s="48"/>
    </row>
    <row r="33" spans="1:24" outlineLevel="1" x14ac:dyDescent="0.25">
      <c r="B33" s="29"/>
      <c r="D33" s="29"/>
      <c r="E33" s="79" t="s">
        <v>46</v>
      </c>
      <c r="G33" s="46"/>
      <c r="H33" s="47"/>
      <c r="I33" s="47"/>
      <c r="J33" s="47"/>
      <c r="K33" s="48"/>
      <c r="L33" s="29"/>
      <c r="M33" s="46"/>
      <c r="N33" s="47"/>
      <c r="O33" s="47"/>
      <c r="P33" s="47"/>
      <c r="Q33" s="48"/>
      <c r="R33" s="29"/>
      <c r="S33" s="46">
        <v>300</v>
      </c>
      <c r="T33" s="47"/>
      <c r="U33" s="47"/>
      <c r="V33" s="47"/>
      <c r="W33" s="48"/>
    </row>
    <row r="34" spans="1:24" outlineLevel="1" x14ac:dyDescent="0.25">
      <c r="B34" s="29"/>
      <c r="D34" s="29"/>
      <c r="E34" s="79" t="s">
        <v>47</v>
      </c>
      <c r="G34" s="46"/>
      <c r="H34" s="47"/>
      <c r="I34" s="47"/>
      <c r="J34" s="47"/>
      <c r="K34" s="48"/>
      <c r="L34" s="29"/>
      <c r="M34" s="46"/>
      <c r="N34" s="47"/>
      <c r="O34" s="47"/>
      <c r="P34" s="47"/>
      <c r="Q34" s="48"/>
      <c r="R34" s="29"/>
      <c r="S34" s="46"/>
      <c r="T34" s="47">
        <v>300</v>
      </c>
      <c r="U34" s="47"/>
      <c r="V34" s="47"/>
      <c r="W34" s="48"/>
    </row>
    <row r="35" spans="1:24" s="29" customFormat="1" outlineLevel="1" x14ac:dyDescent="0.25">
      <c r="E35" s="79" t="s">
        <v>48</v>
      </c>
      <c r="G35" s="62"/>
      <c r="H35" s="63"/>
      <c r="I35" s="63"/>
      <c r="J35" s="63"/>
      <c r="K35" s="64"/>
      <c r="M35" s="62">
        <v>200</v>
      </c>
      <c r="N35" s="63"/>
      <c r="O35" s="63"/>
      <c r="P35" s="63"/>
      <c r="Q35" s="64"/>
      <c r="S35" s="62"/>
      <c r="T35" s="63"/>
      <c r="U35" s="63"/>
      <c r="V35" s="63"/>
      <c r="W35" s="64"/>
    </row>
    <row r="36" spans="1:24" s="29" customFormat="1" outlineLevel="1" x14ac:dyDescent="0.25">
      <c r="E36" s="79"/>
      <c r="G36" s="62"/>
      <c r="H36" s="63"/>
      <c r="I36" s="63"/>
      <c r="J36" s="63"/>
      <c r="K36" s="64"/>
      <c r="M36" s="62"/>
      <c r="N36" s="63"/>
      <c r="O36" s="63"/>
      <c r="P36" s="63"/>
      <c r="Q36" s="64"/>
      <c r="S36" s="62"/>
      <c r="T36" s="63"/>
      <c r="U36" s="63"/>
      <c r="V36" s="63"/>
      <c r="W36" s="64"/>
    </row>
    <row r="37" spans="1:24" s="29" customFormat="1" outlineLevel="1" x14ac:dyDescent="0.25">
      <c r="E37" s="79"/>
      <c r="G37" s="62"/>
      <c r="H37" s="63"/>
      <c r="I37" s="63"/>
      <c r="J37" s="63"/>
      <c r="K37" s="64"/>
      <c r="M37" s="62"/>
      <c r="N37" s="63"/>
      <c r="O37" s="63"/>
      <c r="P37" s="63"/>
      <c r="Q37" s="64"/>
      <c r="S37" s="62"/>
      <c r="T37" s="63"/>
      <c r="U37" s="63"/>
      <c r="V37" s="63"/>
      <c r="W37" s="64"/>
    </row>
    <row r="38" spans="1:24" outlineLevel="1" x14ac:dyDescent="0.25">
      <c r="B38" s="29"/>
      <c r="D38" s="29"/>
      <c r="E38" s="80"/>
      <c r="G38" s="49"/>
      <c r="H38" s="50"/>
      <c r="I38" s="50"/>
      <c r="J38" s="50"/>
      <c r="K38" s="51"/>
      <c r="L38" s="29"/>
      <c r="M38" s="49"/>
      <c r="N38" s="50"/>
      <c r="O38" s="50"/>
      <c r="P38" s="50"/>
      <c r="Q38" s="51"/>
      <c r="R38" s="29"/>
      <c r="S38" s="49"/>
      <c r="T38" s="50"/>
      <c r="U38" s="50"/>
      <c r="V38" s="50"/>
      <c r="W38" s="51"/>
    </row>
    <row r="39" spans="1:24" ht="15.75" thickBot="1" x14ac:dyDescent="0.3">
      <c r="B39" s="29"/>
      <c r="D39" s="29"/>
      <c r="G39" s="29"/>
      <c r="H39" s="29"/>
      <c r="I39" s="29"/>
      <c r="J39" s="29"/>
      <c r="K39" s="29"/>
      <c r="L39" s="29"/>
      <c r="M39" s="29"/>
      <c r="N39" s="29"/>
      <c r="O39" s="29"/>
      <c r="P39" s="29"/>
      <c r="Q39" s="29"/>
      <c r="R39" s="29"/>
      <c r="S39" s="29"/>
      <c r="T39" s="29"/>
      <c r="U39" s="29"/>
      <c r="V39" s="29"/>
      <c r="W39" s="29"/>
    </row>
    <row r="40" spans="1:24" ht="15.75" thickBot="1" x14ac:dyDescent="0.3">
      <c r="B40" s="60" t="s">
        <v>64</v>
      </c>
      <c r="C40" s="61" t="str">
        <f>B24</f>
        <v>Services industriels</v>
      </c>
      <c r="D40" s="29"/>
      <c r="G40" s="57">
        <f>SUM(G24:G38)</f>
        <v>0</v>
      </c>
      <c r="H40" s="58">
        <f>SUM(H24:H38)</f>
        <v>0</v>
      </c>
      <c r="I40" s="58">
        <f t="shared" ref="I40:J40" si="0">SUM(I24:I38)</f>
        <v>0</v>
      </c>
      <c r="J40" s="58">
        <f t="shared" si="0"/>
        <v>0</v>
      </c>
      <c r="K40" s="59">
        <f>SUM(K24:K38)</f>
        <v>0</v>
      </c>
      <c r="L40" s="29"/>
      <c r="M40" s="57">
        <f>SUM(M24:M38)</f>
        <v>1000</v>
      </c>
      <c r="N40" s="58">
        <f>SUM(N24:N38)</f>
        <v>200</v>
      </c>
      <c r="O40" s="58">
        <f t="shared" ref="O40:P40" si="1">SUM(O24:O38)</f>
        <v>200</v>
      </c>
      <c r="P40" s="58">
        <f t="shared" si="1"/>
        <v>200</v>
      </c>
      <c r="Q40" s="59">
        <f>SUM(Q24:Q38)</f>
        <v>0</v>
      </c>
      <c r="R40" s="29"/>
      <c r="S40" s="57">
        <f>SUM(S24:S38)</f>
        <v>900</v>
      </c>
      <c r="T40" s="58">
        <f>SUM(T24:T38)</f>
        <v>300</v>
      </c>
      <c r="U40" s="58">
        <f t="shared" ref="U40:V40" si="2">SUM(U24:U38)</f>
        <v>0</v>
      </c>
      <c r="V40" s="58">
        <f t="shared" si="2"/>
        <v>0</v>
      </c>
      <c r="W40" s="59">
        <f>SUM(W24:W38)</f>
        <v>0</v>
      </c>
    </row>
    <row r="41" spans="1:24" ht="15.75" thickBot="1" x14ac:dyDescent="0.3">
      <c r="A41" s="29"/>
      <c r="B41" s="29"/>
      <c r="D41" s="29"/>
      <c r="G41" s="29"/>
      <c r="H41" s="29"/>
      <c r="I41" s="29"/>
      <c r="J41" s="29"/>
      <c r="K41" s="29"/>
      <c r="L41" s="29"/>
      <c r="M41" s="29"/>
      <c r="N41" s="29"/>
      <c r="O41" s="29"/>
      <c r="P41" s="29"/>
      <c r="Q41" s="29"/>
      <c r="R41" s="29"/>
      <c r="S41" s="29"/>
      <c r="T41" s="29"/>
      <c r="U41" s="29"/>
      <c r="V41" s="29"/>
      <c r="W41" s="29"/>
      <c r="X41" s="29"/>
    </row>
    <row r="42" spans="1:24" ht="15.75" outlineLevel="1" thickBot="1" x14ac:dyDescent="0.3">
      <c r="B42" s="72" t="str">
        <f>Liste!A6</f>
        <v>Loraco</v>
      </c>
      <c r="C42" s="73"/>
      <c r="D42" s="29"/>
      <c r="E42" s="78" t="s">
        <v>49</v>
      </c>
      <c r="G42" s="43"/>
      <c r="H42" s="44"/>
      <c r="I42" s="44"/>
      <c r="J42" s="44"/>
      <c r="K42" s="45"/>
      <c r="L42" s="29"/>
      <c r="M42" s="43"/>
      <c r="N42" s="44"/>
      <c r="O42" s="44"/>
      <c r="P42" s="44">
        <v>200</v>
      </c>
      <c r="Q42" s="45"/>
      <c r="R42" s="29"/>
      <c r="S42" s="43"/>
      <c r="T42" s="44"/>
      <c r="U42" s="44"/>
      <c r="V42" s="44"/>
      <c r="W42" s="45"/>
    </row>
    <row r="43" spans="1:24" outlineLevel="1" x14ac:dyDescent="0.25">
      <c r="B43" s="29"/>
      <c r="D43" s="29"/>
      <c r="E43" s="79" t="s">
        <v>50</v>
      </c>
      <c r="G43" s="46"/>
      <c r="H43" s="47"/>
      <c r="I43" s="47"/>
      <c r="J43" s="47"/>
      <c r="K43" s="48"/>
      <c r="L43" s="29"/>
      <c r="M43" s="46">
        <v>200</v>
      </c>
      <c r="N43" s="47"/>
      <c r="O43" s="47"/>
      <c r="P43" s="47"/>
      <c r="Q43" s="48"/>
      <c r="R43" s="29"/>
      <c r="S43" s="46"/>
      <c r="T43" s="47"/>
      <c r="U43" s="47"/>
      <c r="V43" s="47"/>
      <c r="W43" s="48"/>
    </row>
    <row r="44" spans="1:24" outlineLevel="1" x14ac:dyDescent="0.25">
      <c r="B44" s="29"/>
      <c r="D44" s="29"/>
      <c r="E44" s="79" t="s">
        <v>51</v>
      </c>
      <c r="G44" s="46"/>
      <c r="H44" s="47"/>
      <c r="I44" s="47"/>
      <c r="J44" s="47"/>
      <c r="K44" s="48"/>
      <c r="L44" s="29"/>
      <c r="M44" s="46"/>
      <c r="N44" s="47"/>
      <c r="O44" s="47"/>
      <c r="P44" s="47"/>
      <c r="Q44" s="48"/>
      <c r="R44" s="29"/>
      <c r="S44" s="46"/>
      <c r="T44" s="47"/>
      <c r="U44" s="47">
        <v>300</v>
      </c>
      <c r="V44" s="47"/>
      <c r="W44" s="48"/>
    </row>
    <row r="45" spans="1:24" outlineLevel="1" x14ac:dyDescent="0.25">
      <c r="B45" s="29"/>
      <c r="D45" s="29"/>
      <c r="E45" s="79" t="s">
        <v>52</v>
      </c>
      <c r="G45" s="46"/>
      <c r="H45" s="47"/>
      <c r="I45" s="47"/>
      <c r="J45" s="47"/>
      <c r="K45" s="48"/>
      <c r="L45" s="29"/>
      <c r="M45" s="46">
        <v>200</v>
      </c>
      <c r="N45" s="47"/>
      <c r="O45" s="47"/>
      <c r="P45" s="47"/>
      <c r="Q45" s="48"/>
      <c r="R45" s="29"/>
      <c r="S45" s="46"/>
      <c r="T45" s="47"/>
      <c r="U45" s="47"/>
      <c r="V45" s="47"/>
      <c r="W45" s="48"/>
    </row>
    <row r="46" spans="1:24" s="29" customFormat="1" outlineLevel="1" x14ac:dyDescent="0.25">
      <c r="E46" s="79" t="s">
        <v>53</v>
      </c>
      <c r="G46" s="46"/>
      <c r="H46" s="47"/>
      <c r="I46" s="47"/>
      <c r="J46" s="47"/>
      <c r="K46" s="48"/>
      <c r="M46" s="46"/>
      <c r="N46" s="47"/>
      <c r="O46" s="47"/>
      <c r="P46" s="47"/>
      <c r="Q46" s="48">
        <v>200</v>
      </c>
      <c r="S46" s="46"/>
      <c r="T46" s="47"/>
      <c r="U46" s="47"/>
      <c r="V46" s="47"/>
      <c r="W46" s="48"/>
    </row>
    <row r="47" spans="1:24" s="29" customFormat="1" outlineLevel="1" x14ac:dyDescent="0.25">
      <c r="E47" s="79" t="s">
        <v>54</v>
      </c>
      <c r="G47" s="46"/>
      <c r="H47" s="47">
        <v>400</v>
      </c>
      <c r="I47" s="47"/>
      <c r="J47" s="47"/>
      <c r="K47" s="48"/>
      <c r="M47" s="46"/>
      <c r="N47" s="47"/>
      <c r="O47" s="47"/>
      <c r="P47" s="47"/>
      <c r="Q47" s="48"/>
      <c r="S47" s="46"/>
      <c r="T47" s="47"/>
      <c r="U47" s="47"/>
      <c r="V47" s="47"/>
      <c r="W47" s="48"/>
    </row>
    <row r="48" spans="1:24" outlineLevel="1" x14ac:dyDescent="0.25">
      <c r="B48" s="29"/>
      <c r="D48" s="29"/>
      <c r="E48" s="79" t="s">
        <v>55</v>
      </c>
      <c r="G48" s="46"/>
      <c r="H48" s="47"/>
      <c r="I48" s="47"/>
      <c r="J48" s="47"/>
      <c r="K48" s="48"/>
      <c r="L48" s="29"/>
      <c r="M48" s="46"/>
      <c r="N48" s="47"/>
      <c r="O48" s="47"/>
      <c r="P48" s="47"/>
      <c r="Q48" s="48"/>
      <c r="R48" s="29"/>
      <c r="S48" s="46"/>
      <c r="T48" s="47"/>
      <c r="U48" s="47"/>
      <c r="V48" s="47"/>
      <c r="W48" s="48"/>
    </row>
    <row r="49" spans="1:27" outlineLevel="1" x14ac:dyDescent="0.25">
      <c r="B49" s="29"/>
      <c r="D49" s="29"/>
      <c r="E49" s="79" t="s">
        <v>56</v>
      </c>
      <c r="G49" s="46"/>
      <c r="H49" s="47"/>
      <c r="I49" s="47"/>
      <c r="J49" s="47"/>
      <c r="K49" s="48"/>
      <c r="L49" s="29"/>
      <c r="M49" s="46">
        <v>60000</v>
      </c>
      <c r="N49" s="47"/>
      <c r="O49" s="47"/>
      <c r="P49" s="47"/>
      <c r="Q49" s="48"/>
      <c r="R49" s="29"/>
      <c r="S49" s="46"/>
      <c r="T49" s="47"/>
      <c r="U49" s="47"/>
      <c r="V49" s="47"/>
      <c r="W49" s="48"/>
    </row>
    <row r="50" spans="1:27" outlineLevel="1" x14ac:dyDescent="0.25">
      <c r="B50" s="29"/>
      <c r="D50" s="29"/>
      <c r="E50" s="79" t="s">
        <v>57</v>
      </c>
      <c r="G50" s="46"/>
      <c r="H50" s="47"/>
      <c r="I50" s="47"/>
      <c r="J50" s="47"/>
      <c r="K50" s="48"/>
      <c r="L50" s="29"/>
      <c r="M50" s="46"/>
      <c r="N50" s="47"/>
      <c r="O50" s="47"/>
      <c r="P50" s="47"/>
      <c r="Q50" s="48">
        <v>70000</v>
      </c>
      <c r="R50" s="29"/>
      <c r="S50" s="46"/>
      <c r="T50" s="47"/>
      <c r="U50" s="47"/>
      <c r="V50" s="47"/>
      <c r="W50" s="48"/>
    </row>
    <row r="51" spans="1:27" outlineLevel="1" x14ac:dyDescent="0.25">
      <c r="B51" s="29"/>
      <c r="D51" s="29"/>
      <c r="E51" s="79" t="s">
        <v>58</v>
      </c>
      <c r="G51" s="46"/>
      <c r="H51" s="47"/>
      <c r="I51" s="47"/>
      <c r="J51" s="47"/>
      <c r="K51" s="48"/>
      <c r="L51" s="29"/>
      <c r="M51" s="46"/>
      <c r="N51" s="47"/>
      <c r="O51" s="47">
        <v>20000</v>
      </c>
      <c r="P51" s="47"/>
      <c r="Q51" s="48"/>
      <c r="R51" s="29"/>
      <c r="S51" s="46"/>
      <c r="T51" s="47"/>
      <c r="U51" s="47"/>
      <c r="V51" s="47"/>
      <c r="W51" s="48"/>
    </row>
    <row r="52" spans="1:27" outlineLevel="1" x14ac:dyDescent="0.25">
      <c r="B52" s="29"/>
      <c r="D52" s="29"/>
      <c r="E52" s="79" t="s">
        <v>59</v>
      </c>
      <c r="G52" s="46"/>
      <c r="H52" s="47"/>
      <c r="I52" s="47"/>
      <c r="J52" s="47"/>
      <c r="K52" s="48"/>
      <c r="L52" s="29"/>
      <c r="M52" s="46"/>
      <c r="N52" s="47"/>
      <c r="O52" s="47"/>
      <c r="P52" s="47"/>
      <c r="Q52" s="48">
        <v>10000</v>
      </c>
      <c r="R52" s="29"/>
      <c r="S52" s="46"/>
      <c r="T52" s="47"/>
      <c r="U52" s="47"/>
      <c r="V52" s="47"/>
      <c r="W52" s="48"/>
    </row>
    <row r="53" spans="1:27" s="29" customFormat="1" outlineLevel="1" x14ac:dyDescent="0.25">
      <c r="E53" s="79" t="s">
        <v>60</v>
      </c>
      <c r="G53" s="62"/>
      <c r="H53" s="63"/>
      <c r="I53" s="63"/>
      <c r="J53" s="63"/>
      <c r="K53" s="64"/>
      <c r="M53" s="62"/>
      <c r="N53" s="63"/>
      <c r="O53" s="63"/>
      <c r="P53" s="63"/>
      <c r="Q53" s="64">
        <v>10000</v>
      </c>
      <c r="S53" s="62"/>
      <c r="T53" s="63"/>
      <c r="U53" s="63"/>
      <c r="V53" s="63"/>
      <c r="W53" s="64"/>
    </row>
    <row r="54" spans="1:27" s="29" customFormat="1" outlineLevel="1" x14ac:dyDescent="0.25">
      <c r="E54" s="79"/>
      <c r="G54" s="62"/>
      <c r="H54" s="63"/>
      <c r="I54" s="63"/>
      <c r="J54" s="63"/>
      <c r="K54" s="64"/>
      <c r="M54" s="62"/>
      <c r="N54" s="63"/>
      <c r="O54" s="63"/>
      <c r="P54" s="63"/>
      <c r="Q54" s="64"/>
      <c r="S54" s="62"/>
      <c r="T54" s="63"/>
      <c r="U54" s="63"/>
      <c r="V54" s="63"/>
      <c r="W54" s="64"/>
    </row>
    <row r="55" spans="1:27" s="29" customFormat="1" outlineLevel="1" x14ac:dyDescent="0.25">
      <c r="E55" s="79"/>
      <c r="G55" s="62"/>
      <c r="H55" s="63"/>
      <c r="I55" s="63"/>
      <c r="J55" s="63"/>
      <c r="K55" s="64"/>
      <c r="M55" s="62"/>
      <c r="N55" s="63"/>
      <c r="O55" s="63"/>
      <c r="P55" s="63"/>
      <c r="Q55" s="64"/>
      <c r="S55" s="62"/>
      <c r="T55" s="63"/>
      <c r="U55" s="63"/>
      <c r="V55" s="63"/>
      <c r="W55" s="64"/>
    </row>
    <row r="56" spans="1:27" outlineLevel="1" x14ac:dyDescent="0.25">
      <c r="B56" s="29"/>
      <c r="D56" s="29"/>
      <c r="E56" s="80"/>
      <c r="G56" s="49"/>
      <c r="H56" s="50"/>
      <c r="I56" s="50"/>
      <c r="J56" s="50"/>
      <c r="K56" s="51"/>
      <c r="L56" s="29"/>
      <c r="M56" s="49"/>
      <c r="N56" s="50"/>
      <c r="O56" s="50"/>
      <c r="P56" s="50"/>
      <c r="Q56" s="51"/>
      <c r="R56" s="29"/>
      <c r="S56" s="49"/>
      <c r="T56" s="50"/>
      <c r="U56" s="50"/>
      <c r="V56" s="50"/>
      <c r="W56" s="51"/>
    </row>
    <row r="57" spans="1:27" ht="15.75" thickBot="1" x14ac:dyDescent="0.3">
      <c r="B57" s="29"/>
      <c r="D57" s="29"/>
      <c r="G57" s="29"/>
      <c r="H57" s="29"/>
      <c r="I57" s="29"/>
      <c r="J57" s="29"/>
      <c r="K57" s="29"/>
      <c r="L57" s="29"/>
      <c r="M57" s="29"/>
      <c r="N57" s="29"/>
      <c r="O57" s="29"/>
      <c r="P57" s="29"/>
      <c r="Q57" s="29"/>
      <c r="R57" s="29"/>
      <c r="S57" s="29"/>
      <c r="T57" s="29"/>
      <c r="U57" s="29"/>
      <c r="V57" s="29"/>
      <c r="W57" s="29"/>
    </row>
    <row r="58" spans="1:27" ht="15.75" thickBot="1" x14ac:dyDescent="0.3">
      <c r="B58" s="60" t="s">
        <v>64</v>
      </c>
      <c r="C58" s="61" t="str">
        <f>B42</f>
        <v>Loraco</v>
      </c>
      <c r="D58" s="29"/>
      <c r="G58" s="57">
        <f>SUM(G42:G56)</f>
        <v>0</v>
      </c>
      <c r="H58" s="58">
        <f>SUM(H42:H56)</f>
        <v>400</v>
      </c>
      <c r="I58" s="58">
        <f t="shared" ref="I58:J58" si="3">SUM(I42:I56)</f>
        <v>0</v>
      </c>
      <c r="J58" s="58">
        <f t="shared" si="3"/>
        <v>0</v>
      </c>
      <c r="K58" s="59">
        <f>SUM(K42:K56)</f>
        <v>0</v>
      </c>
      <c r="L58" s="29"/>
      <c r="M58" s="57">
        <f>SUM(M42:M56)</f>
        <v>60400</v>
      </c>
      <c r="N58" s="58">
        <f>SUM(N42:N56)</f>
        <v>0</v>
      </c>
      <c r="O58" s="58">
        <f t="shared" ref="O58:P58" si="4">SUM(O42:O56)</f>
        <v>20000</v>
      </c>
      <c r="P58" s="58">
        <f t="shared" si="4"/>
        <v>200</v>
      </c>
      <c r="Q58" s="59">
        <f>SUM(Q42:Q56)</f>
        <v>90200</v>
      </c>
      <c r="R58" s="29"/>
      <c r="S58" s="57">
        <f>SUM(S42:S56)</f>
        <v>0</v>
      </c>
      <c r="T58" s="58">
        <f>SUM(T42:T56)</f>
        <v>0</v>
      </c>
      <c r="U58" s="58">
        <f t="shared" ref="U58:V58" si="5">SUM(U42:U56)</f>
        <v>300</v>
      </c>
      <c r="V58" s="58">
        <f t="shared" si="5"/>
        <v>0</v>
      </c>
      <c r="W58" s="59">
        <f>SUM(W42:W56)</f>
        <v>0</v>
      </c>
    </row>
    <row r="59" spans="1:27" x14ac:dyDescent="0.25">
      <c r="B59" s="29"/>
      <c r="D59" s="29"/>
      <c r="G59" s="29"/>
      <c r="H59" s="29"/>
      <c r="I59" s="29"/>
      <c r="J59" s="29"/>
      <c r="K59" s="29"/>
      <c r="L59" s="29"/>
      <c r="M59" s="29"/>
      <c r="N59" s="29"/>
      <c r="O59" s="29"/>
      <c r="P59" s="29"/>
      <c r="Q59" s="29"/>
      <c r="R59" s="29"/>
      <c r="S59" s="29"/>
      <c r="T59" s="29"/>
      <c r="U59" s="29"/>
      <c r="V59" s="29"/>
      <c r="W59" s="29"/>
      <c r="X59" s="29"/>
      <c r="Y59" s="29"/>
      <c r="Z59" s="29"/>
      <c r="AA59" s="29"/>
    </row>
    <row r="60" spans="1:27" x14ac:dyDescent="0.25">
      <c r="A60" s="29"/>
      <c r="B60" s="29"/>
      <c r="D60" s="29"/>
      <c r="G60" s="29"/>
      <c r="H60" s="29"/>
      <c r="I60" s="29"/>
      <c r="J60" s="29"/>
      <c r="K60" s="29"/>
      <c r="L60" s="29"/>
      <c r="M60" s="29"/>
      <c r="N60" s="29"/>
      <c r="O60" s="29"/>
      <c r="P60" s="29"/>
      <c r="Q60" s="29"/>
      <c r="R60" s="29"/>
      <c r="S60" s="29"/>
      <c r="T60" s="29"/>
      <c r="U60" s="29"/>
      <c r="V60" s="29"/>
      <c r="W60" s="29"/>
      <c r="X60" s="29"/>
      <c r="Y60" s="29"/>
    </row>
    <row r="61" spans="1:27" x14ac:dyDescent="0.25">
      <c r="A61" s="29"/>
      <c r="B61" s="29"/>
      <c r="D61" s="29"/>
      <c r="G61" s="29"/>
      <c r="H61" s="29"/>
      <c r="I61" s="29"/>
      <c r="J61" s="29"/>
      <c r="K61" s="29"/>
      <c r="L61" s="29"/>
      <c r="M61" s="29"/>
      <c r="N61" s="29"/>
      <c r="O61" s="29"/>
      <c r="P61" s="29"/>
      <c r="Q61" s="29"/>
      <c r="R61" s="29"/>
      <c r="S61" s="29"/>
      <c r="T61" s="29"/>
      <c r="U61" s="29"/>
      <c r="V61" s="29"/>
      <c r="W61" s="29"/>
      <c r="X61" s="29"/>
      <c r="Y61" s="29"/>
      <c r="Z61" s="29"/>
    </row>
    <row r="62" spans="1:27" x14ac:dyDescent="0.25">
      <c r="A62" s="29"/>
      <c r="B62" s="29"/>
      <c r="D62" s="29"/>
      <c r="G62" s="29"/>
      <c r="H62" s="29"/>
      <c r="I62" s="29"/>
      <c r="J62" s="29"/>
      <c r="K62" s="29"/>
      <c r="L62" s="29"/>
      <c r="M62" s="29"/>
      <c r="N62" s="29"/>
      <c r="O62" s="29"/>
      <c r="P62" s="29"/>
      <c r="Q62" s="29"/>
      <c r="R62" s="29"/>
      <c r="S62" s="29"/>
      <c r="T62" s="29"/>
      <c r="U62" s="29"/>
      <c r="V62" s="29"/>
      <c r="W62" s="29"/>
      <c r="X62" s="29"/>
      <c r="Y62" s="29"/>
      <c r="Z62" s="29"/>
    </row>
    <row r="63" spans="1:27" x14ac:dyDescent="0.25">
      <c r="A63" s="29"/>
      <c r="B63" s="29"/>
      <c r="D63" s="29"/>
      <c r="G63" s="29"/>
      <c r="H63" s="29"/>
      <c r="I63" s="29"/>
      <c r="J63" s="29"/>
      <c r="K63" s="29"/>
      <c r="L63" s="29"/>
      <c r="M63" s="29"/>
      <c r="N63" s="29"/>
      <c r="O63" s="29"/>
      <c r="P63" s="29"/>
      <c r="Q63" s="29"/>
      <c r="R63" s="29"/>
      <c r="S63" s="29"/>
      <c r="T63" s="29"/>
      <c r="U63" s="29"/>
      <c r="V63" s="29"/>
      <c r="W63" s="29"/>
      <c r="X63" s="29"/>
      <c r="Y63" s="29"/>
      <c r="Z63" s="29"/>
    </row>
    <row r="64" spans="1:27" x14ac:dyDescent="0.25">
      <c r="A64" s="29"/>
      <c r="B64" s="29"/>
      <c r="D64" s="29"/>
      <c r="G64" s="29"/>
      <c r="H64" s="29"/>
      <c r="I64" s="29"/>
      <c r="J64" s="29"/>
      <c r="K64" s="29"/>
      <c r="L64" s="29"/>
      <c r="M64" s="29"/>
      <c r="N64" s="29"/>
      <c r="O64" s="29"/>
      <c r="P64" s="29"/>
      <c r="Q64" s="29"/>
      <c r="R64" s="29"/>
      <c r="S64" s="29"/>
      <c r="T64" s="29"/>
      <c r="U64" s="29"/>
      <c r="V64" s="29"/>
      <c r="W64" s="29"/>
      <c r="X64" s="29"/>
      <c r="Y64" s="29"/>
      <c r="Z64" s="29"/>
    </row>
    <row r="65" spans="1:26" x14ac:dyDescent="0.25">
      <c r="A65" s="29"/>
      <c r="B65" s="29"/>
      <c r="D65" s="29"/>
      <c r="G65" s="29"/>
      <c r="H65" s="29"/>
      <c r="I65" s="29"/>
      <c r="J65" s="29"/>
      <c r="K65" s="29"/>
      <c r="L65" s="29"/>
      <c r="M65" s="29"/>
      <c r="N65" s="29"/>
      <c r="O65" s="29"/>
      <c r="P65" s="29"/>
      <c r="Q65" s="29"/>
      <c r="R65" s="29"/>
      <c r="S65" s="29"/>
      <c r="T65" s="29"/>
      <c r="U65" s="29"/>
      <c r="V65" s="29"/>
      <c r="W65" s="29"/>
      <c r="X65" s="29"/>
      <c r="Y65" s="29"/>
      <c r="Z65" s="29"/>
    </row>
    <row r="66" spans="1:26" x14ac:dyDescent="0.25">
      <c r="A66" s="29"/>
      <c r="B66" s="29"/>
      <c r="D66" s="29"/>
      <c r="G66" s="29"/>
      <c r="H66" s="29"/>
      <c r="I66" s="29"/>
      <c r="J66" s="29"/>
      <c r="K66" s="29"/>
      <c r="L66" s="29"/>
      <c r="M66" s="29"/>
      <c r="N66" s="29"/>
      <c r="O66" s="29"/>
      <c r="P66" s="29"/>
      <c r="Q66" s="29"/>
      <c r="R66" s="29"/>
      <c r="S66" s="29"/>
      <c r="T66" s="29"/>
      <c r="U66" s="29"/>
      <c r="V66" s="29"/>
      <c r="W66" s="29"/>
      <c r="X66" s="29"/>
      <c r="Y66" s="29"/>
      <c r="Z66" s="29"/>
    </row>
    <row r="67" spans="1:26" x14ac:dyDescent="0.25">
      <c r="A67" s="29"/>
      <c r="B67" s="29"/>
      <c r="D67" s="29"/>
      <c r="G67" s="29"/>
      <c r="H67" s="29"/>
      <c r="I67" s="29"/>
      <c r="J67" s="29"/>
      <c r="K67" s="29"/>
      <c r="L67" s="29"/>
      <c r="M67" s="29"/>
      <c r="N67" s="29"/>
      <c r="O67" s="29"/>
      <c r="P67" s="29"/>
      <c r="Q67" s="29"/>
      <c r="R67" s="29"/>
      <c r="S67" s="29"/>
      <c r="T67" s="29"/>
      <c r="U67" s="29"/>
      <c r="V67" s="29"/>
      <c r="W67" s="29"/>
      <c r="X67" s="29"/>
      <c r="Y67" s="29"/>
      <c r="Z67" s="29"/>
    </row>
    <row r="68" spans="1:26" x14ac:dyDescent="0.25">
      <c r="A68" s="29"/>
      <c r="B68" s="29"/>
      <c r="D68" s="29"/>
      <c r="G68" s="29"/>
      <c r="H68" s="29"/>
      <c r="I68" s="29"/>
      <c r="J68" s="29"/>
      <c r="K68" s="29"/>
      <c r="L68" s="29"/>
      <c r="M68" s="29"/>
      <c r="N68" s="29"/>
      <c r="O68" s="29"/>
      <c r="P68" s="29"/>
      <c r="Q68" s="29"/>
      <c r="R68" s="29"/>
      <c r="S68" s="29"/>
      <c r="T68" s="29"/>
      <c r="U68" s="29"/>
      <c r="V68" s="29"/>
      <c r="W68" s="29"/>
      <c r="X68" s="29"/>
      <c r="Y68" s="29"/>
      <c r="Z68" s="29"/>
    </row>
    <row r="69" spans="1:26" x14ac:dyDescent="0.25">
      <c r="A69" s="29"/>
      <c r="B69" s="29"/>
      <c r="D69" s="29"/>
      <c r="G69" s="29"/>
      <c r="H69" s="29"/>
      <c r="I69" s="29"/>
      <c r="J69" s="29"/>
      <c r="K69" s="29"/>
      <c r="L69" s="29"/>
      <c r="M69" s="29"/>
      <c r="N69" s="29"/>
      <c r="O69" s="29"/>
      <c r="P69" s="29"/>
      <c r="Q69" s="29"/>
      <c r="R69" s="29"/>
      <c r="S69" s="29"/>
      <c r="T69" s="29"/>
      <c r="U69" s="29"/>
      <c r="V69" s="29"/>
      <c r="W69" s="29"/>
      <c r="X69" s="29"/>
      <c r="Y69" s="29"/>
      <c r="Z69" s="29"/>
    </row>
    <row r="70" spans="1:26" x14ac:dyDescent="0.25">
      <c r="A70" s="29"/>
      <c r="B70" s="29"/>
      <c r="D70" s="29"/>
      <c r="G70" s="29"/>
      <c r="H70" s="29"/>
      <c r="I70" s="29"/>
      <c r="J70" s="29"/>
      <c r="K70" s="29"/>
      <c r="L70" s="29"/>
      <c r="M70" s="29"/>
      <c r="N70" s="29"/>
      <c r="O70" s="29"/>
      <c r="P70" s="29"/>
      <c r="Q70" s="29"/>
      <c r="R70" s="29"/>
      <c r="S70" s="29"/>
      <c r="T70" s="29"/>
      <c r="U70" s="29"/>
      <c r="V70" s="29"/>
      <c r="W70" s="29"/>
      <c r="X70" s="29"/>
      <c r="Y70" s="29"/>
      <c r="Z70" s="29"/>
    </row>
    <row r="71" spans="1:26" x14ac:dyDescent="0.25">
      <c r="A71" s="29"/>
      <c r="B71" s="29"/>
      <c r="D71" s="29"/>
      <c r="G71" s="29"/>
      <c r="H71" s="29"/>
      <c r="I71" s="29"/>
      <c r="J71" s="29"/>
      <c r="K71" s="29"/>
      <c r="L71" s="29"/>
      <c r="M71" s="29"/>
      <c r="N71" s="29"/>
      <c r="O71" s="29"/>
      <c r="P71" s="29"/>
      <c r="Q71" s="29"/>
      <c r="R71" s="29"/>
      <c r="S71" s="29"/>
      <c r="T71" s="29"/>
      <c r="U71" s="29"/>
      <c r="V71" s="29"/>
      <c r="W71" s="29"/>
      <c r="X71" s="29"/>
      <c r="Y71" s="29"/>
      <c r="Z71" s="29"/>
    </row>
    <row r="72" spans="1:26" x14ac:dyDescent="0.25">
      <c r="A72" s="29"/>
      <c r="B72" s="29"/>
      <c r="D72" s="29"/>
      <c r="G72" s="29"/>
      <c r="H72" s="29"/>
      <c r="I72" s="29"/>
      <c r="J72" s="29"/>
      <c r="K72" s="29"/>
      <c r="L72" s="29"/>
      <c r="M72" s="29"/>
      <c r="N72" s="29"/>
      <c r="O72" s="29"/>
      <c r="P72" s="29"/>
      <c r="Q72" s="29"/>
      <c r="R72" s="29"/>
      <c r="S72" s="29"/>
      <c r="T72" s="29"/>
      <c r="U72" s="29"/>
      <c r="V72" s="29"/>
      <c r="W72" s="29"/>
      <c r="X72" s="29"/>
      <c r="Y72" s="29"/>
      <c r="Z72" s="29"/>
    </row>
    <row r="73" spans="1:26" x14ac:dyDescent="0.25">
      <c r="A73" s="29"/>
      <c r="B73" s="29"/>
      <c r="D73" s="29"/>
      <c r="G73" s="29"/>
      <c r="H73" s="29"/>
      <c r="I73" s="29"/>
      <c r="J73" s="29"/>
      <c r="K73" s="29"/>
      <c r="L73" s="29"/>
      <c r="M73" s="29"/>
      <c r="N73" s="29"/>
      <c r="O73" s="29"/>
      <c r="P73" s="29"/>
      <c r="Q73" s="29"/>
      <c r="R73" s="29"/>
      <c r="S73" s="29"/>
      <c r="T73" s="29"/>
      <c r="U73" s="29"/>
      <c r="V73" s="29"/>
      <c r="W73" s="29"/>
      <c r="X73" s="29"/>
      <c r="Y73" s="29"/>
      <c r="Z73" s="29"/>
    </row>
    <row r="74" spans="1:26" x14ac:dyDescent="0.25">
      <c r="A74" s="29"/>
      <c r="B74" s="29"/>
      <c r="D74" s="29"/>
      <c r="G74" s="29"/>
      <c r="H74" s="29"/>
      <c r="I74" s="29"/>
      <c r="J74" s="29"/>
      <c r="K74" s="29"/>
      <c r="L74" s="29"/>
      <c r="M74" s="29"/>
      <c r="N74" s="29"/>
      <c r="O74" s="29"/>
      <c r="P74" s="29"/>
      <c r="Q74" s="29"/>
      <c r="R74" s="29"/>
      <c r="S74" s="29"/>
      <c r="T74" s="29"/>
      <c r="U74" s="29"/>
      <c r="V74" s="29"/>
      <c r="W74" s="29"/>
      <c r="X74" s="29"/>
      <c r="Y74" s="29"/>
      <c r="Z74" s="29"/>
    </row>
    <row r="75" spans="1:26" x14ac:dyDescent="0.25">
      <c r="A75" s="29"/>
      <c r="B75" s="29"/>
      <c r="D75" s="29"/>
      <c r="G75" s="29"/>
      <c r="H75" s="29"/>
      <c r="I75" s="29"/>
      <c r="J75" s="29"/>
      <c r="K75" s="29"/>
      <c r="L75" s="29"/>
      <c r="M75" s="29"/>
      <c r="N75" s="29"/>
      <c r="O75" s="29"/>
      <c r="P75" s="29"/>
      <c r="Q75" s="29"/>
      <c r="R75" s="29"/>
      <c r="S75" s="29"/>
      <c r="T75" s="29"/>
      <c r="U75" s="29"/>
      <c r="V75" s="29"/>
      <c r="W75" s="29"/>
      <c r="X75" s="29"/>
      <c r="Y75" s="29"/>
      <c r="Z75" s="29"/>
    </row>
    <row r="76" spans="1:26" x14ac:dyDescent="0.25">
      <c r="A76" s="29"/>
      <c r="B76" s="29"/>
      <c r="D76" s="29"/>
      <c r="G76" s="29"/>
      <c r="H76" s="29"/>
      <c r="I76" s="29"/>
      <c r="J76" s="29"/>
      <c r="K76" s="29"/>
      <c r="L76" s="29"/>
      <c r="M76" s="29"/>
      <c r="N76" s="29"/>
      <c r="O76" s="29"/>
      <c r="P76" s="29"/>
      <c r="Q76" s="29"/>
      <c r="R76" s="29"/>
      <c r="S76" s="29"/>
      <c r="T76" s="29"/>
      <c r="U76" s="29"/>
      <c r="V76" s="29"/>
      <c r="W76" s="29"/>
      <c r="X76" s="29"/>
      <c r="Y76" s="29"/>
      <c r="Z76" s="29"/>
    </row>
    <row r="77" spans="1:26" x14ac:dyDescent="0.25">
      <c r="A77" s="29"/>
      <c r="B77" s="29"/>
      <c r="D77" s="29"/>
      <c r="G77" s="29"/>
      <c r="H77" s="29"/>
      <c r="I77" s="29"/>
      <c r="J77" s="29"/>
      <c r="K77" s="29"/>
      <c r="L77" s="29"/>
      <c r="M77" s="29"/>
      <c r="N77" s="29"/>
      <c r="O77" s="29"/>
      <c r="P77" s="29"/>
      <c r="Q77" s="29"/>
      <c r="R77" s="29"/>
      <c r="S77" s="29"/>
      <c r="T77" s="29"/>
      <c r="U77" s="29"/>
      <c r="V77" s="29"/>
      <c r="W77" s="29"/>
      <c r="X77" s="29"/>
      <c r="Y77" s="29"/>
      <c r="Z77" s="29"/>
    </row>
    <row r="78" spans="1:26" x14ac:dyDescent="0.25">
      <c r="A78" s="29"/>
      <c r="B78" s="29"/>
      <c r="D78" s="29"/>
      <c r="G78" s="29"/>
      <c r="H78" s="29"/>
      <c r="I78" s="29"/>
      <c r="J78" s="29"/>
      <c r="K78" s="29"/>
      <c r="L78" s="29"/>
      <c r="M78" s="29"/>
      <c r="N78" s="29"/>
      <c r="O78" s="29"/>
      <c r="P78" s="29"/>
      <c r="Q78" s="29"/>
      <c r="R78" s="29"/>
      <c r="S78" s="29"/>
      <c r="T78" s="29"/>
      <c r="U78" s="29"/>
      <c r="V78" s="29"/>
      <c r="W78" s="29"/>
      <c r="X78" s="29"/>
      <c r="Y78" s="29"/>
      <c r="Z78" s="29"/>
    </row>
    <row r="79" spans="1:26" x14ac:dyDescent="0.25">
      <c r="A79" s="29"/>
      <c r="B79" s="29"/>
      <c r="D79" s="29"/>
      <c r="G79" s="29"/>
      <c r="H79" s="29"/>
      <c r="I79" s="29"/>
      <c r="J79" s="29"/>
      <c r="K79" s="29"/>
      <c r="L79" s="29"/>
      <c r="M79" s="29"/>
      <c r="N79" s="29"/>
      <c r="O79" s="29"/>
      <c r="P79" s="29"/>
      <c r="Q79" s="29"/>
      <c r="R79" s="29"/>
      <c r="S79" s="29"/>
      <c r="T79" s="29"/>
      <c r="U79" s="29"/>
      <c r="V79" s="29"/>
      <c r="W79" s="29"/>
      <c r="X79" s="29"/>
      <c r="Y79" s="29"/>
      <c r="Z79" s="29"/>
    </row>
    <row r="80" spans="1:26" x14ac:dyDescent="0.25">
      <c r="A80" s="29"/>
      <c r="B80" s="29"/>
      <c r="D80" s="29"/>
      <c r="G80" s="29"/>
      <c r="H80" s="29"/>
      <c r="I80" s="29"/>
      <c r="J80" s="29"/>
      <c r="K80" s="29"/>
      <c r="L80" s="29"/>
      <c r="M80" s="29"/>
      <c r="N80" s="29"/>
      <c r="O80" s="29"/>
      <c r="P80" s="29"/>
      <c r="Q80" s="29"/>
      <c r="R80" s="29"/>
      <c r="S80" s="29"/>
      <c r="T80" s="29"/>
      <c r="U80" s="29"/>
      <c r="V80" s="29"/>
      <c r="W80" s="29"/>
      <c r="X80" s="29"/>
      <c r="Y80" s="29"/>
      <c r="Z80" s="29"/>
    </row>
    <row r="81" spans="1:26" x14ac:dyDescent="0.25">
      <c r="A81" s="29"/>
      <c r="B81" s="29"/>
      <c r="D81" s="29"/>
      <c r="G81" s="29"/>
      <c r="H81" s="29"/>
      <c r="I81" s="29"/>
      <c r="J81" s="29"/>
      <c r="K81" s="29"/>
      <c r="L81" s="29"/>
      <c r="M81" s="29"/>
      <c r="N81" s="29"/>
      <c r="O81" s="29"/>
      <c r="P81" s="29"/>
      <c r="Q81" s="29"/>
      <c r="R81" s="29"/>
      <c r="S81" s="29"/>
      <c r="T81" s="29"/>
      <c r="U81" s="29"/>
      <c r="V81" s="29"/>
      <c r="W81" s="29"/>
      <c r="X81" s="29"/>
      <c r="Y81" s="29"/>
      <c r="Z81" s="29"/>
    </row>
    <row r="82" spans="1:26" x14ac:dyDescent="0.25">
      <c r="A82" s="29"/>
      <c r="B82" s="29"/>
      <c r="D82" s="29"/>
      <c r="G82" s="29"/>
      <c r="H82" s="29"/>
      <c r="I82" s="29"/>
      <c r="J82" s="29"/>
      <c r="K82" s="29"/>
      <c r="L82" s="29"/>
      <c r="M82" s="29"/>
      <c r="N82" s="29"/>
      <c r="O82" s="29"/>
      <c r="P82" s="29"/>
      <c r="Q82" s="29"/>
      <c r="R82" s="29"/>
      <c r="S82" s="29"/>
      <c r="T82" s="29"/>
      <c r="U82" s="29"/>
      <c r="V82" s="29"/>
      <c r="W82" s="29"/>
      <c r="X82" s="29"/>
      <c r="Y82" s="29"/>
      <c r="Z82" s="29"/>
    </row>
    <row r="83" spans="1:26" x14ac:dyDescent="0.25">
      <c r="A83" s="29"/>
      <c r="B83" s="29"/>
      <c r="D83" s="29"/>
      <c r="G83" s="29"/>
      <c r="H83" s="29"/>
      <c r="I83" s="29"/>
      <c r="J83" s="29"/>
      <c r="K83" s="29"/>
      <c r="L83" s="29"/>
      <c r="M83" s="29"/>
      <c r="N83" s="29"/>
      <c r="O83" s="29"/>
      <c r="P83" s="29"/>
      <c r="Q83" s="29"/>
      <c r="R83" s="29"/>
      <c r="S83" s="29"/>
      <c r="T83" s="29"/>
      <c r="U83" s="29"/>
      <c r="V83" s="29"/>
      <c r="W83" s="29"/>
      <c r="X83" s="29"/>
      <c r="Y83" s="29"/>
      <c r="Z83" s="29"/>
    </row>
    <row r="84" spans="1:26" x14ac:dyDescent="0.25">
      <c r="A84" s="29"/>
      <c r="B84" s="29"/>
      <c r="D84" s="29"/>
      <c r="G84" s="29"/>
      <c r="H84" s="29"/>
      <c r="I84" s="29"/>
      <c r="J84" s="29"/>
      <c r="K84" s="29"/>
      <c r="L84" s="29"/>
      <c r="M84" s="29"/>
      <c r="N84" s="29"/>
      <c r="O84" s="29"/>
      <c r="P84" s="29"/>
      <c r="Q84" s="29"/>
      <c r="R84" s="29"/>
      <c r="S84" s="29"/>
      <c r="T84" s="29"/>
      <c r="U84" s="29"/>
      <c r="V84" s="29"/>
      <c r="W84" s="29"/>
      <c r="X84" s="29"/>
      <c r="Y84" s="29"/>
      <c r="Z84" s="29"/>
    </row>
    <row r="85" spans="1:26" x14ac:dyDescent="0.25">
      <c r="A85" s="29"/>
      <c r="B85" s="29"/>
      <c r="D85" s="29"/>
      <c r="G85" s="29"/>
      <c r="H85" s="29"/>
      <c r="I85" s="29"/>
      <c r="J85" s="29"/>
      <c r="K85" s="29"/>
      <c r="L85" s="29"/>
      <c r="M85" s="29"/>
      <c r="N85" s="29"/>
      <c r="O85" s="29"/>
      <c r="P85" s="29"/>
      <c r="Q85" s="29"/>
      <c r="R85" s="29"/>
      <c r="S85" s="29"/>
      <c r="T85" s="29"/>
      <c r="U85" s="29"/>
      <c r="V85" s="29"/>
      <c r="W85" s="29"/>
      <c r="X85" s="29"/>
      <c r="Y85" s="29"/>
      <c r="Z85" s="29"/>
    </row>
    <row r="86" spans="1:26" x14ac:dyDescent="0.25">
      <c r="A86" s="29"/>
      <c r="B86" s="29"/>
      <c r="D86" s="29"/>
      <c r="G86" s="29"/>
      <c r="H86" s="29"/>
      <c r="I86" s="29"/>
      <c r="J86" s="29"/>
      <c r="K86" s="29"/>
      <c r="L86" s="29"/>
      <c r="M86" s="29"/>
      <c r="N86" s="29"/>
      <c r="O86" s="29"/>
      <c r="P86" s="29"/>
      <c r="Q86" s="29"/>
      <c r="R86" s="29"/>
      <c r="S86" s="29"/>
      <c r="T86" s="29"/>
      <c r="U86" s="29"/>
      <c r="V86" s="29"/>
      <c r="W86" s="29"/>
      <c r="X86" s="29"/>
      <c r="Y86" s="29"/>
      <c r="Z86" s="29"/>
    </row>
    <row r="87" spans="1:26" x14ac:dyDescent="0.25">
      <c r="A87" s="29"/>
      <c r="B87" s="29"/>
      <c r="D87" s="29"/>
      <c r="G87" s="29"/>
      <c r="H87" s="29"/>
      <c r="I87" s="29"/>
      <c r="J87" s="29"/>
      <c r="K87" s="29"/>
      <c r="L87" s="29"/>
      <c r="M87" s="29"/>
      <c r="N87" s="29"/>
      <c r="O87" s="29"/>
      <c r="P87" s="29"/>
      <c r="Q87" s="29"/>
      <c r="R87" s="29"/>
      <c r="S87" s="29"/>
      <c r="T87" s="29"/>
      <c r="U87" s="29"/>
      <c r="V87" s="29"/>
      <c r="W87" s="29"/>
      <c r="X87" s="29"/>
      <c r="Y87" s="29"/>
      <c r="Z87" s="29"/>
    </row>
    <row r="88" spans="1:26" x14ac:dyDescent="0.25">
      <c r="A88" s="29"/>
      <c r="B88" s="29"/>
      <c r="D88" s="29"/>
      <c r="G88" s="29"/>
      <c r="H88" s="29"/>
      <c r="I88" s="29"/>
      <c r="J88" s="29"/>
      <c r="K88" s="29"/>
      <c r="L88" s="29"/>
      <c r="M88" s="29"/>
      <c r="N88" s="29"/>
      <c r="O88" s="29"/>
      <c r="P88" s="29"/>
      <c r="Q88" s="29"/>
      <c r="R88" s="29"/>
      <c r="S88" s="29"/>
      <c r="T88" s="29"/>
      <c r="U88" s="29"/>
      <c r="V88" s="29"/>
      <c r="W88" s="29"/>
      <c r="X88" s="29"/>
      <c r="Y88" s="29"/>
      <c r="Z88" s="29"/>
    </row>
    <row r="89" spans="1:26" x14ac:dyDescent="0.25">
      <c r="A89" s="29"/>
      <c r="B89" s="29"/>
      <c r="D89" s="29"/>
      <c r="G89" s="29"/>
      <c r="H89" s="29"/>
      <c r="I89" s="29"/>
      <c r="J89" s="29"/>
      <c r="K89" s="29"/>
      <c r="L89" s="29"/>
      <c r="M89" s="29"/>
      <c r="N89" s="29"/>
      <c r="O89" s="29"/>
      <c r="P89" s="29"/>
      <c r="Q89" s="29"/>
      <c r="R89" s="29"/>
      <c r="S89" s="29"/>
      <c r="T89" s="29"/>
      <c r="U89" s="29"/>
      <c r="V89" s="29"/>
      <c r="W89" s="29"/>
      <c r="X89" s="29"/>
      <c r="Y89" s="29"/>
      <c r="Z89" s="29"/>
    </row>
    <row r="90" spans="1:26" x14ac:dyDescent="0.25">
      <c r="A90" s="29"/>
      <c r="B90" s="29"/>
      <c r="D90" s="29"/>
      <c r="G90" s="29"/>
      <c r="H90" s="29"/>
      <c r="I90" s="29"/>
      <c r="J90" s="29"/>
      <c r="K90" s="29"/>
      <c r="L90" s="29"/>
      <c r="M90" s="29"/>
      <c r="N90" s="29"/>
      <c r="O90" s="29"/>
      <c r="P90" s="29"/>
      <c r="Q90" s="29"/>
      <c r="R90" s="29"/>
      <c r="S90" s="29"/>
      <c r="T90" s="29"/>
      <c r="U90" s="29"/>
      <c r="V90" s="29"/>
      <c r="W90" s="29"/>
      <c r="X90" s="29"/>
      <c r="Y90" s="29"/>
      <c r="Z90" s="29"/>
    </row>
    <row r="91" spans="1:26" x14ac:dyDescent="0.25">
      <c r="A91" s="29"/>
      <c r="B91" s="29"/>
      <c r="D91" s="29"/>
      <c r="G91" s="29"/>
      <c r="H91" s="29"/>
      <c r="I91" s="29"/>
      <c r="J91" s="29"/>
      <c r="K91" s="29"/>
      <c r="L91" s="29"/>
      <c r="M91" s="29"/>
      <c r="N91" s="29"/>
      <c r="O91" s="29"/>
      <c r="P91" s="29"/>
      <c r="Q91" s="29"/>
      <c r="R91" s="29"/>
      <c r="S91" s="29"/>
      <c r="T91" s="29"/>
      <c r="U91" s="29"/>
      <c r="V91" s="29"/>
      <c r="W91" s="29"/>
      <c r="X91" s="29"/>
      <c r="Y91" s="29"/>
      <c r="Z91" s="29"/>
    </row>
    <row r="92" spans="1:26" x14ac:dyDescent="0.25">
      <c r="A92" s="29"/>
      <c r="B92" s="29"/>
      <c r="D92" s="29"/>
      <c r="G92" s="29"/>
      <c r="H92" s="29"/>
      <c r="I92" s="29"/>
      <c r="J92" s="29"/>
      <c r="K92" s="29"/>
      <c r="L92" s="29"/>
      <c r="M92" s="29"/>
      <c r="N92" s="29"/>
      <c r="O92" s="29"/>
      <c r="P92" s="29"/>
      <c r="Q92" s="29"/>
      <c r="R92" s="29"/>
      <c r="S92" s="29"/>
      <c r="T92" s="29"/>
      <c r="U92" s="29"/>
      <c r="V92" s="29"/>
      <c r="W92" s="29"/>
      <c r="X92" s="29"/>
      <c r="Y92" s="29"/>
      <c r="Z92" s="29"/>
    </row>
    <row r="93" spans="1:26" x14ac:dyDescent="0.25">
      <c r="A93" s="29"/>
      <c r="B93" s="29"/>
      <c r="D93" s="29"/>
      <c r="G93" s="29"/>
      <c r="H93" s="29"/>
      <c r="I93" s="29"/>
      <c r="J93" s="29"/>
      <c r="K93" s="29"/>
      <c r="L93" s="29"/>
      <c r="M93" s="29"/>
      <c r="N93" s="29"/>
      <c r="O93" s="29"/>
      <c r="P93" s="29"/>
      <c r="Q93" s="29"/>
      <c r="R93" s="29"/>
      <c r="S93" s="29"/>
      <c r="T93" s="29"/>
      <c r="U93" s="29"/>
      <c r="V93" s="29"/>
      <c r="W93" s="29"/>
      <c r="X93" s="29"/>
      <c r="Y93" s="29"/>
      <c r="Z93" s="29"/>
    </row>
    <row r="94" spans="1:26" x14ac:dyDescent="0.25">
      <c r="A94" s="29"/>
      <c r="B94" s="29"/>
      <c r="D94" s="29"/>
      <c r="G94" s="29"/>
      <c r="H94" s="29"/>
      <c r="I94" s="29"/>
      <c r="J94" s="29"/>
      <c r="K94" s="29"/>
      <c r="L94" s="29"/>
      <c r="M94" s="29"/>
      <c r="N94" s="29"/>
      <c r="O94" s="29"/>
      <c r="P94" s="29"/>
      <c r="Q94" s="29"/>
      <c r="R94" s="29"/>
      <c r="S94" s="29"/>
      <c r="T94" s="29"/>
      <c r="U94" s="29"/>
      <c r="V94" s="29"/>
      <c r="W94" s="29"/>
      <c r="X94" s="29"/>
      <c r="Y94" s="29"/>
      <c r="Z94" s="29"/>
    </row>
    <row r="95" spans="1:26" x14ac:dyDescent="0.25">
      <c r="A95" s="29"/>
      <c r="B95" s="29"/>
      <c r="D95" s="29"/>
      <c r="G95" s="29"/>
      <c r="H95" s="29"/>
      <c r="I95" s="29"/>
      <c r="J95" s="29"/>
      <c r="K95" s="29"/>
      <c r="L95" s="29"/>
      <c r="M95" s="29"/>
      <c r="N95" s="29"/>
      <c r="O95" s="29"/>
      <c r="P95" s="29"/>
      <c r="Q95" s="29"/>
      <c r="R95" s="29"/>
      <c r="S95" s="29"/>
      <c r="T95" s="29"/>
      <c r="U95" s="29"/>
      <c r="V95" s="29"/>
      <c r="W95" s="29"/>
      <c r="X95" s="29"/>
      <c r="Y95" s="29"/>
      <c r="Z95" s="29"/>
    </row>
    <row r="96" spans="1:26" x14ac:dyDescent="0.25">
      <c r="A96" s="29"/>
      <c r="B96" s="29"/>
      <c r="D96" s="29"/>
      <c r="G96" s="29"/>
      <c r="H96" s="29"/>
      <c r="I96" s="29"/>
      <c r="J96" s="29"/>
      <c r="K96" s="29"/>
      <c r="L96" s="29"/>
      <c r="M96" s="29"/>
      <c r="N96" s="29"/>
      <c r="O96" s="29"/>
      <c r="P96" s="29"/>
      <c r="Q96" s="29"/>
      <c r="R96" s="29"/>
      <c r="S96" s="29"/>
      <c r="T96" s="29"/>
      <c r="U96" s="29"/>
      <c r="V96" s="29"/>
      <c r="W96" s="29"/>
      <c r="X96" s="29"/>
      <c r="Y96" s="29"/>
      <c r="Z96" s="29"/>
    </row>
    <row r="97" spans="1:26" x14ac:dyDescent="0.25">
      <c r="A97" s="29"/>
      <c r="B97" s="29"/>
      <c r="D97" s="29"/>
      <c r="G97" s="29"/>
      <c r="H97" s="29"/>
      <c r="I97" s="29"/>
      <c r="J97" s="29"/>
      <c r="K97" s="29"/>
      <c r="L97" s="29"/>
      <c r="M97" s="29"/>
      <c r="N97" s="29"/>
      <c r="O97" s="29"/>
      <c r="P97" s="29"/>
      <c r="Q97" s="29"/>
      <c r="R97" s="29"/>
      <c r="S97" s="29"/>
      <c r="T97" s="29"/>
      <c r="U97" s="29"/>
      <c r="V97" s="29"/>
      <c r="W97" s="29"/>
      <c r="X97" s="29"/>
      <c r="Y97" s="29"/>
      <c r="Z97" s="29"/>
    </row>
    <row r="98" spans="1:26" x14ac:dyDescent="0.25">
      <c r="A98" s="29"/>
      <c r="B98" s="29"/>
      <c r="D98" s="29"/>
      <c r="G98" s="29"/>
      <c r="H98" s="29"/>
      <c r="I98" s="29"/>
      <c r="J98" s="29"/>
      <c r="K98" s="29"/>
      <c r="L98" s="29"/>
      <c r="M98" s="29"/>
      <c r="N98" s="29"/>
      <c r="O98" s="29"/>
      <c r="P98" s="29"/>
      <c r="Q98" s="29"/>
      <c r="R98" s="29"/>
      <c r="S98" s="29"/>
      <c r="T98" s="29"/>
      <c r="U98" s="29"/>
      <c r="V98" s="29"/>
      <c r="W98" s="29"/>
      <c r="X98" s="29"/>
      <c r="Y98" s="29"/>
      <c r="Z98" s="29"/>
    </row>
    <row r="99" spans="1:26" x14ac:dyDescent="0.25">
      <c r="A99" s="29"/>
      <c r="B99" s="29"/>
      <c r="D99" s="29"/>
      <c r="G99" s="29"/>
      <c r="H99" s="29"/>
      <c r="I99" s="29"/>
      <c r="J99" s="29"/>
      <c r="K99" s="29"/>
      <c r="L99" s="29"/>
      <c r="M99" s="29"/>
      <c r="N99" s="29"/>
      <c r="O99" s="29"/>
      <c r="P99" s="29"/>
      <c r="Q99" s="29"/>
      <c r="R99" s="29"/>
      <c r="S99" s="29"/>
      <c r="T99" s="29"/>
      <c r="U99" s="29"/>
      <c r="V99" s="29"/>
      <c r="W99" s="29"/>
      <c r="X99" s="29"/>
      <c r="Y99" s="29"/>
      <c r="Z99" s="29"/>
    </row>
    <row r="100" spans="1:26" x14ac:dyDescent="0.25">
      <c r="A100" s="29"/>
      <c r="B100" s="29"/>
      <c r="D100" s="29"/>
      <c r="G100" s="29"/>
      <c r="H100" s="29"/>
      <c r="I100" s="29"/>
      <c r="J100" s="29"/>
      <c r="K100" s="29"/>
      <c r="L100" s="29"/>
      <c r="M100" s="29"/>
      <c r="N100" s="29"/>
      <c r="O100" s="29"/>
      <c r="P100" s="29"/>
      <c r="Q100" s="29"/>
      <c r="R100" s="29"/>
      <c r="S100" s="29"/>
      <c r="T100" s="29"/>
      <c r="U100" s="29"/>
      <c r="V100" s="29"/>
      <c r="W100" s="29"/>
      <c r="X100" s="29"/>
      <c r="Y100" s="29"/>
      <c r="Z100" s="29"/>
    </row>
    <row r="101" spans="1:26" x14ac:dyDescent="0.25">
      <c r="A101" s="29"/>
      <c r="B101" s="29"/>
      <c r="D101" s="29"/>
      <c r="G101" s="29"/>
      <c r="H101" s="29"/>
      <c r="I101" s="29"/>
      <c r="J101" s="29"/>
      <c r="K101" s="29"/>
      <c r="L101" s="29"/>
      <c r="M101" s="29"/>
      <c r="N101" s="29"/>
      <c r="O101" s="29"/>
      <c r="P101" s="29"/>
      <c r="Q101" s="29"/>
      <c r="R101" s="29"/>
      <c r="S101" s="29"/>
      <c r="T101" s="29"/>
      <c r="U101" s="29"/>
      <c r="V101" s="29"/>
      <c r="W101" s="29"/>
      <c r="X101" s="29"/>
      <c r="Y101" s="29"/>
      <c r="Z101" s="29"/>
    </row>
    <row r="102" spans="1:26" x14ac:dyDescent="0.25">
      <c r="A102" s="29"/>
      <c r="B102" s="29"/>
      <c r="D102" s="29"/>
      <c r="G102" s="29"/>
      <c r="H102" s="29"/>
      <c r="I102" s="29"/>
      <c r="J102" s="29"/>
      <c r="K102" s="29"/>
      <c r="L102" s="29"/>
      <c r="M102" s="29"/>
      <c r="N102" s="29"/>
      <c r="O102" s="29"/>
      <c r="P102" s="29"/>
      <c r="Q102" s="29"/>
      <c r="R102" s="29"/>
      <c r="S102" s="29"/>
      <c r="T102" s="29"/>
      <c r="U102" s="29"/>
      <c r="V102" s="29"/>
      <c r="W102" s="29"/>
      <c r="X102" s="29"/>
      <c r="Y102" s="29"/>
      <c r="Z102" s="29"/>
    </row>
    <row r="103" spans="1:26" x14ac:dyDescent="0.25">
      <c r="A103" s="29"/>
      <c r="B103" s="29"/>
      <c r="D103" s="29"/>
      <c r="G103" s="29"/>
      <c r="H103" s="29"/>
      <c r="I103" s="29"/>
      <c r="J103" s="29"/>
      <c r="K103" s="29"/>
      <c r="L103" s="29"/>
      <c r="M103" s="29"/>
      <c r="N103" s="29"/>
      <c r="O103" s="29"/>
      <c r="P103" s="29"/>
      <c r="Q103" s="29"/>
      <c r="R103" s="29"/>
      <c r="S103" s="29"/>
      <c r="T103" s="29"/>
      <c r="U103" s="29"/>
      <c r="V103" s="29"/>
      <c r="W103" s="29"/>
      <c r="X103" s="29"/>
      <c r="Y103" s="29"/>
      <c r="Z103" s="29"/>
    </row>
    <row r="104" spans="1:26" x14ac:dyDescent="0.25">
      <c r="A104" s="29"/>
      <c r="B104" s="29"/>
      <c r="D104" s="29"/>
      <c r="G104" s="29"/>
      <c r="H104" s="29"/>
      <c r="I104" s="29"/>
      <c r="J104" s="29"/>
      <c r="K104" s="29"/>
      <c r="L104" s="29"/>
      <c r="M104" s="29"/>
      <c r="N104" s="29"/>
      <c r="O104" s="29"/>
      <c r="P104" s="29"/>
      <c r="Q104" s="29"/>
      <c r="R104" s="29"/>
      <c r="S104" s="29"/>
      <c r="T104" s="29"/>
      <c r="U104" s="29"/>
      <c r="V104" s="29"/>
      <c r="W104" s="29"/>
      <c r="X104" s="29"/>
      <c r="Y104" s="29"/>
      <c r="Z104" s="29"/>
    </row>
    <row r="105" spans="1:26" x14ac:dyDescent="0.25">
      <c r="A105" s="29"/>
      <c r="B105" s="29"/>
      <c r="D105" s="29"/>
      <c r="G105" s="29"/>
      <c r="H105" s="29"/>
      <c r="I105" s="29"/>
      <c r="J105" s="29"/>
      <c r="K105" s="29"/>
      <c r="L105" s="29"/>
      <c r="M105" s="29"/>
      <c r="N105" s="29"/>
      <c r="O105" s="29"/>
      <c r="P105" s="29"/>
      <c r="Q105" s="29"/>
      <c r="R105" s="29"/>
      <c r="S105" s="29"/>
      <c r="T105" s="29"/>
      <c r="U105" s="29"/>
      <c r="V105" s="29"/>
      <c r="W105" s="29"/>
      <c r="X105" s="29"/>
      <c r="Y105" s="29"/>
      <c r="Z105" s="29"/>
    </row>
    <row r="106" spans="1:26" x14ac:dyDescent="0.25">
      <c r="A106" s="29"/>
      <c r="B106" s="29"/>
      <c r="D106" s="29"/>
      <c r="G106" s="29"/>
      <c r="H106" s="29"/>
      <c r="I106" s="29"/>
      <c r="J106" s="29"/>
      <c r="K106" s="29"/>
      <c r="L106" s="29"/>
      <c r="M106" s="29"/>
      <c r="N106" s="29"/>
      <c r="O106" s="29"/>
      <c r="P106" s="29"/>
      <c r="Q106" s="29"/>
      <c r="R106" s="29"/>
      <c r="S106" s="29"/>
      <c r="T106" s="29"/>
      <c r="U106" s="29"/>
      <c r="V106" s="29"/>
      <c r="W106" s="29"/>
      <c r="X106" s="29"/>
      <c r="Y106" s="29"/>
      <c r="Z106" s="29"/>
    </row>
    <row r="107" spans="1:26" x14ac:dyDescent="0.25">
      <c r="A107" s="29"/>
      <c r="B107" s="29"/>
      <c r="D107" s="29"/>
      <c r="G107" s="29"/>
      <c r="H107" s="29"/>
      <c r="I107" s="29"/>
      <c r="J107" s="29"/>
      <c r="K107" s="29"/>
      <c r="L107" s="29"/>
      <c r="M107" s="29"/>
      <c r="N107" s="29"/>
      <c r="O107" s="29"/>
      <c r="P107" s="29"/>
      <c r="Q107" s="29"/>
      <c r="R107" s="29"/>
      <c r="S107" s="29"/>
      <c r="T107" s="29"/>
      <c r="U107" s="29"/>
      <c r="V107" s="29"/>
      <c r="W107" s="29"/>
      <c r="X107" s="29"/>
      <c r="Y107" s="29"/>
      <c r="Z107" s="29"/>
    </row>
    <row r="108" spans="1:26" x14ac:dyDescent="0.25">
      <c r="A108" s="29"/>
      <c r="B108" s="29"/>
      <c r="D108" s="29"/>
      <c r="G108" s="29"/>
      <c r="H108" s="29"/>
      <c r="I108" s="29"/>
      <c r="J108" s="29"/>
      <c r="K108" s="29"/>
      <c r="L108" s="29"/>
      <c r="M108" s="29"/>
      <c r="N108" s="29"/>
      <c r="O108" s="29"/>
      <c r="P108" s="29"/>
      <c r="Q108" s="29"/>
      <c r="R108" s="29"/>
      <c r="S108" s="29"/>
      <c r="T108" s="29"/>
      <c r="U108" s="29"/>
      <c r="V108" s="29"/>
      <c r="W108" s="29"/>
      <c r="X108" s="29"/>
      <c r="Y108" s="29"/>
      <c r="Z108" s="29"/>
    </row>
    <row r="109" spans="1:26" x14ac:dyDescent="0.25">
      <c r="A109" s="29"/>
      <c r="B109" s="29"/>
      <c r="D109" s="29"/>
      <c r="G109" s="29"/>
      <c r="H109" s="29"/>
      <c r="I109" s="29"/>
      <c r="J109" s="29"/>
      <c r="K109" s="29"/>
      <c r="L109" s="29"/>
      <c r="M109" s="29"/>
      <c r="N109" s="29"/>
      <c r="O109" s="29"/>
      <c r="P109" s="29"/>
      <c r="Q109" s="29"/>
      <c r="R109" s="29"/>
      <c r="S109" s="29"/>
      <c r="T109" s="29"/>
      <c r="U109" s="29"/>
      <c r="V109" s="29"/>
      <c r="W109" s="29"/>
      <c r="X109" s="29"/>
      <c r="Y109" s="29"/>
      <c r="Z109" s="29"/>
    </row>
    <row r="110" spans="1:26" x14ac:dyDescent="0.25">
      <c r="A110" s="29"/>
      <c r="B110" s="29"/>
      <c r="D110" s="29"/>
      <c r="G110" s="29"/>
      <c r="H110" s="29"/>
      <c r="I110" s="29"/>
      <c r="J110" s="29"/>
      <c r="K110" s="29"/>
      <c r="L110" s="29"/>
      <c r="M110" s="29"/>
      <c r="N110" s="29"/>
      <c r="O110" s="29"/>
      <c r="P110" s="29"/>
      <c r="Q110" s="29"/>
      <c r="R110" s="29"/>
      <c r="S110" s="29"/>
      <c r="T110" s="29"/>
      <c r="U110" s="29"/>
      <c r="V110" s="29"/>
      <c r="W110" s="29"/>
      <c r="X110" s="29"/>
      <c r="Y110" s="29"/>
      <c r="Z110" s="29"/>
    </row>
    <row r="111" spans="1:26" x14ac:dyDescent="0.25">
      <c r="A111" s="29"/>
      <c r="B111" s="29"/>
      <c r="D111" s="29"/>
      <c r="G111" s="29"/>
      <c r="H111" s="29"/>
      <c r="I111" s="29"/>
      <c r="J111" s="29"/>
      <c r="K111" s="29"/>
      <c r="L111" s="29"/>
      <c r="M111" s="29"/>
      <c r="N111" s="29"/>
      <c r="O111" s="29"/>
      <c r="P111" s="29"/>
      <c r="Q111" s="29"/>
      <c r="R111" s="29"/>
      <c r="S111" s="29"/>
      <c r="T111" s="29"/>
      <c r="U111" s="29"/>
      <c r="V111" s="29"/>
      <c r="W111" s="29"/>
      <c r="X111" s="29"/>
      <c r="Y111" s="29"/>
      <c r="Z111" s="29"/>
    </row>
    <row r="112" spans="1:26" x14ac:dyDescent="0.25">
      <c r="A112" s="29"/>
      <c r="B112" s="29"/>
      <c r="D112" s="29"/>
      <c r="G112" s="29"/>
      <c r="H112" s="29"/>
      <c r="I112" s="29"/>
      <c r="J112" s="29"/>
      <c r="K112" s="29"/>
      <c r="L112" s="29"/>
      <c r="M112" s="29"/>
      <c r="N112" s="29"/>
      <c r="O112" s="29"/>
      <c r="P112" s="29"/>
      <c r="Q112" s="29"/>
      <c r="R112" s="29"/>
      <c r="S112" s="29"/>
      <c r="T112" s="29"/>
      <c r="U112" s="29"/>
      <c r="V112" s="29"/>
      <c r="W112" s="29"/>
      <c r="X112" s="29"/>
      <c r="Y112" s="29"/>
      <c r="Z112" s="29"/>
    </row>
    <row r="113" spans="1:26" x14ac:dyDescent="0.25">
      <c r="A113" s="29"/>
      <c r="B113" s="29"/>
      <c r="D113" s="29"/>
      <c r="G113" s="29"/>
      <c r="H113" s="29"/>
      <c r="I113" s="29"/>
      <c r="J113" s="29"/>
      <c r="K113" s="29"/>
      <c r="L113" s="29"/>
      <c r="M113" s="29"/>
      <c r="N113" s="29"/>
      <c r="O113" s="29"/>
      <c r="P113" s="29"/>
      <c r="Q113" s="29"/>
      <c r="R113" s="29"/>
      <c r="S113" s="29"/>
      <c r="T113" s="29"/>
      <c r="U113" s="29"/>
      <c r="V113" s="29"/>
      <c r="W113" s="29"/>
      <c r="X113" s="29"/>
      <c r="Y113" s="29"/>
      <c r="Z113" s="29"/>
    </row>
    <row r="114" spans="1:26" x14ac:dyDescent="0.25">
      <c r="A114" s="29"/>
      <c r="B114" s="29"/>
      <c r="D114" s="29"/>
      <c r="G114" s="29"/>
      <c r="H114" s="29"/>
      <c r="I114" s="29"/>
      <c r="J114" s="29"/>
      <c r="K114" s="29"/>
      <c r="L114" s="29"/>
      <c r="M114" s="29"/>
      <c r="N114" s="29"/>
      <c r="O114" s="29"/>
      <c r="P114" s="29"/>
      <c r="Q114" s="29"/>
      <c r="R114" s="29"/>
      <c r="S114" s="29"/>
      <c r="T114" s="29"/>
      <c r="U114" s="29"/>
      <c r="V114" s="29"/>
      <c r="W114" s="29"/>
      <c r="X114" s="29"/>
      <c r="Y114" s="29"/>
      <c r="Z114" s="29"/>
    </row>
    <row r="115" spans="1:26" x14ac:dyDescent="0.25">
      <c r="A115" s="29"/>
      <c r="B115" s="29"/>
      <c r="D115" s="29"/>
      <c r="G115" s="29"/>
      <c r="H115" s="29"/>
      <c r="I115" s="29"/>
      <c r="J115" s="29"/>
      <c r="K115" s="29"/>
      <c r="L115" s="29"/>
      <c r="M115" s="29"/>
      <c r="N115" s="29"/>
      <c r="O115" s="29"/>
      <c r="P115" s="29"/>
      <c r="Q115" s="29"/>
      <c r="R115" s="29"/>
      <c r="S115" s="29"/>
      <c r="T115" s="29"/>
      <c r="U115" s="29"/>
      <c r="V115" s="29"/>
      <c r="W115" s="29"/>
      <c r="X115" s="29"/>
      <c r="Y115" s="29"/>
      <c r="Z115" s="29"/>
    </row>
    <row r="116" spans="1:26" x14ac:dyDescent="0.25">
      <c r="A116" s="29"/>
      <c r="B116" s="29"/>
      <c r="D116" s="29"/>
      <c r="G116" s="29"/>
      <c r="H116" s="29"/>
      <c r="I116" s="29"/>
      <c r="J116" s="29"/>
      <c r="K116" s="29"/>
      <c r="L116" s="29"/>
      <c r="M116" s="29"/>
      <c r="N116" s="29"/>
      <c r="O116" s="29"/>
      <c r="P116" s="29"/>
      <c r="Q116" s="29"/>
      <c r="R116" s="29"/>
      <c r="S116" s="29"/>
      <c r="T116" s="29"/>
      <c r="U116" s="29"/>
      <c r="V116" s="29"/>
      <c r="W116" s="29"/>
      <c r="X116" s="29"/>
      <c r="Y116" s="29"/>
      <c r="Z116" s="29"/>
    </row>
    <row r="117" spans="1:26" x14ac:dyDescent="0.25">
      <c r="A117" s="29"/>
      <c r="B117" s="29"/>
      <c r="D117" s="29"/>
      <c r="G117" s="29"/>
      <c r="H117" s="29"/>
      <c r="I117" s="29"/>
      <c r="J117" s="29"/>
      <c r="K117" s="29"/>
      <c r="L117" s="29"/>
      <c r="M117" s="29"/>
      <c r="N117" s="29"/>
      <c r="O117" s="29"/>
      <c r="P117" s="29"/>
      <c r="Q117" s="29"/>
      <c r="R117" s="29"/>
      <c r="S117" s="29"/>
      <c r="T117" s="29"/>
      <c r="U117" s="29"/>
      <c r="V117" s="29"/>
      <c r="W117" s="29"/>
      <c r="X117" s="29"/>
      <c r="Y117" s="29"/>
      <c r="Z117" s="29"/>
    </row>
    <row r="118" spans="1:26" x14ac:dyDescent="0.25">
      <c r="A118" s="29"/>
      <c r="B118" s="29"/>
      <c r="D118" s="29"/>
      <c r="G118" s="29"/>
      <c r="H118" s="29"/>
      <c r="I118" s="29"/>
      <c r="J118" s="29"/>
      <c r="K118" s="29"/>
      <c r="L118" s="29"/>
      <c r="M118" s="29"/>
      <c r="N118" s="29"/>
      <c r="O118" s="29"/>
      <c r="P118" s="29"/>
      <c r="Q118" s="29"/>
      <c r="R118" s="29"/>
      <c r="S118" s="29"/>
      <c r="T118" s="29"/>
      <c r="U118" s="29"/>
      <c r="V118" s="29"/>
      <c r="W118" s="29"/>
      <c r="X118" s="29"/>
      <c r="Y118" s="29"/>
      <c r="Z118" s="29"/>
    </row>
    <row r="119" spans="1:26" x14ac:dyDescent="0.25">
      <c r="A119" s="29"/>
      <c r="B119" s="29"/>
      <c r="D119" s="29"/>
      <c r="G119" s="29"/>
      <c r="H119" s="29"/>
      <c r="I119" s="29"/>
      <c r="J119" s="29"/>
      <c r="K119" s="29"/>
      <c r="L119" s="29"/>
      <c r="M119" s="29"/>
      <c r="N119" s="29"/>
      <c r="O119" s="29"/>
      <c r="P119" s="29"/>
      <c r="Q119" s="29"/>
      <c r="R119" s="29"/>
      <c r="S119" s="29"/>
      <c r="T119" s="29"/>
      <c r="U119" s="29"/>
      <c r="V119" s="29"/>
      <c r="W119" s="29"/>
      <c r="X119" s="29"/>
      <c r="Y119" s="29"/>
      <c r="Z119" s="29"/>
    </row>
    <row r="120" spans="1:26" x14ac:dyDescent="0.25">
      <c r="A120" s="29"/>
      <c r="B120" s="29"/>
      <c r="D120" s="29"/>
      <c r="G120" s="29"/>
      <c r="H120" s="29"/>
      <c r="I120" s="29"/>
      <c r="J120" s="29"/>
      <c r="K120" s="29"/>
      <c r="L120" s="29"/>
      <c r="M120" s="29"/>
      <c r="N120" s="29"/>
      <c r="O120" s="29"/>
      <c r="P120" s="29"/>
      <c r="Q120" s="29"/>
      <c r="R120" s="29"/>
      <c r="S120" s="29"/>
      <c r="T120" s="29"/>
      <c r="U120" s="29"/>
      <c r="V120" s="29"/>
      <c r="W120" s="29"/>
      <c r="X120" s="29"/>
      <c r="Y120" s="29"/>
      <c r="Z120" s="29"/>
    </row>
    <row r="121" spans="1:26" x14ac:dyDescent="0.25">
      <c r="A121" s="29"/>
      <c r="B121" s="29"/>
      <c r="D121" s="29"/>
      <c r="G121" s="29"/>
      <c r="H121" s="29"/>
      <c r="I121" s="29"/>
      <c r="J121" s="29"/>
      <c r="K121" s="29"/>
      <c r="L121" s="29"/>
      <c r="M121" s="29"/>
      <c r="N121" s="29"/>
      <c r="O121" s="29"/>
      <c r="P121" s="29"/>
      <c r="Q121" s="29"/>
      <c r="R121" s="29"/>
      <c r="S121" s="29"/>
      <c r="T121" s="29"/>
      <c r="U121" s="29"/>
      <c r="V121" s="29"/>
      <c r="W121" s="29"/>
      <c r="X121" s="29"/>
      <c r="Y121" s="29"/>
      <c r="Z121" s="29"/>
    </row>
    <row r="122" spans="1:26" x14ac:dyDescent="0.25">
      <c r="A122" s="29"/>
      <c r="B122" s="29"/>
      <c r="D122" s="29"/>
      <c r="G122" s="29"/>
      <c r="H122" s="29"/>
      <c r="I122" s="29"/>
      <c r="J122" s="29"/>
      <c r="K122" s="29"/>
      <c r="L122" s="29"/>
      <c r="M122" s="29"/>
      <c r="N122" s="29"/>
      <c r="O122" s="29"/>
      <c r="P122" s="29"/>
      <c r="Q122" s="29"/>
      <c r="R122" s="29"/>
      <c r="S122" s="29"/>
      <c r="T122" s="29"/>
      <c r="U122" s="29"/>
      <c r="V122" s="29"/>
      <c r="W122" s="29"/>
      <c r="X122" s="29"/>
      <c r="Y122" s="29"/>
      <c r="Z122" s="29"/>
    </row>
    <row r="123" spans="1:26" x14ac:dyDescent="0.25">
      <c r="A123" s="29"/>
      <c r="B123" s="29"/>
      <c r="D123" s="29"/>
      <c r="G123" s="29"/>
      <c r="H123" s="29"/>
      <c r="I123" s="29"/>
      <c r="J123" s="29"/>
      <c r="K123" s="29"/>
      <c r="L123" s="29"/>
      <c r="M123" s="29"/>
      <c r="N123" s="29"/>
      <c r="O123" s="29"/>
      <c r="P123" s="29"/>
      <c r="Q123" s="29"/>
      <c r="R123" s="29"/>
      <c r="S123" s="29"/>
      <c r="T123" s="29"/>
      <c r="U123" s="29"/>
      <c r="V123" s="29"/>
      <c r="W123" s="29"/>
      <c r="X123" s="29"/>
      <c r="Y123" s="29"/>
      <c r="Z123" s="29"/>
    </row>
    <row r="124" spans="1:26" x14ac:dyDescent="0.25">
      <c r="A124" s="29"/>
      <c r="B124" s="29"/>
      <c r="D124" s="29"/>
      <c r="G124" s="29"/>
      <c r="H124" s="29"/>
      <c r="I124" s="29"/>
      <c r="J124" s="29"/>
      <c r="K124" s="29"/>
      <c r="L124" s="29"/>
      <c r="M124" s="29"/>
      <c r="N124" s="29"/>
      <c r="O124" s="29"/>
      <c r="P124" s="29"/>
      <c r="Q124" s="29"/>
      <c r="R124" s="29"/>
      <c r="S124" s="29"/>
      <c r="T124" s="29"/>
      <c r="U124" s="29"/>
      <c r="V124" s="29"/>
      <c r="W124" s="29"/>
      <c r="X124" s="29"/>
      <c r="Y124" s="29"/>
      <c r="Z124" s="29"/>
    </row>
    <row r="125" spans="1:26" x14ac:dyDescent="0.25">
      <c r="A125" s="29"/>
      <c r="B125" s="29"/>
      <c r="D125" s="29"/>
      <c r="G125" s="29"/>
      <c r="H125" s="29"/>
      <c r="I125" s="29"/>
      <c r="J125" s="29"/>
      <c r="K125" s="29"/>
      <c r="L125" s="29"/>
      <c r="M125" s="29"/>
      <c r="N125" s="29"/>
      <c r="O125" s="29"/>
      <c r="P125" s="29"/>
      <c r="Q125" s="29"/>
      <c r="R125" s="29"/>
      <c r="S125" s="29"/>
      <c r="T125" s="29"/>
      <c r="U125" s="29"/>
      <c r="V125" s="29"/>
      <c r="W125" s="29"/>
      <c r="X125" s="29"/>
      <c r="Y125" s="29"/>
      <c r="Z125" s="29"/>
    </row>
    <row r="126" spans="1:26" x14ac:dyDescent="0.25">
      <c r="A126" s="29"/>
      <c r="B126" s="29"/>
      <c r="D126" s="29"/>
      <c r="G126" s="29"/>
      <c r="H126" s="29"/>
      <c r="I126" s="29"/>
      <c r="J126" s="29"/>
      <c r="K126" s="29"/>
      <c r="L126" s="29"/>
      <c r="M126" s="29"/>
      <c r="N126" s="29"/>
      <c r="O126" s="29"/>
      <c r="P126" s="29"/>
      <c r="Q126" s="29"/>
      <c r="R126" s="29"/>
      <c r="S126" s="29"/>
      <c r="T126" s="29"/>
      <c r="U126" s="29"/>
      <c r="V126" s="29"/>
      <c r="W126" s="29"/>
      <c r="X126" s="29"/>
      <c r="Y126" s="29"/>
      <c r="Z126" s="29"/>
    </row>
    <row r="127" spans="1:26" x14ac:dyDescent="0.25">
      <c r="A127" s="29"/>
      <c r="B127" s="29"/>
      <c r="D127" s="29"/>
      <c r="G127" s="29"/>
      <c r="H127" s="29"/>
      <c r="I127" s="29"/>
      <c r="J127" s="29"/>
      <c r="K127" s="29"/>
      <c r="L127" s="29"/>
      <c r="M127" s="29"/>
      <c r="N127" s="29"/>
      <c r="O127" s="29"/>
      <c r="P127" s="29"/>
      <c r="Q127" s="29"/>
      <c r="R127" s="29"/>
      <c r="S127" s="29"/>
      <c r="T127" s="29"/>
      <c r="U127" s="29"/>
      <c r="V127" s="29"/>
      <c r="W127" s="29"/>
      <c r="X127" s="29"/>
      <c r="Y127" s="29"/>
      <c r="Z127" s="29"/>
    </row>
    <row r="128" spans="1:26" x14ac:dyDescent="0.25">
      <c r="A128" s="29"/>
      <c r="B128" s="29"/>
      <c r="D128" s="29"/>
      <c r="G128" s="29"/>
      <c r="H128" s="29"/>
      <c r="I128" s="29"/>
      <c r="J128" s="29"/>
      <c r="K128" s="29"/>
      <c r="L128" s="29"/>
      <c r="M128" s="29"/>
      <c r="N128" s="29"/>
      <c r="O128" s="29"/>
      <c r="P128" s="29"/>
      <c r="Q128" s="29"/>
      <c r="R128" s="29"/>
      <c r="S128" s="29"/>
      <c r="T128" s="29"/>
      <c r="U128" s="29"/>
      <c r="V128" s="29"/>
      <c r="W128" s="29"/>
      <c r="X128" s="29"/>
      <c r="Y128" s="29"/>
      <c r="Z128" s="29"/>
    </row>
    <row r="129" spans="1:26" x14ac:dyDescent="0.25">
      <c r="A129" s="29"/>
      <c r="B129" s="29"/>
      <c r="D129" s="29"/>
      <c r="G129" s="29"/>
      <c r="H129" s="29"/>
      <c r="I129" s="29"/>
      <c r="J129" s="29"/>
      <c r="K129" s="29"/>
      <c r="L129" s="29"/>
      <c r="M129" s="29"/>
      <c r="N129" s="29"/>
      <c r="O129" s="29"/>
      <c r="P129" s="29"/>
      <c r="Q129" s="29"/>
      <c r="R129" s="29"/>
      <c r="S129" s="29"/>
      <c r="T129" s="29"/>
      <c r="U129" s="29"/>
      <c r="V129" s="29"/>
      <c r="W129" s="29"/>
      <c r="X129" s="29"/>
      <c r="Y129" s="29"/>
      <c r="Z129" s="29"/>
    </row>
    <row r="130" spans="1:26" x14ac:dyDescent="0.25">
      <c r="A130" s="29"/>
      <c r="B130" s="29"/>
      <c r="D130" s="29"/>
      <c r="G130" s="29"/>
      <c r="H130" s="29"/>
      <c r="I130" s="29"/>
      <c r="J130" s="29"/>
      <c r="K130" s="29"/>
      <c r="L130" s="29"/>
      <c r="M130" s="29"/>
      <c r="N130" s="29"/>
      <c r="O130" s="29"/>
      <c r="P130" s="29"/>
      <c r="Q130" s="29"/>
      <c r="R130" s="29"/>
      <c r="S130" s="29"/>
      <c r="T130" s="29"/>
      <c r="U130" s="29"/>
      <c r="V130" s="29"/>
      <c r="W130" s="29"/>
      <c r="X130" s="29"/>
      <c r="Y130" s="29"/>
      <c r="Z130" s="29"/>
    </row>
    <row r="131" spans="1:26" x14ac:dyDescent="0.25">
      <c r="A131" s="29"/>
      <c r="B131" s="29"/>
      <c r="D131" s="29"/>
      <c r="G131" s="29"/>
      <c r="H131" s="29"/>
      <c r="I131" s="29"/>
      <c r="J131" s="29"/>
      <c r="K131" s="29"/>
      <c r="L131" s="29"/>
      <c r="M131" s="29"/>
      <c r="N131" s="29"/>
      <c r="O131" s="29"/>
      <c r="P131" s="29"/>
      <c r="Q131" s="29"/>
      <c r="R131" s="29"/>
      <c r="S131" s="29"/>
      <c r="T131" s="29"/>
      <c r="U131" s="29"/>
      <c r="V131" s="29"/>
      <c r="W131" s="29"/>
      <c r="X131" s="29"/>
      <c r="Y131" s="29"/>
      <c r="Z131" s="29"/>
    </row>
    <row r="132" spans="1:26" x14ac:dyDescent="0.25">
      <c r="A132" s="29"/>
      <c r="B132" s="29"/>
      <c r="D132" s="29"/>
      <c r="G132" s="29"/>
      <c r="H132" s="29"/>
      <c r="I132" s="29"/>
      <c r="J132" s="29"/>
      <c r="K132" s="29"/>
      <c r="L132" s="29"/>
      <c r="M132" s="29"/>
      <c r="N132" s="29"/>
      <c r="O132" s="29"/>
      <c r="P132" s="29"/>
      <c r="Q132" s="29"/>
      <c r="R132" s="29"/>
      <c r="S132" s="29"/>
      <c r="T132" s="29"/>
      <c r="U132" s="29"/>
      <c r="V132" s="29"/>
      <c r="W132" s="29"/>
      <c r="X132" s="29"/>
      <c r="Y132" s="29"/>
      <c r="Z132" s="29"/>
    </row>
    <row r="133" spans="1:26" x14ac:dyDescent="0.25">
      <c r="A133" s="29"/>
      <c r="B133" s="29"/>
      <c r="D133" s="29"/>
      <c r="G133" s="29"/>
      <c r="H133" s="29"/>
      <c r="I133" s="29"/>
      <c r="J133" s="29"/>
      <c r="K133" s="29"/>
      <c r="L133" s="29"/>
      <c r="M133" s="29"/>
      <c r="N133" s="29"/>
      <c r="O133" s="29"/>
      <c r="P133" s="29"/>
      <c r="Q133" s="29"/>
      <c r="R133" s="29"/>
      <c r="S133" s="29"/>
      <c r="T133" s="29"/>
      <c r="U133" s="29"/>
      <c r="V133" s="29"/>
      <c r="W133" s="29"/>
      <c r="X133" s="29"/>
      <c r="Y133" s="29"/>
      <c r="Z133" s="29"/>
    </row>
    <row r="134" spans="1:26" x14ac:dyDescent="0.25">
      <c r="A134" s="29"/>
      <c r="B134" s="29"/>
      <c r="D134" s="29"/>
      <c r="G134" s="29"/>
      <c r="H134" s="29"/>
      <c r="I134" s="29"/>
      <c r="J134" s="29"/>
      <c r="K134" s="29"/>
      <c r="L134" s="29"/>
      <c r="M134" s="29"/>
      <c r="N134" s="29"/>
      <c r="O134" s="29"/>
      <c r="P134" s="29"/>
      <c r="Q134" s="29"/>
      <c r="R134" s="29"/>
      <c r="S134" s="29"/>
      <c r="T134" s="29"/>
      <c r="U134" s="29"/>
      <c r="V134" s="29"/>
      <c r="W134" s="29"/>
      <c r="X134" s="29"/>
      <c r="Y134" s="29"/>
      <c r="Z134" s="29"/>
    </row>
    <row r="135" spans="1:26" x14ac:dyDescent="0.25">
      <c r="A135" s="29"/>
      <c r="B135" s="29"/>
      <c r="D135" s="29"/>
      <c r="G135" s="29"/>
      <c r="H135" s="29"/>
      <c r="I135" s="29"/>
      <c r="J135" s="29"/>
      <c r="K135" s="29"/>
      <c r="L135" s="29"/>
      <c r="M135" s="29"/>
      <c r="N135" s="29"/>
      <c r="O135" s="29"/>
      <c r="P135" s="29"/>
      <c r="Q135" s="29"/>
      <c r="R135" s="29"/>
      <c r="S135" s="29"/>
      <c r="T135" s="29"/>
      <c r="U135" s="29"/>
      <c r="V135" s="29"/>
      <c r="W135" s="29"/>
      <c r="X135" s="29"/>
      <c r="Y135" s="29"/>
      <c r="Z135" s="29"/>
    </row>
    <row r="136" spans="1:26" x14ac:dyDescent="0.25">
      <c r="A136" s="29"/>
      <c r="B136" s="29"/>
      <c r="D136" s="29"/>
      <c r="G136" s="29"/>
      <c r="H136" s="29"/>
      <c r="I136" s="29"/>
      <c r="J136" s="29"/>
      <c r="K136" s="29"/>
      <c r="L136" s="29"/>
      <c r="M136" s="29"/>
      <c r="N136" s="29"/>
      <c r="O136" s="29"/>
      <c r="P136" s="29"/>
      <c r="Q136" s="29"/>
      <c r="R136" s="29"/>
      <c r="S136" s="29"/>
      <c r="T136" s="29"/>
      <c r="U136" s="29"/>
      <c r="V136" s="29"/>
      <c r="W136" s="29"/>
      <c r="X136" s="29"/>
      <c r="Y136" s="29"/>
      <c r="Z136" s="29"/>
    </row>
    <row r="137" spans="1:26" x14ac:dyDescent="0.25">
      <c r="A137" s="29"/>
      <c r="B137" s="29"/>
      <c r="D137" s="29"/>
      <c r="G137" s="29"/>
      <c r="H137" s="29"/>
      <c r="I137" s="29"/>
      <c r="J137" s="29"/>
      <c r="K137" s="29"/>
      <c r="L137" s="29"/>
      <c r="M137" s="29"/>
      <c r="N137" s="29"/>
      <c r="O137" s="29"/>
      <c r="P137" s="29"/>
      <c r="Q137" s="29"/>
      <c r="R137" s="29"/>
      <c r="S137" s="29"/>
      <c r="T137" s="29"/>
      <c r="U137" s="29"/>
      <c r="V137" s="29"/>
      <c r="W137" s="29"/>
      <c r="X137" s="29"/>
      <c r="Y137" s="29"/>
      <c r="Z137" s="29"/>
    </row>
    <row r="138" spans="1:26" x14ac:dyDescent="0.25">
      <c r="A138" s="29"/>
      <c r="B138" s="29"/>
      <c r="D138" s="29"/>
      <c r="G138" s="29"/>
      <c r="H138" s="29"/>
      <c r="I138" s="29"/>
      <c r="J138" s="29"/>
      <c r="K138" s="29"/>
      <c r="L138" s="29"/>
      <c r="M138" s="29"/>
      <c r="N138" s="29"/>
      <c r="O138" s="29"/>
      <c r="P138" s="29"/>
      <c r="Q138" s="29"/>
      <c r="R138" s="29"/>
      <c r="S138" s="29"/>
      <c r="T138" s="29"/>
      <c r="U138" s="29"/>
      <c r="V138" s="29"/>
      <c r="W138" s="29"/>
      <c r="X138" s="29"/>
      <c r="Y138" s="29"/>
      <c r="Z138" s="29"/>
    </row>
    <row r="139" spans="1:26" x14ac:dyDescent="0.25">
      <c r="A139" s="29"/>
      <c r="B139" s="29"/>
      <c r="D139" s="29"/>
      <c r="G139" s="29"/>
      <c r="H139" s="29"/>
      <c r="I139" s="29"/>
      <c r="J139" s="29"/>
      <c r="K139" s="29"/>
      <c r="L139" s="29"/>
      <c r="M139" s="29"/>
      <c r="N139" s="29"/>
      <c r="O139" s="29"/>
      <c r="P139" s="29"/>
      <c r="Q139" s="29"/>
      <c r="R139" s="29"/>
      <c r="S139" s="29"/>
      <c r="T139" s="29"/>
      <c r="U139" s="29"/>
      <c r="V139" s="29"/>
      <c r="W139" s="29"/>
      <c r="X139" s="29"/>
      <c r="Y139" s="29"/>
      <c r="Z139" s="29"/>
    </row>
    <row r="140" spans="1:26" x14ac:dyDescent="0.25">
      <c r="A140" s="29"/>
      <c r="B140" s="29"/>
      <c r="D140" s="29"/>
      <c r="G140" s="29"/>
      <c r="H140" s="29"/>
      <c r="I140" s="29"/>
      <c r="J140" s="29"/>
      <c r="K140" s="29"/>
      <c r="L140" s="29"/>
      <c r="M140" s="29"/>
      <c r="N140" s="29"/>
      <c r="O140" s="29"/>
      <c r="P140" s="29"/>
      <c r="Q140" s="29"/>
      <c r="R140" s="29"/>
      <c r="S140" s="29"/>
      <c r="T140" s="29"/>
      <c r="U140" s="29"/>
      <c r="V140" s="29"/>
      <c r="W140" s="29"/>
      <c r="X140" s="29"/>
      <c r="Y140" s="29"/>
      <c r="Z140" s="29"/>
    </row>
    <row r="141" spans="1:26" x14ac:dyDescent="0.25">
      <c r="A141" s="29"/>
      <c r="B141" s="29"/>
      <c r="D141" s="29"/>
      <c r="G141" s="29"/>
      <c r="H141" s="29"/>
      <c r="I141" s="29"/>
      <c r="J141" s="29"/>
      <c r="K141" s="29"/>
      <c r="L141" s="29"/>
      <c r="M141" s="29"/>
      <c r="N141" s="29"/>
      <c r="O141" s="29"/>
      <c r="P141" s="29"/>
      <c r="Q141" s="29"/>
      <c r="R141" s="29"/>
      <c r="S141" s="29"/>
      <c r="T141" s="29"/>
      <c r="U141" s="29"/>
      <c r="V141" s="29"/>
      <c r="W141" s="29"/>
      <c r="X141" s="29"/>
      <c r="Y141" s="29"/>
      <c r="Z141" s="29"/>
    </row>
    <row r="142" spans="1:26" x14ac:dyDescent="0.25">
      <c r="A142" s="29"/>
      <c r="B142" s="29"/>
      <c r="D142" s="29"/>
      <c r="G142" s="29"/>
      <c r="H142" s="29"/>
      <c r="I142" s="29"/>
      <c r="J142" s="29"/>
      <c r="K142" s="29"/>
      <c r="L142" s="29"/>
      <c r="M142" s="29"/>
      <c r="N142" s="29"/>
      <c r="O142" s="29"/>
      <c r="P142" s="29"/>
      <c r="Q142" s="29"/>
      <c r="R142" s="29"/>
      <c r="S142" s="29"/>
      <c r="T142" s="29"/>
      <c r="U142" s="29"/>
      <c r="V142" s="29"/>
      <c r="W142" s="29"/>
      <c r="X142" s="29"/>
      <c r="Y142" s="29"/>
      <c r="Z142" s="29"/>
    </row>
    <row r="143" spans="1:26" x14ac:dyDescent="0.25">
      <c r="A143" s="29"/>
      <c r="B143" s="29"/>
      <c r="D143" s="29"/>
      <c r="G143" s="29"/>
      <c r="H143" s="29"/>
      <c r="I143" s="29"/>
      <c r="J143" s="29"/>
      <c r="K143" s="29"/>
      <c r="L143" s="29"/>
      <c r="M143" s="29"/>
      <c r="N143" s="29"/>
      <c r="O143" s="29"/>
      <c r="P143" s="29"/>
      <c r="Q143" s="29"/>
      <c r="R143" s="29"/>
      <c r="S143" s="29"/>
      <c r="T143" s="29"/>
      <c r="U143" s="29"/>
      <c r="V143" s="29"/>
      <c r="W143" s="29"/>
      <c r="X143" s="29"/>
      <c r="Y143" s="29"/>
      <c r="Z143" s="29"/>
    </row>
    <row r="144" spans="1:26" x14ac:dyDescent="0.25">
      <c r="A144" s="29"/>
      <c r="B144" s="29"/>
      <c r="D144" s="29"/>
      <c r="G144" s="29"/>
      <c r="H144" s="29"/>
      <c r="I144" s="29"/>
      <c r="J144" s="29"/>
      <c r="K144" s="29"/>
      <c r="L144" s="29"/>
      <c r="M144" s="29"/>
      <c r="N144" s="29"/>
      <c r="O144" s="29"/>
      <c r="P144" s="29"/>
      <c r="Q144" s="29"/>
      <c r="R144" s="29"/>
      <c r="S144" s="29"/>
      <c r="T144" s="29"/>
      <c r="U144" s="29"/>
      <c r="V144" s="29"/>
      <c r="W144" s="29"/>
      <c r="X144" s="29"/>
      <c r="Y144" s="29"/>
      <c r="Z144" s="29"/>
    </row>
    <row r="145" spans="1:26" x14ac:dyDescent="0.25">
      <c r="A145" s="29"/>
      <c r="B145" s="29"/>
      <c r="D145" s="29"/>
      <c r="G145" s="29"/>
      <c r="H145" s="29"/>
      <c r="I145" s="29"/>
      <c r="J145" s="29"/>
      <c r="K145" s="29"/>
      <c r="L145" s="29"/>
      <c r="M145" s="29"/>
      <c r="N145" s="29"/>
      <c r="O145" s="29"/>
      <c r="P145" s="29"/>
      <c r="Q145" s="29"/>
      <c r="R145" s="29"/>
      <c r="S145" s="29"/>
      <c r="T145" s="29"/>
      <c r="U145" s="29"/>
      <c r="V145" s="29"/>
      <c r="W145" s="29"/>
      <c r="X145" s="29"/>
      <c r="Y145" s="29"/>
      <c r="Z145" s="29"/>
    </row>
    <row r="146" spans="1:26" x14ac:dyDescent="0.25">
      <c r="A146" s="29"/>
      <c r="B146" s="29"/>
      <c r="D146" s="29"/>
      <c r="G146" s="29"/>
      <c r="H146" s="29"/>
      <c r="I146" s="29"/>
      <c r="J146" s="29"/>
      <c r="K146" s="29"/>
      <c r="L146" s="29"/>
      <c r="M146" s="29"/>
      <c r="N146" s="29"/>
      <c r="O146" s="29"/>
      <c r="P146" s="29"/>
      <c r="Q146" s="29"/>
      <c r="R146" s="29"/>
      <c r="S146" s="29"/>
      <c r="T146" s="29"/>
      <c r="U146" s="29"/>
      <c r="V146" s="29"/>
      <c r="W146" s="29"/>
      <c r="X146" s="29"/>
      <c r="Y146" s="29"/>
      <c r="Z146" s="29"/>
    </row>
    <row r="147" spans="1:26" x14ac:dyDescent="0.25">
      <c r="A147" s="29"/>
      <c r="B147" s="29"/>
      <c r="D147" s="29"/>
      <c r="G147" s="29"/>
      <c r="H147" s="29"/>
      <c r="I147" s="29"/>
      <c r="J147" s="29"/>
      <c r="K147" s="29"/>
      <c r="L147" s="29"/>
      <c r="M147" s="29"/>
      <c r="N147" s="29"/>
      <c r="O147" s="29"/>
      <c r="P147" s="29"/>
      <c r="Q147" s="29"/>
      <c r="R147" s="29"/>
      <c r="S147" s="29"/>
      <c r="T147" s="29"/>
      <c r="U147" s="29"/>
      <c r="V147" s="29"/>
      <c r="W147" s="29"/>
      <c r="X147" s="29"/>
      <c r="Y147" s="29"/>
      <c r="Z147" s="29"/>
    </row>
    <row r="148" spans="1:26" x14ac:dyDescent="0.25">
      <c r="A148" s="29"/>
      <c r="B148" s="29"/>
      <c r="D148" s="29"/>
      <c r="G148" s="29"/>
      <c r="H148" s="29"/>
      <c r="I148" s="29"/>
      <c r="J148" s="29"/>
      <c r="K148" s="29"/>
      <c r="L148" s="29"/>
      <c r="M148" s="29"/>
      <c r="N148" s="29"/>
      <c r="O148" s="29"/>
      <c r="P148" s="29"/>
      <c r="Q148" s="29"/>
      <c r="R148" s="29"/>
      <c r="S148" s="29"/>
      <c r="T148" s="29"/>
      <c r="U148" s="29"/>
      <c r="V148" s="29"/>
      <c r="W148" s="29"/>
      <c r="X148" s="29"/>
      <c r="Y148" s="29"/>
      <c r="Z148" s="29"/>
    </row>
    <row r="149" spans="1:26" x14ac:dyDescent="0.25">
      <c r="A149" s="29"/>
      <c r="B149" s="29"/>
      <c r="D149" s="29"/>
      <c r="G149" s="29"/>
      <c r="H149" s="29"/>
      <c r="I149" s="29"/>
      <c r="J149" s="29"/>
      <c r="K149" s="29"/>
      <c r="L149" s="29"/>
      <c r="M149" s="29"/>
      <c r="N149" s="29"/>
      <c r="O149" s="29"/>
      <c r="P149" s="29"/>
      <c r="Q149" s="29"/>
      <c r="R149" s="29"/>
      <c r="S149" s="29"/>
      <c r="T149" s="29"/>
      <c r="U149" s="29"/>
      <c r="V149" s="29"/>
      <c r="W149" s="29"/>
      <c r="X149" s="29"/>
      <c r="Y149" s="29"/>
      <c r="Z149" s="29"/>
    </row>
    <row r="150" spans="1:26" x14ac:dyDescent="0.25">
      <c r="A150" s="29"/>
      <c r="B150" s="29"/>
      <c r="D150" s="29"/>
      <c r="G150" s="29"/>
      <c r="H150" s="29"/>
      <c r="I150" s="29"/>
      <c r="J150" s="29"/>
      <c r="K150" s="29"/>
      <c r="L150" s="29"/>
      <c r="M150" s="29"/>
      <c r="N150" s="29"/>
      <c r="O150" s="29"/>
      <c r="P150" s="29"/>
      <c r="Q150" s="29"/>
      <c r="R150" s="29"/>
      <c r="S150" s="29"/>
      <c r="T150" s="29"/>
      <c r="U150" s="29"/>
      <c r="V150" s="29"/>
      <c r="W150" s="29"/>
      <c r="X150" s="29"/>
      <c r="Y150" s="29"/>
      <c r="Z150" s="29"/>
    </row>
    <row r="151" spans="1:26" x14ac:dyDescent="0.25">
      <c r="A151" s="29"/>
      <c r="B151" s="29"/>
      <c r="D151" s="29"/>
      <c r="G151" s="29"/>
      <c r="H151" s="29"/>
      <c r="I151" s="29"/>
      <c r="J151" s="29"/>
      <c r="K151" s="29"/>
      <c r="L151" s="29"/>
      <c r="M151" s="29"/>
      <c r="N151" s="29"/>
      <c r="O151" s="29"/>
      <c r="P151" s="29"/>
      <c r="Q151" s="29"/>
      <c r="R151" s="29"/>
      <c r="S151" s="29"/>
      <c r="T151" s="29"/>
      <c r="U151" s="29"/>
      <c r="V151" s="29"/>
      <c r="W151" s="29"/>
      <c r="X151" s="29"/>
      <c r="Y151" s="29"/>
      <c r="Z151" s="29"/>
    </row>
    <row r="152" spans="1:26" x14ac:dyDescent="0.25">
      <c r="A152" s="29"/>
      <c r="B152" s="29"/>
      <c r="D152" s="29"/>
      <c r="G152" s="29"/>
      <c r="H152" s="29"/>
      <c r="I152" s="29"/>
      <c r="J152" s="29"/>
      <c r="K152" s="29"/>
      <c r="L152" s="29"/>
      <c r="M152" s="29"/>
      <c r="N152" s="29"/>
      <c r="O152" s="29"/>
      <c r="P152" s="29"/>
      <c r="Q152" s="29"/>
      <c r="R152" s="29"/>
      <c r="S152" s="29"/>
      <c r="T152" s="29"/>
      <c r="U152" s="29"/>
      <c r="V152" s="29"/>
      <c r="W152" s="29"/>
      <c r="X152" s="29"/>
      <c r="Y152" s="29"/>
      <c r="Z152" s="29"/>
    </row>
    <row r="153" spans="1:26" x14ac:dyDescent="0.25">
      <c r="A153" s="29"/>
      <c r="B153" s="29"/>
      <c r="D153" s="29"/>
      <c r="G153" s="29"/>
      <c r="H153" s="29"/>
      <c r="I153" s="29"/>
      <c r="J153" s="29"/>
      <c r="K153" s="29"/>
      <c r="L153" s="29"/>
      <c r="M153" s="29"/>
      <c r="N153" s="29"/>
      <c r="O153" s="29"/>
      <c r="P153" s="29"/>
      <c r="Q153" s="29"/>
      <c r="R153" s="29"/>
      <c r="S153" s="29"/>
      <c r="T153" s="29"/>
      <c r="U153" s="29"/>
      <c r="V153" s="29"/>
      <c r="W153" s="29"/>
      <c r="X153" s="29"/>
      <c r="Y153" s="29"/>
      <c r="Z153" s="29"/>
    </row>
    <row r="154" spans="1:26" x14ac:dyDescent="0.25">
      <c r="A154" s="29"/>
      <c r="B154" s="29"/>
      <c r="D154" s="29"/>
      <c r="G154" s="29"/>
      <c r="H154" s="29"/>
      <c r="I154" s="29"/>
      <c r="J154" s="29"/>
      <c r="K154" s="29"/>
      <c r="L154" s="29"/>
      <c r="M154" s="29"/>
      <c r="N154" s="29"/>
      <c r="O154" s="29"/>
      <c r="P154" s="29"/>
      <c r="Q154" s="29"/>
      <c r="R154" s="29"/>
      <c r="S154" s="29"/>
      <c r="T154" s="29"/>
      <c r="U154" s="29"/>
      <c r="V154" s="29"/>
      <c r="W154" s="29"/>
      <c r="X154" s="29"/>
      <c r="Y154" s="29"/>
      <c r="Z154" s="29"/>
    </row>
    <row r="155" spans="1:26" x14ac:dyDescent="0.25">
      <c r="A155" s="29"/>
      <c r="B155" s="29"/>
      <c r="D155" s="29"/>
      <c r="G155" s="29"/>
      <c r="H155" s="29"/>
      <c r="I155" s="29"/>
      <c r="J155" s="29"/>
      <c r="K155" s="29"/>
      <c r="L155" s="29"/>
      <c r="M155" s="29"/>
      <c r="N155" s="29"/>
      <c r="O155" s="29"/>
      <c r="P155" s="29"/>
      <c r="Q155" s="29"/>
      <c r="R155" s="29"/>
      <c r="S155" s="29"/>
      <c r="T155" s="29"/>
      <c r="U155" s="29"/>
      <c r="V155" s="29"/>
      <c r="W155" s="29"/>
      <c r="X155" s="29"/>
      <c r="Y155" s="29"/>
      <c r="Z155" s="29"/>
    </row>
    <row r="156" spans="1:26" x14ac:dyDescent="0.25">
      <c r="A156" s="29"/>
      <c r="B156" s="29"/>
      <c r="D156" s="29"/>
      <c r="G156" s="29"/>
      <c r="H156" s="29"/>
      <c r="I156" s="29"/>
      <c r="J156" s="29"/>
      <c r="K156" s="29"/>
      <c r="L156" s="29"/>
      <c r="M156" s="29"/>
      <c r="N156" s="29"/>
      <c r="O156" s="29"/>
      <c r="P156" s="29"/>
      <c r="Q156" s="29"/>
      <c r="R156" s="29"/>
      <c r="S156" s="29"/>
      <c r="T156" s="29"/>
      <c r="U156" s="29"/>
      <c r="V156" s="29"/>
      <c r="W156" s="29"/>
      <c r="X156" s="29"/>
      <c r="Y156" s="29"/>
      <c r="Z156" s="29"/>
    </row>
    <row r="157" spans="1:26" x14ac:dyDescent="0.25">
      <c r="A157" s="29"/>
      <c r="B157" s="29"/>
      <c r="D157" s="29"/>
      <c r="G157" s="29"/>
      <c r="H157" s="29"/>
      <c r="I157" s="29"/>
      <c r="J157" s="29"/>
      <c r="K157" s="29"/>
      <c r="L157" s="29"/>
      <c r="M157" s="29"/>
      <c r="N157" s="29"/>
      <c r="O157" s="29"/>
      <c r="P157" s="29"/>
      <c r="Q157" s="29"/>
      <c r="R157" s="29"/>
      <c r="S157" s="29"/>
      <c r="T157" s="29"/>
      <c r="U157" s="29"/>
      <c r="V157" s="29"/>
      <c r="W157" s="29"/>
      <c r="X157" s="29"/>
      <c r="Y157" s="29"/>
      <c r="Z157" s="29"/>
    </row>
    <row r="158" spans="1:26" x14ac:dyDescent="0.25">
      <c r="A158" s="29"/>
      <c r="B158" s="29"/>
      <c r="D158" s="29"/>
      <c r="G158" s="29"/>
      <c r="H158" s="29"/>
      <c r="I158" s="29"/>
      <c r="J158" s="29"/>
      <c r="K158" s="29"/>
      <c r="L158" s="29"/>
      <c r="M158" s="29"/>
      <c r="N158" s="29"/>
      <c r="O158" s="29"/>
      <c r="P158" s="29"/>
      <c r="Q158" s="29"/>
      <c r="R158" s="29"/>
      <c r="S158" s="29"/>
      <c r="T158" s="29"/>
      <c r="U158" s="29"/>
      <c r="V158" s="29"/>
      <c r="W158" s="29"/>
      <c r="X158" s="29"/>
      <c r="Y158" s="29"/>
      <c r="Z158" s="29"/>
    </row>
    <row r="159" spans="1:26" x14ac:dyDescent="0.25">
      <c r="A159" s="29"/>
      <c r="B159" s="29"/>
      <c r="D159" s="29"/>
      <c r="G159" s="29"/>
      <c r="H159" s="29"/>
      <c r="I159" s="29"/>
      <c r="J159" s="29"/>
      <c r="K159" s="29"/>
      <c r="L159" s="29"/>
      <c r="M159" s="29"/>
      <c r="N159" s="29"/>
      <c r="O159" s="29"/>
      <c r="P159" s="29"/>
      <c r="Q159" s="29"/>
      <c r="R159" s="29"/>
      <c r="S159" s="29"/>
      <c r="T159" s="29"/>
      <c r="U159" s="29"/>
      <c r="V159" s="29"/>
      <c r="W159" s="29"/>
      <c r="X159" s="29"/>
      <c r="Y159" s="29"/>
      <c r="Z159" s="29"/>
    </row>
    <row r="160" spans="1:26" x14ac:dyDescent="0.25">
      <c r="A160" s="29"/>
      <c r="B160" s="29"/>
      <c r="D160" s="29"/>
      <c r="G160" s="29"/>
      <c r="H160" s="29"/>
      <c r="I160" s="29"/>
      <c r="J160" s="29"/>
      <c r="K160" s="29"/>
      <c r="L160" s="29"/>
      <c r="M160" s="29"/>
      <c r="N160" s="29"/>
      <c r="O160" s="29"/>
      <c r="P160" s="29"/>
      <c r="Q160" s="29"/>
      <c r="R160" s="29"/>
      <c r="S160" s="29"/>
      <c r="T160" s="29"/>
      <c r="U160" s="29"/>
      <c r="V160" s="29"/>
      <c r="W160" s="29"/>
      <c r="X160" s="29"/>
      <c r="Y160" s="29"/>
      <c r="Z160" s="29"/>
    </row>
    <row r="161" spans="1:26" x14ac:dyDescent="0.25">
      <c r="A161" s="29"/>
      <c r="B161" s="29"/>
      <c r="D161" s="29"/>
      <c r="G161" s="29"/>
      <c r="H161" s="29"/>
      <c r="I161" s="29"/>
      <c r="J161" s="29"/>
      <c r="K161" s="29"/>
      <c r="L161" s="29"/>
      <c r="M161" s="29"/>
      <c r="N161" s="29"/>
      <c r="O161" s="29"/>
      <c r="P161" s="29"/>
      <c r="Q161" s="29"/>
      <c r="R161" s="29"/>
      <c r="S161" s="29"/>
      <c r="T161" s="29"/>
      <c r="U161" s="29"/>
      <c r="V161" s="29"/>
      <c r="W161" s="29"/>
      <c r="X161" s="29"/>
      <c r="Y161" s="29"/>
      <c r="Z161" s="29"/>
    </row>
    <row r="162" spans="1:26" x14ac:dyDescent="0.25">
      <c r="A162" s="29"/>
      <c r="B162" s="29"/>
      <c r="D162" s="29"/>
      <c r="G162" s="29"/>
      <c r="H162" s="29"/>
      <c r="I162" s="29"/>
      <c r="J162" s="29"/>
      <c r="K162" s="29"/>
      <c r="L162" s="29"/>
      <c r="M162" s="29"/>
      <c r="N162" s="29"/>
      <c r="O162" s="29"/>
      <c r="P162" s="29"/>
      <c r="Q162" s="29"/>
      <c r="R162" s="29"/>
      <c r="S162" s="29"/>
      <c r="T162" s="29"/>
      <c r="U162" s="29"/>
      <c r="V162" s="29"/>
      <c r="W162" s="29"/>
      <c r="X162" s="29"/>
      <c r="Y162" s="29"/>
      <c r="Z162" s="29"/>
    </row>
    <row r="163" spans="1:26" x14ac:dyDescent="0.25">
      <c r="A163" s="29"/>
      <c r="B163" s="29"/>
      <c r="D163" s="29"/>
      <c r="G163" s="29"/>
      <c r="H163" s="29"/>
      <c r="I163" s="29"/>
      <c r="J163" s="29"/>
      <c r="K163" s="29"/>
      <c r="L163" s="29"/>
      <c r="M163" s="29"/>
      <c r="N163" s="29"/>
      <c r="O163" s="29"/>
      <c r="P163" s="29"/>
      <c r="Q163" s="29"/>
      <c r="R163" s="29"/>
      <c r="S163" s="29"/>
      <c r="T163" s="29"/>
      <c r="U163" s="29"/>
      <c r="V163" s="29"/>
      <c r="W163" s="29"/>
      <c r="X163" s="29"/>
      <c r="Y163" s="29"/>
      <c r="Z163" s="29"/>
    </row>
    <row r="164" spans="1:26" x14ac:dyDescent="0.25">
      <c r="A164" s="29"/>
      <c r="B164" s="29"/>
      <c r="D164" s="29"/>
      <c r="G164" s="29"/>
      <c r="H164" s="29"/>
      <c r="I164" s="29"/>
      <c r="J164" s="29"/>
      <c r="K164" s="29"/>
      <c r="L164" s="29"/>
      <c r="M164" s="29"/>
      <c r="N164" s="29"/>
      <c r="O164" s="29"/>
      <c r="P164" s="29"/>
      <c r="Q164" s="29"/>
      <c r="R164" s="29"/>
      <c r="S164" s="29"/>
      <c r="T164" s="29"/>
      <c r="U164" s="29"/>
      <c r="V164" s="29"/>
      <c r="W164" s="29"/>
      <c r="X164" s="29"/>
      <c r="Y164" s="29"/>
      <c r="Z164" s="29"/>
    </row>
    <row r="165" spans="1:26" x14ac:dyDescent="0.25">
      <c r="A165" s="29"/>
      <c r="B165" s="29"/>
      <c r="D165" s="29"/>
      <c r="G165" s="29"/>
      <c r="H165" s="29"/>
      <c r="I165" s="29"/>
      <c r="J165" s="29"/>
      <c r="K165" s="29"/>
      <c r="L165" s="29"/>
      <c r="M165" s="29"/>
      <c r="N165" s="29"/>
      <c r="O165" s="29"/>
      <c r="P165" s="29"/>
      <c r="Q165" s="29"/>
      <c r="R165" s="29"/>
      <c r="S165" s="29"/>
      <c r="T165" s="29"/>
      <c r="U165" s="29"/>
      <c r="V165" s="29"/>
      <c r="W165" s="29"/>
      <c r="X165" s="29"/>
      <c r="Y165" s="29"/>
      <c r="Z165" s="29"/>
    </row>
    <row r="166" spans="1:26" x14ac:dyDescent="0.25">
      <c r="A166" s="29"/>
      <c r="B166" s="29"/>
      <c r="D166" s="29"/>
      <c r="G166" s="29"/>
      <c r="H166" s="29"/>
      <c r="I166" s="29"/>
      <c r="J166" s="29"/>
      <c r="K166" s="29"/>
      <c r="L166" s="29"/>
      <c r="M166" s="29"/>
      <c r="N166" s="29"/>
      <c r="O166" s="29"/>
      <c r="P166" s="29"/>
      <c r="Q166" s="29"/>
      <c r="R166" s="29"/>
      <c r="S166" s="29"/>
      <c r="T166" s="29"/>
      <c r="U166" s="29"/>
      <c r="V166" s="29"/>
      <c r="W166" s="29"/>
      <c r="X166" s="29"/>
      <c r="Y166" s="29"/>
      <c r="Z166" s="29"/>
    </row>
    <row r="167" spans="1:26" x14ac:dyDescent="0.25">
      <c r="A167" s="29"/>
      <c r="B167" s="29"/>
      <c r="D167" s="29"/>
      <c r="G167" s="29"/>
      <c r="H167" s="29"/>
      <c r="I167" s="29"/>
      <c r="J167" s="29"/>
      <c r="K167" s="29"/>
      <c r="L167" s="29"/>
      <c r="M167" s="29"/>
      <c r="N167" s="29"/>
      <c r="O167" s="29"/>
      <c r="P167" s="29"/>
      <c r="Q167" s="29"/>
      <c r="R167" s="29"/>
      <c r="S167" s="29"/>
      <c r="T167" s="29"/>
      <c r="U167" s="29"/>
      <c r="V167" s="29"/>
      <c r="W167" s="29"/>
      <c r="X167" s="29"/>
      <c r="Y167" s="29"/>
      <c r="Z167" s="29"/>
    </row>
    <row r="168" spans="1:26" x14ac:dyDescent="0.25">
      <c r="A168" s="29"/>
      <c r="B168" s="29"/>
      <c r="D168" s="29"/>
      <c r="G168" s="29"/>
      <c r="H168" s="29"/>
      <c r="I168" s="29"/>
      <c r="J168" s="29"/>
      <c r="K168" s="29"/>
      <c r="L168" s="29"/>
      <c r="M168" s="29"/>
      <c r="N168" s="29"/>
      <c r="O168" s="29"/>
      <c r="P168" s="29"/>
      <c r="Q168" s="29"/>
      <c r="R168" s="29"/>
      <c r="S168" s="29"/>
      <c r="T168" s="29"/>
      <c r="U168" s="29"/>
      <c r="V168" s="29"/>
      <c r="W168" s="29"/>
      <c r="X168" s="29"/>
      <c r="Y168" s="29"/>
      <c r="Z168" s="29"/>
    </row>
    <row r="169" spans="1:26" x14ac:dyDescent="0.25">
      <c r="A169" s="29"/>
      <c r="B169" s="29"/>
      <c r="D169" s="29"/>
      <c r="G169" s="29"/>
      <c r="H169" s="29"/>
      <c r="I169" s="29"/>
      <c r="J169" s="29"/>
      <c r="K169" s="29"/>
      <c r="L169" s="29"/>
      <c r="M169" s="29"/>
      <c r="N169" s="29"/>
      <c r="O169" s="29"/>
      <c r="P169" s="29"/>
      <c r="Q169" s="29"/>
      <c r="R169" s="29"/>
      <c r="S169" s="29"/>
      <c r="T169" s="29"/>
      <c r="U169" s="29"/>
      <c r="V169" s="29"/>
      <c r="W169" s="29"/>
      <c r="X169" s="29"/>
      <c r="Y169" s="29"/>
      <c r="Z169" s="29"/>
    </row>
    <row r="170" spans="1:26" x14ac:dyDescent="0.25">
      <c r="A170" s="29"/>
      <c r="B170" s="29"/>
      <c r="D170" s="29"/>
      <c r="G170" s="29"/>
      <c r="H170" s="29"/>
      <c r="I170" s="29"/>
      <c r="J170" s="29"/>
      <c r="K170" s="29"/>
      <c r="L170" s="29"/>
      <c r="M170" s="29"/>
      <c r="N170" s="29"/>
      <c r="O170" s="29"/>
      <c r="P170" s="29"/>
      <c r="Q170" s="29"/>
      <c r="R170" s="29"/>
      <c r="S170" s="29"/>
      <c r="T170" s="29"/>
      <c r="U170" s="29"/>
      <c r="V170" s="29"/>
      <c r="W170" s="29"/>
      <c r="X170" s="29"/>
      <c r="Y170" s="29"/>
      <c r="Z170" s="29"/>
    </row>
    <row r="171" spans="1:26" x14ac:dyDescent="0.25">
      <c r="A171" s="29"/>
      <c r="B171" s="29"/>
      <c r="D171" s="29"/>
      <c r="G171" s="29"/>
      <c r="H171" s="29"/>
      <c r="I171" s="29"/>
      <c r="J171" s="29"/>
      <c r="K171" s="29"/>
      <c r="L171" s="29"/>
      <c r="M171" s="29"/>
      <c r="N171" s="29"/>
      <c r="O171" s="29"/>
      <c r="P171" s="29"/>
      <c r="Q171" s="29"/>
      <c r="R171" s="29"/>
      <c r="S171" s="29"/>
      <c r="T171" s="29"/>
      <c r="U171" s="29"/>
      <c r="V171" s="29"/>
      <c r="W171" s="29"/>
      <c r="X171" s="29"/>
      <c r="Y171" s="29"/>
      <c r="Z171" s="29"/>
    </row>
    <row r="172" spans="1:26" x14ac:dyDescent="0.25">
      <c r="A172" s="29"/>
      <c r="B172" s="29"/>
      <c r="D172" s="29"/>
      <c r="G172" s="29"/>
      <c r="H172" s="29"/>
      <c r="I172" s="29"/>
      <c r="J172" s="29"/>
      <c r="K172" s="29"/>
      <c r="L172" s="29"/>
      <c r="M172" s="29"/>
      <c r="N172" s="29"/>
      <c r="O172" s="29"/>
      <c r="P172" s="29"/>
      <c r="Q172" s="29"/>
      <c r="R172" s="29"/>
      <c r="S172" s="29"/>
      <c r="T172" s="29"/>
      <c r="U172" s="29"/>
      <c r="V172" s="29"/>
      <c r="W172" s="29"/>
      <c r="X172" s="29"/>
      <c r="Y172" s="29"/>
      <c r="Z172" s="29"/>
    </row>
    <row r="173" spans="1:26" x14ac:dyDescent="0.25">
      <c r="A173" s="29"/>
      <c r="B173" s="29"/>
      <c r="D173" s="29"/>
      <c r="G173" s="29"/>
      <c r="H173" s="29"/>
      <c r="I173" s="29"/>
      <c r="J173" s="29"/>
      <c r="K173" s="29"/>
      <c r="L173" s="29"/>
      <c r="M173" s="29"/>
      <c r="N173" s="29"/>
      <c r="O173" s="29"/>
      <c r="P173" s="29"/>
      <c r="Q173" s="29"/>
      <c r="R173" s="29"/>
      <c r="S173" s="29"/>
      <c r="T173" s="29"/>
      <c r="U173" s="29"/>
      <c r="V173" s="29"/>
      <c r="W173" s="29"/>
      <c r="X173" s="29"/>
      <c r="Y173" s="29"/>
      <c r="Z173" s="29"/>
    </row>
    <row r="174" spans="1:26" x14ac:dyDescent="0.25">
      <c r="A174" s="29"/>
      <c r="B174" s="29"/>
      <c r="D174" s="29"/>
      <c r="G174" s="29"/>
      <c r="H174" s="29"/>
      <c r="I174" s="29"/>
      <c r="J174" s="29"/>
      <c r="K174" s="29"/>
      <c r="L174" s="29"/>
      <c r="M174" s="29"/>
      <c r="N174" s="29"/>
      <c r="O174" s="29"/>
      <c r="P174" s="29"/>
      <c r="Q174" s="29"/>
      <c r="R174" s="29"/>
      <c r="S174" s="29"/>
      <c r="T174" s="29"/>
      <c r="U174" s="29"/>
      <c r="V174" s="29"/>
      <c r="W174" s="29"/>
      <c r="X174" s="29"/>
      <c r="Y174" s="29"/>
      <c r="Z174" s="29"/>
    </row>
    <row r="175" spans="1:26" x14ac:dyDescent="0.25">
      <c r="A175" s="29"/>
      <c r="B175" s="29"/>
      <c r="D175" s="29"/>
      <c r="G175" s="29"/>
      <c r="H175" s="29"/>
      <c r="I175" s="29"/>
      <c r="J175" s="29"/>
      <c r="K175" s="29"/>
      <c r="L175" s="29"/>
      <c r="M175" s="29"/>
      <c r="N175" s="29"/>
      <c r="O175" s="29"/>
      <c r="P175" s="29"/>
      <c r="Q175" s="29"/>
      <c r="R175" s="29"/>
      <c r="S175" s="29"/>
      <c r="T175" s="29"/>
      <c r="U175" s="29"/>
      <c r="V175" s="29"/>
      <c r="W175" s="29"/>
      <c r="X175" s="29"/>
      <c r="Y175" s="29"/>
      <c r="Z175" s="29"/>
    </row>
    <row r="176" spans="1:26" x14ac:dyDescent="0.25">
      <c r="A176" s="29"/>
      <c r="B176" s="29"/>
      <c r="D176" s="29"/>
      <c r="G176" s="29"/>
      <c r="H176" s="29"/>
      <c r="I176" s="29"/>
      <c r="J176" s="29"/>
      <c r="K176" s="29"/>
      <c r="L176" s="29"/>
      <c r="M176" s="29"/>
      <c r="N176" s="29"/>
      <c r="O176" s="29"/>
      <c r="P176" s="29"/>
      <c r="Q176" s="29"/>
      <c r="R176" s="29"/>
      <c r="S176" s="29"/>
      <c r="T176" s="29"/>
      <c r="U176" s="29"/>
      <c r="V176" s="29"/>
      <c r="W176" s="29"/>
      <c r="X176" s="29"/>
      <c r="Y176" s="29"/>
      <c r="Z176" s="29"/>
    </row>
    <row r="177" spans="1:26" x14ac:dyDescent="0.25">
      <c r="A177" s="29"/>
      <c r="B177" s="29"/>
      <c r="D177" s="29"/>
      <c r="G177" s="29"/>
      <c r="H177" s="29"/>
      <c r="I177" s="29"/>
      <c r="J177" s="29"/>
      <c r="K177" s="29"/>
      <c r="L177" s="29"/>
      <c r="M177" s="29"/>
      <c r="N177" s="29"/>
      <c r="O177" s="29"/>
      <c r="P177" s="29"/>
      <c r="Q177" s="29"/>
      <c r="R177" s="29"/>
      <c r="S177" s="29"/>
      <c r="T177" s="29"/>
      <c r="U177" s="29"/>
      <c r="V177" s="29"/>
      <c r="W177" s="29"/>
      <c r="X177" s="29"/>
      <c r="Y177" s="29"/>
      <c r="Z177" s="29"/>
    </row>
    <row r="178" spans="1:26" x14ac:dyDescent="0.25">
      <c r="A178" s="29"/>
      <c r="B178" s="29"/>
      <c r="D178" s="29"/>
      <c r="G178" s="29"/>
      <c r="H178" s="29"/>
      <c r="I178" s="29"/>
      <c r="J178" s="29"/>
      <c r="K178" s="29"/>
      <c r="L178" s="29"/>
      <c r="M178" s="29"/>
      <c r="N178" s="29"/>
      <c r="O178" s="29"/>
      <c r="P178" s="29"/>
      <c r="Q178" s="29"/>
      <c r="R178" s="29"/>
      <c r="S178" s="29"/>
      <c r="T178" s="29"/>
      <c r="U178" s="29"/>
      <c r="V178" s="29"/>
      <c r="W178" s="29"/>
      <c r="X178" s="29"/>
      <c r="Y178" s="29"/>
      <c r="Z178" s="29"/>
    </row>
    <row r="179" spans="1:26" x14ac:dyDescent="0.25">
      <c r="A179" s="29"/>
      <c r="B179" s="29"/>
      <c r="D179" s="29"/>
      <c r="G179" s="29"/>
      <c r="H179" s="29"/>
      <c r="I179" s="29"/>
      <c r="J179" s="29"/>
      <c r="K179" s="29"/>
      <c r="L179" s="29"/>
      <c r="M179" s="29"/>
      <c r="N179" s="29"/>
      <c r="O179" s="29"/>
      <c r="P179" s="29"/>
      <c r="Q179" s="29"/>
      <c r="R179" s="29"/>
      <c r="S179" s="29"/>
      <c r="T179" s="29"/>
      <c r="U179" s="29"/>
      <c r="V179" s="29"/>
      <c r="W179" s="29"/>
      <c r="X179" s="29"/>
      <c r="Y179" s="29"/>
      <c r="Z179" s="29"/>
    </row>
    <row r="180" spans="1:26" x14ac:dyDescent="0.25">
      <c r="A180" s="29"/>
      <c r="B180" s="29"/>
      <c r="D180" s="29"/>
      <c r="G180" s="29"/>
      <c r="H180" s="29"/>
      <c r="I180" s="29"/>
      <c r="J180" s="29"/>
      <c r="K180" s="29"/>
      <c r="L180" s="29"/>
      <c r="M180" s="29"/>
      <c r="N180" s="29"/>
      <c r="O180" s="29"/>
      <c r="P180" s="29"/>
      <c r="Q180" s="29"/>
      <c r="R180" s="29"/>
      <c r="S180" s="29"/>
      <c r="T180" s="29"/>
      <c r="U180" s="29"/>
      <c r="V180" s="29"/>
      <c r="W180" s="29"/>
      <c r="X180" s="29"/>
      <c r="Y180" s="29"/>
      <c r="Z180" s="29"/>
    </row>
    <row r="181" spans="1:26" x14ac:dyDescent="0.25">
      <c r="A181" s="29"/>
      <c r="B181" s="29"/>
      <c r="D181" s="29"/>
      <c r="G181" s="29"/>
      <c r="H181" s="29"/>
      <c r="I181" s="29"/>
      <c r="J181" s="29"/>
      <c r="K181" s="29"/>
      <c r="L181" s="29"/>
      <c r="M181" s="29"/>
      <c r="N181" s="29"/>
      <c r="O181" s="29"/>
      <c r="P181" s="29"/>
      <c r="Q181" s="29"/>
      <c r="R181" s="29"/>
      <c r="S181" s="29"/>
      <c r="T181" s="29"/>
      <c r="U181" s="29"/>
      <c r="V181" s="29"/>
      <c r="W181" s="29"/>
      <c r="X181" s="29"/>
      <c r="Y181" s="29"/>
      <c r="Z181" s="29"/>
    </row>
    <row r="182" spans="1:26" x14ac:dyDescent="0.25">
      <c r="A182" s="29"/>
      <c r="B182" s="29"/>
      <c r="D182" s="29"/>
      <c r="G182" s="29"/>
      <c r="H182" s="29"/>
      <c r="I182" s="29"/>
      <c r="J182" s="29"/>
      <c r="K182" s="29"/>
      <c r="L182" s="29"/>
      <c r="M182" s="29"/>
      <c r="N182" s="29"/>
      <c r="O182" s="29"/>
      <c r="P182" s="29"/>
      <c r="Q182" s="29"/>
      <c r="R182" s="29"/>
      <c r="S182" s="29"/>
      <c r="T182" s="29"/>
      <c r="U182" s="29"/>
      <c r="V182" s="29"/>
      <c r="W182" s="29"/>
      <c r="X182" s="29"/>
      <c r="Y182" s="29"/>
      <c r="Z182" s="29"/>
    </row>
    <row r="183" spans="1:26" x14ac:dyDescent="0.25">
      <c r="A183" s="29"/>
      <c r="B183" s="29"/>
      <c r="D183" s="29"/>
      <c r="G183" s="29"/>
      <c r="H183" s="29"/>
      <c r="I183" s="29"/>
      <c r="J183" s="29"/>
      <c r="K183" s="29"/>
      <c r="L183" s="29"/>
      <c r="M183" s="29"/>
      <c r="N183" s="29"/>
      <c r="O183" s="29"/>
      <c r="P183" s="29"/>
      <c r="Q183" s="29"/>
      <c r="R183" s="29"/>
      <c r="S183" s="29"/>
      <c r="T183" s="29"/>
      <c r="U183" s="29"/>
      <c r="V183" s="29"/>
      <c r="W183" s="29"/>
      <c r="X183" s="29"/>
      <c r="Y183" s="29"/>
      <c r="Z183" s="29"/>
    </row>
    <row r="184" spans="1:26" x14ac:dyDescent="0.25">
      <c r="A184" s="29"/>
      <c r="B184" s="29"/>
      <c r="D184" s="29"/>
      <c r="G184" s="29"/>
      <c r="H184" s="29"/>
      <c r="I184" s="29"/>
      <c r="J184" s="29"/>
      <c r="K184" s="29"/>
      <c r="L184" s="29"/>
      <c r="M184" s="29"/>
      <c r="N184" s="29"/>
      <c r="O184" s="29"/>
      <c r="P184" s="29"/>
      <c r="Q184" s="29"/>
      <c r="R184" s="29"/>
      <c r="S184" s="29"/>
      <c r="T184" s="29"/>
      <c r="U184" s="29"/>
      <c r="V184" s="29"/>
      <c r="W184" s="29"/>
      <c r="X184" s="29"/>
      <c r="Y184" s="29"/>
      <c r="Z184" s="29"/>
    </row>
    <row r="185" spans="1:26" x14ac:dyDescent="0.25">
      <c r="A185" s="29"/>
      <c r="B185" s="29"/>
      <c r="D185" s="29"/>
      <c r="G185" s="29"/>
      <c r="H185" s="29"/>
      <c r="I185" s="29"/>
      <c r="J185" s="29"/>
      <c r="K185" s="29"/>
      <c r="L185" s="29"/>
      <c r="M185" s="29"/>
      <c r="N185" s="29"/>
      <c r="O185" s="29"/>
      <c r="P185" s="29"/>
      <c r="Q185" s="29"/>
      <c r="R185" s="29"/>
      <c r="S185" s="29"/>
      <c r="T185" s="29"/>
      <c r="U185" s="29"/>
      <c r="V185" s="29"/>
      <c r="W185" s="29"/>
      <c r="X185" s="29"/>
      <c r="Y185" s="29"/>
      <c r="Z185" s="29"/>
    </row>
    <row r="186" spans="1:26" x14ac:dyDescent="0.25">
      <c r="A186" s="29"/>
      <c r="B186" s="29"/>
      <c r="D186" s="29"/>
      <c r="G186" s="29"/>
      <c r="H186" s="29"/>
      <c r="I186" s="29"/>
      <c r="J186" s="29"/>
      <c r="K186" s="29"/>
      <c r="L186" s="29"/>
      <c r="M186" s="29"/>
      <c r="N186" s="29"/>
      <c r="O186" s="29"/>
      <c r="P186" s="29"/>
      <c r="Q186" s="29"/>
      <c r="R186" s="29"/>
      <c r="S186" s="29"/>
      <c r="T186" s="29"/>
      <c r="U186" s="29"/>
      <c r="V186" s="29"/>
      <c r="W186" s="29"/>
      <c r="X186" s="29"/>
      <c r="Y186" s="29"/>
      <c r="Z186" s="29"/>
    </row>
    <row r="187" spans="1:26" x14ac:dyDescent="0.25">
      <c r="A187" s="29"/>
      <c r="B187" s="29"/>
      <c r="D187" s="29"/>
      <c r="G187" s="29"/>
      <c r="H187" s="29"/>
      <c r="I187" s="29"/>
      <c r="J187" s="29"/>
      <c r="K187" s="29"/>
      <c r="L187" s="29"/>
      <c r="M187" s="29"/>
      <c r="N187" s="29"/>
      <c r="O187" s="29"/>
      <c r="P187" s="29"/>
      <c r="Q187" s="29"/>
      <c r="R187" s="29"/>
      <c r="S187" s="29"/>
      <c r="T187" s="29"/>
      <c r="U187" s="29"/>
      <c r="V187" s="29"/>
      <c r="W187" s="29"/>
      <c r="X187" s="29"/>
      <c r="Y187" s="29"/>
      <c r="Z187" s="29"/>
    </row>
    <row r="188" spans="1:26" x14ac:dyDescent="0.25">
      <c r="A188" s="29"/>
      <c r="B188" s="29"/>
      <c r="D188" s="29"/>
      <c r="G188" s="29"/>
      <c r="H188" s="29"/>
      <c r="I188" s="29"/>
      <c r="J188" s="29"/>
      <c r="K188" s="29"/>
      <c r="L188" s="29"/>
      <c r="M188" s="29"/>
      <c r="N188" s="29"/>
      <c r="O188" s="29"/>
      <c r="P188" s="29"/>
      <c r="Q188" s="29"/>
      <c r="R188" s="29"/>
      <c r="S188" s="29"/>
      <c r="T188" s="29"/>
      <c r="U188" s="29"/>
      <c r="V188" s="29"/>
      <c r="W188" s="29"/>
      <c r="X188" s="29"/>
      <c r="Y188" s="29"/>
      <c r="Z188" s="29"/>
    </row>
    <row r="189" spans="1:26" x14ac:dyDescent="0.25">
      <c r="A189" s="29"/>
      <c r="B189" s="29"/>
      <c r="D189" s="29"/>
      <c r="G189" s="29"/>
      <c r="H189" s="29"/>
      <c r="I189" s="29"/>
      <c r="J189" s="29"/>
      <c r="K189" s="29"/>
      <c r="L189" s="29"/>
      <c r="M189" s="29"/>
      <c r="N189" s="29"/>
      <c r="O189" s="29"/>
      <c r="P189" s="29"/>
      <c r="Q189" s="29"/>
      <c r="R189" s="29"/>
      <c r="S189" s="29"/>
      <c r="T189" s="29"/>
      <c r="U189" s="29"/>
      <c r="V189" s="29"/>
      <c r="W189" s="29"/>
      <c r="X189" s="29"/>
      <c r="Y189" s="29"/>
      <c r="Z189" s="29"/>
    </row>
    <row r="190" spans="1:26" x14ac:dyDescent="0.25">
      <c r="A190" s="29"/>
      <c r="B190" s="29"/>
      <c r="D190" s="29"/>
      <c r="G190" s="29"/>
      <c r="H190" s="29"/>
      <c r="I190" s="29"/>
      <c r="J190" s="29"/>
      <c r="K190" s="29"/>
      <c r="L190" s="29"/>
      <c r="M190" s="29"/>
      <c r="N190" s="29"/>
      <c r="O190" s="29"/>
      <c r="P190" s="29"/>
      <c r="Q190" s="29"/>
      <c r="R190" s="29"/>
      <c r="S190" s="29"/>
      <c r="T190" s="29"/>
      <c r="U190" s="29"/>
      <c r="V190" s="29"/>
      <c r="W190" s="29"/>
      <c r="X190" s="29"/>
      <c r="Y190" s="29"/>
      <c r="Z190" s="29"/>
    </row>
    <row r="191" spans="1:26" x14ac:dyDescent="0.25">
      <c r="A191" s="29"/>
      <c r="B191" s="29"/>
      <c r="D191" s="29"/>
      <c r="G191" s="29"/>
      <c r="H191" s="29"/>
      <c r="I191" s="29"/>
      <c r="J191" s="29"/>
      <c r="K191" s="29"/>
      <c r="L191" s="29"/>
      <c r="M191" s="29"/>
      <c r="N191" s="29"/>
      <c r="O191" s="29"/>
      <c r="P191" s="29"/>
      <c r="Q191" s="29"/>
      <c r="R191" s="29"/>
      <c r="S191" s="29"/>
      <c r="T191" s="29"/>
      <c r="U191" s="29"/>
      <c r="V191" s="29"/>
      <c r="W191" s="29"/>
      <c r="X191" s="29"/>
      <c r="Y191" s="29"/>
      <c r="Z191" s="29"/>
    </row>
    <row r="192" spans="1:26" x14ac:dyDescent="0.25">
      <c r="A192" s="29"/>
      <c r="B192" s="29"/>
      <c r="D192" s="29"/>
      <c r="G192" s="29"/>
      <c r="H192" s="29"/>
      <c r="I192" s="29"/>
      <c r="J192" s="29"/>
      <c r="K192" s="29"/>
      <c r="L192" s="29"/>
      <c r="M192" s="29"/>
      <c r="N192" s="29"/>
      <c r="O192" s="29"/>
      <c r="P192" s="29"/>
      <c r="Q192" s="29"/>
      <c r="R192" s="29"/>
      <c r="S192" s="29"/>
      <c r="T192" s="29"/>
      <c r="U192" s="29"/>
      <c r="V192" s="29"/>
      <c r="W192" s="29"/>
      <c r="X192" s="29"/>
      <c r="Y192" s="29"/>
      <c r="Z192" s="29"/>
    </row>
    <row r="193" spans="1:26" x14ac:dyDescent="0.25">
      <c r="A193" s="29"/>
      <c r="B193" s="29"/>
      <c r="D193" s="29"/>
      <c r="G193" s="29"/>
      <c r="H193" s="29"/>
      <c r="I193" s="29"/>
      <c r="J193" s="29"/>
      <c r="K193" s="29"/>
      <c r="L193" s="29"/>
      <c r="M193" s="29"/>
      <c r="N193" s="29"/>
      <c r="O193" s="29"/>
      <c r="P193" s="29"/>
      <c r="Q193" s="29"/>
      <c r="R193" s="29"/>
      <c r="S193" s="29"/>
      <c r="T193" s="29"/>
      <c r="U193" s="29"/>
      <c r="V193" s="29"/>
      <c r="W193" s="29"/>
      <c r="X193" s="29"/>
      <c r="Y193" s="29"/>
      <c r="Z193" s="29"/>
    </row>
    <row r="194" spans="1:26" x14ac:dyDescent="0.25">
      <c r="A194" s="29"/>
      <c r="B194" s="29"/>
      <c r="D194" s="29"/>
      <c r="G194" s="29"/>
      <c r="H194" s="29"/>
      <c r="I194" s="29"/>
      <c r="J194" s="29"/>
      <c r="K194" s="29"/>
      <c r="L194" s="29"/>
      <c r="M194" s="29"/>
      <c r="N194" s="29"/>
      <c r="O194" s="29"/>
      <c r="P194" s="29"/>
      <c r="Q194" s="29"/>
      <c r="R194" s="29"/>
      <c r="S194" s="29"/>
      <c r="T194" s="29"/>
      <c r="U194" s="29"/>
      <c r="V194" s="29"/>
      <c r="W194" s="29"/>
      <c r="X194" s="29"/>
      <c r="Y194" s="29"/>
      <c r="Z194" s="29"/>
    </row>
    <row r="195" spans="1:26" x14ac:dyDescent="0.25">
      <c r="A195" s="29"/>
      <c r="B195" s="29"/>
      <c r="D195" s="29"/>
      <c r="G195" s="29"/>
      <c r="H195" s="29"/>
      <c r="I195" s="29"/>
      <c r="J195" s="29"/>
      <c r="K195" s="29"/>
      <c r="L195" s="29"/>
      <c r="M195" s="29"/>
      <c r="N195" s="29"/>
      <c r="O195" s="29"/>
      <c r="P195" s="29"/>
      <c r="Q195" s="29"/>
      <c r="R195" s="29"/>
      <c r="S195" s="29"/>
      <c r="T195" s="29"/>
      <c r="U195" s="29"/>
      <c r="V195" s="29"/>
      <c r="W195" s="29"/>
      <c r="X195" s="29"/>
      <c r="Y195" s="29"/>
      <c r="Z195" s="29"/>
    </row>
    <row r="196" spans="1:26" x14ac:dyDescent="0.25">
      <c r="A196" s="29"/>
      <c r="B196" s="29"/>
      <c r="D196" s="29"/>
      <c r="G196" s="29"/>
      <c r="H196" s="29"/>
      <c r="I196" s="29"/>
      <c r="J196" s="29"/>
      <c r="K196" s="29"/>
      <c r="L196" s="29"/>
      <c r="M196" s="29"/>
      <c r="N196" s="29"/>
      <c r="O196" s="29"/>
      <c r="P196" s="29"/>
      <c r="Q196" s="29"/>
      <c r="R196" s="29"/>
      <c r="S196" s="29"/>
      <c r="T196" s="29"/>
      <c r="U196" s="29"/>
      <c r="V196" s="29"/>
      <c r="W196" s="29"/>
      <c r="X196" s="29"/>
      <c r="Y196" s="29"/>
      <c r="Z196" s="29"/>
    </row>
    <row r="197" spans="1:26" x14ac:dyDescent="0.25">
      <c r="A197" s="29"/>
      <c r="B197" s="29"/>
      <c r="D197" s="29"/>
      <c r="G197" s="29"/>
      <c r="H197" s="29"/>
      <c r="I197" s="29"/>
      <c r="J197" s="29"/>
      <c r="K197" s="29"/>
      <c r="L197" s="29"/>
      <c r="M197" s="29"/>
      <c r="N197" s="29"/>
      <c r="O197" s="29"/>
      <c r="P197" s="29"/>
      <c r="Q197" s="29"/>
      <c r="R197" s="29"/>
      <c r="S197" s="29"/>
      <c r="T197" s="29"/>
      <c r="U197" s="29"/>
      <c r="V197" s="29"/>
      <c r="W197" s="29"/>
      <c r="X197" s="29"/>
      <c r="Y197" s="29"/>
      <c r="Z197" s="29"/>
    </row>
    <row r="198" spans="1:26" x14ac:dyDescent="0.25">
      <c r="A198" s="29"/>
      <c r="B198" s="29"/>
      <c r="D198" s="29"/>
      <c r="G198" s="29"/>
      <c r="H198" s="29"/>
      <c r="I198" s="29"/>
      <c r="J198" s="29"/>
      <c r="K198" s="29"/>
      <c r="L198" s="29"/>
      <c r="M198" s="29"/>
      <c r="N198" s="29"/>
      <c r="O198" s="29"/>
      <c r="P198" s="29"/>
      <c r="Q198" s="29"/>
      <c r="R198" s="29"/>
      <c r="S198" s="29"/>
      <c r="T198" s="29"/>
      <c r="U198" s="29"/>
      <c r="V198" s="29"/>
      <c r="W198" s="29"/>
      <c r="X198" s="29"/>
      <c r="Y198" s="29"/>
      <c r="Z198" s="29"/>
    </row>
    <row r="199" spans="1:26" x14ac:dyDescent="0.25">
      <c r="A199" s="29"/>
      <c r="B199" s="29"/>
      <c r="D199" s="29"/>
      <c r="G199" s="29"/>
      <c r="H199" s="29"/>
      <c r="I199" s="29"/>
      <c r="J199" s="29"/>
      <c r="K199" s="29"/>
      <c r="L199" s="29"/>
      <c r="M199" s="29"/>
      <c r="N199" s="29"/>
      <c r="O199" s="29"/>
      <c r="P199" s="29"/>
      <c r="Q199" s="29"/>
      <c r="R199" s="29"/>
      <c r="S199" s="29"/>
      <c r="T199" s="29"/>
      <c r="U199" s="29"/>
      <c r="V199" s="29"/>
      <c r="W199" s="29"/>
      <c r="X199" s="29"/>
      <c r="Y199" s="29"/>
      <c r="Z199" s="29"/>
    </row>
    <row r="200" spans="1:26" x14ac:dyDescent="0.25">
      <c r="A200" s="29"/>
      <c r="B200" s="29"/>
      <c r="D200" s="29"/>
      <c r="G200" s="29"/>
      <c r="H200" s="29"/>
      <c r="I200" s="29"/>
      <c r="J200" s="29"/>
      <c r="K200" s="29"/>
      <c r="L200" s="29"/>
      <c r="M200" s="29"/>
      <c r="N200" s="29"/>
      <c r="O200" s="29"/>
      <c r="P200" s="29"/>
      <c r="Q200" s="29"/>
      <c r="R200" s="29"/>
      <c r="S200" s="29"/>
      <c r="T200" s="29"/>
      <c r="U200" s="29"/>
      <c r="V200" s="29"/>
      <c r="W200" s="29"/>
      <c r="X200" s="29"/>
      <c r="Y200" s="29"/>
      <c r="Z200" s="29"/>
    </row>
    <row r="201" spans="1:26" x14ac:dyDescent="0.25">
      <c r="A201" s="29"/>
      <c r="B201" s="29"/>
      <c r="D201" s="29"/>
      <c r="G201" s="29"/>
      <c r="H201" s="29"/>
      <c r="I201" s="29"/>
      <c r="J201" s="29"/>
      <c r="K201" s="29"/>
      <c r="L201" s="29"/>
      <c r="M201" s="29"/>
      <c r="N201" s="29"/>
      <c r="O201" s="29"/>
      <c r="P201" s="29"/>
      <c r="Q201" s="29"/>
      <c r="R201" s="29"/>
      <c r="S201" s="29"/>
      <c r="T201" s="29"/>
      <c r="U201" s="29"/>
      <c r="V201" s="29"/>
      <c r="W201" s="29"/>
      <c r="X201" s="29"/>
      <c r="Y201" s="29"/>
      <c r="Z201" s="29"/>
    </row>
    <row r="202" spans="1:26" x14ac:dyDescent="0.25">
      <c r="A202" s="29"/>
      <c r="B202" s="29"/>
      <c r="D202" s="29"/>
      <c r="G202" s="29"/>
      <c r="H202" s="29"/>
      <c r="I202" s="29"/>
      <c r="J202" s="29"/>
      <c r="K202" s="29"/>
      <c r="L202" s="29"/>
      <c r="M202" s="29"/>
      <c r="N202" s="29"/>
      <c r="O202" s="29"/>
      <c r="P202" s="29"/>
      <c r="Q202" s="29"/>
      <c r="R202" s="29"/>
      <c r="S202" s="29"/>
      <c r="T202" s="29"/>
      <c r="U202" s="29"/>
      <c r="V202" s="29"/>
      <c r="W202" s="29"/>
      <c r="X202" s="29"/>
      <c r="Y202" s="29"/>
      <c r="Z202" s="29"/>
    </row>
    <row r="203" spans="1:26" x14ac:dyDescent="0.25">
      <c r="A203" s="29"/>
      <c r="B203" s="29"/>
      <c r="D203" s="29"/>
      <c r="G203" s="29"/>
      <c r="H203" s="29"/>
      <c r="I203" s="29"/>
      <c r="J203" s="29"/>
      <c r="K203" s="29"/>
      <c r="L203" s="29"/>
      <c r="M203" s="29"/>
      <c r="N203" s="29"/>
      <c r="O203" s="29"/>
      <c r="P203" s="29"/>
      <c r="Q203" s="29"/>
      <c r="R203" s="29"/>
      <c r="S203" s="29"/>
      <c r="T203" s="29"/>
      <c r="U203" s="29"/>
      <c r="V203" s="29"/>
      <c r="W203" s="29"/>
      <c r="X203" s="29"/>
      <c r="Y203" s="29"/>
      <c r="Z203" s="29"/>
    </row>
    <row r="204" spans="1:26" x14ac:dyDescent="0.25">
      <c r="A204" s="29"/>
      <c r="B204" s="29"/>
      <c r="D204" s="29"/>
      <c r="G204" s="29"/>
      <c r="H204" s="29"/>
      <c r="I204" s="29"/>
      <c r="J204" s="29"/>
      <c r="K204" s="29"/>
      <c r="L204" s="29"/>
      <c r="M204" s="29"/>
      <c r="N204" s="29"/>
      <c r="O204" s="29"/>
      <c r="P204" s="29"/>
      <c r="Q204" s="29"/>
      <c r="R204" s="29"/>
      <c r="S204" s="29"/>
      <c r="T204" s="29"/>
      <c r="U204" s="29"/>
      <c r="V204" s="29"/>
      <c r="W204" s="29"/>
      <c r="X204" s="29"/>
      <c r="Y204" s="29"/>
      <c r="Z204" s="29"/>
    </row>
    <row r="205" spans="1:26" x14ac:dyDescent="0.25">
      <c r="A205" s="29"/>
      <c r="B205" s="29"/>
      <c r="D205" s="29"/>
      <c r="G205" s="29"/>
      <c r="H205" s="29"/>
      <c r="I205" s="29"/>
      <c r="J205" s="29"/>
      <c r="K205" s="29"/>
      <c r="L205" s="29"/>
      <c r="M205" s="29"/>
      <c r="N205" s="29"/>
      <c r="O205" s="29"/>
      <c r="P205" s="29"/>
      <c r="Q205" s="29"/>
      <c r="R205" s="29"/>
      <c r="S205" s="29"/>
      <c r="T205" s="29"/>
      <c r="U205" s="29"/>
      <c r="V205" s="29"/>
      <c r="W205" s="29"/>
      <c r="X205" s="29"/>
      <c r="Y205" s="29"/>
      <c r="Z205" s="29"/>
    </row>
    <row r="206" spans="1:26" x14ac:dyDescent="0.25">
      <c r="A206" s="29"/>
      <c r="B206" s="29"/>
      <c r="D206" s="29"/>
      <c r="G206" s="29"/>
      <c r="H206" s="29"/>
      <c r="I206" s="29"/>
      <c r="J206" s="29"/>
      <c r="K206" s="29"/>
      <c r="L206" s="29"/>
      <c r="M206" s="29"/>
      <c r="N206" s="29"/>
      <c r="O206" s="29"/>
      <c r="P206" s="29"/>
      <c r="Q206" s="29"/>
      <c r="R206" s="29"/>
      <c r="S206" s="29"/>
      <c r="T206" s="29"/>
      <c r="U206" s="29"/>
      <c r="V206" s="29"/>
      <c r="W206" s="29"/>
      <c r="X206" s="29"/>
      <c r="Y206" s="29"/>
      <c r="Z206" s="29"/>
    </row>
    <row r="207" spans="1:26" x14ac:dyDescent="0.25">
      <c r="A207" s="29"/>
      <c r="B207" s="29"/>
      <c r="D207" s="29"/>
      <c r="G207" s="29"/>
      <c r="H207" s="29"/>
      <c r="I207" s="29"/>
      <c r="J207" s="29"/>
      <c r="K207" s="29"/>
      <c r="L207" s="29"/>
      <c r="M207" s="29"/>
      <c r="N207" s="29"/>
      <c r="O207" s="29"/>
      <c r="P207" s="29"/>
      <c r="Q207" s="29"/>
      <c r="R207" s="29"/>
      <c r="S207" s="29"/>
      <c r="T207" s="29"/>
      <c r="U207" s="29"/>
      <c r="V207" s="29"/>
      <c r="W207" s="29"/>
      <c r="X207" s="29"/>
      <c r="Y207" s="29"/>
      <c r="Z207" s="29"/>
    </row>
    <row r="208" spans="1:26" x14ac:dyDescent="0.25">
      <c r="A208" s="29"/>
      <c r="B208" s="29"/>
      <c r="D208" s="29"/>
      <c r="G208" s="29"/>
      <c r="H208" s="29"/>
      <c r="I208" s="29"/>
      <c r="J208" s="29"/>
      <c r="K208" s="29"/>
      <c r="L208" s="29"/>
      <c r="M208" s="29"/>
      <c r="N208" s="29"/>
      <c r="O208" s="29"/>
      <c r="P208" s="29"/>
      <c r="Q208" s="29"/>
      <c r="R208" s="29"/>
      <c r="S208" s="29"/>
      <c r="T208" s="29"/>
      <c r="U208" s="29"/>
      <c r="V208" s="29"/>
      <c r="W208" s="29"/>
      <c r="X208" s="29"/>
      <c r="Y208" s="29"/>
      <c r="Z208" s="29"/>
    </row>
    <row r="209" spans="1:26" x14ac:dyDescent="0.25">
      <c r="A209" s="29"/>
      <c r="B209" s="29"/>
      <c r="D209" s="29"/>
      <c r="G209" s="29"/>
      <c r="H209" s="29"/>
      <c r="I209" s="29"/>
      <c r="J209" s="29"/>
      <c r="K209" s="29"/>
      <c r="L209" s="29"/>
      <c r="M209" s="29"/>
      <c r="N209" s="29"/>
      <c r="O209" s="29"/>
      <c r="P209" s="29"/>
      <c r="Q209" s="29"/>
      <c r="R209" s="29"/>
      <c r="S209" s="29"/>
      <c r="T209" s="29"/>
      <c r="U209" s="29"/>
      <c r="V209" s="29"/>
      <c r="W209" s="29"/>
      <c r="X209" s="29"/>
      <c r="Y209" s="29"/>
      <c r="Z209" s="29"/>
    </row>
    <row r="210" spans="1:26" x14ac:dyDescent="0.25">
      <c r="A210" s="29"/>
      <c r="B210" s="29"/>
      <c r="D210" s="29"/>
      <c r="G210" s="29"/>
      <c r="H210" s="29"/>
      <c r="I210" s="29"/>
      <c r="J210" s="29"/>
      <c r="K210" s="29"/>
      <c r="L210" s="29"/>
      <c r="M210" s="29"/>
      <c r="N210" s="29"/>
      <c r="O210" s="29"/>
      <c r="P210" s="29"/>
      <c r="Q210" s="29"/>
      <c r="R210" s="29"/>
      <c r="S210" s="29"/>
      <c r="T210" s="29"/>
      <c r="U210" s="29"/>
      <c r="V210" s="29"/>
      <c r="W210" s="29"/>
      <c r="X210" s="29"/>
      <c r="Y210" s="29"/>
      <c r="Z210" s="29"/>
    </row>
    <row r="211" spans="1:26" x14ac:dyDescent="0.25">
      <c r="A211" s="29"/>
      <c r="B211" s="29"/>
      <c r="D211" s="29"/>
      <c r="G211" s="29"/>
      <c r="H211" s="29"/>
      <c r="I211" s="29"/>
      <c r="J211" s="29"/>
      <c r="K211" s="29"/>
      <c r="L211" s="29"/>
      <c r="M211" s="29"/>
      <c r="N211" s="29"/>
      <c r="O211" s="29"/>
      <c r="P211" s="29"/>
      <c r="Q211" s="29"/>
      <c r="R211" s="29"/>
      <c r="S211" s="29"/>
      <c r="T211" s="29"/>
      <c r="U211" s="29"/>
      <c r="V211" s="29"/>
      <c r="W211" s="29"/>
      <c r="X211" s="29"/>
      <c r="Y211" s="29"/>
      <c r="Z211" s="29"/>
    </row>
    <row r="212" spans="1:26" x14ac:dyDescent="0.25">
      <c r="A212" s="29"/>
      <c r="B212" s="29"/>
      <c r="D212" s="29"/>
      <c r="G212" s="29"/>
      <c r="H212" s="29"/>
      <c r="I212" s="29"/>
      <c r="J212" s="29"/>
      <c r="K212" s="29"/>
      <c r="L212" s="29"/>
      <c r="M212" s="29"/>
      <c r="N212" s="29"/>
      <c r="O212" s="29"/>
      <c r="P212" s="29"/>
      <c r="Q212" s="29"/>
      <c r="R212" s="29"/>
      <c r="S212" s="29"/>
      <c r="T212" s="29"/>
      <c r="U212" s="29"/>
      <c r="V212" s="29"/>
      <c r="W212" s="29"/>
      <c r="X212" s="29"/>
      <c r="Y212" s="29"/>
      <c r="Z212" s="29"/>
    </row>
    <row r="213" spans="1:26" x14ac:dyDescent="0.25">
      <c r="A213" s="29"/>
      <c r="B213" s="29"/>
      <c r="D213" s="29"/>
      <c r="G213" s="29"/>
      <c r="H213" s="29"/>
      <c r="I213" s="29"/>
      <c r="J213" s="29"/>
      <c r="K213" s="29"/>
      <c r="L213" s="29"/>
      <c r="M213" s="29"/>
      <c r="N213" s="29"/>
      <c r="O213" s="29"/>
      <c r="P213" s="29"/>
      <c r="Q213" s="29"/>
      <c r="R213" s="29"/>
      <c r="S213" s="29"/>
      <c r="T213" s="29"/>
      <c r="U213" s="29"/>
      <c r="V213" s="29"/>
      <c r="W213" s="29"/>
      <c r="X213" s="29"/>
      <c r="Y213" s="29"/>
      <c r="Z213" s="29"/>
    </row>
    <row r="214" spans="1:26" x14ac:dyDescent="0.25">
      <c r="A214" s="29"/>
      <c r="B214" s="29"/>
      <c r="D214" s="29"/>
      <c r="G214" s="29"/>
      <c r="H214" s="29"/>
      <c r="I214" s="29"/>
      <c r="J214" s="29"/>
      <c r="K214" s="29"/>
      <c r="L214" s="29"/>
      <c r="M214" s="29"/>
      <c r="N214" s="29"/>
      <c r="O214" s="29"/>
      <c r="P214" s="29"/>
      <c r="Q214" s="29"/>
      <c r="R214" s="29"/>
      <c r="S214" s="29"/>
      <c r="T214" s="29"/>
      <c r="U214" s="29"/>
      <c r="V214" s="29"/>
      <c r="W214" s="29"/>
      <c r="X214" s="29"/>
      <c r="Y214" s="29"/>
      <c r="Z214" s="29"/>
    </row>
    <row r="215" spans="1:26" x14ac:dyDescent="0.25">
      <c r="A215" s="29"/>
      <c r="B215" s="29"/>
      <c r="D215" s="29"/>
      <c r="G215" s="29"/>
      <c r="H215" s="29"/>
      <c r="I215" s="29"/>
      <c r="J215" s="29"/>
      <c r="K215" s="29"/>
      <c r="L215" s="29"/>
      <c r="M215" s="29"/>
      <c r="N215" s="29"/>
      <c r="O215" s="29"/>
      <c r="P215" s="29"/>
      <c r="Q215" s="29"/>
      <c r="R215" s="29"/>
      <c r="S215" s="29"/>
      <c r="T215" s="29"/>
      <c r="U215" s="29"/>
      <c r="V215" s="29"/>
      <c r="W215" s="29"/>
      <c r="X215" s="29"/>
      <c r="Y215" s="29"/>
      <c r="Z215" s="29"/>
    </row>
    <row r="216" spans="1:26" x14ac:dyDescent="0.25">
      <c r="A216" s="29"/>
      <c r="B216" s="29"/>
      <c r="D216" s="29"/>
      <c r="G216" s="29"/>
      <c r="H216" s="29"/>
      <c r="I216" s="29"/>
      <c r="J216" s="29"/>
      <c r="K216" s="29"/>
      <c r="L216" s="29"/>
      <c r="M216" s="29"/>
      <c r="N216" s="29"/>
      <c r="O216" s="29"/>
      <c r="P216" s="29"/>
      <c r="Q216" s="29"/>
      <c r="R216" s="29"/>
      <c r="S216" s="29"/>
      <c r="T216" s="29"/>
      <c r="U216" s="29"/>
      <c r="V216" s="29"/>
      <c r="W216" s="29"/>
      <c r="X216" s="29"/>
      <c r="Y216" s="29"/>
      <c r="Z216" s="29"/>
    </row>
    <row r="217" spans="1:26" x14ac:dyDescent="0.25">
      <c r="A217" s="29"/>
      <c r="B217" s="29"/>
      <c r="D217" s="29"/>
      <c r="G217" s="29"/>
      <c r="H217" s="29"/>
      <c r="I217" s="29"/>
      <c r="J217" s="29"/>
      <c r="K217" s="29"/>
      <c r="L217" s="29"/>
      <c r="M217" s="29"/>
      <c r="N217" s="29"/>
      <c r="O217" s="29"/>
      <c r="P217" s="29"/>
      <c r="Q217" s="29"/>
      <c r="R217" s="29"/>
      <c r="S217" s="29"/>
      <c r="T217" s="29"/>
      <c r="U217" s="29"/>
      <c r="V217" s="29"/>
      <c r="W217" s="29"/>
      <c r="X217" s="29"/>
      <c r="Y217" s="29"/>
      <c r="Z217" s="29"/>
    </row>
    <row r="218" spans="1:26" x14ac:dyDescent="0.25">
      <c r="A218" s="29"/>
      <c r="B218" s="29"/>
      <c r="D218" s="29"/>
      <c r="G218" s="29"/>
      <c r="H218" s="29"/>
      <c r="I218" s="29"/>
      <c r="J218" s="29"/>
      <c r="K218" s="29"/>
      <c r="L218" s="29"/>
      <c r="M218" s="29"/>
      <c r="N218" s="29"/>
      <c r="O218" s="29"/>
      <c r="P218" s="29"/>
      <c r="Q218" s="29"/>
      <c r="R218" s="29"/>
      <c r="S218" s="29"/>
      <c r="T218" s="29"/>
      <c r="U218" s="29"/>
      <c r="V218" s="29"/>
      <c r="W218" s="29"/>
      <c r="X218" s="29"/>
      <c r="Y218" s="29"/>
      <c r="Z218" s="29"/>
    </row>
    <row r="219" spans="1:26" x14ac:dyDescent="0.25">
      <c r="A219" s="29"/>
      <c r="B219" s="29"/>
      <c r="D219" s="29"/>
      <c r="G219" s="29"/>
      <c r="H219" s="29"/>
      <c r="I219" s="29"/>
      <c r="J219" s="29"/>
      <c r="K219" s="29"/>
      <c r="L219" s="29"/>
      <c r="M219" s="29"/>
      <c r="N219" s="29"/>
      <c r="O219" s="29"/>
      <c r="P219" s="29"/>
      <c r="Q219" s="29"/>
      <c r="R219" s="29"/>
      <c r="S219" s="29"/>
      <c r="T219" s="29"/>
      <c r="U219" s="29"/>
      <c r="V219" s="29"/>
      <c r="W219" s="29"/>
      <c r="X219" s="29"/>
      <c r="Y219" s="29"/>
      <c r="Z219" s="29"/>
    </row>
    <row r="220" spans="1:26" x14ac:dyDescent="0.25">
      <c r="A220" s="29"/>
      <c r="B220" s="29"/>
      <c r="D220" s="29"/>
      <c r="G220" s="29"/>
      <c r="H220" s="29"/>
      <c r="I220" s="29"/>
      <c r="J220" s="29"/>
      <c r="K220" s="29"/>
      <c r="L220" s="29"/>
      <c r="M220" s="29"/>
      <c r="N220" s="29"/>
      <c r="O220" s="29"/>
      <c r="P220" s="29"/>
      <c r="Q220" s="29"/>
      <c r="R220" s="29"/>
      <c r="S220" s="29"/>
      <c r="T220" s="29"/>
      <c r="U220" s="29"/>
      <c r="V220" s="29"/>
      <c r="W220" s="29"/>
      <c r="X220" s="29"/>
      <c r="Y220" s="29"/>
      <c r="Z220" s="29"/>
    </row>
    <row r="221" spans="1:26" x14ac:dyDescent="0.25">
      <c r="A221" s="29"/>
      <c r="B221" s="29"/>
      <c r="D221" s="29"/>
      <c r="G221" s="29"/>
      <c r="H221" s="29"/>
      <c r="I221" s="29"/>
      <c r="J221" s="29"/>
      <c r="K221" s="29"/>
      <c r="L221" s="29"/>
      <c r="M221" s="29"/>
      <c r="N221" s="29"/>
      <c r="O221" s="29"/>
      <c r="P221" s="29"/>
      <c r="Q221" s="29"/>
      <c r="R221" s="29"/>
      <c r="S221" s="29"/>
      <c r="T221" s="29"/>
      <c r="U221" s="29"/>
      <c r="V221" s="29"/>
      <c r="W221" s="29"/>
      <c r="X221" s="29"/>
      <c r="Y221" s="29"/>
      <c r="Z221" s="29"/>
    </row>
    <row r="222" spans="1:26" x14ac:dyDescent="0.25">
      <c r="A222" s="29"/>
      <c r="B222" s="29"/>
      <c r="D222" s="29"/>
      <c r="G222" s="29"/>
      <c r="H222" s="29"/>
      <c r="I222" s="29"/>
      <c r="J222" s="29"/>
      <c r="K222" s="29"/>
      <c r="L222" s="29"/>
      <c r="M222" s="29"/>
      <c r="N222" s="29"/>
      <c r="O222" s="29"/>
      <c r="P222" s="29"/>
      <c r="Q222" s="29"/>
      <c r="R222" s="29"/>
      <c r="S222" s="29"/>
      <c r="T222" s="29"/>
      <c r="U222" s="29"/>
      <c r="V222" s="29"/>
      <c r="W222" s="29"/>
      <c r="X222" s="29"/>
      <c r="Y222" s="29"/>
      <c r="Z222" s="29"/>
    </row>
    <row r="223" spans="1:26" x14ac:dyDescent="0.25">
      <c r="A223" s="29"/>
      <c r="B223" s="29"/>
      <c r="D223" s="29"/>
      <c r="G223" s="29"/>
      <c r="H223" s="29"/>
      <c r="I223" s="29"/>
      <c r="J223" s="29"/>
      <c r="K223" s="29"/>
      <c r="L223" s="29"/>
      <c r="M223" s="29"/>
      <c r="N223" s="29"/>
      <c r="O223" s="29"/>
      <c r="P223" s="29"/>
      <c r="Q223" s="29"/>
      <c r="R223" s="29"/>
      <c r="S223" s="29"/>
      <c r="T223" s="29"/>
      <c r="U223" s="29"/>
      <c r="V223" s="29"/>
      <c r="W223" s="29"/>
      <c r="X223" s="29"/>
      <c r="Y223" s="29"/>
      <c r="Z223" s="29"/>
    </row>
    <row r="224" spans="1:26" x14ac:dyDescent="0.25">
      <c r="A224" s="29"/>
      <c r="B224" s="29"/>
      <c r="D224" s="29"/>
      <c r="G224" s="29"/>
      <c r="H224" s="29"/>
      <c r="I224" s="29"/>
      <c r="J224" s="29"/>
      <c r="K224" s="29"/>
      <c r="L224" s="29"/>
      <c r="M224" s="29"/>
      <c r="N224" s="29"/>
      <c r="O224" s="29"/>
      <c r="P224" s="29"/>
      <c r="Q224" s="29"/>
      <c r="R224" s="29"/>
      <c r="S224" s="29"/>
      <c r="T224" s="29"/>
      <c r="U224" s="29"/>
      <c r="V224" s="29"/>
      <c r="W224" s="29"/>
      <c r="X224" s="29"/>
      <c r="Y224" s="29"/>
      <c r="Z224" s="29"/>
    </row>
    <row r="225" spans="1:26" x14ac:dyDescent="0.25">
      <c r="A225" s="29"/>
      <c r="B225" s="29"/>
      <c r="D225" s="29"/>
      <c r="G225" s="29"/>
      <c r="H225" s="29"/>
      <c r="I225" s="29"/>
      <c r="J225" s="29"/>
      <c r="K225" s="29"/>
      <c r="L225" s="29"/>
      <c r="M225" s="29"/>
      <c r="N225" s="29"/>
      <c r="O225" s="29"/>
      <c r="P225" s="29"/>
      <c r="Q225" s="29"/>
      <c r="R225" s="29"/>
      <c r="S225" s="29"/>
      <c r="T225" s="29"/>
      <c r="U225" s="29"/>
      <c r="V225" s="29"/>
      <c r="W225" s="29"/>
      <c r="X225" s="29"/>
      <c r="Y225" s="29"/>
      <c r="Z225" s="29"/>
    </row>
    <row r="226" spans="1:26" x14ac:dyDescent="0.25">
      <c r="A226" s="29"/>
      <c r="B226" s="29"/>
      <c r="D226" s="29"/>
      <c r="G226" s="29"/>
      <c r="H226" s="29"/>
      <c r="I226" s="29"/>
      <c r="J226" s="29"/>
      <c r="K226" s="29"/>
      <c r="L226" s="29"/>
      <c r="M226" s="29"/>
      <c r="N226" s="29"/>
      <c r="O226" s="29"/>
      <c r="P226" s="29"/>
      <c r="Q226" s="29"/>
      <c r="R226" s="29"/>
      <c r="S226" s="29"/>
      <c r="T226" s="29"/>
      <c r="U226" s="29"/>
      <c r="V226" s="29"/>
      <c r="W226" s="29"/>
      <c r="X226" s="29"/>
      <c r="Y226" s="29"/>
      <c r="Z226" s="29"/>
    </row>
    <row r="227" spans="1:26" x14ac:dyDescent="0.25">
      <c r="A227" s="29"/>
      <c r="B227" s="29"/>
      <c r="D227" s="29"/>
      <c r="G227" s="29"/>
      <c r="H227" s="29"/>
      <c r="I227" s="29"/>
      <c r="J227" s="29"/>
      <c r="K227" s="29"/>
      <c r="L227" s="29"/>
      <c r="M227" s="29"/>
      <c r="N227" s="29"/>
      <c r="O227" s="29"/>
      <c r="P227" s="29"/>
      <c r="Q227" s="29"/>
      <c r="R227" s="29"/>
      <c r="S227" s="29"/>
      <c r="T227" s="29"/>
      <c r="U227" s="29"/>
      <c r="V227" s="29"/>
      <c r="W227" s="29"/>
      <c r="X227" s="29"/>
      <c r="Y227" s="29"/>
      <c r="Z227" s="29"/>
    </row>
    <row r="228" spans="1:26" x14ac:dyDescent="0.25">
      <c r="A228" s="29"/>
      <c r="B228" s="29"/>
      <c r="D228" s="29"/>
      <c r="G228" s="29"/>
      <c r="H228" s="29"/>
      <c r="I228" s="29"/>
      <c r="J228" s="29"/>
      <c r="K228" s="29"/>
      <c r="L228" s="29"/>
      <c r="M228" s="29"/>
      <c r="N228" s="29"/>
      <c r="O228" s="29"/>
      <c r="P228" s="29"/>
      <c r="Q228" s="29"/>
      <c r="R228" s="29"/>
      <c r="S228" s="29"/>
      <c r="T228" s="29"/>
      <c r="U228" s="29"/>
      <c r="V228" s="29"/>
      <c r="W228" s="29"/>
      <c r="X228" s="29"/>
      <c r="Y228" s="29"/>
      <c r="Z228" s="29"/>
    </row>
    <row r="229" spans="1:26" x14ac:dyDescent="0.25">
      <c r="A229" s="29"/>
      <c r="B229" s="29"/>
      <c r="D229" s="29"/>
      <c r="G229" s="29"/>
      <c r="H229" s="29"/>
      <c r="I229" s="29"/>
      <c r="J229" s="29"/>
      <c r="K229" s="29"/>
      <c r="L229" s="29"/>
      <c r="M229" s="29"/>
      <c r="N229" s="29"/>
      <c r="O229" s="29"/>
      <c r="P229" s="29"/>
      <c r="Q229" s="29"/>
      <c r="R229" s="29"/>
      <c r="S229" s="29"/>
      <c r="T229" s="29"/>
      <c r="U229" s="29"/>
      <c r="V229" s="29"/>
      <c r="W229" s="29"/>
      <c r="X229" s="29"/>
      <c r="Y229" s="29"/>
      <c r="Z229" s="29"/>
    </row>
    <row r="230" spans="1:26" x14ac:dyDescent="0.25">
      <c r="A230" s="29"/>
      <c r="B230" s="29"/>
      <c r="D230" s="29"/>
      <c r="G230" s="29"/>
      <c r="H230" s="29"/>
      <c r="I230" s="29"/>
      <c r="J230" s="29"/>
      <c r="K230" s="29"/>
      <c r="L230" s="29"/>
      <c r="M230" s="29"/>
      <c r="N230" s="29"/>
      <c r="O230" s="29"/>
      <c r="P230" s="29"/>
      <c r="Q230" s="29"/>
      <c r="R230" s="29"/>
      <c r="S230" s="29"/>
      <c r="T230" s="29"/>
      <c r="U230" s="29"/>
      <c r="V230" s="29"/>
      <c r="W230" s="29"/>
      <c r="X230" s="29"/>
      <c r="Y230" s="29"/>
      <c r="Z230" s="29"/>
    </row>
    <row r="231" spans="1:26" x14ac:dyDescent="0.25">
      <c r="A231" s="29"/>
      <c r="B231" s="29"/>
      <c r="D231" s="29"/>
      <c r="G231" s="29"/>
      <c r="H231" s="29"/>
      <c r="I231" s="29"/>
      <c r="J231" s="29"/>
      <c r="K231" s="29"/>
      <c r="L231" s="29"/>
      <c r="M231" s="29"/>
      <c r="N231" s="29"/>
      <c r="O231" s="29"/>
      <c r="P231" s="29"/>
      <c r="Q231" s="29"/>
      <c r="R231" s="29"/>
      <c r="S231" s="29"/>
      <c r="T231" s="29"/>
      <c r="U231" s="29"/>
      <c r="V231" s="29"/>
      <c r="W231" s="29"/>
      <c r="X231" s="29"/>
      <c r="Y231" s="29"/>
      <c r="Z231" s="29"/>
    </row>
    <row r="232" spans="1:26" x14ac:dyDescent="0.25">
      <c r="A232" s="29"/>
      <c r="B232" s="29"/>
      <c r="D232" s="29"/>
      <c r="G232" s="29"/>
      <c r="H232" s="29"/>
      <c r="I232" s="29"/>
      <c r="J232" s="29"/>
      <c r="K232" s="29"/>
      <c r="L232" s="29"/>
      <c r="M232" s="29"/>
      <c r="N232" s="29"/>
      <c r="O232" s="29"/>
      <c r="P232" s="29"/>
      <c r="Q232" s="29"/>
      <c r="R232" s="29"/>
      <c r="S232" s="29"/>
      <c r="T232" s="29"/>
      <c r="U232" s="29"/>
      <c r="V232" s="29"/>
      <c r="W232" s="29"/>
      <c r="X232" s="29"/>
      <c r="Y232" s="29"/>
      <c r="Z232" s="29"/>
    </row>
    <row r="233" spans="1:26" x14ac:dyDescent="0.25">
      <c r="A233" s="29"/>
      <c r="B233" s="29"/>
      <c r="D233" s="29"/>
      <c r="G233" s="29"/>
      <c r="H233" s="29"/>
      <c r="I233" s="29"/>
      <c r="J233" s="29"/>
      <c r="K233" s="29"/>
      <c r="L233" s="29"/>
      <c r="M233" s="29"/>
      <c r="N233" s="29"/>
      <c r="O233" s="29"/>
      <c r="P233" s="29"/>
      <c r="Q233" s="29"/>
      <c r="R233" s="29"/>
      <c r="S233" s="29"/>
      <c r="T233" s="29"/>
      <c r="U233" s="29"/>
      <c r="V233" s="29"/>
      <c r="W233" s="29"/>
      <c r="X233" s="29"/>
      <c r="Y233" s="29"/>
      <c r="Z233" s="29"/>
    </row>
    <row r="234" spans="1:26" x14ac:dyDescent="0.25">
      <c r="A234" s="29"/>
      <c r="B234" s="29"/>
      <c r="D234" s="29"/>
      <c r="G234" s="29"/>
      <c r="H234" s="29"/>
      <c r="I234" s="29"/>
      <c r="J234" s="29"/>
      <c r="K234" s="29"/>
      <c r="L234" s="29"/>
      <c r="M234" s="29"/>
      <c r="N234" s="29"/>
      <c r="O234" s="29"/>
      <c r="P234" s="29"/>
      <c r="Q234" s="29"/>
      <c r="R234" s="29"/>
      <c r="S234" s="29"/>
      <c r="T234" s="29"/>
      <c r="U234" s="29"/>
      <c r="V234" s="29"/>
      <c r="W234" s="29"/>
      <c r="X234" s="29"/>
      <c r="Y234" s="29"/>
      <c r="Z234" s="29"/>
    </row>
    <row r="235" spans="1:26" x14ac:dyDescent="0.25">
      <c r="A235" s="29"/>
      <c r="B235" s="29"/>
      <c r="D235" s="29"/>
      <c r="G235" s="29"/>
      <c r="H235" s="29"/>
      <c r="I235" s="29"/>
      <c r="J235" s="29"/>
      <c r="K235" s="29"/>
      <c r="L235" s="29"/>
      <c r="M235" s="29"/>
      <c r="N235" s="29"/>
      <c r="O235" s="29"/>
      <c r="P235" s="29"/>
      <c r="Q235" s="29"/>
      <c r="R235" s="29"/>
      <c r="S235" s="29"/>
      <c r="T235" s="29"/>
      <c r="U235" s="29"/>
      <c r="V235" s="29"/>
      <c r="W235" s="29"/>
      <c r="X235" s="29"/>
      <c r="Y235" s="29"/>
      <c r="Z235" s="29"/>
    </row>
    <row r="236" spans="1:26" x14ac:dyDescent="0.25">
      <c r="A236" s="29"/>
      <c r="B236" s="29"/>
      <c r="D236" s="29"/>
      <c r="G236" s="29"/>
      <c r="H236" s="29"/>
      <c r="I236" s="29"/>
      <c r="J236" s="29"/>
      <c r="K236" s="29"/>
      <c r="L236" s="29"/>
      <c r="M236" s="29"/>
      <c r="N236" s="29"/>
      <c r="O236" s="29"/>
      <c r="P236" s="29"/>
      <c r="Q236" s="29"/>
      <c r="R236" s="29"/>
      <c r="S236" s="29"/>
      <c r="T236" s="29"/>
      <c r="U236" s="29"/>
      <c r="V236" s="29"/>
      <c r="W236" s="29"/>
      <c r="X236" s="29"/>
      <c r="Y236" s="29"/>
      <c r="Z236" s="29"/>
    </row>
    <row r="237" spans="1:26" x14ac:dyDescent="0.25">
      <c r="A237" s="29"/>
      <c r="B237" s="29"/>
      <c r="D237" s="29"/>
      <c r="G237" s="29"/>
      <c r="H237" s="29"/>
      <c r="I237" s="29"/>
      <c r="J237" s="29"/>
      <c r="K237" s="29"/>
      <c r="L237" s="29"/>
      <c r="M237" s="29"/>
      <c r="N237" s="29"/>
      <c r="O237" s="29"/>
      <c r="P237" s="29"/>
      <c r="Q237" s="29"/>
      <c r="R237" s="29"/>
      <c r="S237" s="29"/>
      <c r="T237" s="29"/>
      <c r="U237" s="29"/>
      <c r="V237" s="29"/>
      <c r="W237" s="29"/>
      <c r="X237" s="29"/>
      <c r="Y237" s="29"/>
      <c r="Z237" s="29"/>
    </row>
    <row r="238" spans="1:26" x14ac:dyDescent="0.25">
      <c r="A238" s="29"/>
      <c r="B238" s="29"/>
      <c r="D238" s="29"/>
      <c r="G238" s="29"/>
      <c r="H238" s="29"/>
      <c r="I238" s="29"/>
      <c r="J238" s="29"/>
      <c r="K238" s="29"/>
      <c r="L238" s="29"/>
      <c r="M238" s="29"/>
      <c r="N238" s="29"/>
      <c r="O238" s="29"/>
      <c r="P238" s="29"/>
      <c r="Q238" s="29"/>
      <c r="R238" s="29"/>
      <c r="S238" s="29"/>
      <c r="T238" s="29"/>
      <c r="U238" s="29"/>
      <c r="V238" s="29"/>
      <c r="W238" s="29"/>
      <c r="X238" s="29"/>
      <c r="Y238" s="29"/>
      <c r="Z238" s="29"/>
    </row>
    <row r="239" spans="1:26" x14ac:dyDescent="0.25">
      <c r="A239" s="29"/>
      <c r="B239" s="29"/>
      <c r="D239" s="29"/>
      <c r="G239" s="29"/>
      <c r="H239" s="29"/>
      <c r="I239" s="29"/>
      <c r="J239" s="29"/>
      <c r="K239" s="29"/>
      <c r="L239" s="29"/>
      <c r="M239" s="29"/>
      <c r="N239" s="29"/>
      <c r="O239" s="29"/>
      <c r="P239" s="29"/>
      <c r="Q239" s="29"/>
      <c r="R239" s="29"/>
      <c r="S239" s="29"/>
      <c r="T239" s="29"/>
      <c r="U239" s="29"/>
      <c r="V239" s="29"/>
      <c r="W239" s="29"/>
      <c r="X239" s="29"/>
      <c r="Y239" s="29"/>
      <c r="Z239" s="29"/>
    </row>
    <row r="240" spans="1:26" x14ac:dyDescent="0.25">
      <c r="A240" s="29"/>
      <c r="B240" s="29"/>
      <c r="D240" s="29"/>
      <c r="G240" s="29"/>
      <c r="H240" s="29"/>
      <c r="I240" s="29"/>
      <c r="J240" s="29"/>
      <c r="K240" s="29"/>
      <c r="L240" s="29"/>
      <c r="M240" s="29"/>
      <c r="N240" s="29"/>
      <c r="O240" s="29"/>
      <c r="P240" s="29"/>
      <c r="Q240" s="29"/>
      <c r="R240" s="29"/>
      <c r="S240" s="29"/>
      <c r="T240" s="29"/>
      <c r="U240" s="29"/>
      <c r="V240" s="29"/>
      <c r="W240" s="29"/>
      <c r="X240" s="29"/>
      <c r="Y240" s="29"/>
      <c r="Z240" s="29"/>
    </row>
    <row r="241" spans="1:26" x14ac:dyDescent="0.25">
      <c r="A241" s="29"/>
      <c r="B241" s="29"/>
      <c r="D241" s="29"/>
      <c r="G241" s="29"/>
      <c r="H241" s="29"/>
      <c r="I241" s="29"/>
      <c r="J241" s="29"/>
      <c r="K241" s="29"/>
      <c r="L241" s="29"/>
      <c r="M241" s="29"/>
      <c r="N241" s="29"/>
      <c r="O241" s="29"/>
      <c r="P241" s="29"/>
      <c r="Q241" s="29"/>
      <c r="R241" s="29"/>
      <c r="S241" s="29"/>
      <c r="T241" s="29"/>
      <c r="U241" s="29"/>
      <c r="V241" s="29"/>
      <c r="W241" s="29"/>
      <c r="X241" s="29"/>
      <c r="Y241" s="29"/>
      <c r="Z241" s="29"/>
    </row>
    <row r="242" spans="1:26" x14ac:dyDescent="0.25">
      <c r="A242" s="29"/>
      <c r="B242" s="29"/>
      <c r="D242" s="29"/>
      <c r="G242" s="29"/>
      <c r="H242" s="29"/>
      <c r="I242" s="29"/>
      <c r="J242" s="29"/>
      <c r="K242" s="29"/>
      <c r="L242" s="29"/>
      <c r="M242" s="29"/>
      <c r="N242" s="29"/>
      <c r="O242" s="29"/>
      <c r="P242" s="29"/>
      <c r="Q242" s="29"/>
      <c r="R242" s="29"/>
      <c r="S242" s="29"/>
      <c r="T242" s="29"/>
      <c r="U242" s="29"/>
      <c r="V242" s="29"/>
      <c r="W242" s="29"/>
      <c r="X242" s="29"/>
      <c r="Y242" s="29"/>
      <c r="Z242" s="29"/>
    </row>
    <row r="243" spans="1:26" x14ac:dyDescent="0.25">
      <c r="A243" s="29"/>
      <c r="B243" s="29"/>
      <c r="D243" s="29"/>
      <c r="G243" s="29"/>
      <c r="H243" s="29"/>
      <c r="I243" s="29"/>
      <c r="J243" s="29"/>
      <c r="K243" s="29"/>
      <c r="L243" s="29"/>
      <c r="M243" s="29"/>
      <c r="N243" s="29"/>
      <c r="O243" s="29"/>
      <c r="P243" s="29"/>
      <c r="Q243" s="29"/>
      <c r="R243" s="29"/>
      <c r="S243" s="29"/>
      <c r="T243" s="29"/>
      <c r="U243" s="29"/>
      <c r="V243" s="29"/>
      <c r="W243" s="29"/>
      <c r="X243" s="29"/>
      <c r="Y243" s="29"/>
      <c r="Z243" s="29"/>
    </row>
    <row r="244" spans="1:26" x14ac:dyDescent="0.25">
      <c r="A244" s="29"/>
      <c r="B244" s="29"/>
      <c r="D244" s="29"/>
      <c r="G244" s="29"/>
      <c r="H244" s="29"/>
      <c r="I244" s="29"/>
      <c r="J244" s="29"/>
      <c r="K244" s="29"/>
      <c r="L244" s="29"/>
      <c r="M244" s="29"/>
      <c r="N244" s="29"/>
      <c r="O244" s="29"/>
      <c r="P244" s="29"/>
      <c r="Q244" s="29"/>
      <c r="R244" s="29"/>
      <c r="S244" s="29"/>
      <c r="T244" s="29"/>
      <c r="U244" s="29"/>
      <c r="V244" s="29"/>
      <c r="W244" s="29"/>
      <c r="X244" s="29"/>
      <c r="Y244" s="29"/>
      <c r="Z244" s="29"/>
    </row>
    <row r="245" spans="1:26" x14ac:dyDescent="0.25">
      <c r="A245" s="29"/>
      <c r="B245" s="29"/>
      <c r="D245" s="29"/>
      <c r="G245" s="29"/>
      <c r="H245" s="29"/>
      <c r="I245" s="29"/>
      <c r="J245" s="29"/>
      <c r="K245" s="29"/>
      <c r="L245" s="29"/>
      <c r="M245" s="29"/>
      <c r="N245" s="29"/>
      <c r="O245" s="29"/>
      <c r="P245" s="29"/>
      <c r="Q245" s="29"/>
      <c r="R245" s="29"/>
      <c r="S245" s="29"/>
      <c r="T245" s="29"/>
      <c r="U245" s="29"/>
      <c r="V245" s="29"/>
      <c r="W245" s="29"/>
      <c r="X245" s="29"/>
      <c r="Y245" s="29"/>
      <c r="Z245" s="29"/>
    </row>
    <row r="246" spans="1:26" x14ac:dyDescent="0.25">
      <c r="A246" s="29"/>
      <c r="B246" s="29"/>
      <c r="D246" s="29"/>
      <c r="G246" s="29"/>
      <c r="H246" s="29"/>
      <c r="I246" s="29"/>
      <c r="J246" s="29"/>
      <c r="K246" s="29"/>
      <c r="L246" s="29"/>
      <c r="M246" s="29"/>
      <c r="N246" s="29"/>
      <c r="O246" s="29"/>
      <c r="P246" s="29"/>
      <c r="Q246" s="29"/>
      <c r="R246" s="29"/>
      <c r="S246" s="29"/>
      <c r="T246" s="29"/>
      <c r="U246" s="29"/>
      <c r="V246" s="29"/>
      <c r="W246" s="29"/>
      <c r="X246" s="29"/>
      <c r="Y246" s="29"/>
      <c r="Z246" s="29"/>
    </row>
    <row r="247" spans="1:26" x14ac:dyDescent="0.25">
      <c r="A247" s="29"/>
      <c r="B247" s="29"/>
      <c r="D247" s="29"/>
      <c r="G247" s="29"/>
      <c r="H247" s="29"/>
      <c r="I247" s="29"/>
      <c r="J247" s="29"/>
      <c r="K247" s="29"/>
      <c r="L247" s="29"/>
      <c r="M247" s="29"/>
      <c r="N247" s="29"/>
      <c r="O247" s="29"/>
      <c r="P247" s="29"/>
      <c r="Q247" s="29"/>
      <c r="R247" s="29"/>
      <c r="S247" s="29"/>
      <c r="T247" s="29"/>
      <c r="U247" s="29"/>
      <c r="V247" s="29"/>
      <c r="W247" s="29"/>
      <c r="X247" s="29"/>
      <c r="Y247" s="29"/>
      <c r="Z247" s="29"/>
    </row>
    <row r="248" spans="1:26" x14ac:dyDescent="0.25">
      <c r="A248" s="29"/>
      <c r="B248" s="29"/>
      <c r="D248" s="29"/>
      <c r="G248" s="29"/>
      <c r="H248" s="29"/>
      <c r="I248" s="29"/>
      <c r="J248" s="29"/>
      <c r="K248" s="29"/>
      <c r="L248" s="29"/>
      <c r="M248" s="29"/>
      <c r="N248" s="29"/>
      <c r="O248" s="29"/>
      <c r="P248" s="29"/>
      <c r="Q248" s="29"/>
      <c r="R248" s="29"/>
      <c r="S248" s="29"/>
      <c r="T248" s="29"/>
      <c r="U248" s="29"/>
      <c r="V248" s="29"/>
      <c r="W248" s="29"/>
      <c r="X248" s="29"/>
      <c r="Y248" s="29"/>
      <c r="Z248" s="29"/>
    </row>
    <row r="249" spans="1:26" x14ac:dyDescent="0.25">
      <c r="A249" s="29"/>
      <c r="B249" s="29"/>
      <c r="D249" s="29"/>
      <c r="G249" s="29"/>
      <c r="H249" s="29"/>
      <c r="I249" s="29"/>
      <c r="J249" s="29"/>
      <c r="K249" s="29"/>
      <c r="L249" s="29"/>
      <c r="M249" s="29"/>
      <c r="N249" s="29"/>
      <c r="O249" s="29"/>
      <c r="P249" s="29"/>
      <c r="Q249" s="29"/>
      <c r="R249" s="29"/>
      <c r="S249" s="29"/>
      <c r="T249" s="29"/>
      <c r="U249" s="29"/>
      <c r="V249" s="29"/>
      <c r="W249" s="29"/>
      <c r="X249" s="29"/>
      <c r="Y249" s="29"/>
      <c r="Z249" s="29"/>
    </row>
    <row r="250" spans="1:26" x14ac:dyDescent="0.25">
      <c r="A250" s="29"/>
      <c r="B250" s="29"/>
      <c r="D250" s="29"/>
      <c r="G250" s="29"/>
      <c r="H250" s="29"/>
      <c r="I250" s="29"/>
      <c r="J250" s="29"/>
      <c r="K250" s="29"/>
      <c r="L250" s="29"/>
      <c r="M250" s="29"/>
      <c r="N250" s="29"/>
      <c r="O250" s="29"/>
      <c r="P250" s="29"/>
      <c r="Q250" s="29"/>
      <c r="R250" s="29"/>
      <c r="S250" s="29"/>
      <c r="T250" s="29"/>
      <c r="U250" s="29"/>
      <c r="V250" s="29"/>
      <c r="W250" s="29"/>
      <c r="X250" s="29"/>
      <c r="Y250" s="29"/>
      <c r="Z250" s="29"/>
    </row>
    <row r="251" spans="1:26" x14ac:dyDescent="0.25">
      <c r="A251" s="29"/>
      <c r="B251" s="29"/>
      <c r="D251" s="29"/>
      <c r="G251" s="29"/>
      <c r="H251" s="29"/>
      <c r="I251" s="29"/>
      <c r="J251" s="29"/>
      <c r="K251" s="29"/>
      <c r="L251" s="29"/>
      <c r="M251" s="29"/>
      <c r="N251" s="29"/>
      <c r="O251" s="29"/>
      <c r="P251" s="29"/>
      <c r="Q251" s="29"/>
      <c r="R251" s="29"/>
      <c r="S251" s="29"/>
      <c r="T251" s="29"/>
      <c r="U251" s="29"/>
      <c r="V251" s="29"/>
      <c r="W251" s="29"/>
      <c r="X251" s="29"/>
      <c r="Y251" s="29"/>
      <c r="Z251" s="29"/>
    </row>
    <row r="252" spans="1:26" x14ac:dyDescent="0.25">
      <c r="A252" s="29"/>
      <c r="B252" s="29"/>
      <c r="D252" s="29"/>
      <c r="G252" s="29"/>
      <c r="H252" s="29"/>
      <c r="I252" s="29"/>
      <c r="J252" s="29"/>
      <c r="K252" s="29"/>
      <c r="L252" s="29"/>
      <c r="M252" s="29"/>
      <c r="N252" s="29"/>
      <c r="O252" s="29"/>
      <c r="P252" s="29"/>
      <c r="Q252" s="29"/>
      <c r="R252" s="29"/>
      <c r="S252" s="29"/>
      <c r="T252" s="29"/>
      <c r="U252" s="29"/>
      <c r="V252" s="29"/>
      <c r="W252" s="29"/>
      <c r="X252" s="29"/>
      <c r="Y252" s="29"/>
      <c r="Z252" s="29"/>
    </row>
    <row r="253" spans="1:26" x14ac:dyDescent="0.25">
      <c r="A253" s="29"/>
      <c r="B253" s="29"/>
      <c r="D253" s="29"/>
      <c r="G253" s="29"/>
      <c r="H253" s="29"/>
      <c r="I253" s="29"/>
      <c r="J253" s="29"/>
      <c r="K253" s="29"/>
      <c r="L253" s="29"/>
      <c r="M253" s="29"/>
      <c r="N253" s="29"/>
      <c r="O253" s="29"/>
      <c r="P253" s="29"/>
      <c r="Q253" s="29"/>
      <c r="R253" s="29"/>
      <c r="S253" s="29"/>
      <c r="T253" s="29"/>
      <c r="U253" s="29"/>
      <c r="V253" s="29"/>
      <c r="W253" s="29"/>
      <c r="X253" s="29"/>
      <c r="Y253" s="29"/>
      <c r="Z253" s="29"/>
    </row>
    <row r="254" spans="1:26" x14ac:dyDescent="0.25">
      <c r="A254" s="29"/>
      <c r="B254" s="29"/>
      <c r="D254" s="29"/>
      <c r="G254" s="29"/>
      <c r="H254" s="29"/>
      <c r="I254" s="29"/>
      <c r="J254" s="29"/>
      <c r="K254" s="29"/>
      <c r="L254" s="29"/>
      <c r="M254" s="29"/>
      <c r="N254" s="29"/>
      <c r="O254" s="29"/>
      <c r="P254" s="29"/>
      <c r="Q254" s="29"/>
      <c r="R254" s="29"/>
      <c r="S254" s="29"/>
      <c r="T254" s="29"/>
      <c r="U254" s="29"/>
      <c r="V254" s="29"/>
      <c r="W254" s="29"/>
      <c r="X254" s="29"/>
      <c r="Y254" s="29"/>
      <c r="Z254" s="29"/>
    </row>
    <row r="255" spans="1:26" x14ac:dyDescent="0.25">
      <c r="A255" s="29"/>
      <c r="B255" s="29"/>
      <c r="D255" s="29"/>
      <c r="G255" s="29"/>
      <c r="H255" s="29"/>
      <c r="I255" s="29"/>
      <c r="J255" s="29"/>
      <c r="K255" s="29"/>
      <c r="L255" s="29"/>
      <c r="M255" s="29"/>
      <c r="N255" s="29"/>
      <c r="O255" s="29"/>
      <c r="P255" s="29"/>
      <c r="Q255" s="29"/>
      <c r="R255" s="29"/>
      <c r="S255" s="29"/>
      <c r="T255" s="29"/>
      <c r="U255" s="29"/>
      <c r="V255" s="29"/>
      <c r="W255" s="29"/>
      <c r="X255" s="29"/>
      <c r="Y255" s="29"/>
      <c r="Z255" s="29"/>
    </row>
    <row r="256" spans="1:26" x14ac:dyDescent="0.25">
      <c r="A256" s="29"/>
      <c r="B256" s="29"/>
      <c r="D256" s="29"/>
      <c r="G256" s="29"/>
      <c r="H256" s="29"/>
      <c r="I256" s="29"/>
      <c r="J256" s="29"/>
      <c r="K256" s="29"/>
      <c r="L256" s="29"/>
      <c r="M256" s="29"/>
      <c r="N256" s="29"/>
      <c r="O256" s="29"/>
      <c r="P256" s="29"/>
      <c r="Q256" s="29"/>
      <c r="R256" s="29"/>
      <c r="S256" s="29"/>
      <c r="T256" s="29"/>
      <c r="U256" s="29"/>
      <c r="V256" s="29"/>
      <c r="W256" s="29"/>
      <c r="X256" s="29"/>
      <c r="Y256" s="29"/>
      <c r="Z256" s="29"/>
    </row>
    <row r="257" spans="1:26" x14ac:dyDescent="0.25">
      <c r="A257" s="29"/>
      <c r="B257" s="29"/>
      <c r="D257" s="29"/>
      <c r="G257" s="29"/>
      <c r="H257" s="29"/>
      <c r="I257" s="29"/>
      <c r="J257" s="29"/>
      <c r="K257" s="29"/>
      <c r="L257" s="29"/>
      <c r="M257" s="29"/>
      <c r="N257" s="29"/>
      <c r="O257" s="29"/>
      <c r="P257" s="29"/>
      <c r="Q257" s="29"/>
      <c r="R257" s="29"/>
      <c r="S257" s="29"/>
      <c r="T257" s="29"/>
      <c r="U257" s="29"/>
      <c r="V257" s="29"/>
      <c r="W257" s="29"/>
      <c r="X257" s="29"/>
      <c r="Y257" s="29"/>
      <c r="Z257" s="29"/>
    </row>
    <row r="258" spans="1:26" x14ac:dyDescent="0.25">
      <c r="A258" s="29"/>
      <c r="B258" s="29"/>
      <c r="D258" s="29"/>
      <c r="G258" s="29"/>
      <c r="H258" s="29"/>
      <c r="I258" s="29"/>
      <c r="J258" s="29"/>
      <c r="K258" s="29"/>
      <c r="L258" s="29"/>
      <c r="M258" s="29"/>
      <c r="N258" s="29"/>
      <c r="O258" s="29"/>
      <c r="P258" s="29"/>
      <c r="Q258" s="29"/>
      <c r="R258" s="29"/>
      <c r="S258" s="29"/>
      <c r="T258" s="29"/>
      <c r="U258" s="29"/>
      <c r="V258" s="29"/>
      <c r="W258" s="29"/>
      <c r="X258" s="29"/>
      <c r="Y258" s="29"/>
      <c r="Z258" s="29"/>
    </row>
    <row r="259" spans="1:26" x14ac:dyDescent="0.25">
      <c r="A259" s="29"/>
      <c r="B259" s="29"/>
      <c r="D259" s="29"/>
      <c r="G259" s="29"/>
      <c r="H259" s="29"/>
      <c r="I259" s="29"/>
      <c r="J259" s="29"/>
      <c r="K259" s="29"/>
      <c r="L259" s="29"/>
      <c r="M259" s="29"/>
      <c r="N259" s="29"/>
      <c r="O259" s="29"/>
      <c r="P259" s="29"/>
      <c r="Q259" s="29"/>
      <c r="R259" s="29"/>
      <c r="S259" s="29"/>
      <c r="T259" s="29"/>
      <c r="U259" s="29"/>
      <c r="V259" s="29"/>
      <c r="W259" s="29"/>
      <c r="X259" s="29"/>
      <c r="Y259" s="29"/>
      <c r="Z259" s="29"/>
    </row>
    <row r="260" spans="1:26" x14ac:dyDescent="0.25">
      <c r="A260" s="29"/>
      <c r="B260" s="29"/>
      <c r="D260" s="29"/>
      <c r="G260" s="29"/>
      <c r="H260" s="29"/>
      <c r="I260" s="29"/>
      <c r="J260" s="29"/>
      <c r="K260" s="29"/>
      <c r="L260" s="29"/>
      <c r="M260" s="29"/>
      <c r="N260" s="29"/>
      <c r="O260" s="29"/>
      <c r="P260" s="29"/>
      <c r="Q260" s="29"/>
      <c r="R260" s="29"/>
      <c r="S260" s="29"/>
      <c r="T260" s="29"/>
      <c r="U260" s="29"/>
      <c r="V260" s="29"/>
      <c r="W260" s="29"/>
      <c r="X260" s="29"/>
      <c r="Y260" s="29"/>
      <c r="Z260" s="29"/>
    </row>
    <row r="261" spans="1:26" x14ac:dyDescent="0.25">
      <c r="A261" s="29"/>
      <c r="B261" s="29"/>
      <c r="D261" s="29"/>
      <c r="G261" s="29"/>
      <c r="H261" s="29"/>
      <c r="I261" s="29"/>
      <c r="J261" s="29"/>
      <c r="K261" s="29"/>
      <c r="L261" s="29"/>
      <c r="M261" s="29"/>
      <c r="N261" s="29"/>
      <c r="O261" s="29"/>
      <c r="P261" s="29"/>
      <c r="Q261" s="29"/>
      <c r="R261" s="29"/>
      <c r="S261" s="29"/>
      <c r="T261" s="29"/>
      <c r="U261" s="29"/>
      <c r="V261" s="29"/>
      <c r="W261" s="29"/>
      <c r="X261" s="29"/>
      <c r="Y261" s="29"/>
      <c r="Z261" s="29"/>
    </row>
    <row r="262" spans="1:26" x14ac:dyDescent="0.25">
      <c r="A262" s="29"/>
      <c r="B262" s="29"/>
      <c r="D262" s="29"/>
      <c r="G262" s="29"/>
      <c r="H262" s="29"/>
      <c r="I262" s="29"/>
      <c r="J262" s="29"/>
      <c r="K262" s="29"/>
      <c r="L262" s="29"/>
      <c r="M262" s="29"/>
      <c r="N262" s="29"/>
      <c r="O262" s="29"/>
      <c r="P262" s="29"/>
      <c r="Q262" s="29"/>
      <c r="R262" s="29"/>
      <c r="S262" s="29"/>
      <c r="T262" s="29"/>
      <c r="U262" s="29"/>
      <c r="V262" s="29"/>
      <c r="W262" s="29"/>
      <c r="X262" s="29"/>
      <c r="Y262" s="29"/>
      <c r="Z262" s="29"/>
    </row>
    <row r="263" spans="1:26" x14ac:dyDescent="0.25">
      <c r="A263" s="29"/>
      <c r="B263" s="29"/>
      <c r="D263" s="29"/>
      <c r="G263" s="29"/>
      <c r="H263" s="29"/>
      <c r="I263" s="29"/>
      <c r="J263" s="29"/>
      <c r="K263" s="29"/>
      <c r="L263" s="29"/>
      <c r="M263" s="29"/>
      <c r="N263" s="29"/>
      <c r="O263" s="29"/>
      <c r="P263" s="29"/>
      <c r="Q263" s="29"/>
      <c r="R263" s="29"/>
      <c r="S263" s="29"/>
      <c r="T263" s="29"/>
      <c r="U263" s="29"/>
      <c r="V263" s="29"/>
      <c r="W263" s="29"/>
      <c r="X263" s="29"/>
      <c r="Y263" s="29"/>
      <c r="Z263" s="29"/>
    </row>
    <row r="264" spans="1:26" x14ac:dyDescent="0.25">
      <c r="A264" s="29"/>
      <c r="B264" s="29"/>
      <c r="D264" s="29"/>
      <c r="G264" s="29"/>
      <c r="H264" s="29"/>
      <c r="I264" s="29"/>
      <c r="J264" s="29"/>
      <c r="K264" s="29"/>
      <c r="L264" s="29"/>
      <c r="M264" s="29"/>
      <c r="N264" s="29"/>
      <c r="O264" s="29"/>
      <c r="P264" s="29"/>
      <c r="Q264" s="29"/>
      <c r="R264" s="29"/>
      <c r="S264" s="29"/>
      <c r="T264" s="29"/>
      <c r="U264" s="29"/>
      <c r="V264" s="29"/>
      <c r="W264" s="29"/>
      <c r="X264" s="29"/>
      <c r="Y264" s="29"/>
      <c r="Z264" s="29"/>
    </row>
    <row r="265" spans="1:26" x14ac:dyDescent="0.25">
      <c r="A265" s="29"/>
      <c r="B265" s="29"/>
      <c r="D265" s="29"/>
      <c r="G265" s="29"/>
      <c r="H265" s="29"/>
      <c r="I265" s="29"/>
      <c r="J265" s="29"/>
      <c r="K265" s="29"/>
      <c r="L265" s="29"/>
      <c r="M265" s="29"/>
      <c r="N265" s="29"/>
      <c r="O265" s="29"/>
      <c r="P265" s="29"/>
      <c r="Q265" s="29"/>
      <c r="R265" s="29"/>
      <c r="S265" s="29"/>
      <c r="T265" s="29"/>
      <c r="U265" s="29"/>
      <c r="V265" s="29"/>
      <c r="W265" s="29"/>
      <c r="X265" s="29"/>
      <c r="Y265" s="29"/>
      <c r="Z265" s="29"/>
    </row>
    <row r="266" spans="1:26" x14ac:dyDescent="0.25">
      <c r="A266" s="29"/>
      <c r="B266" s="29"/>
      <c r="D266" s="29"/>
      <c r="G266" s="29"/>
      <c r="H266" s="29"/>
      <c r="I266" s="29"/>
      <c r="J266" s="29"/>
      <c r="K266" s="29"/>
      <c r="L266" s="29"/>
      <c r="M266" s="29"/>
      <c r="N266" s="29"/>
      <c r="O266" s="29"/>
      <c r="P266" s="29"/>
      <c r="Q266" s="29"/>
      <c r="R266" s="29"/>
      <c r="S266" s="29"/>
      <c r="T266" s="29"/>
      <c r="U266" s="29"/>
      <c r="V266" s="29"/>
      <c r="W266" s="29"/>
      <c r="X266" s="29"/>
      <c r="Y266" s="29"/>
      <c r="Z266" s="29"/>
    </row>
    <row r="267" spans="1:26" x14ac:dyDescent="0.25">
      <c r="A267" s="29"/>
      <c r="B267" s="29"/>
      <c r="D267" s="29"/>
      <c r="G267" s="29"/>
      <c r="H267" s="29"/>
      <c r="I267" s="29"/>
      <c r="J267" s="29"/>
      <c r="K267" s="29"/>
      <c r="L267" s="29"/>
      <c r="M267" s="29"/>
      <c r="N267" s="29"/>
      <c r="O267" s="29"/>
      <c r="P267" s="29"/>
      <c r="Q267" s="29"/>
      <c r="R267" s="29"/>
      <c r="S267" s="29"/>
      <c r="T267" s="29"/>
      <c r="U267" s="29"/>
      <c r="V267" s="29"/>
      <c r="W267" s="29"/>
      <c r="X267" s="29"/>
      <c r="Y267" s="29"/>
      <c r="Z267" s="29"/>
    </row>
    <row r="268" spans="1:26" x14ac:dyDescent="0.25">
      <c r="A268" s="29"/>
      <c r="B268" s="29"/>
      <c r="D268" s="29"/>
      <c r="G268" s="29"/>
      <c r="H268" s="29"/>
      <c r="I268" s="29"/>
      <c r="J268" s="29"/>
      <c r="K268" s="29"/>
      <c r="L268" s="29"/>
      <c r="M268" s="29"/>
      <c r="N268" s="29"/>
      <c r="O268" s="29"/>
      <c r="P268" s="29"/>
      <c r="Q268" s="29"/>
      <c r="R268" s="29"/>
      <c r="S268" s="29"/>
      <c r="T268" s="29"/>
      <c r="U268" s="29"/>
      <c r="V268" s="29"/>
      <c r="W268" s="29"/>
      <c r="X268" s="29"/>
      <c r="Y268" s="29"/>
      <c r="Z268" s="29"/>
    </row>
    <row r="269" spans="1:26" x14ac:dyDescent="0.25">
      <c r="A269" s="29"/>
      <c r="B269" s="29"/>
      <c r="D269" s="29"/>
      <c r="G269" s="29"/>
      <c r="H269" s="29"/>
      <c r="I269" s="29"/>
      <c r="J269" s="29"/>
      <c r="K269" s="29"/>
      <c r="L269" s="29"/>
      <c r="M269" s="29"/>
      <c r="N269" s="29"/>
      <c r="O269" s="29"/>
      <c r="P269" s="29"/>
      <c r="Q269" s="29"/>
      <c r="R269" s="29"/>
      <c r="S269" s="29"/>
      <c r="T269" s="29"/>
      <c r="U269" s="29"/>
      <c r="V269" s="29"/>
      <c r="W269" s="29"/>
      <c r="X269" s="29"/>
      <c r="Y269" s="29"/>
      <c r="Z269" s="29"/>
    </row>
    <row r="270" spans="1:26" x14ac:dyDescent="0.25">
      <c r="A270" s="29"/>
      <c r="B270" s="29"/>
      <c r="D270" s="29"/>
      <c r="G270" s="29"/>
      <c r="H270" s="29"/>
      <c r="I270" s="29"/>
      <c r="J270" s="29"/>
      <c r="K270" s="29"/>
      <c r="L270" s="29"/>
      <c r="M270" s="29"/>
      <c r="N270" s="29"/>
      <c r="O270" s="29"/>
      <c r="P270" s="29"/>
      <c r="Q270" s="29"/>
      <c r="R270" s="29"/>
      <c r="S270" s="29"/>
      <c r="T270" s="29"/>
      <c r="U270" s="29"/>
      <c r="V270" s="29"/>
      <c r="W270" s="29"/>
      <c r="X270" s="29"/>
      <c r="Y270" s="29"/>
      <c r="Z270" s="29"/>
    </row>
    <row r="271" spans="1:26" x14ac:dyDescent="0.25">
      <c r="A271" s="29"/>
      <c r="B271" s="29"/>
      <c r="D271" s="29"/>
      <c r="G271" s="29"/>
      <c r="H271" s="29"/>
      <c r="I271" s="29"/>
      <c r="J271" s="29"/>
      <c r="K271" s="29"/>
      <c r="L271" s="29"/>
      <c r="M271" s="29"/>
      <c r="N271" s="29"/>
      <c r="O271" s="29"/>
      <c r="P271" s="29"/>
      <c r="Q271" s="29"/>
      <c r="R271" s="29"/>
      <c r="S271" s="29"/>
      <c r="T271" s="29"/>
      <c r="U271" s="29"/>
      <c r="V271" s="29"/>
      <c r="W271" s="29"/>
      <c r="X271" s="29"/>
      <c r="Y271" s="29"/>
      <c r="Z271" s="29"/>
    </row>
    <row r="272" spans="1:26" x14ac:dyDescent="0.25">
      <c r="A272" s="29"/>
      <c r="B272" s="29"/>
      <c r="D272" s="29"/>
      <c r="G272" s="29"/>
      <c r="H272" s="29"/>
      <c r="I272" s="29"/>
      <c r="J272" s="29"/>
      <c r="K272" s="29"/>
      <c r="L272" s="29"/>
      <c r="M272" s="29"/>
      <c r="N272" s="29"/>
      <c r="O272" s="29"/>
      <c r="P272" s="29"/>
      <c r="Q272" s="29"/>
      <c r="R272" s="29"/>
      <c r="S272" s="29"/>
      <c r="T272" s="29"/>
      <c r="U272" s="29"/>
      <c r="V272" s="29"/>
      <c r="W272" s="29"/>
      <c r="X272" s="29"/>
      <c r="Y272" s="29"/>
      <c r="Z272" s="29"/>
    </row>
    <row r="273" spans="1:26" x14ac:dyDescent="0.25">
      <c r="A273" s="29"/>
      <c r="B273" s="29"/>
      <c r="D273" s="29"/>
      <c r="G273" s="29"/>
      <c r="H273" s="29"/>
      <c r="I273" s="29"/>
      <c r="J273" s="29"/>
      <c r="K273" s="29"/>
      <c r="L273" s="29"/>
      <c r="M273" s="29"/>
      <c r="N273" s="29"/>
      <c r="O273" s="29"/>
      <c r="P273" s="29"/>
      <c r="Q273" s="29"/>
      <c r="R273" s="29"/>
      <c r="S273" s="29"/>
      <c r="T273" s="29"/>
      <c r="U273" s="29"/>
      <c r="V273" s="29"/>
      <c r="W273" s="29"/>
      <c r="X273" s="29"/>
      <c r="Y273" s="29"/>
      <c r="Z273" s="29"/>
    </row>
    <row r="274" spans="1:26" x14ac:dyDescent="0.25">
      <c r="A274" s="29"/>
      <c r="B274" s="29"/>
      <c r="D274" s="29"/>
      <c r="G274" s="29"/>
      <c r="H274" s="29"/>
      <c r="I274" s="29"/>
      <c r="J274" s="29"/>
      <c r="K274" s="29"/>
      <c r="L274" s="29"/>
      <c r="M274" s="29"/>
      <c r="N274" s="29"/>
      <c r="O274" s="29"/>
      <c r="P274" s="29"/>
      <c r="Q274" s="29"/>
      <c r="R274" s="29"/>
      <c r="S274" s="29"/>
      <c r="T274" s="29"/>
      <c r="U274" s="29"/>
      <c r="V274" s="29"/>
      <c r="W274" s="29"/>
      <c r="X274" s="29"/>
      <c r="Y274" s="29"/>
      <c r="Z274" s="29"/>
    </row>
    <row r="275" spans="1:26" x14ac:dyDescent="0.25">
      <c r="A275" s="29"/>
      <c r="B275" s="29"/>
      <c r="D275" s="29"/>
      <c r="G275" s="29"/>
      <c r="H275" s="29"/>
      <c r="I275" s="29"/>
      <c r="J275" s="29"/>
      <c r="K275" s="29"/>
      <c r="L275" s="29"/>
      <c r="M275" s="29"/>
      <c r="N275" s="29"/>
      <c r="O275" s="29"/>
      <c r="P275" s="29"/>
      <c r="Q275" s="29"/>
      <c r="R275" s="29"/>
      <c r="S275" s="29"/>
      <c r="T275" s="29"/>
      <c r="U275" s="29"/>
      <c r="V275" s="29"/>
      <c r="W275" s="29"/>
      <c r="X275" s="29"/>
      <c r="Y275" s="29"/>
      <c r="Z275" s="29"/>
    </row>
    <row r="276" spans="1:26" x14ac:dyDescent="0.25">
      <c r="A276" s="29"/>
      <c r="B276" s="29"/>
      <c r="D276" s="29"/>
      <c r="G276" s="29"/>
      <c r="H276" s="29"/>
      <c r="I276" s="29"/>
      <c r="J276" s="29"/>
      <c r="K276" s="29"/>
      <c r="L276" s="29"/>
      <c r="M276" s="29"/>
      <c r="N276" s="29"/>
      <c r="O276" s="29"/>
      <c r="P276" s="29"/>
      <c r="Q276" s="29"/>
      <c r="R276" s="29"/>
      <c r="S276" s="29"/>
      <c r="T276" s="29"/>
      <c r="U276" s="29"/>
      <c r="V276" s="29"/>
      <c r="W276" s="29"/>
      <c r="X276" s="29"/>
      <c r="Y276" s="29"/>
      <c r="Z276" s="29"/>
    </row>
    <row r="277" spans="1:26" x14ac:dyDescent="0.25">
      <c r="A277" s="29"/>
      <c r="B277" s="29"/>
      <c r="D277" s="29"/>
      <c r="G277" s="29"/>
      <c r="H277" s="29"/>
      <c r="I277" s="29"/>
      <c r="J277" s="29"/>
      <c r="K277" s="29"/>
      <c r="L277" s="29"/>
      <c r="M277" s="29"/>
      <c r="N277" s="29"/>
      <c r="O277" s="29"/>
      <c r="P277" s="29"/>
      <c r="Q277" s="29"/>
      <c r="R277" s="29"/>
      <c r="S277" s="29"/>
      <c r="T277" s="29"/>
      <c r="U277" s="29"/>
      <c r="V277" s="29"/>
      <c r="W277" s="29"/>
      <c r="X277" s="29"/>
      <c r="Y277" s="29"/>
      <c r="Z277" s="29"/>
    </row>
    <row r="278" spans="1:26" x14ac:dyDescent="0.25">
      <c r="A278" s="29"/>
      <c r="B278" s="29"/>
      <c r="D278" s="29"/>
      <c r="G278" s="29"/>
      <c r="H278" s="29"/>
      <c r="I278" s="29"/>
      <c r="J278" s="29"/>
      <c r="K278" s="29"/>
      <c r="L278" s="29"/>
      <c r="M278" s="29"/>
      <c r="N278" s="29"/>
      <c r="O278" s="29"/>
      <c r="P278" s="29"/>
      <c r="Q278" s="29"/>
      <c r="R278" s="29"/>
      <c r="S278" s="29"/>
      <c r="T278" s="29"/>
      <c r="U278" s="29"/>
      <c r="V278" s="29"/>
      <c r="W278" s="29"/>
      <c r="X278" s="29"/>
      <c r="Y278" s="29"/>
      <c r="Z278" s="29"/>
    </row>
    <row r="279" spans="1:26" x14ac:dyDescent="0.25">
      <c r="A279" s="29"/>
      <c r="B279" s="29"/>
      <c r="D279" s="29"/>
      <c r="G279" s="29"/>
      <c r="H279" s="29"/>
      <c r="I279" s="29"/>
      <c r="J279" s="29"/>
      <c r="K279" s="29"/>
      <c r="L279" s="29"/>
      <c r="M279" s="29"/>
      <c r="N279" s="29"/>
      <c r="O279" s="29"/>
      <c r="P279" s="29"/>
      <c r="Q279" s="29"/>
      <c r="R279" s="29"/>
      <c r="S279" s="29"/>
      <c r="T279" s="29"/>
      <c r="U279" s="29"/>
      <c r="V279" s="29"/>
      <c r="W279" s="29"/>
      <c r="X279" s="29"/>
      <c r="Y279" s="29"/>
      <c r="Z279" s="29"/>
    </row>
    <row r="280" spans="1:26" x14ac:dyDescent="0.25">
      <c r="A280" s="29"/>
      <c r="B280" s="29"/>
      <c r="D280" s="29"/>
      <c r="G280" s="29"/>
      <c r="H280" s="29"/>
      <c r="I280" s="29"/>
      <c r="J280" s="29"/>
      <c r="K280" s="29"/>
      <c r="L280" s="29"/>
      <c r="M280" s="29"/>
      <c r="N280" s="29"/>
      <c r="O280" s="29"/>
      <c r="P280" s="29"/>
      <c r="Q280" s="29"/>
      <c r="R280" s="29"/>
      <c r="S280" s="29"/>
      <c r="T280" s="29"/>
      <c r="U280" s="29"/>
      <c r="V280" s="29"/>
      <c r="W280" s="29"/>
      <c r="X280" s="29"/>
      <c r="Y280" s="29"/>
      <c r="Z280" s="29"/>
    </row>
    <row r="281" spans="1:26" x14ac:dyDescent="0.25">
      <c r="A281" s="29"/>
      <c r="B281" s="29"/>
      <c r="D281" s="29"/>
      <c r="G281" s="29"/>
      <c r="H281" s="29"/>
      <c r="I281" s="29"/>
      <c r="J281" s="29"/>
      <c r="K281" s="29"/>
      <c r="L281" s="29"/>
      <c r="M281" s="29"/>
      <c r="N281" s="29"/>
      <c r="O281" s="29"/>
      <c r="P281" s="29"/>
      <c r="Q281" s="29"/>
      <c r="R281" s="29"/>
      <c r="S281" s="29"/>
      <c r="T281" s="29"/>
      <c r="U281" s="29"/>
      <c r="V281" s="29"/>
      <c r="W281" s="29"/>
      <c r="X281" s="29"/>
      <c r="Y281" s="29"/>
      <c r="Z281" s="29"/>
    </row>
    <row r="282" spans="1:26" x14ac:dyDescent="0.25">
      <c r="A282" s="29"/>
      <c r="B282" s="29"/>
      <c r="D282" s="29"/>
      <c r="G282" s="29"/>
      <c r="H282" s="29"/>
      <c r="I282" s="29"/>
      <c r="J282" s="29"/>
      <c r="K282" s="29"/>
      <c r="L282" s="29"/>
      <c r="M282" s="29"/>
      <c r="N282" s="29"/>
      <c r="O282" s="29"/>
      <c r="P282" s="29"/>
      <c r="Q282" s="29"/>
      <c r="R282" s="29"/>
      <c r="S282" s="29"/>
      <c r="T282" s="29"/>
      <c r="U282" s="29"/>
      <c r="V282" s="29"/>
      <c r="W282" s="29"/>
      <c r="X282" s="29"/>
      <c r="Y282" s="29"/>
      <c r="Z282" s="29"/>
    </row>
    <row r="283" spans="1:26" x14ac:dyDescent="0.25">
      <c r="A283" s="29"/>
      <c r="B283" s="29"/>
      <c r="D283" s="29"/>
      <c r="G283" s="29"/>
      <c r="H283" s="29"/>
      <c r="I283" s="29"/>
      <c r="J283" s="29"/>
      <c r="K283" s="29"/>
      <c r="L283" s="29"/>
      <c r="M283" s="29"/>
      <c r="N283" s="29"/>
      <c r="O283" s="29"/>
      <c r="P283" s="29"/>
      <c r="Q283" s="29"/>
      <c r="R283" s="29"/>
      <c r="S283" s="29"/>
      <c r="T283" s="29"/>
      <c r="U283" s="29"/>
      <c r="V283" s="29"/>
      <c r="W283" s="29"/>
      <c r="X283" s="29"/>
      <c r="Y283" s="29"/>
      <c r="Z283" s="29"/>
    </row>
    <row r="284" spans="1:26" x14ac:dyDescent="0.25">
      <c r="A284" s="29"/>
      <c r="B284" s="29"/>
      <c r="D284" s="29"/>
      <c r="G284" s="29"/>
      <c r="H284" s="29"/>
      <c r="I284" s="29"/>
      <c r="J284" s="29"/>
      <c r="K284" s="29"/>
      <c r="L284" s="29"/>
      <c r="M284" s="29"/>
      <c r="N284" s="29"/>
      <c r="O284" s="29"/>
      <c r="P284" s="29"/>
      <c r="Q284" s="29"/>
      <c r="R284" s="29"/>
      <c r="S284" s="29"/>
      <c r="T284" s="29"/>
      <c r="U284" s="29"/>
      <c r="V284" s="29"/>
      <c r="W284" s="29"/>
      <c r="X284" s="29"/>
      <c r="Y284" s="29"/>
      <c r="Z284" s="29"/>
    </row>
    <row r="285" spans="1:26" x14ac:dyDescent="0.25">
      <c r="A285" s="29"/>
      <c r="B285" s="29"/>
      <c r="D285" s="29"/>
      <c r="G285" s="29"/>
      <c r="H285" s="29"/>
      <c r="I285" s="29"/>
      <c r="J285" s="29"/>
      <c r="K285" s="29"/>
      <c r="L285" s="29"/>
      <c r="M285" s="29"/>
      <c r="N285" s="29"/>
      <c r="O285" s="29"/>
      <c r="P285" s="29"/>
      <c r="Q285" s="29"/>
      <c r="R285" s="29"/>
      <c r="S285" s="29"/>
      <c r="T285" s="29"/>
      <c r="U285" s="29"/>
      <c r="V285" s="29"/>
      <c r="W285" s="29"/>
      <c r="X285" s="29"/>
      <c r="Y285" s="29"/>
      <c r="Z285" s="29"/>
    </row>
    <row r="286" spans="1:26" x14ac:dyDescent="0.25">
      <c r="A286" s="29"/>
      <c r="B286" s="29"/>
      <c r="D286" s="29"/>
      <c r="G286" s="29"/>
      <c r="H286" s="29"/>
      <c r="I286" s="29"/>
      <c r="J286" s="29"/>
      <c r="K286" s="29"/>
      <c r="L286" s="29"/>
      <c r="M286" s="29"/>
      <c r="N286" s="29"/>
      <c r="O286" s="29"/>
      <c r="P286" s="29"/>
      <c r="Q286" s="29"/>
      <c r="R286" s="29"/>
      <c r="S286" s="29"/>
      <c r="T286" s="29"/>
      <c r="U286" s="29"/>
      <c r="V286" s="29"/>
      <c r="W286" s="29"/>
      <c r="X286" s="29"/>
      <c r="Y286" s="29"/>
      <c r="Z286" s="29"/>
    </row>
    <row r="287" spans="1:26" x14ac:dyDescent="0.25">
      <c r="A287" s="29"/>
      <c r="B287" s="29"/>
      <c r="D287" s="29"/>
      <c r="G287" s="29"/>
      <c r="H287" s="29"/>
      <c r="I287" s="29"/>
      <c r="J287" s="29"/>
      <c r="K287" s="29"/>
      <c r="L287" s="29"/>
      <c r="M287" s="29"/>
      <c r="N287" s="29"/>
      <c r="O287" s="29"/>
      <c r="P287" s="29"/>
      <c r="Q287" s="29"/>
      <c r="R287" s="29"/>
      <c r="S287" s="29"/>
      <c r="T287" s="29"/>
      <c r="U287" s="29"/>
      <c r="V287" s="29"/>
      <c r="W287" s="29"/>
      <c r="X287" s="29"/>
      <c r="Y287" s="29"/>
      <c r="Z287" s="29"/>
    </row>
    <row r="288" spans="1:26" x14ac:dyDescent="0.25">
      <c r="A288" s="29"/>
      <c r="B288" s="29"/>
      <c r="D288" s="29"/>
      <c r="G288" s="29"/>
      <c r="H288" s="29"/>
      <c r="I288" s="29"/>
      <c r="J288" s="29"/>
      <c r="K288" s="29"/>
      <c r="L288" s="29"/>
      <c r="M288" s="29"/>
      <c r="N288" s="29"/>
      <c r="O288" s="29"/>
      <c r="P288" s="29"/>
      <c r="Q288" s="29"/>
      <c r="R288" s="29"/>
      <c r="S288" s="29"/>
      <c r="T288" s="29"/>
      <c r="U288" s="29"/>
      <c r="V288" s="29"/>
      <c r="W288" s="29"/>
      <c r="X288" s="29"/>
      <c r="Y288" s="29"/>
      <c r="Z288" s="29"/>
    </row>
    <row r="289" spans="1:26" x14ac:dyDescent="0.25">
      <c r="A289" s="29"/>
      <c r="B289" s="29"/>
      <c r="D289" s="29"/>
      <c r="G289" s="29"/>
      <c r="H289" s="29"/>
      <c r="I289" s="29"/>
      <c r="J289" s="29"/>
      <c r="K289" s="29"/>
      <c r="L289" s="29"/>
      <c r="M289" s="29"/>
      <c r="N289" s="29"/>
      <c r="O289" s="29"/>
      <c r="P289" s="29"/>
      <c r="Q289" s="29"/>
      <c r="R289" s="29"/>
      <c r="S289" s="29"/>
      <c r="T289" s="29"/>
      <c r="U289" s="29"/>
      <c r="V289" s="29"/>
      <c r="W289" s="29"/>
      <c r="X289" s="29"/>
      <c r="Y289" s="29"/>
      <c r="Z289" s="29"/>
    </row>
    <row r="290" spans="1:26" x14ac:dyDescent="0.25">
      <c r="A290" s="29"/>
      <c r="B290" s="29"/>
      <c r="D290" s="29"/>
      <c r="G290" s="29"/>
      <c r="H290" s="29"/>
      <c r="I290" s="29"/>
      <c r="J290" s="29"/>
      <c r="K290" s="29"/>
      <c r="L290" s="29"/>
      <c r="M290" s="29"/>
      <c r="N290" s="29"/>
      <c r="O290" s="29"/>
      <c r="P290" s="29"/>
      <c r="Q290" s="29"/>
      <c r="R290" s="29"/>
      <c r="S290" s="29"/>
      <c r="T290" s="29"/>
      <c r="U290" s="29"/>
      <c r="V290" s="29"/>
      <c r="W290" s="29"/>
      <c r="X290" s="29"/>
      <c r="Y290" s="29"/>
      <c r="Z290" s="29"/>
    </row>
    <row r="291" spans="1:26" x14ac:dyDescent="0.25">
      <c r="A291" s="29"/>
      <c r="B291" s="29"/>
      <c r="D291" s="29"/>
      <c r="G291" s="29"/>
      <c r="H291" s="29"/>
      <c r="I291" s="29"/>
      <c r="J291" s="29"/>
      <c r="K291" s="29"/>
      <c r="L291" s="29"/>
      <c r="M291" s="29"/>
      <c r="N291" s="29"/>
      <c r="O291" s="29"/>
      <c r="P291" s="29"/>
      <c r="Q291" s="29"/>
      <c r="R291" s="29"/>
      <c r="S291" s="29"/>
      <c r="T291" s="29"/>
      <c r="U291" s="29"/>
      <c r="V291" s="29"/>
      <c r="W291" s="29"/>
      <c r="X291" s="29"/>
      <c r="Y291" s="29"/>
      <c r="Z291" s="29"/>
    </row>
    <row r="292" spans="1:26" x14ac:dyDescent="0.25">
      <c r="A292" s="29"/>
      <c r="B292" s="29"/>
      <c r="D292" s="29"/>
      <c r="G292" s="29"/>
      <c r="H292" s="29"/>
      <c r="I292" s="29"/>
      <c r="J292" s="29"/>
      <c r="K292" s="29"/>
      <c r="L292" s="29"/>
      <c r="M292" s="29"/>
      <c r="N292" s="29"/>
      <c r="O292" s="29"/>
      <c r="P292" s="29"/>
      <c r="Q292" s="29"/>
      <c r="R292" s="29"/>
      <c r="S292" s="29"/>
      <c r="T292" s="29"/>
      <c r="U292" s="29"/>
      <c r="V292" s="29"/>
      <c r="W292" s="29"/>
      <c r="X292" s="29"/>
      <c r="Y292" s="29"/>
      <c r="Z292" s="29"/>
    </row>
    <row r="293" spans="1:26" x14ac:dyDescent="0.25">
      <c r="A293" s="29"/>
      <c r="B293" s="29"/>
      <c r="D293" s="29"/>
      <c r="G293" s="29"/>
      <c r="H293" s="29"/>
      <c r="I293" s="29"/>
      <c r="J293" s="29"/>
      <c r="K293" s="29"/>
      <c r="L293" s="29"/>
      <c r="M293" s="29"/>
      <c r="N293" s="29"/>
      <c r="O293" s="29"/>
      <c r="P293" s="29"/>
      <c r="Q293" s="29"/>
      <c r="R293" s="29"/>
      <c r="S293" s="29"/>
      <c r="T293" s="29"/>
      <c r="U293" s="29"/>
      <c r="V293" s="29"/>
      <c r="W293" s="29"/>
      <c r="X293" s="29"/>
      <c r="Y293" s="29"/>
      <c r="Z293" s="29"/>
    </row>
    <row r="294" spans="1:26" x14ac:dyDescent="0.25">
      <c r="A294" s="29"/>
      <c r="B294" s="29"/>
      <c r="D294" s="29"/>
      <c r="G294" s="29"/>
      <c r="H294" s="29"/>
      <c r="I294" s="29"/>
      <c r="J294" s="29"/>
      <c r="K294" s="29"/>
      <c r="L294" s="29"/>
      <c r="M294" s="29"/>
      <c r="N294" s="29"/>
      <c r="O294" s="29"/>
      <c r="P294" s="29"/>
      <c r="Q294" s="29"/>
      <c r="R294" s="29"/>
      <c r="S294" s="29"/>
      <c r="T294" s="29"/>
      <c r="U294" s="29"/>
      <c r="V294" s="29"/>
      <c r="W294" s="29"/>
      <c r="X294" s="29"/>
      <c r="Y294" s="29"/>
      <c r="Z294" s="29"/>
    </row>
    <row r="295" spans="1:26" x14ac:dyDescent="0.25">
      <c r="A295" s="29"/>
      <c r="B295" s="29"/>
      <c r="D295" s="29"/>
      <c r="G295" s="29"/>
      <c r="H295" s="29"/>
      <c r="I295" s="29"/>
      <c r="J295" s="29"/>
      <c r="K295" s="29"/>
      <c r="L295" s="29"/>
      <c r="M295" s="29"/>
      <c r="N295" s="29"/>
      <c r="O295" s="29"/>
      <c r="P295" s="29"/>
      <c r="Q295" s="29"/>
      <c r="R295" s="29"/>
      <c r="S295" s="29"/>
      <c r="T295" s="29"/>
      <c r="U295" s="29"/>
      <c r="V295" s="29"/>
      <c r="W295" s="29"/>
      <c r="X295" s="29"/>
      <c r="Y295" s="29"/>
      <c r="Z295" s="29"/>
    </row>
    <row r="296" spans="1:26" x14ac:dyDescent="0.25">
      <c r="A296" s="29"/>
      <c r="B296" s="29"/>
      <c r="D296" s="29"/>
      <c r="G296" s="29"/>
      <c r="H296" s="29"/>
      <c r="I296" s="29"/>
      <c r="J296" s="29"/>
      <c r="K296" s="29"/>
      <c r="L296" s="29"/>
      <c r="M296" s="29"/>
      <c r="N296" s="29"/>
      <c r="O296" s="29"/>
      <c r="P296" s="29"/>
      <c r="Q296" s="29"/>
      <c r="R296" s="29"/>
      <c r="S296" s="29"/>
      <c r="T296" s="29"/>
      <c r="U296" s="29"/>
      <c r="V296" s="29"/>
      <c r="W296" s="29"/>
      <c r="X296" s="29"/>
      <c r="Y296" s="29"/>
      <c r="Z296" s="29"/>
    </row>
    <row r="297" spans="1:26" x14ac:dyDescent="0.25">
      <c r="A297" s="29"/>
      <c r="B297" s="29"/>
      <c r="D297" s="29"/>
      <c r="G297" s="29"/>
      <c r="H297" s="29"/>
      <c r="I297" s="29"/>
      <c r="J297" s="29"/>
      <c r="K297" s="29"/>
      <c r="L297" s="29"/>
      <c r="M297" s="29"/>
      <c r="N297" s="29"/>
      <c r="O297" s="29"/>
      <c r="P297" s="29"/>
      <c r="Q297" s="29"/>
      <c r="R297" s="29"/>
      <c r="S297" s="29"/>
      <c r="T297" s="29"/>
      <c r="U297" s="29"/>
      <c r="V297" s="29"/>
      <c r="W297" s="29"/>
      <c r="X297" s="29"/>
      <c r="Y297" s="29"/>
      <c r="Z297" s="29"/>
    </row>
    <row r="298" spans="1:26" x14ac:dyDescent="0.25">
      <c r="A298" s="29"/>
      <c r="B298" s="29"/>
      <c r="D298" s="29"/>
      <c r="G298" s="29"/>
      <c r="H298" s="29"/>
      <c r="I298" s="29"/>
      <c r="J298" s="29"/>
      <c r="K298" s="29"/>
      <c r="L298" s="29"/>
      <c r="M298" s="29"/>
      <c r="N298" s="29"/>
      <c r="O298" s="29"/>
      <c r="P298" s="29"/>
      <c r="Q298" s="29"/>
      <c r="R298" s="29"/>
      <c r="S298" s="29"/>
      <c r="T298" s="29"/>
      <c r="U298" s="29"/>
      <c r="V298" s="29"/>
      <c r="W298" s="29"/>
      <c r="X298" s="29"/>
      <c r="Y298" s="29"/>
      <c r="Z298" s="29"/>
    </row>
    <row r="299" spans="1:26" x14ac:dyDescent="0.25">
      <c r="A299" s="29"/>
      <c r="B299" s="29"/>
      <c r="D299" s="29"/>
      <c r="G299" s="29"/>
      <c r="H299" s="29"/>
      <c r="I299" s="29"/>
      <c r="J299" s="29"/>
      <c r="K299" s="29"/>
      <c r="L299" s="29"/>
      <c r="M299" s="29"/>
      <c r="N299" s="29"/>
      <c r="O299" s="29"/>
      <c r="P299" s="29"/>
      <c r="Q299" s="29"/>
      <c r="R299" s="29"/>
      <c r="S299" s="29"/>
      <c r="T299" s="29"/>
      <c r="U299" s="29"/>
      <c r="V299" s="29"/>
      <c r="W299" s="29"/>
      <c r="X299" s="29"/>
      <c r="Y299" s="29"/>
      <c r="Z299" s="29"/>
    </row>
    <row r="300" spans="1:26" x14ac:dyDescent="0.25">
      <c r="A300" s="29"/>
      <c r="B300" s="29"/>
      <c r="D300" s="29"/>
      <c r="G300" s="29"/>
      <c r="H300" s="29"/>
      <c r="I300" s="29"/>
      <c r="J300" s="29"/>
      <c r="K300" s="29"/>
      <c r="L300" s="29"/>
      <c r="M300" s="29"/>
      <c r="N300" s="29"/>
      <c r="O300" s="29"/>
      <c r="P300" s="29"/>
      <c r="Q300" s="29"/>
      <c r="R300" s="29"/>
      <c r="S300" s="29"/>
      <c r="T300" s="29"/>
      <c r="U300" s="29"/>
      <c r="V300" s="29"/>
      <c r="W300" s="29"/>
      <c r="X300" s="29"/>
      <c r="Y300" s="29"/>
      <c r="Z300" s="29"/>
    </row>
    <row r="301" spans="1:26" x14ac:dyDescent="0.25">
      <c r="A301" s="29"/>
      <c r="B301" s="29"/>
      <c r="D301" s="29"/>
      <c r="G301" s="29"/>
      <c r="H301" s="29"/>
      <c r="I301" s="29"/>
      <c r="J301" s="29"/>
      <c r="K301" s="29"/>
      <c r="L301" s="29"/>
      <c r="M301" s="29"/>
      <c r="N301" s="29"/>
      <c r="O301" s="29"/>
      <c r="P301" s="29"/>
      <c r="Q301" s="29"/>
      <c r="R301" s="29"/>
      <c r="S301" s="29"/>
      <c r="T301" s="29"/>
      <c r="U301" s="29"/>
      <c r="V301" s="29"/>
      <c r="W301" s="29"/>
      <c r="X301" s="29"/>
      <c r="Y301" s="29"/>
      <c r="Z301" s="29"/>
    </row>
    <row r="302" spans="1:26" x14ac:dyDescent="0.25">
      <c r="A302" s="29"/>
      <c r="B302" s="29"/>
      <c r="D302" s="29"/>
      <c r="G302" s="29"/>
      <c r="H302" s="29"/>
      <c r="I302" s="29"/>
      <c r="J302" s="29"/>
      <c r="K302" s="29"/>
      <c r="L302" s="29"/>
      <c r="M302" s="29"/>
      <c r="N302" s="29"/>
      <c r="O302" s="29"/>
      <c r="P302" s="29"/>
      <c r="Q302" s="29"/>
      <c r="R302" s="29"/>
      <c r="S302" s="29"/>
      <c r="T302" s="29"/>
      <c r="U302" s="29"/>
      <c r="V302" s="29"/>
      <c r="W302" s="29"/>
      <c r="X302" s="29"/>
      <c r="Y302" s="29"/>
      <c r="Z302" s="29"/>
    </row>
    <row r="303" spans="1:26" x14ac:dyDescent="0.25">
      <c r="A303" s="29"/>
      <c r="B303" s="29"/>
      <c r="D303" s="29"/>
      <c r="G303" s="29"/>
      <c r="H303" s="29"/>
      <c r="I303" s="29"/>
      <c r="J303" s="29"/>
      <c r="K303" s="29"/>
      <c r="L303" s="29"/>
      <c r="M303" s="29"/>
      <c r="N303" s="29"/>
      <c r="O303" s="29"/>
      <c r="P303" s="29"/>
      <c r="Q303" s="29"/>
      <c r="R303" s="29"/>
      <c r="S303" s="29"/>
      <c r="T303" s="29"/>
      <c r="U303" s="29"/>
      <c r="V303" s="29"/>
      <c r="W303" s="29"/>
      <c r="X303" s="29"/>
      <c r="Y303" s="29"/>
      <c r="Z303" s="29"/>
    </row>
    <row r="304" spans="1:26" x14ac:dyDescent="0.25">
      <c r="A304" s="29"/>
      <c r="B304" s="29"/>
      <c r="D304" s="29"/>
      <c r="G304" s="29"/>
      <c r="H304" s="29"/>
      <c r="I304" s="29"/>
      <c r="J304" s="29"/>
      <c r="K304" s="29"/>
      <c r="L304" s="29"/>
      <c r="M304" s="29"/>
      <c r="N304" s="29"/>
      <c r="O304" s="29"/>
      <c r="P304" s="29"/>
      <c r="Q304" s="29"/>
      <c r="R304" s="29"/>
      <c r="S304" s="29"/>
      <c r="T304" s="29"/>
      <c r="U304" s="29"/>
      <c r="V304" s="29"/>
      <c r="W304" s="29"/>
      <c r="X304" s="29"/>
      <c r="Y304" s="29"/>
      <c r="Z304" s="29"/>
    </row>
    <row r="305" spans="1:26" x14ac:dyDescent="0.25">
      <c r="A305" s="29"/>
      <c r="B305" s="29"/>
      <c r="D305" s="29"/>
      <c r="G305" s="29"/>
      <c r="H305" s="29"/>
      <c r="I305" s="29"/>
      <c r="J305" s="29"/>
      <c r="K305" s="29"/>
      <c r="L305" s="29"/>
      <c r="M305" s="29"/>
      <c r="N305" s="29"/>
      <c r="O305" s="29"/>
      <c r="P305" s="29"/>
      <c r="Q305" s="29"/>
      <c r="R305" s="29"/>
      <c r="S305" s="29"/>
      <c r="T305" s="29"/>
      <c r="U305" s="29"/>
      <c r="V305" s="29"/>
      <c r="W305" s="29"/>
      <c r="X305" s="29"/>
      <c r="Y305" s="29"/>
      <c r="Z305" s="29"/>
    </row>
    <row r="306" spans="1:26" x14ac:dyDescent="0.25">
      <c r="A306" s="29"/>
      <c r="B306" s="29"/>
      <c r="D306" s="29"/>
      <c r="G306" s="29"/>
      <c r="H306" s="29"/>
      <c r="I306" s="29"/>
      <c r="J306" s="29"/>
      <c r="K306" s="29"/>
      <c r="L306" s="29"/>
      <c r="M306" s="29"/>
      <c r="N306" s="29"/>
      <c r="O306" s="29"/>
      <c r="P306" s="29"/>
      <c r="Q306" s="29"/>
      <c r="R306" s="29"/>
      <c r="S306" s="29"/>
      <c r="T306" s="29"/>
      <c r="U306" s="29"/>
      <c r="V306" s="29"/>
      <c r="W306" s="29"/>
      <c r="X306" s="29"/>
      <c r="Y306" s="29"/>
      <c r="Z306" s="29"/>
    </row>
    <row r="307" spans="1:26" x14ac:dyDescent="0.25">
      <c r="A307" s="29"/>
      <c r="B307" s="29"/>
      <c r="D307" s="29"/>
      <c r="G307" s="29"/>
      <c r="H307" s="29"/>
      <c r="I307" s="29"/>
      <c r="J307" s="29"/>
      <c r="K307" s="29"/>
      <c r="L307" s="29"/>
      <c r="M307" s="29"/>
      <c r="N307" s="29"/>
      <c r="O307" s="29"/>
      <c r="P307" s="29"/>
      <c r="Q307" s="29"/>
      <c r="R307" s="29"/>
      <c r="S307" s="29"/>
      <c r="T307" s="29"/>
      <c r="U307" s="29"/>
      <c r="V307" s="29"/>
      <c r="W307" s="29"/>
      <c r="X307" s="29"/>
      <c r="Y307" s="29"/>
      <c r="Z307" s="29"/>
    </row>
    <row r="308" spans="1:26" x14ac:dyDescent="0.25">
      <c r="A308" s="29"/>
      <c r="B308" s="29"/>
      <c r="D308" s="29"/>
      <c r="G308" s="29"/>
      <c r="H308" s="29"/>
      <c r="I308" s="29"/>
      <c r="J308" s="29"/>
      <c r="K308" s="29"/>
      <c r="L308" s="29"/>
      <c r="M308" s="29"/>
      <c r="N308" s="29"/>
      <c r="O308" s="29"/>
      <c r="P308" s="29"/>
      <c r="Q308" s="29"/>
      <c r="R308" s="29"/>
      <c r="S308" s="29"/>
      <c r="T308" s="29"/>
      <c r="U308" s="29"/>
      <c r="V308" s="29"/>
      <c r="W308" s="29"/>
      <c r="X308" s="29"/>
      <c r="Y308" s="29"/>
      <c r="Z308" s="29"/>
    </row>
    <row r="309" spans="1:26" x14ac:dyDescent="0.25">
      <c r="A309" s="29"/>
      <c r="B309" s="29"/>
      <c r="D309" s="29"/>
      <c r="G309" s="29"/>
      <c r="H309" s="29"/>
      <c r="I309" s="29"/>
      <c r="J309" s="29"/>
      <c r="K309" s="29"/>
      <c r="L309" s="29"/>
      <c r="M309" s="29"/>
      <c r="N309" s="29"/>
      <c r="O309" s="29"/>
      <c r="P309" s="29"/>
      <c r="Q309" s="29"/>
      <c r="R309" s="29"/>
      <c r="S309" s="29"/>
      <c r="T309" s="29"/>
      <c r="U309" s="29"/>
      <c r="V309" s="29"/>
      <c r="W309" s="29"/>
      <c r="X309" s="29"/>
      <c r="Y309" s="29"/>
      <c r="Z309" s="29"/>
    </row>
    <row r="310" spans="1:26" x14ac:dyDescent="0.25">
      <c r="A310" s="29"/>
      <c r="B310" s="29"/>
      <c r="D310" s="29"/>
      <c r="G310" s="29"/>
      <c r="H310" s="29"/>
      <c r="I310" s="29"/>
      <c r="J310" s="29"/>
      <c r="K310" s="29"/>
      <c r="L310" s="29"/>
      <c r="M310" s="29"/>
      <c r="N310" s="29"/>
      <c r="O310" s="29"/>
      <c r="P310" s="29"/>
      <c r="Q310" s="29"/>
      <c r="R310" s="29"/>
      <c r="S310" s="29"/>
      <c r="T310" s="29"/>
      <c r="U310" s="29"/>
      <c r="V310" s="29"/>
      <c r="W310" s="29"/>
      <c r="X310" s="29"/>
      <c r="Y310" s="29"/>
      <c r="Z310" s="29"/>
    </row>
    <row r="311" spans="1:26" x14ac:dyDescent="0.25">
      <c r="A311" s="29"/>
      <c r="B311" s="29"/>
      <c r="D311" s="29"/>
      <c r="G311" s="29"/>
      <c r="H311" s="29"/>
      <c r="I311" s="29"/>
      <c r="J311" s="29"/>
      <c r="K311" s="29"/>
      <c r="L311" s="29"/>
      <c r="M311" s="29"/>
      <c r="N311" s="29"/>
      <c r="O311" s="29"/>
      <c r="P311" s="29"/>
      <c r="Q311" s="29"/>
      <c r="R311" s="29"/>
      <c r="S311" s="29"/>
      <c r="T311" s="29"/>
      <c r="U311" s="29"/>
      <c r="V311" s="29"/>
      <c r="W311" s="29"/>
      <c r="X311" s="29"/>
      <c r="Y311" s="29"/>
      <c r="Z311" s="29"/>
    </row>
    <row r="312" spans="1:26" x14ac:dyDescent="0.25">
      <c r="A312" s="29"/>
      <c r="B312" s="29"/>
      <c r="D312" s="29"/>
      <c r="G312" s="29"/>
      <c r="H312" s="29"/>
      <c r="I312" s="29"/>
      <c r="J312" s="29"/>
      <c r="K312" s="29"/>
      <c r="L312" s="29"/>
      <c r="M312" s="29"/>
      <c r="N312" s="29"/>
      <c r="O312" s="29"/>
      <c r="P312" s="29"/>
      <c r="Q312" s="29"/>
      <c r="R312" s="29"/>
      <c r="S312" s="29"/>
      <c r="T312" s="29"/>
      <c r="U312" s="29"/>
      <c r="V312" s="29"/>
      <c r="W312" s="29"/>
      <c r="X312" s="29"/>
      <c r="Y312" s="29"/>
      <c r="Z312" s="29"/>
    </row>
    <row r="313" spans="1:26" x14ac:dyDescent="0.25">
      <c r="A313" s="29"/>
      <c r="B313" s="29"/>
      <c r="D313" s="29"/>
      <c r="G313" s="29"/>
      <c r="H313" s="29"/>
      <c r="I313" s="29"/>
      <c r="J313" s="29"/>
      <c r="K313" s="29"/>
      <c r="L313" s="29"/>
      <c r="M313" s="29"/>
      <c r="N313" s="29"/>
      <c r="O313" s="29"/>
      <c r="P313" s="29"/>
      <c r="Q313" s="29"/>
      <c r="R313" s="29"/>
      <c r="S313" s="29"/>
      <c r="T313" s="29"/>
      <c r="U313" s="29"/>
      <c r="V313" s="29"/>
      <c r="W313" s="29"/>
      <c r="X313" s="29"/>
      <c r="Y313" s="29"/>
      <c r="Z313" s="29"/>
    </row>
    <row r="314" spans="1:26" x14ac:dyDescent="0.25">
      <c r="A314" s="29"/>
      <c r="B314" s="29"/>
      <c r="D314" s="29"/>
      <c r="G314" s="29"/>
      <c r="H314" s="29"/>
      <c r="I314" s="29"/>
      <c r="J314" s="29"/>
      <c r="K314" s="29"/>
      <c r="L314" s="29"/>
      <c r="M314" s="29"/>
      <c r="N314" s="29"/>
      <c r="O314" s="29"/>
      <c r="P314" s="29"/>
      <c r="Q314" s="29"/>
      <c r="R314" s="29"/>
      <c r="S314" s="29"/>
      <c r="T314" s="29"/>
      <c r="U314" s="29"/>
      <c r="V314" s="29"/>
      <c r="W314" s="29"/>
      <c r="X314" s="29"/>
      <c r="Y314" s="29"/>
      <c r="Z314" s="29"/>
    </row>
    <row r="315" spans="1:26" x14ac:dyDescent="0.25">
      <c r="A315" s="29"/>
      <c r="B315" s="29"/>
      <c r="D315" s="29"/>
      <c r="G315" s="29"/>
      <c r="H315" s="29"/>
      <c r="I315" s="29"/>
      <c r="J315" s="29"/>
      <c r="K315" s="29"/>
      <c r="L315" s="29"/>
      <c r="M315" s="29"/>
      <c r="N315" s="29"/>
      <c r="O315" s="29"/>
      <c r="P315" s="29"/>
      <c r="Q315" s="29"/>
      <c r="R315" s="29"/>
      <c r="S315" s="29"/>
      <c r="T315" s="29"/>
      <c r="U315" s="29"/>
      <c r="V315" s="29"/>
      <c r="W315" s="29"/>
      <c r="X315" s="29"/>
      <c r="Y315" s="29"/>
      <c r="Z315" s="29"/>
    </row>
    <row r="316" spans="1:26" x14ac:dyDescent="0.25">
      <c r="A316" s="29"/>
      <c r="B316" s="29"/>
      <c r="D316" s="29"/>
      <c r="G316" s="29"/>
      <c r="H316" s="29"/>
      <c r="I316" s="29"/>
      <c r="J316" s="29"/>
      <c r="K316" s="29"/>
      <c r="L316" s="29"/>
      <c r="M316" s="29"/>
      <c r="N316" s="29"/>
      <c r="O316" s="29"/>
      <c r="P316" s="29"/>
      <c r="Q316" s="29"/>
      <c r="R316" s="29"/>
      <c r="S316" s="29"/>
      <c r="T316" s="29"/>
      <c r="U316" s="29"/>
      <c r="V316" s="29"/>
      <c r="W316" s="29"/>
      <c r="X316" s="29"/>
      <c r="Y316" s="29"/>
      <c r="Z316" s="29"/>
    </row>
    <row r="317" spans="1:26" x14ac:dyDescent="0.25">
      <c r="A317" s="29"/>
      <c r="B317" s="29"/>
      <c r="D317" s="29"/>
      <c r="G317" s="29"/>
      <c r="H317" s="29"/>
      <c r="I317" s="29"/>
      <c r="J317" s="29"/>
      <c r="K317" s="29"/>
      <c r="L317" s="29"/>
      <c r="M317" s="29"/>
      <c r="N317" s="29"/>
      <c r="O317" s="29"/>
      <c r="P317" s="29"/>
      <c r="Q317" s="29"/>
      <c r="R317" s="29"/>
      <c r="S317" s="29"/>
      <c r="T317" s="29"/>
      <c r="U317" s="29"/>
      <c r="V317" s="29"/>
      <c r="W317" s="29"/>
      <c r="X317" s="29"/>
      <c r="Y317" s="29"/>
      <c r="Z317" s="29"/>
    </row>
    <row r="318" spans="1:26" x14ac:dyDescent="0.25">
      <c r="A318" s="29"/>
      <c r="B318" s="29"/>
      <c r="D318" s="29"/>
      <c r="G318" s="29"/>
      <c r="H318" s="29"/>
      <c r="I318" s="29"/>
      <c r="J318" s="29"/>
      <c r="K318" s="29"/>
      <c r="L318" s="29"/>
      <c r="M318" s="29"/>
      <c r="N318" s="29"/>
      <c r="O318" s="29"/>
      <c r="P318" s="29"/>
      <c r="Q318" s="29"/>
      <c r="R318" s="29"/>
      <c r="S318" s="29"/>
      <c r="T318" s="29"/>
      <c r="U318" s="29"/>
      <c r="V318" s="29"/>
      <c r="W318" s="29"/>
      <c r="X318" s="29"/>
      <c r="Y318" s="29"/>
      <c r="Z318" s="29"/>
    </row>
    <row r="319" spans="1:26" x14ac:dyDescent="0.25">
      <c r="A319" s="29"/>
      <c r="B319" s="29"/>
      <c r="D319" s="29"/>
      <c r="G319" s="29"/>
      <c r="H319" s="29"/>
      <c r="I319" s="29"/>
      <c r="J319" s="29"/>
      <c r="K319" s="29"/>
      <c r="L319" s="29"/>
      <c r="M319" s="29"/>
      <c r="N319" s="29"/>
      <c r="O319" s="29"/>
      <c r="P319" s="29"/>
      <c r="Q319" s="29"/>
      <c r="R319" s="29"/>
      <c r="S319" s="29"/>
      <c r="T319" s="29"/>
      <c r="U319" s="29"/>
      <c r="V319" s="29"/>
      <c r="W319" s="29"/>
      <c r="X319" s="29"/>
      <c r="Y319" s="29"/>
      <c r="Z319" s="29"/>
    </row>
    <row r="320" spans="1:26" x14ac:dyDescent="0.25">
      <c r="A320" s="29"/>
      <c r="B320" s="29"/>
      <c r="D320" s="29"/>
      <c r="G320" s="29"/>
      <c r="H320" s="29"/>
      <c r="I320" s="29"/>
      <c r="J320" s="29"/>
      <c r="K320" s="29"/>
      <c r="L320" s="29"/>
      <c r="M320" s="29"/>
      <c r="N320" s="29"/>
      <c r="O320" s="29"/>
      <c r="P320" s="29"/>
      <c r="Q320" s="29"/>
      <c r="R320" s="29"/>
      <c r="S320" s="29"/>
      <c r="T320" s="29"/>
      <c r="U320" s="29"/>
      <c r="V320" s="29"/>
      <c r="W320" s="29"/>
      <c r="X320" s="29"/>
      <c r="Y320" s="29"/>
      <c r="Z320" s="29"/>
    </row>
    <row r="321" spans="1:26" x14ac:dyDescent="0.25">
      <c r="A321" s="29"/>
      <c r="B321" s="29"/>
      <c r="D321" s="29"/>
      <c r="G321" s="29"/>
      <c r="H321" s="29"/>
      <c r="I321" s="29"/>
      <c r="J321" s="29"/>
      <c r="K321" s="29"/>
      <c r="L321" s="29"/>
      <c r="M321" s="29"/>
      <c r="N321" s="29"/>
      <c r="O321" s="29"/>
      <c r="P321" s="29"/>
      <c r="Q321" s="29"/>
      <c r="R321" s="29"/>
      <c r="S321" s="29"/>
      <c r="T321" s="29"/>
      <c r="U321" s="29"/>
      <c r="V321" s="29"/>
      <c r="W321" s="29"/>
      <c r="X321" s="29"/>
      <c r="Y321" s="29"/>
      <c r="Z321" s="29"/>
    </row>
    <row r="322" spans="1:26" x14ac:dyDescent="0.25">
      <c r="A322" s="29"/>
      <c r="B322" s="29"/>
      <c r="D322" s="29"/>
      <c r="G322" s="29"/>
      <c r="H322" s="29"/>
      <c r="I322" s="29"/>
      <c r="J322" s="29"/>
      <c r="K322" s="29"/>
      <c r="L322" s="29"/>
      <c r="M322" s="29"/>
      <c r="N322" s="29"/>
      <c r="O322" s="29"/>
      <c r="P322" s="29"/>
      <c r="Q322" s="29"/>
      <c r="R322" s="29"/>
      <c r="S322" s="29"/>
      <c r="T322" s="29"/>
      <c r="U322" s="29"/>
      <c r="V322" s="29"/>
      <c r="W322" s="29"/>
      <c r="X322" s="29"/>
      <c r="Y322" s="29"/>
      <c r="Z322" s="29"/>
    </row>
    <row r="323" spans="1:26" x14ac:dyDescent="0.25">
      <c r="A323" s="29"/>
      <c r="B323" s="29"/>
      <c r="D323" s="29"/>
      <c r="G323" s="29"/>
      <c r="H323" s="29"/>
      <c r="I323" s="29"/>
      <c r="J323" s="29"/>
      <c r="K323" s="29"/>
      <c r="L323" s="29"/>
      <c r="M323" s="29"/>
      <c r="N323" s="29"/>
      <c r="O323" s="29"/>
      <c r="P323" s="29"/>
      <c r="Q323" s="29"/>
      <c r="R323" s="29"/>
      <c r="S323" s="29"/>
      <c r="T323" s="29"/>
      <c r="U323" s="29"/>
      <c r="V323" s="29"/>
      <c r="W323" s="29"/>
      <c r="X323" s="29"/>
      <c r="Y323" s="29"/>
      <c r="Z323" s="29"/>
    </row>
    <row r="324" spans="1:26" x14ac:dyDescent="0.25">
      <c r="A324" s="29"/>
      <c r="B324" s="29"/>
      <c r="D324" s="29"/>
      <c r="G324" s="29"/>
      <c r="H324" s="29"/>
      <c r="I324" s="29"/>
      <c r="J324" s="29"/>
      <c r="K324" s="29"/>
      <c r="L324" s="29"/>
      <c r="M324" s="29"/>
      <c r="N324" s="29"/>
      <c r="O324" s="29"/>
      <c r="P324" s="29"/>
      <c r="Q324" s="29"/>
      <c r="R324" s="29"/>
      <c r="S324" s="29"/>
      <c r="T324" s="29"/>
      <c r="U324" s="29"/>
      <c r="V324" s="29"/>
      <c r="W324" s="29"/>
      <c r="X324" s="29"/>
      <c r="Y324" s="29"/>
      <c r="Z324" s="29"/>
    </row>
    <row r="325" spans="1:26" x14ac:dyDescent="0.25">
      <c r="A325" s="29"/>
      <c r="B325" s="29"/>
      <c r="D325" s="29"/>
      <c r="G325" s="29"/>
      <c r="H325" s="29"/>
      <c r="I325" s="29"/>
      <c r="J325" s="29"/>
      <c r="K325" s="29"/>
      <c r="L325" s="29"/>
      <c r="M325" s="29"/>
      <c r="N325" s="29"/>
      <c r="O325" s="29"/>
      <c r="P325" s="29"/>
      <c r="Q325" s="29"/>
      <c r="R325" s="29"/>
      <c r="S325" s="29"/>
      <c r="T325" s="29"/>
      <c r="U325" s="29"/>
      <c r="V325" s="29"/>
      <c r="W325" s="29"/>
      <c r="X325" s="29"/>
      <c r="Y325" s="29"/>
      <c r="Z325" s="29"/>
    </row>
    <row r="326" spans="1:26" x14ac:dyDescent="0.25">
      <c r="A326" s="29"/>
      <c r="B326" s="29"/>
      <c r="D326" s="29"/>
      <c r="G326" s="29"/>
      <c r="H326" s="29"/>
      <c r="I326" s="29"/>
      <c r="J326" s="29"/>
      <c r="K326" s="29"/>
      <c r="L326" s="29"/>
      <c r="M326" s="29"/>
      <c r="N326" s="29"/>
      <c r="O326" s="29"/>
      <c r="P326" s="29"/>
      <c r="Q326" s="29"/>
      <c r="R326" s="29"/>
      <c r="S326" s="29"/>
      <c r="T326" s="29"/>
      <c r="U326" s="29"/>
      <c r="V326" s="29"/>
      <c r="W326" s="29"/>
      <c r="X326" s="29"/>
      <c r="Y326" s="29"/>
      <c r="Z326" s="29"/>
    </row>
    <row r="327" spans="1:26" x14ac:dyDescent="0.25">
      <c r="A327" s="29"/>
      <c r="B327" s="29"/>
      <c r="D327" s="29"/>
      <c r="G327" s="29"/>
      <c r="H327" s="29"/>
      <c r="I327" s="29"/>
      <c r="J327" s="29"/>
      <c r="K327" s="29"/>
      <c r="L327" s="29"/>
      <c r="M327" s="29"/>
      <c r="N327" s="29"/>
      <c r="O327" s="29"/>
      <c r="P327" s="29"/>
      <c r="Q327" s="29"/>
      <c r="R327" s="29"/>
      <c r="S327" s="29"/>
      <c r="T327" s="29"/>
      <c r="U327" s="29"/>
      <c r="V327" s="29"/>
      <c r="W327" s="29"/>
      <c r="X327" s="29"/>
      <c r="Y327" s="29"/>
      <c r="Z327" s="29"/>
    </row>
  </sheetData>
  <mergeCells count="7">
    <mergeCell ref="B24:C24"/>
    <mergeCell ref="B42:C42"/>
    <mergeCell ref="S3:W3"/>
    <mergeCell ref="A1:X1"/>
    <mergeCell ref="G3:K3"/>
    <mergeCell ref="M3:Q3"/>
    <mergeCell ref="B6:C6"/>
  </mergeCells>
  <pageMargins left="0.7" right="0.7" top="0.75" bottom="0.75" header="0.3" footer="0.3"/>
  <pageSetup paperSize="9" orientation="portrait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3</vt:i4>
      </vt:variant>
    </vt:vector>
  </HeadingPairs>
  <TitlesOfParts>
    <vt:vector size="3" baseType="lpstr">
      <vt:lpstr>Liste</vt:lpstr>
      <vt:lpstr>Data</vt:lpstr>
      <vt:lpstr>Total</vt:lpstr>
    </vt:vector>
  </TitlesOfParts>
  <Company>Promar Offshore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Charlène DOMON</dc:creator>
  <cp:lastModifiedBy>Charlène DOMON</cp:lastModifiedBy>
  <dcterms:created xsi:type="dcterms:W3CDTF">2014-07-28T15:55:07Z</dcterms:created>
  <dcterms:modified xsi:type="dcterms:W3CDTF">2014-07-30T10:12:29Z</dcterms:modified>
</cp:coreProperties>
</file>