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740"/>
  </bookViews>
  <sheets>
    <sheet name="MP JAN 2014" sheetId="4" r:id="rId1"/>
    <sheet name="LISTE" sheetId="5" r:id="rId2"/>
  </sheets>
  <externalReferences>
    <externalReference r:id="rId3"/>
  </externalReferences>
  <definedNames>
    <definedName name="_xlnm._FilterDatabase" localSheetId="0" hidden="1">'MP JAN 2014'!$A$1:$O$419</definedName>
    <definedName name="liste">'[1]Fichier de ref en-cour'!$P$64:$P$65</definedName>
  </definedNames>
  <calcPr calcId="145621"/>
</workbook>
</file>

<file path=xl/calcChain.xml><?xml version="1.0" encoding="utf-8"?>
<calcChain xmlns="http://schemas.openxmlformats.org/spreadsheetml/2006/main">
  <c r="O159" i="4" l="1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2" i="4"/>
</calcChain>
</file>

<file path=xl/sharedStrings.xml><?xml version="1.0" encoding="utf-8"?>
<sst xmlns="http://schemas.openxmlformats.org/spreadsheetml/2006/main" count="2970" uniqueCount="803">
  <si>
    <t>FAM</t>
  </si>
  <si>
    <t>SFAM</t>
  </si>
  <si>
    <t>REF</t>
  </si>
  <si>
    <t>Flux</t>
  </si>
  <si>
    <t>LIBELLE</t>
  </si>
  <si>
    <t>UNIT</t>
  </si>
  <si>
    <t>UNIT PRICE</t>
  </si>
  <si>
    <t>PRIX UNIT</t>
  </si>
  <si>
    <t>STOCK 01</t>
  </si>
  <si>
    <t>VALO1</t>
  </si>
  <si>
    <t>STOCK 02</t>
  </si>
  <si>
    <t>VALO2</t>
  </si>
  <si>
    <t>STOCK TOTAL</t>
  </si>
  <si>
    <t>VALO TOTALE</t>
  </si>
  <si>
    <t xml:space="preserve">MP      </t>
  </si>
  <si>
    <t xml:space="preserve">PP      </t>
  </si>
  <si>
    <t xml:space="preserve">MPP07100       </t>
  </si>
  <si>
    <t xml:space="preserve">    </t>
  </si>
  <si>
    <t xml:space="preserve">MOPLEN HP648S                           </t>
  </si>
  <si>
    <t xml:space="preserve">KG      </t>
  </si>
  <si>
    <t xml:space="preserve">  </t>
  </si>
  <si>
    <t xml:space="preserve">BRO </t>
  </si>
  <si>
    <t xml:space="preserve">MOPLEN HP648S ( ex:H32GA )              </t>
  </si>
  <si>
    <t xml:space="preserve">PS      </t>
  </si>
  <si>
    <t xml:space="preserve">MPS07514       </t>
  </si>
  <si>
    <t xml:space="preserve">PS 830 P1 (HIPS) TOTAL pour             </t>
  </si>
  <si>
    <t xml:space="preserve">PZ      </t>
  </si>
  <si>
    <t xml:space="preserve">MPZ09860       </t>
  </si>
  <si>
    <t xml:space="preserve">TPE G55777 R06104080PDC                 </t>
  </si>
  <si>
    <t xml:space="preserve">CAR     </t>
  </si>
  <si>
    <t xml:space="preserve">EPL0565365     </t>
  </si>
  <si>
    <t xml:space="preserve">Plaque Aquilux Noire ep.2mm             </t>
  </si>
  <si>
    <t xml:space="preserve">UN      </t>
  </si>
  <si>
    <t xml:space="preserve">ETH04          </t>
  </si>
  <si>
    <t xml:space="preserve">THERMOFORM TH04 1232/1449/1464          </t>
  </si>
  <si>
    <t xml:space="preserve">EPVC048I       </t>
  </si>
  <si>
    <t xml:space="preserve">PVC INCOLORE SOLV. 48MMX100ML           </t>
  </si>
  <si>
    <t xml:space="preserve">ECO0045        </t>
  </si>
  <si>
    <t xml:space="preserve">Cornières 60 x 60                       </t>
  </si>
  <si>
    <t>UN</t>
  </si>
  <si>
    <t xml:space="preserve">ETH06          </t>
  </si>
  <si>
    <t xml:space="preserve">THERMOFORM TH06 1466/1477/1483          </t>
  </si>
  <si>
    <t xml:space="preserve">EMB0725        </t>
  </si>
  <si>
    <t xml:space="preserve">CA 725X480X500 C10                      </t>
  </si>
  <si>
    <t xml:space="preserve">EMB3233        </t>
  </si>
  <si>
    <t xml:space="preserve">MOUSSE 320x320x20 Plate                 </t>
  </si>
  <si>
    <t xml:space="preserve">EBU0050        </t>
  </si>
  <si>
    <t xml:space="preserve">DISTRIBUL 50X50M PRED 50CM              </t>
  </si>
  <si>
    <t xml:space="preserve">ESA0320        </t>
  </si>
  <si>
    <t xml:space="preserve">Sac PE 300 + 2x100 x 350 50µm           </t>
  </si>
  <si>
    <t xml:space="preserve">EPL0380        </t>
  </si>
  <si>
    <t xml:space="preserve">PLAQUE GALIA 12 / 13  PC6               </t>
  </si>
  <si>
    <t xml:space="preserve">ESN1312        </t>
  </si>
  <si>
    <t xml:space="preserve">RONDELLE SNR 132x50 ép:1,5mm            </t>
  </si>
  <si>
    <t xml:space="preserve">EBRAC003       </t>
  </si>
  <si>
    <t xml:space="preserve">BRACELETS CAOUTCHOUCS 60x3              </t>
  </si>
  <si>
    <t xml:space="preserve">ESA0300 01     </t>
  </si>
  <si>
    <t xml:space="preserve">SACS PEbd 300 x 400 ép.60µ              </t>
  </si>
  <si>
    <t xml:space="preserve">EGI1353        </t>
  </si>
  <si>
    <t xml:space="preserve">PLATEAU F14473                          </t>
  </si>
  <si>
    <t xml:space="preserve">EPL0280        </t>
  </si>
  <si>
    <t xml:space="preserve">PLAQUE GALIA 15 / 16  PC6               </t>
  </si>
  <si>
    <t xml:space="preserve">EBU0032        </t>
  </si>
  <si>
    <t xml:space="preserve">DISTRIBUL 32X50M PRED 32CM              </t>
  </si>
  <si>
    <t xml:space="preserve">EMB0115        </t>
  </si>
  <si>
    <t xml:space="preserve">BOITES 115x100x70                       </t>
  </si>
  <si>
    <t xml:space="preserve">ESA1280 01     </t>
  </si>
  <si>
    <t xml:space="preserve">Sac PE 120x180x80 100 µm                </t>
  </si>
  <si>
    <t xml:space="preserve">ESA0300        </t>
  </si>
  <si>
    <t xml:space="preserve">SACS PEbd 300 x 500 ép.40µ              </t>
  </si>
  <si>
    <t xml:space="preserve">EFE0280        </t>
  </si>
  <si>
    <t xml:space="preserve">Feuillard en PP 12mmX0.70               </t>
  </si>
  <si>
    <t xml:space="preserve">BO      </t>
  </si>
  <si>
    <t xml:space="preserve">EMB03232       </t>
  </si>
  <si>
    <t xml:space="preserve">CA 320x320x380 Plate                    </t>
  </si>
  <si>
    <t xml:space="preserve">EMB0602        </t>
  </si>
  <si>
    <t xml:space="preserve">CA 600x320x530 BC20  Imprimé            </t>
  </si>
  <si>
    <t xml:space="preserve">EPL0585        </t>
  </si>
  <si>
    <t xml:space="preserve">PLAQUE 585x485  PC6                     </t>
  </si>
  <si>
    <t xml:space="preserve">EMG0015        </t>
  </si>
  <si>
    <t xml:space="preserve">CA GALIA A15                            </t>
  </si>
  <si>
    <t xml:space="preserve">EMB0389        </t>
  </si>
  <si>
    <t xml:space="preserve">CA 389X288X282 BE 2 faces BL            </t>
  </si>
  <si>
    <t xml:space="preserve">ESA0000        </t>
  </si>
  <si>
    <t xml:space="preserve">SACS PAPIERS NEUTRES                    </t>
  </si>
  <si>
    <t xml:space="preserve">EMB0972        </t>
  </si>
  <si>
    <t xml:space="preserve">CA 972x282x685 PROTO TUB BULLE          </t>
  </si>
  <si>
    <t xml:space="preserve">EPT0802        </t>
  </si>
  <si>
    <t xml:space="preserve">Pal. 800x1200 traitée NIMP15            </t>
  </si>
  <si>
    <t xml:space="preserve">EFI0450 01     </t>
  </si>
  <si>
    <t xml:space="preserve">FILM ETIRABLE MANUEL                    </t>
  </si>
  <si>
    <t xml:space="preserve">EMD0450        </t>
  </si>
  <si>
    <t xml:space="preserve">CA STANDART DX 450                      </t>
  </si>
  <si>
    <t xml:space="preserve">EFI0450        </t>
  </si>
  <si>
    <t xml:space="preserve">EPL0580        </t>
  </si>
  <si>
    <t xml:space="preserve">PLAQUE GALIA 9 / 10 / 11  PC6           </t>
  </si>
  <si>
    <t xml:space="preserve">EDO0000        </t>
  </si>
  <si>
    <t xml:space="preserve">DOUFFLINE PRéDéCOUPée CELLAIRE          </t>
  </si>
  <si>
    <t xml:space="preserve">ESA0200        </t>
  </si>
  <si>
    <t xml:space="preserve">SACS PEbd 200 x 300 ép.40µ              </t>
  </si>
  <si>
    <t xml:space="preserve">ETH03          </t>
  </si>
  <si>
    <t xml:space="preserve">THERMOFORME TH03 1430                   </t>
  </si>
  <si>
    <t xml:space="preserve">EPL0580C       </t>
  </si>
  <si>
    <t xml:space="preserve">PLAQUE A9 compact - 575 x 380           </t>
  </si>
  <si>
    <t xml:space="preserve">EMGF016        </t>
  </si>
  <si>
    <t xml:space="preserve">FOND GALIA C16                          </t>
  </si>
  <si>
    <t xml:space="preserve">ETH05          </t>
  </si>
  <si>
    <t xml:space="preserve">THERMOFORME TH05 1466                   </t>
  </si>
  <si>
    <t xml:space="preserve">EMGC016        </t>
  </si>
  <si>
    <t xml:space="preserve">COUVERCLE GALIA 15/16                   </t>
  </si>
  <si>
    <t xml:space="preserve">COL     </t>
  </si>
  <si>
    <t xml:space="preserve">MCL0135        </t>
  </si>
  <si>
    <t xml:space="preserve">WHITE COLOR HIPS MC-70788ST             </t>
  </si>
  <si>
    <t xml:space="preserve">MCL01004       </t>
  </si>
  <si>
    <t xml:space="preserve">COLORANT DEEP BLACK OC94620025          </t>
  </si>
  <si>
    <t xml:space="preserve">MCL0708        </t>
  </si>
  <si>
    <t xml:space="preserve">MM-SL51120644-ZA BLEU TRANS             </t>
  </si>
  <si>
    <t xml:space="preserve">MCL0128        </t>
  </si>
  <si>
    <t xml:space="preserve">MM- BLANC 36686B18                      </t>
  </si>
  <si>
    <t xml:space="preserve">MCL0710        </t>
  </si>
  <si>
    <t xml:space="preserve">RENOL-NC51120536 BLEU TRANSLUC          </t>
  </si>
  <si>
    <t xml:space="preserve">MCX01110       </t>
  </si>
  <si>
    <t xml:space="preserve">MEVOPUR WHITE PP0M176011                </t>
  </si>
  <si>
    <t xml:space="preserve">MCL0522        </t>
  </si>
  <si>
    <t xml:space="preserve">MM-ORANGE 166700 B18 à 6%               </t>
  </si>
  <si>
    <t xml:space="preserve">MCL0133        </t>
  </si>
  <si>
    <t xml:space="preserve">MM-BLANC M 04500 J UNIV.                </t>
  </si>
  <si>
    <t xml:space="preserve">MCX01107       </t>
  </si>
  <si>
    <t xml:space="preserve">VECTRA FK E 9500 BLEU                   </t>
  </si>
  <si>
    <t xml:space="preserve">MCL0718        </t>
  </si>
  <si>
    <t xml:space="preserve">MM-BLEU B18 M260898 RAL5010 PC          </t>
  </si>
  <si>
    <t xml:space="preserve">MCL0313        </t>
  </si>
  <si>
    <t xml:space="preserve">MM-GRIS M64610 B16                      </t>
  </si>
  <si>
    <t xml:space="preserve">MCL0250        </t>
  </si>
  <si>
    <t xml:space="preserve">MM-FUME TRSP B18 à 4%                   </t>
  </si>
  <si>
    <t xml:space="preserve">MCL0410        </t>
  </si>
  <si>
    <t xml:space="preserve">MM-ROSE TRSP 207783 B18 à2%             </t>
  </si>
  <si>
    <t xml:space="preserve">MCL0524        </t>
  </si>
  <si>
    <t xml:space="preserve">MM-JAUNE TRSP 41209 B18 à 2%            </t>
  </si>
  <si>
    <t xml:space="preserve">MCX01114       </t>
  </si>
  <si>
    <t xml:space="preserve">OMNI COLOUR DEEP BLACK OM0055           </t>
  </si>
  <si>
    <t xml:space="preserve">MCX011001      </t>
  </si>
  <si>
    <t xml:space="preserve">PFA340 Masterbatch Double               </t>
  </si>
  <si>
    <t xml:space="preserve">MCL0615        </t>
  </si>
  <si>
    <t xml:space="preserve">MM-SL61132080-ZA VERT TRSP à2%          </t>
  </si>
  <si>
    <t xml:space="preserve">MCL0612        </t>
  </si>
  <si>
    <t xml:space="preserve">MM-VERT TRSP 187534 B18 à 4%            </t>
  </si>
  <si>
    <t xml:space="preserve">MCL0803        </t>
  </si>
  <si>
    <t xml:space="preserve">MM- BEIGE 95648B16 à 1 %                </t>
  </si>
  <si>
    <t xml:space="preserve">MCL0614        </t>
  </si>
  <si>
    <t xml:space="preserve">MM-VERT TRSP 221425 B18 à2%             </t>
  </si>
  <si>
    <t xml:space="preserve">MCL0726        </t>
  </si>
  <si>
    <t xml:space="preserve">DPS 115 063 BLEU RAL 5012               </t>
  </si>
  <si>
    <t xml:space="preserve">MCL0717        </t>
  </si>
  <si>
    <t xml:space="preserve">MM-BLEU TRSL 184633 B43 à 4%            </t>
  </si>
  <si>
    <t xml:space="preserve">MCL0723        </t>
  </si>
  <si>
    <t xml:space="preserve">DPS 116 056 VERT RAL 6027               </t>
  </si>
  <si>
    <t xml:space="preserve">MCL0719        </t>
  </si>
  <si>
    <t xml:space="preserve">MM-BLEU B43 M260899 RAL5010 PP          </t>
  </si>
  <si>
    <t xml:space="preserve">MCL0714        </t>
  </si>
  <si>
    <t xml:space="preserve">MM-BLEU TRSP 214850 B18 à 5%            </t>
  </si>
  <si>
    <t xml:space="preserve">MCL0725        </t>
  </si>
  <si>
    <t xml:space="preserve">DPS 118 031 GRIS RAL 7032               </t>
  </si>
  <si>
    <t xml:space="preserve">MCX01000       </t>
  </si>
  <si>
    <t xml:space="preserve">NC61120525 VERT TRANSL.                 </t>
  </si>
  <si>
    <t xml:space="preserve">MCL0705        </t>
  </si>
  <si>
    <t xml:space="preserve">MM- BLEU 55368 B10 à 2%                 </t>
  </si>
  <si>
    <t xml:space="preserve">MCL0722        </t>
  </si>
  <si>
    <t xml:space="preserve">DPS 134 001 VIOLET RAL 4005             </t>
  </si>
  <si>
    <t xml:space="preserve">MCL0608        </t>
  </si>
  <si>
    <t xml:space="preserve">MM- VERT 64863J à 2%                    </t>
  </si>
  <si>
    <t xml:space="preserve">MCL0724        </t>
  </si>
  <si>
    <t xml:space="preserve">DPS 115 044 BLEU RAL 5024               </t>
  </si>
  <si>
    <t xml:space="preserve">MCL0716        </t>
  </si>
  <si>
    <t xml:space="preserve">MM-BLEU 211013 B43                      </t>
  </si>
  <si>
    <t xml:space="preserve">MCL0519        </t>
  </si>
  <si>
    <t xml:space="preserve">NC11120507 JAUNE TRANSL.                </t>
  </si>
  <si>
    <t xml:space="preserve">MCL0611        </t>
  </si>
  <si>
    <t xml:space="preserve">MM VERT 710410 PPHF à 2%                </t>
  </si>
  <si>
    <t xml:space="preserve">MCL0518        </t>
  </si>
  <si>
    <t xml:space="preserve">MM JAUNE 110411 PPHF à 2%               </t>
  </si>
  <si>
    <t xml:space="preserve">MCL0302        </t>
  </si>
  <si>
    <t xml:space="preserve">MM- GRIS M214162 B16 (RAL7037)          </t>
  </si>
  <si>
    <t xml:space="preserve">MCL0111        </t>
  </si>
  <si>
    <t xml:space="preserve">MM- NOIR 41825 B16                      </t>
  </si>
  <si>
    <t xml:space="preserve">MCL0129        </t>
  </si>
  <si>
    <t xml:space="preserve">MM BLANC 09534 PP à 2%                  </t>
  </si>
  <si>
    <t xml:space="preserve">MCL0102        </t>
  </si>
  <si>
    <t xml:space="preserve">M41825POM NOIR                          </t>
  </si>
  <si>
    <t xml:space="preserve">MCL0502        </t>
  </si>
  <si>
    <t xml:space="preserve">MM- JAUNE 14646 à 2%                    </t>
  </si>
  <si>
    <t xml:space="preserve">MCL0616        </t>
  </si>
  <si>
    <t xml:space="preserve">MM-VERT TRSL 231001 B43 à 3%            </t>
  </si>
  <si>
    <t xml:space="preserve">MCL0702        </t>
  </si>
  <si>
    <t xml:space="preserve">MM- BLEU 4160B16 à 2%                   </t>
  </si>
  <si>
    <t xml:space="preserve">MCL0303        </t>
  </si>
  <si>
    <t xml:space="preserve">MM- GRIS 2254B10                        </t>
  </si>
  <si>
    <t xml:space="preserve">MCL0124        </t>
  </si>
  <si>
    <t xml:space="preserve">MM- BLANC PP2500 à 2%                   </t>
  </si>
  <si>
    <t xml:space="preserve">MCL0523        </t>
  </si>
  <si>
    <t xml:space="preserve">MM-ORANGE 175061 POM à 5%               </t>
  </si>
  <si>
    <t xml:space="preserve">MCX01130       </t>
  </si>
  <si>
    <t xml:space="preserve">BLANC RAL9002 ELIAN M232929 PS          </t>
  </si>
  <si>
    <t xml:space="preserve">MCL0703        </t>
  </si>
  <si>
    <t xml:space="preserve">MM- BLEU 30953 à2%                      </t>
  </si>
  <si>
    <t xml:space="preserve">MCL0306        </t>
  </si>
  <si>
    <t xml:space="preserve">MM- GRIS M184789  à 2%                  </t>
  </si>
  <si>
    <t xml:space="preserve">MCL0609        </t>
  </si>
  <si>
    <t xml:space="preserve">MM- VERT 89935B18 à 2% (Elian)          </t>
  </si>
  <si>
    <t xml:space="preserve">MCX01127       </t>
  </si>
  <si>
    <t xml:space="preserve">BLANC RAL 9002/PC M165608               </t>
  </si>
  <si>
    <t xml:space="preserve">MCL0134        </t>
  </si>
  <si>
    <t xml:space="preserve">POLYWHITE HS 8500                       </t>
  </si>
  <si>
    <t xml:space="preserve">MCL0136        </t>
  </si>
  <si>
    <t xml:space="preserve">MM- BLANC 146371B18 RAL 9003            </t>
  </si>
  <si>
    <t>MCL0521 SANS PB</t>
  </si>
  <si>
    <t xml:space="preserve">M 149061 B9 JAUNE Sans Plomb            </t>
  </si>
  <si>
    <t xml:space="preserve">MCL0607        </t>
  </si>
  <si>
    <t xml:space="preserve">MM- VERT 33816 à 2%                     </t>
  </si>
  <si>
    <t xml:space="preserve">MCX01108       </t>
  </si>
  <si>
    <t xml:space="preserve">HOSTAFORM FK blanc 22                   </t>
  </si>
  <si>
    <t xml:space="preserve">MCL0453        </t>
  </si>
  <si>
    <t xml:space="preserve">MM ROUGE 410249 PPHF à 2%               </t>
  </si>
  <si>
    <t xml:space="preserve">MCL0605        </t>
  </si>
  <si>
    <t xml:space="preserve">MM- VERT 32221 à 2%                     </t>
  </si>
  <si>
    <t xml:space="preserve">MCX01131       </t>
  </si>
  <si>
    <t xml:space="preserve">BLANC PWI8625ES - EX M122150            </t>
  </si>
  <si>
    <t xml:space="preserve">MCX01133       </t>
  </si>
  <si>
    <t xml:space="preserve">MM- BLEU M264270 (P541 C)               </t>
  </si>
  <si>
    <t xml:space="preserve">MCX01132       </t>
  </si>
  <si>
    <t xml:space="preserve">MM- VERT M264269 (P575 C)               </t>
  </si>
  <si>
    <t xml:space="preserve">MCL0521        </t>
  </si>
  <si>
    <t xml:space="preserve">M 149061 B9 JAUNE                       </t>
  </si>
  <si>
    <t xml:space="preserve">MCL0105        </t>
  </si>
  <si>
    <t xml:space="preserve">MM- d'HYTREL G41CB NOIR à 2.5%          </t>
  </si>
  <si>
    <t xml:space="preserve">MCL0613        </t>
  </si>
  <si>
    <t xml:space="preserve">MM-VERT TRSP 221424 B18 à 2%            </t>
  </si>
  <si>
    <t xml:space="preserve">MCL0713        </t>
  </si>
  <si>
    <t xml:space="preserve">MM-BLEU 197725 B35 à 2%                 </t>
  </si>
  <si>
    <t xml:space="preserve">MCL0712        </t>
  </si>
  <si>
    <t xml:space="preserve">DPS 115 029 BLEU RAL 5015               </t>
  </si>
  <si>
    <t>GRI</t>
  </si>
  <si>
    <t xml:space="preserve">MPA01500       </t>
  </si>
  <si>
    <t xml:space="preserve">GRIVORY HTV5-H1 Noir 9205               </t>
  </si>
  <si>
    <t xml:space="preserve">MPA01504       </t>
  </si>
  <si>
    <t xml:space="preserve">GRIVORY GV-6H NOIR 9915                 </t>
  </si>
  <si>
    <t xml:space="preserve">INE     </t>
  </si>
  <si>
    <t xml:space="preserve">ISN144202      </t>
  </si>
  <si>
    <t xml:space="preserve">INSERT BORGNE M6 L13                    </t>
  </si>
  <si>
    <t xml:space="preserve">IDE00514       </t>
  </si>
  <si>
    <t xml:space="preserve">TOILE METALLIQUE LAITON                 </t>
  </si>
  <si>
    <t xml:space="preserve">ISN144201      </t>
  </si>
  <si>
    <t xml:space="preserve">INSERT STIFFENER pour 1442              </t>
  </si>
  <si>
    <t>IGI1353322 01-B</t>
  </si>
  <si>
    <t xml:space="preserve">ADJUST SCREW filet M9.5 X0.4            </t>
  </si>
  <si>
    <t xml:space="preserve">ETI1442 01     </t>
  </si>
  <si>
    <t xml:space="preserve">ETIQUETTE 1442 V1                       </t>
  </si>
  <si>
    <t xml:space="preserve">IGI1353        </t>
  </si>
  <si>
    <t xml:space="preserve">FRICTION RING F144885                   </t>
  </si>
  <si>
    <t xml:space="preserve">ETI1442 03     </t>
  </si>
  <si>
    <t xml:space="preserve">ETIQUETTE 1442 V2 (point noir)          </t>
  </si>
  <si>
    <t xml:space="preserve">IMV1279 01     </t>
  </si>
  <si>
    <t xml:space="preserve">ETIQUETTE SECABLE SB 2X3.5 cm           </t>
  </si>
  <si>
    <t xml:space="preserve">IGI1354022 01  </t>
  </si>
  <si>
    <t xml:space="preserve">ROD INSERT nv profil 04.11 JBT          </t>
  </si>
  <si>
    <t xml:space="preserve">IAP00876       </t>
  </si>
  <si>
    <t xml:space="preserve">QUICK-SERT 1434 M8 X 15 LAITON          </t>
  </si>
  <si>
    <t xml:space="preserve">IDR130104      </t>
  </si>
  <si>
    <t xml:space="preserve">RESSORT 0.50*3.8*28                     </t>
  </si>
  <si>
    <t xml:space="preserve">IDR120904 A    </t>
  </si>
  <si>
    <t xml:space="preserve">RESSORT 0.85*11.8*80                    </t>
  </si>
  <si>
    <t xml:space="preserve">IDR1209 06     </t>
  </si>
  <si>
    <t xml:space="preserve">VIS DELTA PT 2.5X10                     </t>
  </si>
  <si>
    <t xml:space="preserve">IDR130101      </t>
  </si>
  <si>
    <t xml:space="preserve">RESSORT 0.70*10*30                      </t>
  </si>
  <si>
    <t xml:space="preserve">IDR1209 13     </t>
  </si>
  <si>
    <t xml:space="preserve">RESSORT 0.50*3.8*25.5                   </t>
  </si>
  <si>
    <t xml:space="preserve">IDR1209 03     </t>
  </si>
  <si>
    <t xml:space="preserve">RESSORT 0.85*10*29.5                    </t>
  </si>
  <si>
    <t xml:space="preserve">IDR130102      </t>
  </si>
  <si>
    <t xml:space="preserve">RESSORT 0.85*11.8*92                    </t>
  </si>
  <si>
    <t xml:space="preserve">ISN139302      </t>
  </si>
  <si>
    <t xml:space="preserve">INSERT  NUT 40/THH060H128B 00           </t>
  </si>
  <si>
    <t xml:space="preserve">IDR1209 14     </t>
  </si>
  <si>
    <t xml:space="preserve">RESSORT 0.85 x 11.8 x 70                </t>
  </si>
  <si>
    <t xml:space="preserve">IDR1209 01     </t>
  </si>
  <si>
    <t xml:space="preserve">ANNULE LE 21.05.10                      </t>
  </si>
  <si>
    <t xml:space="preserve">PA      </t>
  </si>
  <si>
    <t xml:space="preserve">MPA01914       </t>
  </si>
  <si>
    <t xml:space="preserve">ZYTEL 70 G 43HSL NCO10                  </t>
  </si>
  <si>
    <t xml:space="preserve">MPA01810       </t>
  </si>
  <si>
    <t xml:space="preserve">NILAMID A3 HHR GF43 BK 9005/J           </t>
  </si>
  <si>
    <t xml:space="preserve">MPA01660       </t>
  </si>
  <si>
    <t xml:space="preserve">LUVOCOM 1/CF/10/GF/20/BK                </t>
  </si>
  <si>
    <t xml:space="preserve">MPA01917       </t>
  </si>
  <si>
    <t xml:space="preserve">ZYTEL 70G33HS1L NC010                   </t>
  </si>
  <si>
    <t xml:space="preserve">MPA01149       </t>
  </si>
  <si>
    <t xml:space="preserve">A218V50 NOIR                            </t>
  </si>
  <si>
    <t xml:space="preserve">MPA01320       </t>
  </si>
  <si>
    <t xml:space="preserve">PA12- VESTAMID L1950 schwarz            </t>
  </si>
  <si>
    <t xml:space="preserve">MPA01136       </t>
  </si>
  <si>
    <t xml:space="preserve">A218V35 NOIR 21N BIG BAG                </t>
  </si>
  <si>
    <t xml:space="preserve">MPA01251       </t>
  </si>
  <si>
    <t xml:space="preserve">DURETHAN AKV35 H2.0 NOIR901510          </t>
  </si>
  <si>
    <t xml:space="preserve">MPA01630       </t>
  </si>
  <si>
    <t xml:space="preserve">TECACOMP PA66 GF35CF10HI3146            </t>
  </si>
  <si>
    <t xml:space="preserve">MPA01623       </t>
  </si>
  <si>
    <t xml:space="preserve">CELSTRAN PA66GF50-20 P10/11C0           </t>
  </si>
  <si>
    <t xml:space="preserve">MPA01148       </t>
  </si>
  <si>
    <t xml:space="preserve">A218V35 NOIR 21N SAC 25KG               </t>
  </si>
  <si>
    <t xml:space="preserve">MPA01631       </t>
  </si>
  <si>
    <t xml:space="preserve">TECACOMP PA66GF30TF15HIsw3366           </t>
  </si>
  <si>
    <t xml:space="preserve">MPX01179       </t>
  </si>
  <si>
    <t xml:space="preserve">ALTUGLAS VSUVT-100 CRISTAL              </t>
  </si>
  <si>
    <t xml:space="preserve">MPA01913       </t>
  </si>
  <si>
    <t xml:space="preserve">ZYTEL FR 70M30 VO BK NOIR               </t>
  </si>
  <si>
    <t xml:space="preserve">MPX01016       </t>
  </si>
  <si>
    <t xml:space="preserve">B218 MT25 V15 NAT                       </t>
  </si>
  <si>
    <t xml:space="preserve">MPA01418       </t>
  </si>
  <si>
    <t xml:space="preserve">PA66/6-GRILON TSVO Crème1015/9          </t>
  </si>
  <si>
    <t xml:space="preserve">MPA01414       </t>
  </si>
  <si>
    <t xml:space="preserve">PA66/6-GRILON TSVO Schwarz9834          </t>
  </si>
  <si>
    <t xml:space="preserve">MPX01154       </t>
  </si>
  <si>
    <t xml:space="preserve">PA12- VESTAMID L-GF30                   </t>
  </si>
  <si>
    <t xml:space="preserve">MPA01603       </t>
  </si>
  <si>
    <t xml:space="preserve">THERMOCOMP RF003S GYMDNAT               </t>
  </si>
  <si>
    <t xml:space="preserve">MPA01922       </t>
  </si>
  <si>
    <t xml:space="preserve">MINLON 23B1  BK-114                     </t>
  </si>
  <si>
    <t xml:space="preserve">MPA01050       </t>
  </si>
  <si>
    <t xml:space="preserve">A218 V40 NAT                            </t>
  </si>
  <si>
    <t xml:space="preserve">MPX01191       </t>
  </si>
  <si>
    <t xml:space="preserve">NILAMID A3 HHR GF35 BK 9005/Z           </t>
  </si>
  <si>
    <t xml:space="preserve">MPA01422       </t>
  </si>
  <si>
    <t xml:space="preserve">PA66/6-GRILON TSVO GRIS 7040/4          </t>
  </si>
  <si>
    <t xml:space="preserve">MPA01515       </t>
  </si>
  <si>
    <t xml:space="preserve">PA66-GELON AST44 NC1001                 </t>
  </si>
  <si>
    <t xml:space="preserve">MPA01150       </t>
  </si>
  <si>
    <t xml:space="preserve">A218V50 NAT                             </t>
  </si>
  <si>
    <t xml:space="preserve">MPA01102       </t>
  </si>
  <si>
    <t xml:space="preserve">A218V20 NATUREL                         </t>
  </si>
  <si>
    <t xml:space="preserve">MPA01407       </t>
  </si>
  <si>
    <t xml:space="preserve">PA66/6-GRILON TSVO JAUNE1021/4          </t>
  </si>
  <si>
    <t xml:space="preserve">MPA01303       </t>
  </si>
  <si>
    <t xml:space="preserve">PA4-6 STANYL TW341 NATUREL0001          </t>
  </si>
  <si>
    <t xml:space="preserve">MPA01260       </t>
  </si>
  <si>
    <t xml:space="preserve">RAD A NER                               </t>
  </si>
  <si>
    <t xml:space="preserve">MPA01109       </t>
  </si>
  <si>
    <t xml:space="preserve">A218V35 NATUREL                         </t>
  </si>
  <si>
    <t xml:space="preserve">MPA01520       </t>
  </si>
  <si>
    <t xml:space="preserve">ALTECH A2030/109 GF30                   </t>
  </si>
  <si>
    <t xml:space="preserve">MPA01707       </t>
  </si>
  <si>
    <t xml:space="preserve">RILSAN CLEAR G170                       </t>
  </si>
  <si>
    <t xml:space="preserve">MPX01138       </t>
  </si>
  <si>
    <t xml:space="preserve">EXP PP HOMO HP 648 S NAT                </t>
  </si>
  <si>
    <t xml:space="preserve">MPA01409       </t>
  </si>
  <si>
    <t xml:space="preserve">PA6-GRILON TS VO ORANGE 2008/2          </t>
  </si>
  <si>
    <t xml:space="preserve">MEL </t>
  </si>
  <si>
    <t xml:space="preserve">MPA01411       </t>
  </si>
  <si>
    <t xml:space="preserve">PA6 GRILON TSVO BLEU 5015/1             </t>
  </si>
  <si>
    <t xml:space="preserve">MPA01907       </t>
  </si>
  <si>
    <t xml:space="preserve">ZYTEL 70G30 HSL BK 39 NOIR              </t>
  </si>
  <si>
    <t xml:space="preserve">MPA01417       </t>
  </si>
  <si>
    <t xml:space="preserve">PA6-GRILON TS VO NATURAL                </t>
  </si>
  <si>
    <t xml:space="preserve">MPA01804       </t>
  </si>
  <si>
    <t xml:space="preserve">FRIANYL A63 V2 ORANGE 2004/E            </t>
  </si>
  <si>
    <t xml:space="preserve">MPA01146       </t>
  </si>
  <si>
    <t xml:space="preserve">AR218V30 NOIR                           </t>
  </si>
  <si>
    <t xml:space="preserve">MPA01601       </t>
  </si>
  <si>
    <t xml:space="preserve">THERMOCOMP PB00A GYMDNAT                </t>
  </si>
  <si>
    <t xml:space="preserve">MPA01421       </t>
  </si>
  <si>
    <t xml:space="preserve">PA66/6-GRILON TS VO GRIS 7035           </t>
  </si>
  <si>
    <t xml:space="preserve">MPA01221       </t>
  </si>
  <si>
    <t xml:space="preserve">UMID A3K GRIS 01.650 (RAL7035)          </t>
  </si>
  <si>
    <t xml:space="preserve">MPA01643       </t>
  </si>
  <si>
    <t xml:space="preserve">NYLATRON GS.S.                          </t>
  </si>
  <si>
    <t xml:space="preserve">FRIANYL A63 HH-GV43 9005/J              </t>
  </si>
  <si>
    <t xml:space="preserve">MPA01906       </t>
  </si>
  <si>
    <t xml:space="preserve">ZYTEL E 114 L BK 97 NOIR                </t>
  </si>
  <si>
    <t xml:space="preserve">MPA01423       </t>
  </si>
  <si>
    <t xml:space="preserve">PA6-66 GRILON TSS Noir 9832             </t>
  </si>
  <si>
    <t xml:space="preserve">MPA01132       </t>
  </si>
  <si>
    <t xml:space="preserve">A218V30 NATUREL                         </t>
  </si>
  <si>
    <t xml:space="preserve">MPA01706       </t>
  </si>
  <si>
    <t xml:space="preserve">RILSAN AMN T6 LD NOIR                   </t>
  </si>
  <si>
    <t xml:space="preserve">MPX01068       </t>
  </si>
  <si>
    <t xml:space="preserve">STANYL TW 200 F6                        </t>
  </si>
  <si>
    <t xml:space="preserve">MPA01106       </t>
  </si>
  <si>
    <t xml:space="preserve">A216 NATUREL                            </t>
  </si>
  <si>
    <t xml:space="preserve">MPA01419       </t>
  </si>
  <si>
    <t xml:space="preserve">GRILAMID TR-90 LS NATUREL               </t>
  </si>
  <si>
    <t xml:space="preserve">MPA01805       </t>
  </si>
  <si>
    <t xml:space="preserve">FRIANYL A3 V2 WT 9003/E                 </t>
  </si>
  <si>
    <t xml:space="preserve">                                        </t>
  </si>
  <si>
    <t xml:space="preserve">MPA01051       </t>
  </si>
  <si>
    <t xml:space="preserve">B216 NATUREL                            </t>
  </si>
  <si>
    <t xml:space="preserve">MPA01322       </t>
  </si>
  <si>
    <t xml:space="preserve">PA612 GF20 VESTAMID X7099 NAT           </t>
  </si>
  <si>
    <t xml:space="preserve">MPA01139       </t>
  </si>
  <si>
    <t xml:space="preserve">TECHNYL B218 NOIR 21N                   </t>
  </si>
  <si>
    <t xml:space="preserve">MPA01203       </t>
  </si>
  <si>
    <t xml:space="preserve">UMID A3K MO1 NATUREL                    </t>
  </si>
  <si>
    <t xml:space="preserve">MPA01090       </t>
  </si>
  <si>
    <t xml:space="preserve">A218 NOIR21N                            </t>
  </si>
  <si>
    <t xml:space="preserve">MPA01204       </t>
  </si>
  <si>
    <t xml:space="preserve">ULTRAMID A4H NAT                        </t>
  </si>
  <si>
    <t xml:space="preserve">MPA01114       </t>
  </si>
  <si>
    <t xml:space="preserve">A216 NOIR21                             </t>
  </si>
  <si>
    <t xml:space="preserve">MPA01137       </t>
  </si>
  <si>
    <t xml:space="preserve">A216 GRIS53N                            </t>
  </si>
  <si>
    <t xml:space="preserve">PA-STARAMIDE 66 15V S33/8 NAT           </t>
  </si>
  <si>
    <t xml:space="preserve">MPA01145       </t>
  </si>
  <si>
    <t xml:space="preserve">B218V20 NOIR 21                         </t>
  </si>
  <si>
    <t xml:space="preserve">MPA01424       </t>
  </si>
  <si>
    <t xml:space="preserve">GRILAMID TR-90 LXL NATUREL              </t>
  </si>
  <si>
    <t xml:space="preserve">RILSAN AMN NOIR TLD                     </t>
  </si>
  <si>
    <t xml:space="preserve">MPA01108       </t>
  </si>
  <si>
    <t xml:space="preserve">A218V40 NOIR 21                         </t>
  </si>
  <si>
    <t xml:space="preserve">MPA01101       </t>
  </si>
  <si>
    <t xml:space="preserve">A216V30 NATUREL                         </t>
  </si>
  <si>
    <t xml:space="preserve">MPA01413       </t>
  </si>
  <si>
    <t xml:space="preserve">PA6-GRILON BG-50S.9697                  </t>
  </si>
  <si>
    <t xml:space="preserve">MPA01900       </t>
  </si>
  <si>
    <t xml:space="preserve">ZYTEL FE 5330 BKB-226 NOIR              </t>
  </si>
  <si>
    <t xml:space="preserve">MPA01233       </t>
  </si>
  <si>
    <t xml:space="preserve">ULTRAMID A3HG3 NAT                      </t>
  </si>
  <si>
    <t xml:space="preserve">MPA01134       </t>
  </si>
  <si>
    <t xml:space="preserve">A218 NATUREL                            </t>
  </si>
  <si>
    <t xml:space="preserve">A218V40 NOIR 1N                         </t>
  </si>
  <si>
    <t xml:space="preserve">MPA01220       </t>
  </si>
  <si>
    <t xml:space="preserve">UMID A3K NATUREL                        </t>
  </si>
  <si>
    <t xml:space="preserve">MPA01651       </t>
  </si>
  <si>
    <t xml:space="preserve">LATILUB 66 01M G50                      </t>
  </si>
  <si>
    <t xml:space="preserve">MPA01425       </t>
  </si>
  <si>
    <t xml:space="preserve">PA66/6-GRILON TSVO VIOLET 4005          </t>
  </si>
  <si>
    <t xml:space="preserve">MPA01604       </t>
  </si>
  <si>
    <t xml:space="preserve">PK 0065GY5A757                          </t>
  </si>
  <si>
    <t xml:space="preserve">MPA01808       </t>
  </si>
  <si>
    <t xml:space="preserve">FRIANYL A63 V2 LILAS 4005/E             </t>
  </si>
  <si>
    <t xml:space="preserve">MPA01606       </t>
  </si>
  <si>
    <t xml:space="preserve">66-STAR.15VS33/8+MM BEIGE95648          </t>
  </si>
  <si>
    <t xml:space="preserve">MPX01117       </t>
  </si>
  <si>
    <t xml:space="preserve">PA6-GRILON TS VO MARRON                 </t>
  </si>
  <si>
    <t xml:space="preserve">MPA01406       </t>
  </si>
  <si>
    <t xml:space="preserve">PA66/6-GRILON TSVO ROUGE3002/2          </t>
  </si>
  <si>
    <t xml:space="preserve">MPA01135       </t>
  </si>
  <si>
    <t xml:space="preserve">A218V25 NATUREL                         </t>
  </si>
  <si>
    <t xml:space="preserve">MPX01052       </t>
  </si>
  <si>
    <t xml:space="preserve">POLIBLEND PA 66 30 GF NOIR DP           </t>
  </si>
  <si>
    <t xml:space="preserve">MPX01097       </t>
  </si>
  <si>
    <t xml:space="preserve">TEREZ PA6 7510 GF25MF15                 </t>
  </si>
  <si>
    <t xml:space="preserve">MPA01408       </t>
  </si>
  <si>
    <t xml:space="preserve">PA66/6-GRILON TSVO VERT 6010/2          </t>
  </si>
  <si>
    <t xml:space="preserve">MPA01412       </t>
  </si>
  <si>
    <t xml:space="preserve">PA6-GRILON BGM-65X VO NOIR9697          </t>
  </si>
  <si>
    <t xml:space="preserve">MPX01139       </t>
  </si>
  <si>
    <t xml:space="preserve">Versaflex SFG40A-3E2599                 </t>
  </si>
  <si>
    <t xml:space="preserve">MPA01802       </t>
  </si>
  <si>
    <t xml:space="preserve">FRIANYL A63 V2 VERT  6001/E             </t>
  </si>
  <si>
    <t xml:space="preserve">MPA01106+GRIS  </t>
  </si>
  <si>
    <t xml:space="preserve">A216 NATUREL + MCL0302 (GRIS)           </t>
  </si>
  <si>
    <t xml:space="preserve">MPA01219       </t>
  </si>
  <si>
    <t xml:space="preserve">ULTRAMID A3K NOIR 464                   </t>
  </si>
  <si>
    <t xml:space="preserve">PA6-STARAMIDE 6 30E6 S3/8 Nat.          </t>
  </si>
  <si>
    <t xml:space="preserve">MPA01017       </t>
  </si>
  <si>
    <t xml:space="preserve">A216V30 NAT.+ MM BEIGE 95648            </t>
  </si>
  <si>
    <t xml:space="preserve">MPA01416       </t>
  </si>
  <si>
    <t xml:space="preserve">PA66/6-GRILON TSVO Gris7038/6           </t>
  </si>
  <si>
    <t xml:space="preserve">MPA01002       </t>
  </si>
  <si>
    <t xml:space="preserve">A216V30 NAT.+MM BLEU 31533 à2%          </t>
  </si>
  <si>
    <t xml:space="preserve">MPA01014       </t>
  </si>
  <si>
    <t xml:space="preserve">A216V30 NAT.+MM BLEU 55368 à2%          </t>
  </si>
  <si>
    <t xml:space="preserve">PB      </t>
  </si>
  <si>
    <t xml:space="preserve">MPA03206       </t>
  </si>
  <si>
    <t xml:space="preserve">TERLURAN HI-10 NATUREL                  </t>
  </si>
  <si>
    <t xml:space="preserve">MPA03202       </t>
  </si>
  <si>
    <t xml:space="preserve">ABS- POLYMAN M/MIA BLANC 80195          </t>
  </si>
  <si>
    <t xml:space="preserve">MPA03201       </t>
  </si>
  <si>
    <t xml:space="preserve">TERLURAN 2802 TR TRANSPARENT            </t>
  </si>
  <si>
    <t xml:space="preserve">MPA03350       </t>
  </si>
  <si>
    <t xml:space="preserve">ABS MAGNUM 8391 NATUREL                 </t>
  </si>
  <si>
    <t xml:space="preserve">MPA03207       </t>
  </si>
  <si>
    <t xml:space="preserve">POLYFLAM RABS 90000 UV5 VO NAT          </t>
  </si>
  <si>
    <t xml:space="preserve">MPA03506       </t>
  </si>
  <si>
    <t xml:space="preserve">LUSTRAN 348 012002                      </t>
  </si>
  <si>
    <t xml:space="preserve">ABS. POLYMAN M/MIA BLANC 80195          </t>
  </si>
  <si>
    <t xml:space="preserve">MPA03501       </t>
  </si>
  <si>
    <t xml:space="preserve">ABS.POLIDUX AJA-083 noir 0810           </t>
  </si>
  <si>
    <t xml:space="preserve">MPA03351       </t>
  </si>
  <si>
    <t xml:space="preserve">ABS BLEU 24 (MAGNUM 8391 NAT)           </t>
  </si>
  <si>
    <t xml:space="preserve">PC      </t>
  </si>
  <si>
    <t xml:space="preserve">MPC04126       </t>
  </si>
  <si>
    <t xml:space="preserve">LEXAN HP2REU 1H9D036T                   </t>
  </si>
  <si>
    <t xml:space="preserve">MPC04106       </t>
  </si>
  <si>
    <t xml:space="preserve">LEXAN 500R GRIS 73921-RAL7012           </t>
  </si>
  <si>
    <t xml:space="preserve">MPC04101       </t>
  </si>
  <si>
    <t xml:space="preserve">LEXAN 500R NOIR 739                     </t>
  </si>
  <si>
    <t xml:space="preserve">MPC04129       </t>
  </si>
  <si>
    <t xml:space="preserve">LEXAN HPS7 1125                         </t>
  </si>
  <si>
    <t xml:space="preserve">MPC04104       </t>
  </si>
  <si>
    <t xml:space="preserve">LEXAN 500R GRIS 73223                   </t>
  </si>
  <si>
    <t xml:space="preserve">MPC04102       </t>
  </si>
  <si>
    <t xml:space="preserve">LEXAN 500R BLEU 239                     </t>
  </si>
  <si>
    <t xml:space="preserve">MPC04100       </t>
  </si>
  <si>
    <t xml:space="preserve">LEXAN 500R GRIS 73222                   </t>
  </si>
  <si>
    <t xml:space="preserve">MPX01023       </t>
  </si>
  <si>
    <t xml:space="preserve">MAKROLON 2458 010110 BLANC              </t>
  </si>
  <si>
    <t xml:space="preserve">MPC04223       </t>
  </si>
  <si>
    <t xml:space="preserve">MAKROLON RX 2530 451118                 </t>
  </si>
  <si>
    <t xml:space="preserve">MPC04603       </t>
  </si>
  <si>
    <t xml:space="preserve">TARFLON IR 2200                         </t>
  </si>
  <si>
    <t xml:space="preserve">MPC04204       </t>
  </si>
  <si>
    <t xml:space="preserve">MAKROLON 8035 NATUREL                   </t>
  </si>
  <si>
    <t xml:space="preserve">MPC04151       </t>
  </si>
  <si>
    <t xml:space="preserve">PC BEIGE H27 (MAKROLON 2458 )           </t>
  </si>
  <si>
    <t xml:space="preserve">MPC04113       </t>
  </si>
  <si>
    <t xml:space="preserve">LEXAN 124R CRISTAL 112                  </t>
  </si>
  <si>
    <t xml:space="preserve">MPC04205       </t>
  </si>
  <si>
    <t xml:space="preserve">MAKROLON 2458 55/115 FBL                </t>
  </si>
  <si>
    <t xml:space="preserve">MPC04129+OR 6% </t>
  </si>
  <si>
    <t xml:space="preserve">LEXAN HPS7 1125+MM ORA 166700           </t>
  </si>
  <si>
    <t xml:space="preserve">LEXAN HP2REU + MM BLEU TRNSL            </t>
  </si>
  <si>
    <t xml:space="preserve">MPC04124       </t>
  </si>
  <si>
    <t xml:space="preserve">LEXAN 124R WH9262 BLANC                 </t>
  </si>
  <si>
    <t xml:space="preserve">MPC04150       </t>
  </si>
  <si>
    <t xml:space="preserve">MAKROLON 2458 010329 BLANC              </t>
  </si>
  <si>
    <t xml:space="preserve">MPX01006       </t>
  </si>
  <si>
    <t xml:space="preserve">LEXAN XPS7-1125 55 LB                   </t>
  </si>
  <si>
    <t xml:space="preserve">MPC04208       </t>
  </si>
  <si>
    <t xml:space="preserve">MAKROLON 2858 55/115 CRISTAL            </t>
  </si>
  <si>
    <t xml:space="preserve">LEXAN 124R crist+MM NC51120536          </t>
  </si>
  <si>
    <t xml:space="preserve">MAKROLON RX2530+BLEUM260898 2%          </t>
  </si>
  <si>
    <t xml:space="preserve">MPC04601       </t>
  </si>
  <si>
    <t xml:space="preserve">POLYMAN XP 21RS CRISTAL                 </t>
  </si>
  <si>
    <t xml:space="preserve">PE      </t>
  </si>
  <si>
    <t xml:space="preserve">MPE06101       </t>
  </si>
  <si>
    <t xml:space="preserve">PE 1970C                                </t>
  </si>
  <si>
    <t xml:space="preserve">MPE06105       </t>
  </si>
  <si>
    <t xml:space="preserve">PEHD HOSTALEN GD 7255 NAT               </t>
  </si>
  <si>
    <t xml:space="preserve">MPE06109       </t>
  </si>
  <si>
    <t xml:space="preserve">PEHD-HE7541-PH-BOREALIS                 </t>
  </si>
  <si>
    <t xml:space="preserve">MPE06100       </t>
  </si>
  <si>
    <t xml:space="preserve">PEHD. RIGIDEX HD6070UA Nat.             </t>
  </si>
  <si>
    <t xml:space="preserve">PM      </t>
  </si>
  <si>
    <t xml:space="preserve">MPA02131       </t>
  </si>
  <si>
    <t xml:space="preserve">DELRIN 100T NC010 NAT                   </t>
  </si>
  <si>
    <t xml:space="preserve">MPA02213       </t>
  </si>
  <si>
    <t xml:space="preserve">HOSTAFORM MT24U01                       </t>
  </si>
  <si>
    <t xml:space="preserve">MPA02101       </t>
  </si>
  <si>
    <t xml:space="preserve">DELRIN 500 NC10 NATUREL                 </t>
  </si>
  <si>
    <t xml:space="preserve">MPA02205       </t>
  </si>
  <si>
    <t xml:space="preserve">HOSTAFORM C9021 GV 1/20 NOIR14          </t>
  </si>
  <si>
    <t xml:space="preserve">MPA02111       </t>
  </si>
  <si>
    <t xml:space="preserve">DELRIN 577 BK000 NOIR                   </t>
  </si>
  <si>
    <t xml:space="preserve">MPA02110       </t>
  </si>
  <si>
    <t xml:space="preserve">DELRIN 570 NC10 NATUREL                 </t>
  </si>
  <si>
    <t xml:space="preserve">MPA02130       </t>
  </si>
  <si>
    <t xml:space="preserve">DELRIN 500P NC010 NAT                   </t>
  </si>
  <si>
    <t xml:space="preserve">MPA02203       </t>
  </si>
  <si>
    <t xml:space="preserve">HOSTAFORM C9021 NATUREL                 </t>
  </si>
  <si>
    <t xml:space="preserve">MPA02118       </t>
  </si>
  <si>
    <t xml:space="preserve">DELRIN 100 BK402 NOIR                   </t>
  </si>
  <si>
    <t xml:space="preserve">MPA02202       </t>
  </si>
  <si>
    <t xml:space="preserve">HOSTAFORM C9021 GV1/30 NOIR             </t>
  </si>
  <si>
    <t xml:space="preserve">MPA02119       </t>
  </si>
  <si>
    <t xml:space="preserve">DELRIN 100 NC10 NATUREL                 </t>
  </si>
  <si>
    <t xml:space="preserve">MPA02207       </t>
  </si>
  <si>
    <t xml:space="preserve">HOSTAFORM C9021 NOIR 14                 </t>
  </si>
  <si>
    <t xml:space="preserve">MPA02204       </t>
  </si>
  <si>
    <t xml:space="preserve">HOSTAFORM C9021M NAT/ch.BISULF          </t>
  </si>
  <si>
    <t xml:space="preserve">PO      </t>
  </si>
  <si>
    <t xml:space="preserve">MPO05107       </t>
  </si>
  <si>
    <t xml:space="preserve">NORYL BEIGE H26                         </t>
  </si>
  <si>
    <t xml:space="preserve">MPO05108       </t>
  </si>
  <si>
    <t xml:space="preserve">NORYL VERT C5                           </t>
  </si>
  <si>
    <t xml:space="preserve">MPX01017       </t>
  </si>
  <si>
    <t xml:space="preserve">NORYL 731 100 NATUREL                   </t>
  </si>
  <si>
    <t xml:space="preserve">MPO05101       </t>
  </si>
  <si>
    <t xml:space="preserve">NORYL GFN2V- 73701                      </t>
  </si>
  <si>
    <t xml:space="preserve">MPP07112    </t>
  </si>
  <si>
    <t xml:space="preserve">PURELL PP331N                           </t>
  </si>
  <si>
    <t xml:space="preserve">MPP07150       </t>
  </si>
  <si>
    <t xml:space="preserve">TOTAL  PP 3740WR                        </t>
  </si>
  <si>
    <t xml:space="preserve">MPP07114       </t>
  </si>
  <si>
    <t xml:space="preserve">PURELL HM671T                           </t>
  </si>
  <si>
    <t xml:space="preserve">MPP07107       </t>
  </si>
  <si>
    <t xml:space="preserve">PP- EXXONMOBIL PP 1055 E2               </t>
  </si>
  <si>
    <t xml:space="preserve">MPX01181       </t>
  </si>
  <si>
    <t xml:space="preserve">MAXXAM F5134 T4-1 Black                 </t>
  </si>
  <si>
    <t xml:space="preserve">MPP07154       </t>
  </si>
  <si>
    <t xml:space="preserve">PP PPC 9760                             </t>
  </si>
  <si>
    <t xml:space="preserve">MPP07101       </t>
  </si>
  <si>
    <t xml:space="preserve">MOPLEN HP500N NAT. (ex.F30G)            </t>
  </si>
  <si>
    <t xml:space="preserve">MPP07500       </t>
  </si>
  <si>
    <t xml:space="preserve">MULTIPRO CP52642 -de Multibase          </t>
  </si>
  <si>
    <t xml:space="preserve">MPP07603       </t>
  </si>
  <si>
    <t xml:space="preserve">PP BORMED RF830MO                       </t>
  </si>
  <si>
    <t xml:space="preserve">MPP07152       </t>
  </si>
  <si>
    <t xml:space="preserve">PP PPR 10222 NATUREL                    </t>
  </si>
  <si>
    <t xml:space="preserve">MPP07115       </t>
  </si>
  <si>
    <t xml:space="preserve">PURELL GF4750                           </t>
  </si>
  <si>
    <t xml:space="preserve">MPP07105       </t>
  </si>
  <si>
    <t xml:space="preserve">PP- EXXONMOBIL PP 1055 L1               </t>
  </si>
  <si>
    <t xml:space="preserve">MPP07137       </t>
  </si>
  <si>
    <t xml:space="preserve">TOTAL POLYPROPYLEN PPM H250             </t>
  </si>
  <si>
    <t xml:space="preserve">MPP07611       </t>
  </si>
  <si>
    <t xml:space="preserve">METOCENE HM648T                         </t>
  </si>
  <si>
    <t xml:space="preserve">MPP07605       </t>
  </si>
  <si>
    <t xml:space="preserve">PP BORMED RB 307 MO                     </t>
  </si>
  <si>
    <t xml:space="preserve">MPP07121       </t>
  </si>
  <si>
    <t xml:space="preserve">PP.ISPLEN PM460 AS 809NOIR              </t>
  </si>
  <si>
    <t xml:space="preserve">MPP07136       </t>
  </si>
  <si>
    <t xml:space="preserve">APPRYL PPH 9020 NATUREL                 </t>
  </si>
  <si>
    <t xml:space="preserve">MPP07122       </t>
  </si>
  <si>
    <t xml:space="preserve">ISPLEN PP099 K2M                        </t>
  </si>
  <si>
    <t xml:space="preserve">MPX01162       </t>
  </si>
  <si>
    <t xml:space="preserve">STYROLUTION 124N                        </t>
  </si>
  <si>
    <t xml:space="preserve">MPS07516       </t>
  </si>
  <si>
    <t xml:space="preserve">STYRON 485 (PS CHOC)                    </t>
  </si>
  <si>
    <t xml:space="preserve">MPS07515       </t>
  </si>
  <si>
    <t xml:space="preserve">TOTAL PS GP 1810 TRANS                  </t>
  </si>
  <si>
    <t xml:space="preserve">MPS07511       </t>
  </si>
  <si>
    <t xml:space="preserve">PS.POLYSTYROL 143E CR13 GR2NAT          </t>
  </si>
  <si>
    <t xml:space="preserve">MPS07513       </t>
  </si>
  <si>
    <t xml:space="preserve">PS CHOC EMPERA 524N                     </t>
  </si>
  <si>
    <t xml:space="preserve">MPS07512       </t>
  </si>
  <si>
    <t xml:space="preserve">CRISTAL EMPERA 124LSTYROLUTION          </t>
  </si>
  <si>
    <t xml:space="preserve">MPX01004       </t>
  </si>
  <si>
    <t xml:space="preserve">PS EMPERA 123 CRISTAL                   </t>
  </si>
  <si>
    <t xml:space="preserve">PT      </t>
  </si>
  <si>
    <t xml:space="preserve">MPX01014       </t>
  </si>
  <si>
    <t xml:space="preserve">VALOX 815F-1001 NATUREL                 </t>
  </si>
  <si>
    <t xml:space="preserve">MPT08100       </t>
  </si>
  <si>
    <t xml:space="preserve">CRASTIN LX9130 NC 010 NAT               </t>
  </si>
  <si>
    <t xml:space="preserve">MPZ09625       </t>
  </si>
  <si>
    <t xml:space="preserve">SOLEF PVDF 1008/0001S                   </t>
  </si>
  <si>
    <t xml:space="preserve">MPX01141       </t>
  </si>
  <si>
    <t xml:space="preserve">PA610 VESTAMID TERRA HS1851             </t>
  </si>
  <si>
    <t xml:space="preserve">MPZ09850       </t>
  </si>
  <si>
    <t xml:space="preserve">SANTOPRENE 8281-65 Natur/blanc          </t>
  </si>
  <si>
    <t xml:space="preserve">MPZ09605       </t>
  </si>
  <si>
    <t xml:space="preserve">FORTRON 1140L6 NOIR                     </t>
  </si>
  <si>
    <t xml:space="preserve">MPZ09861       </t>
  </si>
  <si>
    <t xml:space="preserve">TPE KRATON G2705 -1000-00               </t>
  </si>
  <si>
    <t xml:space="preserve">MPZ09502       </t>
  </si>
  <si>
    <t xml:space="preserve">IXEF 1022/9085 NOIR                     </t>
  </si>
  <si>
    <t xml:space="preserve">MPZ09712       </t>
  </si>
  <si>
    <t xml:space="preserve">PEEK-CLASSIX BC1 WH.blanc               </t>
  </si>
  <si>
    <t xml:space="preserve">MPZ09700       </t>
  </si>
  <si>
    <t xml:space="preserve">TEFLON PFA 340 NATUREL                  </t>
  </si>
  <si>
    <t xml:space="preserve">MPZ09647       </t>
  </si>
  <si>
    <t xml:space="preserve">ULTEM 1000 NOIR 7101                    </t>
  </si>
  <si>
    <t xml:space="preserve">MPX01131       </t>
  </si>
  <si>
    <t xml:space="preserve">DRYFLEX 885117 (ex TO 35560)            </t>
  </si>
  <si>
    <t xml:space="preserve">MPZ09710       </t>
  </si>
  <si>
    <t xml:space="preserve">VICTREX PEEK 450GL30                    </t>
  </si>
  <si>
    <t xml:space="preserve">MPX01111       </t>
  </si>
  <si>
    <t xml:space="preserve">PBT ORGATER TMFOD                       </t>
  </si>
  <si>
    <t xml:space="preserve">MPZ09622       </t>
  </si>
  <si>
    <t xml:space="preserve">PEBAX 7033 SA01                         </t>
  </si>
  <si>
    <t xml:space="preserve">MPZ09640       </t>
  </si>
  <si>
    <t xml:space="preserve">VECTRA A130 VF3001 NATUREL              </t>
  </si>
  <si>
    <t xml:space="preserve">MPZ09501       </t>
  </si>
  <si>
    <t xml:space="preserve">IXEF 1022/0085A NATUREL                 </t>
  </si>
  <si>
    <t xml:space="preserve">MPZ09902       </t>
  </si>
  <si>
    <t xml:space="preserve">PURGE - KLüBERCLEAN G315                </t>
  </si>
  <si>
    <t xml:space="preserve">MPZ09621       </t>
  </si>
  <si>
    <t xml:space="preserve">PALMAROLE C.PSU.1.                      </t>
  </si>
  <si>
    <t xml:space="preserve">MPZ09646       </t>
  </si>
  <si>
    <t xml:space="preserve">ULTEM 2212R 7301                        </t>
  </si>
  <si>
    <t xml:space="preserve">MPZ09637       </t>
  </si>
  <si>
    <t xml:space="preserve">ULTEM 1000R Bleu 3238                   </t>
  </si>
  <si>
    <t xml:space="preserve">MPZ09648       </t>
  </si>
  <si>
    <t xml:space="preserve">ULTEM 1010R GN7E335 AQUA 6027           </t>
  </si>
  <si>
    <t xml:space="preserve">MPZ09507       </t>
  </si>
  <si>
    <t xml:space="preserve">IXEF 1521/9008 NOIR                     </t>
  </si>
  <si>
    <t xml:space="preserve">MPZ09626       </t>
  </si>
  <si>
    <t xml:space="preserve">HALAR 500 LC NAT                        </t>
  </si>
  <si>
    <t xml:space="preserve">MPX01135       </t>
  </si>
  <si>
    <t xml:space="preserve">BOREALIS BORMED HD 810 MO               </t>
  </si>
  <si>
    <t xml:space="preserve">MPZ07500       </t>
  </si>
  <si>
    <t xml:space="preserve">KR01 19187SWI k-RESIN KR-01             </t>
  </si>
  <si>
    <t xml:space="preserve">MPZ09633       </t>
  </si>
  <si>
    <t xml:space="preserve">ULTEM 1010R Vert 5081                   </t>
  </si>
  <si>
    <t xml:space="preserve">MPX01115       </t>
  </si>
  <si>
    <t xml:space="preserve">ULTRASON E2010 MR Naturel               </t>
  </si>
  <si>
    <t xml:space="preserve">MPZ09863       </t>
  </si>
  <si>
    <t xml:space="preserve">TEFABLOC TO FT222 40A W001 NAT          </t>
  </si>
  <si>
    <t xml:space="preserve">MPZ07511       </t>
  </si>
  <si>
    <t xml:space="preserve">SURLYN PC350                            </t>
  </si>
  <si>
    <t xml:space="preserve">MPZ09634       </t>
  </si>
  <si>
    <t xml:space="preserve">ULTEM 1010R Beige 8102                  </t>
  </si>
  <si>
    <t xml:space="preserve">MPZ09632       </t>
  </si>
  <si>
    <t xml:space="preserve">ULTEM 1010R Bleu 3238                   </t>
  </si>
  <si>
    <t xml:space="preserve">MPZ09601       </t>
  </si>
  <si>
    <t xml:space="preserve">RYTON BR42B NATUREL                     </t>
  </si>
  <si>
    <t xml:space="preserve">MPZ09869       </t>
  </si>
  <si>
    <t xml:space="preserve">CAWITON MT 940                          </t>
  </si>
  <si>
    <t xml:space="preserve">EAU            </t>
  </si>
  <si>
    <t xml:space="preserve">EAU DEMINERALISEE                       </t>
  </si>
  <si>
    <t xml:space="preserve">L       </t>
  </si>
  <si>
    <t xml:space="preserve">MPX01124       </t>
  </si>
  <si>
    <t xml:space="preserve">EVOPRENE G968 4440                      </t>
  </si>
  <si>
    <t xml:space="preserve">MPX01038       </t>
  </si>
  <si>
    <t xml:space="preserve">SANTOPRENE 8281-90MED                   </t>
  </si>
  <si>
    <t xml:space="preserve">MPX01157       </t>
  </si>
  <si>
    <t xml:space="preserve">AKROMID A 31 NOIR                       </t>
  </si>
  <si>
    <t xml:space="preserve">MPX01156       </t>
  </si>
  <si>
    <t xml:space="preserve">RADILON A HSK 372M                      </t>
  </si>
  <si>
    <t xml:space="preserve">MPX01113       </t>
  </si>
  <si>
    <t xml:space="preserve">TERLURAN GP22 NOIR                      </t>
  </si>
  <si>
    <t xml:space="preserve">MPX01110       </t>
  </si>
  <si>
    <t xml:space="preserve">THERMOLAST TF4 CGT                      </t>
  </si>
  <si>
    <t xml:space="preserve">MPZ09508       </t>
  </si>
  <si>
    <t xml:space="preserve">IXEF 1022/0008 NATUREL                  </t>
  </si>
  <si>
    <t xml:space="preserve">MPZ07512       </t>
  </si>
  <si>
    <t xml:space="preserve">SURLYN PC2000                           </t>
  </si>
  <si>
    <t xml:space="preserve">IXEF 1022/0085A NAT                     </t>
  </si>
  <si>
    <t xml:space="preserve">MPX01159       </t>
  </si>
  <si>
    <t xml:space="preserve">OROMID 66AS Noir                        </t>
  </si>
  <si>
    <t xml:space="preserve">MPX01008       </t>
  </si>
  <si>
    <t xml:space="preserve">EVOPRENE 968 8179 NATUREL               </t>
  </si>
  <si>
    <t xml:space="preserve">MPX01119       </t>
  </si>
  <si>
    <t xml:space="preserve">DRYFLEX TO:35426                        </t>
  </si>
  <si>
    <t xml:space="preserve">MPX01132       </t>
  </si>
  <si>
    <t xml:space="preserve">DRYFLEX TO 35561                        </t>
  </si>
  <si>
    <t xml:space="preserve">MPX01120       </t>
  </si>
  <si>
    <t xml:space="preserve">DRYFLEX TO:35427                        </t>
  </si>
  <si>
    <t xml:space="preserve">MPZ09610       </t>
  </si>
  <si>
    <t xml:space="preserve">UDEL P-1700 NT 06                       </t>
  </si>
  <si>
    <t xml:space="preserve">MPX01130       </t>
  </si>
  <si>
    <t xml:space="preserve">DRYFLEX TO 35559                        </t>
  </si>
  <si>
    <t xml:space="preserve">MPX01112       </t>
  </si>
  <si>
    <t xml:space="preserve">TPE LC 386 192                          </t>
  </si>
  <si>
    <t xml:space="preserve">MPX01153       </t>
  </si>
  <si>
    <t xml:space="preserve">DRYFLEX TO 35956                        </t>
  </si>
  <si>
    <t xml:space="preserve">MPX01152       </t>
  </si>
  <si>
    <t xml:space="preserve">DRYFLEX TO 35955                        </t>
  </si>
  <si>
    <t xml:space="preserve">MPX01003       </t>
  </si>
  <si>
    <t xml:space="preserve">TEFABLOC TOFT 222 35A W001              </t>
  </si>
  <si>
    <t xml:space="preserve">MPX01118       </t>
  </si>
  <si>
    <t xml:space="preserve">MEGOL IA 40 PMG                         </t>
  </si>
  <si>
    <t xml:space="preserve">MPX01122       </t>
  </si>
  <si>
    <t xml:space="preserve">SOLEF PVDF 9009                         </t>
  </si>
  <si>
    <t xml:space="preserve">MPX01121       </t>
  </si>
  <si>
    <t xml:space="preserve">PVDF DH-F221 DOW FLUO                   </t>
  </si>
  <si>
    <t xml:space="preserve">SAC     </t>
  </si>
  <si>
    <t xml:space="preserve">EGA250 VC      </t>
  </si>
  <si>
    <t xml:space="preserve">UP  </t>
  </si>
  <si>
    <t xml:space="preserve">GAINE 250+2x120x0060mmx400m             </t>
  </si>
  <si>
    <t xml:space="preserve">EGA450 BK      </t>
  </si>
  <si>
    <t xml:space="preserve">450 mm - 100 um                         </t>
  </si>
  <si>
    <t xml:space="preserve">ESA0451        </t>
  </si>
  <si>
    <t xml:space="preserve">SAC 450x500 MM                          </t>
  </si>
  <si>
    <t xml:space="preserve">ESA0280        </t>
  </si>
  <si>
    <t xml:space="preserve">Sacs soufflet 280+135x1200 UP           </t>
  </si>
  <si>
    <t xml:space="preserve">ESA0380        </t>
  </si>
  <si>
    <t xml:space="preserve">SAC PE CleanFlex 380x420 60µm           </t>
  </si>
  <si>
    <t xml:space="preserve">ESA0500        </t>
  </si>
  <si>
    <t xml:space="preserve">SACS PEbd 500 x 750 ép.45µ              </t>
  </si>
  <si>
    <t xml:space="preserve">ESA0530        </t>
  </si>
  <si>
    <t xml:space="preserve">SACS PEbd 530 x 900 ép.40µ              </t>
  </si>
  <si>
    <t xml:space="preserve">ESA0750 02     </t>
  </si>
  <si>
    <t xml:space="preserve">Sacs Soufflet 750+250X1300              </t>
  </si>
  <si>
    <t xml:space="preserve">ESA0550BMEX    </t>
  </si>
  <si>
    <t xml:space="preserve">SAC SOUFFLET 550X1130 EN 40µ            </t>
  </si>
  <si>
    <t xml:space="preserve">ESA0210        </t>
  </si>
  <si>
    <t xml:space="preserve">SAC 210X600 mm PA/PE                    </t>
  </si>
  <si>
    <t xml:space="preserve">EGA450B        </t>
  </si>
  <si>
    <t xml:space="preserve">GAINE PE BLEUE  UP 100/100e             </t>
  </si>
  <si>
    <t xml:space="preserve">ESA0251V       </t>
  </si>
  <si>
    <t xml:space="preserve">SAC Soufflet 250+120X750 UP             </t>
  </si>
  <si>
    <t xml:space="preserve">ESA0501        </t>
  </si>
  <si>
    <t xml:space="preserve">SACS PEbd 500 x 750 ép.60µ              </t>
  </si>
  <si>
    <t xml:space="preserve">ESA0600        </t>
  </si>
  <si>
    <t xml:space="preserve">SACS PE 600 x 850 ép.40µ                </t>
  </si>
  <si>
    <t xml:space="preserve">EGA0280R       </t>
  </si>
  <si>
    <t xml:space="preserve"> GAINE PE A SOUFFLET UP ROUGE           </t>
  </si>
  <si>
    <t xml:space="preserve">EGA280         </t>
  </si>
  <si>
    <t xml:space="preserve">GAINE PE NEUTRE A SOUFFLET UP           </t>
  </si>
  <si>
    <t xml:space="preserve">EGA450         </t>
  </si>
  <si>
    <t xml:space="preserve">GAINE PE NEUTRE UP 100/100e             </t>
  </si>
  <si>
    <t xml:space="preserve">ESA0626        </t>
  </si>
  <si>
    <t xml:space="preserve">SAC PEBD 600+200X600 mm VERT            </t>
  </si>
  <si>
    <t>OK.R</t>
  </si>
  <si>
    <t>POLYSTROL 454CNAT</t>
  </si>
  <si>
    <t>MPS07520</t>
  </si>
  <si>
    <t>OMNI COLOUR DEEP BLACK OM</t>
  </si>
  <si>
    <t>MCX01114</t>
  </si>
  <si>
    <t>TPE KRATON G2705</t>
  </si>
  <si>
    <t>MPZ09861</t>
  </si>
  <si>
    <t>OK</t>
  </si>
  <si>
    <t>Colorant DEEP BLACK OM0055</t>
  </si>
  <si>
    <t>MCL01004</t>
  </si>
  <si>
    <t>PURELL PP331N</t>
  </si>
  <si>
    <t>MPP07112</t>
  </si>
  <si>
    <t>PS POLYSTYROL 143E CR13</t>
  </si>
  <si>
    <t>MPS07511</t>
  </si>
  <si>
    <t>TPE G55777 R06104080PDC</t>
  </si>
  <si>
    <t>PS 830 P1 POLYSTYRENE</t>
  </si>
  <si>
    <t>MOPLEN HP648S</t>
  </si>
  <si>
    <t>OK/NON</t>
  </si>
  <si>
    <t>Libellé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</si>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</sst>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/>
    <xf numFmtId="3" fontId="0" fillId="0" borderId="1" xfId="0" applyNumberFormat="1" applyBorder="1"/>
    <xf numFmtId="49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Border="1" applyAlignment="1">
      <alignment horizontal="left"/>
    </xf>
    <xf numFmtId="0" fontId="0" fillId="0" borderId="0" xfId="0" applyNumberFormat="1"/>
    <xf numFmtId="0" fontId="0" fillId="2" borderId="1" xfId="0" applyNumberFormat="1" applyFill="1" applyBorder="1"/>
    <xf numFmtId="0" fontId="0" fillId="2" borderId="1" xfId="0" applyNumberFormat="1" applyFill="1" applyBorder="1" applyAlignmen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6" fillId="3" borderId="1" xfId="0" applyNumberFormat="1" applyFont="1" applyFill="1" applyBorder="1"/>
    <xf numFmtId="0" fontId="6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/>
    <xf numFmtId="0" fontId="0" fillId="3" borderId="1" xfId="0" applyNumberForma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Finances\JBT%20FRANCE%20MOLINGES\RESULTATS\RESULTATS%202013\STOCKS\ACTIVITE%20PLASTIQUE\EXTRACTION%20STOCKS\2013%2012%20STOCKS%20ACTIVITE%20PLASTIQUE%202013%20DECEMB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"/>
      <sheetName val="fichier ref MP"/>
      <sheetName val="fichier ref PF"/>
      <sheetName val="fichier ref SF"/>
      <sheetName val="fichier ref PFM"/>
      <sheetName val="fichier ref ECH"/>
      <sheetName val="SNR et DOSATRON MEF"/>
      <sheetName val="fichier ref SNR"/>
      <sheetName val="Fichier ref Dosatron"/>
      <sheetName val="Fichier de ref en-cour"/>
      <sheetName val="fichier de ref valo à 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64">
          <cell r="P64" t="str">
            <v>Magasin</v>
          </cell>
        </row>
        <row r="65">
          <cell r="P65" t="str">
            <v>En-cours</v>
          </cell>
        </row>
      </sheetData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O419"/>
  <sheetViews>
    <sheetView tabSelected="1" workbookViewId="0">
      <pane ySplit="1" topLeftCell="A2" activePane="bottomLeft" state="frozen"/>
      <selection pane="bottomLeft" activeCell="C5" sqref="C5"/>
    </sheetView>
  </sheetViews>
  <sheetFormatPr baseColWidth="10" defaultRowHeight="15" x14ac:dyDescent="0.25"/>
  <cols>
    <col min="3" max="3" width="11.42578125" style="14"/>
    <col min="5" max="5" width="11.42578125" style="10"/>
  </cols>
  <sheetData>
    <row r="1" spans="1:15" s="5" customFormat="1" ht="25.5" x14ac:dyDescent="0.2">
      <c r="A1" s="1" t="s">
        <v>0</v>
      </c>
      <c r="B1" s="1" t="s">
        <v>1</v>
      </c>
      <c r="C1" s="12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5" x14ac:dyDescent="0.25">
      <c r="A2" s="6" t="s">
        <v>14</v>
      </c>
      <c r="B2" s="6" t="s">
        <v>15</v>
      </c>
      <c r="C2" s="13" t="s">
        <v>16</v>
      </c>
      <c r="D2" s="6" t="s">
        <v>17</v>
      </c>
      <c r="E2" s="7" t="s">
        <v>18</v>
      </c>
      <c r="F2" s="6" t="s">
        <v>19</v>
      </c>
      <c r="G2" s="6" t="s">
        <v>20</v>
      </c>
      <c r="H2" s="8">
        <v>1.583</v>
      </c>
      <c r="I2" s="9">
        <v>28139.567999999999</v>
      </c>
      <c r="J2" s="9">
        <v>44544.936099999999</v>
      </c>
      <c r="K2" s="9">
        <v>0</v>
      </c>
      <c r="L2" s="9">
        <v>0</v>
      </c>
      <c r="M2" s="9">
        <v>28139.567999999999</v>
      </c>
      <c r="N2" s="9">
        <v>44544.936099999999</v>
      </c>
      <c r="O2" t="str">
        <f>VLOOKUP(C2,LISTE!$A$1:$C$10,3,0)</f>
        <v>OK</v>
      </c>
    </row>
    <row r="3" spans="1:15" x14ac:dyDescent="0.25">
      <c r="A3" s="6" t="s">
        <v>14</v>
      </c>
      <c r="B3" s="6" t="s">
        <v>15</v>
      </c>
      <c r="C3" s="13" t="s">
        <v>16</v>
      </c>
      <c r="D3" s="6" t="s">
        <v>21</v>
      </c>
      <c r="E3" s="7" t="s">
        <v>22</v>
      </c>
      <c r="F3" s="6" t="s">
        <v>19</v>
      </c>
      <c r="G3" s="6" t="s">
        <v>20</v>
      </c>
      <c r="H3" s="8">
        <v>0.106</v>
      </c>
      <c r="I3" s="9">
        <v>4226</v>
      </c>
      <c r="J3" s="9">
        <v>447.95600000000002</v>
      </c>
      <c r="K3" s="9">
        <v>0</v>
      </c>
      <c r="L3" s="9">
        <v>0</v>
      </c>
      <c r="M3" s="9">
        <v>4226</v>
      </c>
      <c r="N3" s="9">
        <v>447.95600000000002</v>
      </c>
      <c r="O3" t="str">
        <f>VLOOKUP(C3,LISTE!$A$1:$C$10,3,0)</f>
        <v>OK</v>
      </c>
    </row>
    <row r="4" spans="1:15" x14ac:dyDescent="0.25">
      <c r="A4" s="6" t="s">
        <v>14</v>
      </c>
      <c r="B4" s="6" t="s">
        <v>23</v>
      </c>
      <c r="C4" s="13" t="s">
        <v>24</v>
      </c>
      <c r="D4" s="6" t="s">
        <v>17</v>
      </c>
      <c r="E4" s="7" t="s">
        <v>25</v>
      </c>
      <c r="F4" s="6" t="s">
        <v>19</v>
      </c>
      <c r="G4" s="6" t="s">
        <v>20</v>
      </c>
      <c r="H4" s="8">
        <v>1.6278999999999999</v>
      </c>
      <c r="I4" s="9">
        <v>32500</v>
      </c>
      <c r="J4" s="9">
        <v>52906.75</v>
      </c>
      <c r="K4" s="9">
        <v>0</v>
      </c>
      <c r="L4" s="9">
        <v>0</v>
      </c>
      <c r="M4" s="9">
        <v>32500</v>
      </c>
      <c r="N4" s="9">
        <v>52906.75</v>
      </c>
      <c r="O4" t="str">
        <f>VLOOKUP(C4,LISTE!$A$1:$C$10,3,0)</f>
        <v>OK</v>
      </c>
    </row>
    <row r="5" spans="1:15" x14ac:dyDescent="0.25">
      <c r="A5" s="6" t="s">
        <v>14</v>
      </c>
      <c r="B5" s="6" t="s">
        <v>26</v>
      </c>
      <c r="C5" s="13" t="s">
        <v>27</v>
      </c>
      <c r="D5" s="6" t="s">
        <v>17</v>
      </c>
      <c r="E5" s="7" t="s">
        <v>28</v>
      </c>
      <c r="F5" s="6" t="s">
        <v>19</v>
      </c>
      <c r="G5" s="6" t="s">
        <v>20</v>
      </c>
      <c r="H5" s="8">
        <v>4.7350000000000003</v>
      </c>
      <c r="I5" s="9">
        <v>1040</v>
      </c>
      <c r="J5" s="9">
        <v>4924.3999999999996</v>
      </c>
      <c r="K5" s="9">
        <v>0</v>
      </c>
      <c r="L5" s="9">
        <v>0</v>
      </c>
      <c r="M5" s="9">
        <v>1040</v>
      </c>
      <c r="N5" s="9">
        <v>4924.3999999999996</v>
      </c>
      <c r="O5" t="str">
        <f>VLOOKUP(C5,LISTE!$A$1:$C$10,3,0)</f>
        <v>OK</v>
      </c>
    </row>
    <row r="6" spans="1:15" x14ac:dyDescent="0.25">
      <c r="A6" s="6" t="s">
        <v>14</v>
      </c>
      <c r="B6" s="6" t="s">
        <v>29</v>
      </c>
      <c r="C6" s="13" t="s">
        <v>30</v>
      </c>
      <c r="D6" s="6" t="s">
        <v>17</v>
      </c>
      <c r="E6" s="7" t="s">
        <v>31</v>
      </c>
      <c r="F6" s="6" t="s">
        <v>32</v>
      </c>
      <c r="G6" s="6" t="s">
        <v>20</v>
      </c>
      <c r="H6" s="8">
        <v>0.45800000000000002</v>
      </c>
      <c r="I6" s="9">
        <v>4014</v>
      </c>
      <c r="J6" s="9">
        <v>1838.412</v>
      </c>
      <c r="K6" s="9">
        <v>0</v>
      </c>
      <c r="L6" s="9">
        <v>0</v>
      </c>
      <c r="M6" s="9">
        <v>4014</v>
      </c>
      <c r="N6" s="9">
        <v>1838.412</v>
      </c>
      <c r="O6" t="e">
        <f>VLOOKUP(C6,LISTE!$A$1:$C$10,3,0)</f>
        <v>#N/A</v>
      </c>
    </row>
    <row r="7" spans="1:15" x14ac:dyDescent="0.25">
      <c r="A7" s="6" t="s">
        <v>14</v>
      </c>
      <c r="B7" s="6" t="s">
        <v>29</v>
      </c>
      <c r="C7" s="13" t="s">
        <v>33</v>
      </c>
      <c r="D7" s="6" t="s">
        <v>17</v>
      </c>
      <c r="E7" s="7" t="s">
        <v>34</v>
      </c>
      <c r="F7" s="6" t="s">
        <v>32</v>
      </c>
      <c r="G7" s="6" t="s">
        <v>20</v>
      </c>
      <c r="H7" s="8">
        <v>0.45800000000000002</v>
      </c>
      <c r="I7" s="9">
        <v>3842</v>
      </c>
      <c r="J7" s="9">
        <v>1759.636</v>
      </c>
      <c r="K7" s="9">
        <v>0</v>
      </c>
      <c r="L7" s="9">
        <v>0</v>
      </c>
      <c r="M7" s="9">
        <v>3842</v>
      </c>
      <c r="N7" s="9">
        <v>1759.636</v>
      </c>
      <c r="O7" t="e">
        <f>VLOOKUP(C7,LISTE!$A$1:$C$10,3,0)</f>
        <v>#N/A</v>
      </c>
    </row>
    <row r="8" spans="1:15" x14ac:dyDescent="0.25">
      <c r="A8" s="6" t="s">
        <v>14</v>
      </c>
      <c r="B8" s="6" t="s">
        <v>29</v>
      </c>
      <c r="C8" s="13" t="s">
        <v>35</v>
      </c>
      <c r="D8" s="6" t="s">
        <v>17</v>
      </c>
      <c r="E8" s="7" t="s">
        <v>36</v>
      </c>
      <c r="F8" s="6" t="s">
        <v>32</v>
      </c>
      <c r="G8" s="6" t="s">
        <v>20</v>
      </c>
      <c r="H8" s="8">
        <v>1.55</v>
      </c>
      <c r="I8" s="9">
        <v>864</v>
      </c>
      <c r="J8" s="9">
        <v>1339.2</v>
      </c>
      <c r="K8" s="9">
        <v>0</v>
      </c>
      <c r="L8" s="9">
        <v>0</v>
      </c>
      <c r="M8" s="9">
        <v>864</v>
      </c>
      <c r="N8" s="9">
        <v>1339.2</v>
      </c>
      <c r="O8" t="e">
        <f>VLOOKUP(C8,LISTE!$A$1:$C$10,3,0)</f>
        <v>#N/A</v>
      </c>
    </row>
    <row r="9" spans="1:15" x14ac:dyDescent="0.25">
      <c r="A9" s="6" t="s">
        <v>14</v>
      </c>
      <c r="B9" s="6" t="s">
        <v>29</v>
      </c>
      <c r="C9" s="13" t="s">
        <v>37</v>
      </c>
      <c r="D9" s="6" t="s">
        <v>17</v>
      </c>
      <c r="E9" s="7" t="s">
        <v>38</v>
      </c>
      <c r="F9" s="6" t="s">
        <v>32</v>
      </c>
      <c r="G9" s="6" t="s">
        <v>39</v>
      </c>
      <c r="H9" s="8">
        <v>0.7</v>
      </c>
      <c r="I9" s="9">
        <v>1823.3131000000001</v>
      </c>
      <c r="J9" s="9">
        <v>1276.3190999999999</v>
      </c>
      <c r="K9" s="9">
        <v>0</v>
      </c>
      <c r="L9" s="9">
        <v>0</v>
      </c>
      <c r="M9" s="9">
        <v>1823.3131000000001</v>
      </c>
      <c r="N9" s="9">
        <v>1276.3190999999999</v>
      </c>
      <c r="O9" t="e">
        <f>VLOOKUP(C9,LISTE!$A$1:$C$10,3,0)</f>
        <v>#N/A</v>
      </c>
    </row>
    <row r="10" spans="1:15" x14ac:dyDescent="0.25">
      <c r="A10" s="6" t="s">
        <v>14</v>
      </c>
      <c r="B10" s="6" t="s">
        <v>29</v>
      </c>
      <c r="C10" s="13" t="s">
        <v>40</v>
      </c>
      <c r="D10" s="6" t="s">
        <v>17</v>
      </c>
      <c r="E10" s="7" t="s">
        <v>41</v>
      </c>
      <c r="F10" s="6" t="s">
        <v>32</v>
      </c>
      <c r="G10" s="6" t="s">
        <v>20</v>
      </c>
      <c r="H10" s="8">
        <v>0.72050000000000003</v>
      </c>
      <c r="I10" s="9">
        <v>1655</v>
      </c>
      <c r="J10" s="9">
        <v>1192.4275</v>
      </c>
      <c r="K10" s="9">
        <v>0</v>
      </c>
      <c r="L10" s="9">
        <v>0</v>
      </c>
      <c r="M10" s="9">
        <v>1655</v>
      </c>
      <c r="N10" s="9">
        <v>1192.4275</v>
      </c>
      <c r="O10" t="e">
        <f>VLOOKUP(C10,LISTE!$A$1:$C$10,3,0)</f>
        <v>#N/A</v>
      </c>
    </row>
    <row r="11" spans="1:15" x14ac:dyDescent="0.25">
      <c r="A11" s="6" t="s">
        <v>14</v>
      </c>
      <c r="B11" s="6" t="s">
        <v>29</v>
      </c>
      <c r="C11" s="13" t="s">
        <v>42</v>
      </c>
      <c r="D11" s="6" t="s">
        <v>17</v>
      </c>
      <c r="E11" s="7" t="s">
        <v>43</v>
      </c>
      <c r="F11" s="6" t="s">
        <v>32</v>
      </c>
      <c r="G11" s="6" t="s">
        <v>20</v>
      </c>
      <c r="H11" s="8">
        <v>1.413</v>
      </c>
      <c r="I11" s="9">
        <v>827</v>
      </c>
      <c r="J11" s="9">
        <v>1168.5509999999999</v>
      </c>
      <c r="K11" s="9">
        <v>0</v>
      </c>
      <c r="L11" s="9">
        <v>0</v>
      </c>
      <c r="M11" s="9">
        <v>827</v>
      </c>
      <c r="N11" s="9">
        <v>1168.5509999999999</v>
      </c>
      <c r="O11" t="e">
        <f>VLOOKUP(C11,LISTE!$A$1:$C$10,3,0)</f>
        <v>#N/A</v>
      </c>
    </row>
    <row r="12" spans="1:15" x14ac:dyDescent="0.25">
      <c r="A12" s="6" t="s">
        <v>14</v>
      </c>
      <c r="B12" s="6" t="s">
        <v>29</v>
      </c>
      <c r="C12" s="13" t="s">
        <v>44</v>
      </c>
      <c r="D12" s="6" t="s">
        <v>17</v>
      </c>
      <c r="E12" s="7" t="s">
        <v>45</v>
      </c>
      <c r="F12" s="6" t="s">
        <v>32</v>
      </c>
      <c r="G12" s="6" t="s">
        <v>20</v>
      </c>
      <c r="H12" s="8">
        <v>0.47</v>
      </c>
      <c r="I12" s="9">
        <v>2428</v>
      </c>
      <c r="J12" s="9">
        <v>1141.1600000000001</v>
      </c>
      <c r="K12" s="9">
        <v>0</v>
      </c>
      <c r="L12" s="9">
        <v>0</v>
      </c>
      <c r="M12" s="9">
        <v>2428</v>
      </c>
      <c r="N12" s="9">
        <v>1141.1600000000001</v>
      </c>
      <c r="O12" t="e">
        <f>VLOOKUP(C12,LISTE!$A$1:$C$10,3,0)</f>
        <v>#N/A</v>
      </c>
    </row>
    <row r="13" spans="1:15" x14ac:dyDescent="0.25">
      <c r="A13" s="6" t="s">
        <v>14</v>
      </c>
      <c r="B13" s="6" t="s">
        <v>29</v>
      </c>
      <c r="C13" s="13" t="s">
        <v>46</v>
      </c>
      <c r="D13" s="6" t="s">
        <v>17</v>
      </c>
      <c r="E13" s="7" t="s">
        <v>47</v>
      </c>
      <c r="F13" s="6" t="s">
        <v>32</v>
      </c>
      <c r="G13" s="6" t="s">
        <v>20</v>
      </c>
      <c r="H13" s="8">
        <v>16.54</v>
      </c>
      <c r="I13" s="9">
        <v>58</v>
      </c>
      <c r="J13" s="9">
        <v>959.32</v>
      </c>
      <c r="K13" s="9">
        <v>0</v>
      </c>
      <c r="L13" s="9">
        <v>0</v>
      </c>
      <c r="M13" s="9">
        <v>58</v>
      </c>
      <c r="N13" s="9">
        <v>959.32</v>
      </c>
      <c r="O13" t="e">
        <f>VLOOKUP(C13,LISTE!$A$1:$C$10,3,0)</f>
        <v>#N/A</v>
      </c>
    </row>
    <row r="14" spans="1:15" x14ac:dyDescent="0.25">
      <c r="A14" s="6" t="s">
        <v>14</v>
      </c>
      <c r="B14" s="6" t="s">
        <v>29</v>
      </c>
      <c r="C14" s="13" t="s">
        <v>48</v>
      </c>
      <c r="D14" s="6" t="s">
        <v>17</v>
      </c>
      <c r="E14" s="7" t="s">
        <v>49</v>
      </c>
      <c r="F14" s="6" t="s">
        <v>32</v>
      </c>
      <c r="G14" s="6" t="s">
        <v>39</v>
      </c>
      <c r="H14" s="8">
        <v>7.4300000000000005E-2</v>
      </c>
      <c r="I14" s="9">
        <v>11850</v>
      </c>
      <c r="J14" s="9">
        <v>880.45500000000004</v>
      </c>
      <c r="K14" s="9">
        <v>0</v>
      </c>
      <c r="L14" s="9">
        <v>0</v>
      </c>
      <c r="M14" s="9">
        <v>11850</v>
      </c>
      <c r="N14" s="9">
        <v>880.45500000000004</v>
      </c>
      <c r="O14" t="e">
        <f>VLOOKUP(C14,LISTE!$A$1:$C$10,3,0)</f>
        <v>#N/A</v>
      </c>
    </row>
    <row r="15" spans="1:15" x14ac:dyDescent="0.25">
      <c r="A15" s="6" t="s">
        <v>14</v>
      </c>
      <c r="B15" s="6" t="s">
        <v>29</v>
      </c>
      <c r="C15" s="13" t="s">
        <v>50</v>
      </c>
      <c r="D15" s="6" t="s">
        <v>17</v>
      </c>
      <c r="E15" s="7" t="s">
        <v>51</v>
      </c>
      <c r="F15" s="6" t="s">
        <v>32</v>
      </c>
      <c r="G15" s="6" t="s">
        <v>39</v>
      </c>
      <c r="H15" s="8">
        <v>0.56999999999999995</v>
      </c>
      <c r="I15" s="9">
        <v>1200</v>
      </c>
      <c r="J15" s="9">
        <v>684</v>
      </c>
      <c r="K15" s="9">
        <v>0</v>
      </c>
      <c r="L15" s="9">
        <v>0</v>
      </c>
      <c r="M15" s="9">
        <v>1200</v>
      </c>
      <c r="N15" s="9">
        <v>684</v>
      </c>
      <c r="O15" t="e">
        <f>VLOOKUP(C15,LISTE!$A$1:$C$10,3,0)</f>
        <v>#N/A</v>
      </c>
    </row>
    <row r="16" spans="1:15" x14ac:dyDescent="0.25">
      <c r="A16" s="6" t="s">
        <v>14</v>
      </c>
      <c r="B16" s="6" t="s">
        <v>29</v>
      </c>
      <c r="C16" s="13" t="s">
        <v>52</v>
      </c>
      <c r="D16" s="6" t="s">
        <v>17</v>
      </c>
      <c r="E16" s="7" t="s">
        <v>53</v>
      </c>
      <c r="F16" s="6" t="s">
        <v>32</v>
      </c>
      <c r="G16" s="6" t="s">
        <v>20</v>
      </c>
      <c r="H16" s="8">
        <v>0.25</v>
      </c>
      <c r="I16" s="9">
        <v>2500</v>
      </c>
      <c r="J16" s="9">
        <v>625</v>
      </c>
      <c r="K16" s="9">
        <v>0</v>
      </c>
      <c r="L16" s="9">
        <v>0</v>
      </c>
      <c r="M16" s="9">
        <v>2500</v>
      </c>
      <c r="N16" s="9">
        <v>625</v>
      </c>
      <c r="O16" t="e">
        <f>VLOOKUP(C16,LISTE!$A$1:$C$10,3,0)</f>
        <v>#N/A</v>
      </c>
    </row>
    <row r="17" spans="1:15" x14ac:dyDescent="0.25">
      <c r="A17" s="6" t="s">
        <v>14</v>
      </c>
      <c r="B17" s="6" t="s">
        <v>29</v>
      </c>
      <c r="C17" s="13" t="s">
        <v>54</v>
      </c>
      <c r="D17" s="6" t="s">
        <v>17</v>
      </c>
      <c r="E17" s="7" t="s">
        <v>55</v>
      </c>
      <c r="F17" s="6" t="s">
        <v>32</v>
      </c>
      <c r="G17" s="6" t="s">
        <v>39</v>
      </c>
      <c r="H17" s="8">
        <v>5.4</v>
      </c>
      <c r="I17" s="9">
        <v>100</v>
      </c>
      <c r="J17" s="9">
        <v>540</v>
      </c>
      <c r="K17" s="9">
        <v>0</v>
      </c>
      <c r="L17" s="9">
        <v>0</v>
      </c>
      <c r="M17" s="9">
        <v>100</v>
      </c>
      <c r="N17" s="9">
        <v>540</v>
      </c>
      <c r="O17" t="e">
        <f>VLOOKUP(C17,LISTE!$A$1:$C$10,3,0)</f>
        <v>#N/A</v>
      </c>
    </row>
    <row r="18" spans="1:15" x14ac:dyDescent="0.25">
      <c r="A18" s="6" t="s">
        <v>14</v>
      </c>
      <c r="B18" s="6" t="s">
        <v>29</v>
      </c>
      <c r="C18" s="13" t="s">
        <v>56</v>
      </c>
      <c r="D18" s="6" t="s">
        <v>17</v>
      </c>
      <c r="E18" s="7" t="s">
        <v>57</v>
      </c>
      <c r="F18" s="6" t="s">
        <v>32</v>
      </c>
      <c r="G18" s="6" t="s">
        <v>39</v>
      </c>
      <c r="H18" s="8">
        <v>3.7699999999999997E-2</v>
      </c>
      <c r="I18" s="9">
        <v>14000</v>
      </c>
      <c r="J18" s="9">
        <v>527.79999999999995</v>
      </c>
      <c r="K18" s="9">
        <v>0</v>
      </c>
      <c r="L18" s="9">
        <v>0</v>
      </c>
      <c r="M18" s="9">
        <v>14000</v>
      </c>
      <c r="N18" s="9">
        <v>527.79999999999995</v>
      </c>
      <c r="O18" t="e">
        <f>VLOOKUP(C18,LISTE!$A$1:$C$10,3,0)</f>
        <v>#N/A</v>
      </c>
    </row>
    <row r="19" spans="1:15" x14ac:dyDescent="0.25">
      <c r="A19" s="6" t="s">
        <v>14</v>
      </c>
      <c r="B19" s="6" t="s">
        <v>29</v>
      </c>
      <c r="C19" s="13" t="s">
        <v>58</v>
      </c>
      <c r="D19" s="6" t="s">
        <v>17</v>
      </c>
      <c r="E19" s="7" t="s">
        <v>59</v>
      </c>
      <c r="F19" s="6" t="s">
        <v>32</v>
      </c>
      <c r="G19" s="6" t="s">
        <v>20</v>
      </c>
      <c r="H19" s="8">
        <v>0.35</v>
      </c>
      <c r="I19" s="9">
        <v>1483</v>
      </c>
      <c r="J19" s="9">
        <v>519.04999999999995</v>
      </c>
      <c r="K19" s="9">
        <v>0</v>
      </c>
      <c r="L19" s="9">
        <v>0</v>
      </c>
      <c r="M19" s="9">
        <v>1483</v>
      </c>
      <c r="N19" s="9">
        <v>519.04999999999995</v>
      </c>
      <c r="O19" t="e">
        <f>VLOOKUP(C19,LISTE!$A$1:$C$10,3,0)</f>
        <v>#N/A</v>
      </c>
    </row>
    <row r="20" spans="1:15" x14ac:dyDescent="0.25">
      <c r="A20" s="6" t="s">
        <v>14</v>
      </c>
      <c r="B20" s="6" t="s">
        <v>29</v>
      </c>
      <c r="C20" s="13" t="s">
        <v>60</v>
      </c>
      <c r="D20" s="6" t="s">
        <v>17</v>
      </c>
      <c r="E20" s="7" t="s">
        <v>61</v>
      </c>
      <c r="F20" s="6" t="s">
        <v>32</v>
      </c>
      <c r="G20" s="6" t="s">
        <v>39</v>
      </c>
      <c r="H20" s="8">
        <v>0.56999999999999995</v>
      </c>
      <c r="I20" s="9">
        <v>750</v>
      </c>
      <c r="J20" s="9">
        <v>427.5</v>
      </c>
      <c r="K20" s="9">
        <v>0</v>
      </c>
      <c r="L20" s="9">
        <v>0</v>
      </c>
      <c r="M20" s="9">
        <v>750</v>
      </c>
      <c r="N20" s="9">
        <v>427.5</v>
      </c>
      <c r="O20" t="e">
        <f>VLOOKUP(C20,LISTE!$A$1:$C$10,3,0)</f>
        <v>#N/A</v>
      </c>
    </row>
    <row r="21" spans="1:15" x14ac:dyDescent="0.25">
      <c r="A21" s="6" t="s">
        <v>14</v>
      </c>
      <c r="B21" s="6" t="s">
        <v>29</v>
      </c>
      <c r="C21" s="13" t="s">
        <v>62</v>
      </c>
      <c r="D21" s="6" t="s">
        <v>17</v>
      </c>
      <c r="E21" s="7" t="s">
        <v>63</v>
      </c>
      <c r="F21" s="6" t="s">
        <v>32</v>
      </c>
      <c r="G21" s="6" t="s">
        <v>20</v>
      </c>
      <c r="H21" s="8">
        <v>13.9</v>
      </c>
      <c r="I21" s="9">
        <v>30</v>
      </c>
      <c r="J21" s="9">
        <v>417</v>
      </c>
      <c r="K21" s="9">
        <v>0</v>
      </c>
      <c r="L21" s="9">
        <v>0</v>
      </c>
      <c r="M21" s="9">
        <v>30</v>
      </c>
      <c r="N21" s="9">
        <v>417</v>
      </c>
      <c r="O21" t="e">
        <f>VLOOKUP(C21,LISTE!$A$1:$C$10,3,0)</f>
        <v>#N/A</v>
      </c>
    </row>
    <row r="22" spans="1:15" x14ac:dyDescent="0.25">
      <c r="A22" s="6" t="s">
        <v>14</v>
      </c>
      <c r="B22" s="6" t="s">
        <v>29</v>
      </c>
      <c r="C22" s="13" t="s">
        <v>64</v>
      </c>
      <c r="D22" s="6" t="s">
        <v>17</v>
      </c>
      <c r="E22" s="7" t="s">
        <v>65</v>
      </c>
      <c r="F22" s="6" t="s">
        <v>32</v>
      </c>
      <c r="G22" s="6" t="s">
        <v>39</v>
      </c>
      <c r="H22" s="8">
        <v>0.24299999999999999</v>
      </c>
      <c r="I22" s="9">
        <v>1346</v>
      </c>
      <c r="J22" s="9">
        <v>327.07799999999997</v>
      </c>
      <c r="K22" s="9">
        <v>0</v>
      </c>
      <c r="L22" s="9">
        <v>0</v>
      </c>
      <c r="M22" s="9">
        <v>1346</v>
      </c>
      <c r="N22" s="9">
        <v>327.07799999999997</v>
      </c>
      <c r="O22" t="e">
        <f>VLOOKUP(C22,LISTE!$A$1:$C$10,3,0)</f>
        <v>#N/A</v>
      </c>
    </row>
    <row r="23" spans="1:15" x14ac:dyDescent="0.25">
      <c r="A23" s="6" t="s">
        <v>14</v>
      </c>
      <c r="B23" s="6" t="s">
        <v>29</v>
      </c>
      <c r="C23" s="13" t="s">
        <v>66</v>
      </c>
      <c r="D23" s="6" t="s">
        <v>17</v>
      </c>
      <c r="E23" s="7" t="s">
        <v>67</v>
      </c>
      <c r="F23" s="6" t="s">
        <v>32</v>
      </c>
      <c r="G23" s="6" t="s">
        <v>39</v>
      </c>
      <c r="H23" s="8">
        <v>4.12</v>
      </c>
      <c r="I23" s="9">
        <v>75</v>
      </c>
      <c r="J23" s="9">
        <v>309</v>
      </c>
      <c r="K23" s="9">
        <v>0</v>
      </c>
      <c r="L23" s="9">
        <v>0</v>
      </c>
      <c r="M23" s="9">
        <v>75</v>
      </c>
      <c r="N23" s="9">
        <v>309</v>
      </c>
      <c r="O23" t="e">
        <f>VLOOKUP(C23,LISTE!$A$1:$C$10,3,0)</f>
        <v>#N/A</v>
      </c>
    </row>
    <row r="24" spans="1:15" x14ac:dyDescent="0.25">
      <c r="A24" s="6" t="s">
        <v>14</v>
      </c>
      <c r="B24" s="6" t="s">
        <v>29</v>
      </c>
      <c r="C24" s="13" t="s">
        <v>68</v>
      </c>
      <c r="D24" s="6" t="s">
        <v>17</v>
      </c>
      <c r="E24" s="7" t="s">
        <v>69</v>
      </c>
      <c r="F24" s="6" t="s">
        <v>32</v>
      </c>
      <c r="G24" s="6" t="s">
        <v>39</v>
      </c>
      <c r="H24" s="8">
        <v>3.7699999999999997E-2</v>
      </c>
      <c r="I24" s="9">
        <v>8000</v>
      </c>
      <c r="J24" s="9">
        <v>301.60000000000002</v>
      </c>
      <c r="K24" s="9">
        <v>0</v>
      </c>
      <c r="L24" s="9">
        <v>0</v>
      </c>
      <c r="M24" s="9">
        <v>8000</v>
      </c>
      <c r="N24" s="9">
        <v>301.60000000000002</v>
      </c>
      <c r="O24" t="e">
        <f>VLOOKUP(C24,LISTE!$A$1:$C$10,3,0)</f>
        <v>#N/A</v>
      </c>
    </row>
    <row r="25" spans="1:15" x14ac:dyDescent="0.25">
      <c r="A25" s="6" t="s">
        <v>14</v>
      </c>
      <c r="B25" s="6" t="s">
        <v>29</v>
      </c>
      <c r="C25" s="13" t="s">
        <v>70</v>
      </c>
      <c r="D25" s="6" t="s">
        <v>17</v>
      </c>
      <c r="E25" s="7" t="s">
        <v>71</v>
      </c>
      <c r="F25" s="6" t="s">
        <v>72</v>
      </c>
      <c r="G25" s="6" t="s">
        <v>39</v>
      </c>
      <c r="H25" s="8">
        <v>45</v>
      </c>
      <c r="I25" s="9">
        <v>6.1040000000000001</v>
      </c>
      <c r="J25" s="9">
        <v>274.68</v>
      </c>
      <c r="K25" s="9">
        <v>0</v>
      </c>
      <c r="L25" s="9">
        <v>0</v>
      </c>
      <c r="M25" s="9">
        <v>6.1040000000000001</v>
      </c>
      <c r="N25" s="9">
        <v>274.68</v>
      </c>
      <c r="O25" t="e">
        <f>VLOOKUP(C25,LISTE!$A$1:$C$10,3,0)</f>
        <v>#N/A</v>
      </c>
    </row>
    <row r="26" spans="1:15" x14ac:dyDescent="0.25">
      <c r="A26" s="6" t="s">
        <v>14</v>
      </c>
      <c r="B26" s="6" t="s">
        <v>29</v>
      </c>
      <c r="C26" s="13" t="s">
        <v>73</v>
      </c>
      <c r="D26" s="6" t="s">
        <v>17</v>
      </c>
      <c r="E26" s="7" t="s">
        <v>74</v>
      </c>
      <c r="F26" s="6" t="s">
        <v>32</v>
      </c>
      <c r="G26" s="6" t="s">
        <v>20</v>
      </c>
      <c r="H26" s="8">
        <v>1.1739999999999999</v>
      </c>
      <c r="I26" s="9">
        <v>200</v>
      </c>
      <c r="J26" s="9">
        <v>234.8</v>
      </c>
      <c r="K26" s="9">
        <v>0</v>
      </c>
      <c r="L26" s="9">
        <v>0</v>
      </c>
      <c r="M26" s="9">
        <v>200</v>
      </c>
      <c r="N26" s="9">
        <v>234.8</v>
      </c>
      <c r="O26" t="e">
        <f>VLOOKUP(C26,LISTE!$A$1:$C$10,3,0)</f>
        <v>#N/A</v>
      </c>
    </row>
    <row r="27" spans="1:15" x14ac:dyDescent="0.25">
      <c r="A27" s="6" t="s">
        <v>14</v>
      </c>
      <c r="B27" s="6" t="s">
        <v>29</v>
      </c>
      <c r="C27" s="13" t="s">
        <v>75</v>
      </c>
      <c r="D27" s="6" t="s">
        <v>17</v>
      </c>
      <c r="E27" s="7" t="s">
        <v>76</v>
      </c>
      <c r="F27" s="6" t="s">
        <v>32</v>
      </c>
      <c r="G27" s="6" t="s">
        <v>39</v>
      </c>
      <c r="H27" s="8">
        <v>1.4602999999999999</v>
      </c>
      <c r="I27" s="9">
        <v>135</v>
      </c>
      <c r="J27" s="9">
        <v>197.1405</v>
      </c>
      <c r="K27" s="9">
        <v>0</v>
      </c>
      <c r="L27" s="9">
        <v>0</v>
      </c>
      <c r="M27" s="9">
        <v>135</v>
      </c>
      <c r="N27" s="9">
        <v>197.1405</v>
      </c>
      <c r="O27" t="e">
        <f>VLOOKUP(C27,LISTE!$A$1:$C$10,3,0)</f>
        <v>#N/A</v>
      </c>
    </row>
    <row r="28" spans="1:15" x14ac:dyDescent="0.25">
      <c r="A28" s="6" t="s">
        <v>14</v>
      </c>
      <c r="B28" s="6" t="s">
        <v>29</v>
      </c>
      <c r="C28" s="13" t="s">
        <v>77</v>
      </c>
      <c r="D28" s="6" t="s">
        <v>17</v>
      </c>
      <c r="E28" s="7" t="s">
        <v>78</v>
      </c>
      <c r="F28" s="6" t="s">
        <v>32</v>
      </c>
      <c r="G28" s="6" t="s">
        <v>39</v>
      </c>
      <c r="H28" s="8">
        <v>0.1691</v>
      </c>
      <c r="I28" s="9">
        <v>1010</v>
      </c>
      <c r="J28" s="9">
        <v>170.791</v>
      </c>
      <c r="K28" s="9">
        <v>0</v>
      </c>
      <c r="L28" s="9">
        <v>0</v>
      </c>
      <c r="M28" s="9">
        <v>1010</v>
      </c>
      <c r="N28" s="9">
        <v>170.791</v>
      </c>
      <c r="O28" t="e">
        <f>VLOOKUP(C28,LISTE!$A$1:$C$10,3,0)</f>
        <v>#N/A</v>
      </c>
    </row>
    <row r="29" spans="1:15" x14ac:dyDescent="0.25">
      <c r="A29" s="6" t="s">
        <v>14</v>
      </c>
      <c r="B29" s="6" t="s">
        <v>29</v>
      </c>
      <c r="C29" s="13" t="s">
        <v>79</v>
      </c>
      <c r="D29" s="6" t="s">
        <v>17</v>
      </c>
      <c r="E29" s="7" t="s">
        <v>80</v>
      </c>
      <c r="F29" s="6" t="s">
        <v>32</v>
      </c>
      <c r="G29" s="6" t="s">
        <v>39</v>
      </c>
      <c r="H29" s="8">
        <v>0.24879999999999999</v>
      </c>
      <c r="I29" s="9">
        <v>600</v>
      </c>
      <c r="J29" s="9">
        <v>149.28</v>
      </c>
      <c r="K29" s="9">
        <v>0</v>
      </c>
      <c r="L29" s="9">
        <v>0</v>
      </c>
      <c r="M29" s="9">
        <v>600</v>
      </c>
      <c r="N29" s="9">
        <v>149.28</v>
      </c>
      <c r="O29" t="e">
        <f>VLOOKUP(C29,LISTE!$A$1:$C$10,3,0)</f>
        <v>#N/A</v>
      </c>
    </row>
    <row r="30" spans="1:15" x14ac:dyDescent="0.25">
      <c r="A30" s="6" t="s">
        <v>14</v>
      </c>
      <c r="B30" s="6" t="s">
        <v>29</v>
      </c>
      <c r="C30" s="13" t="s">
        <v>81</v>
      </c>
      <c r="D30" s="6" t="s">
        <v>17</v>
      </c>
      <c r="E30" s="7" t="s">
        <v>82</v>
      </c>
      <c r="F30" s="6" t="s">
        <v>32</v>
      </c>
      <c r="G30" s="6" t="s">
        <v>20</v>
      </c>
      <c r="H30" s="8">
        <v>0.96</v>
      </c>
      <c r="I30" s="9">
        <v>150</v>
      </c>
      <c r="J30" s="9">
        <v>144</v>
      </c>
      <c r="K30" s="9">
        <v>0</v>
      </c>
      <c r="L30" s="9">
        <v>0</v>
      </c>
      <c r="M30" s="9">
        <v>150</v>
      </c>
      <c r="N30" s="9">
        <v>144</v>
      </c>
      <c r="O30" t="e">
        <f>VLOOKUP(C30,LISTE!$A$1:$C$10,3,0)</f>
        <v>#N/A</v>
      </c>
    </row>
    <row r="31" spans="1:15" x14ac:dyDescent="0.25">
      <c r="A31" s="6" t="s">
        <v>14</v>
      </c>
      <c r="B31" s="6" t="s">
        <v>29</v>
      </c>
      <c r="C31" s="13" t="s">
        <v>83</v>
      </c>
      <c r="D31" s="6" t="s">
        <v>17</v>
      </c>
      <c r="E31" s="7" t="s">
        <v>84</v>
      </c>
      <c r="F31" s="6" t="s">
        <v>32</v>
      </c>
      <c r="G31" s="6" t="s">
        <v>39</v>
      </c>
      <c r="H31" s="8">
        <v>0.69</v>
      </c>
      <c r="I31" s="9">
        <v>200</v>
      </c>
      <c r="J31" s="9">
        <v>138</v>
      </c>
      <c r="K31" s="9">
        <v>0</v>
      </c>
      <c r="L31" s="9">
        <v>0</v>
      </c>
      <c r="M31" s="9">
        <v>200</v>
      </c>
      <c r="N31" s="9">
        <v>138</v>
      </c>
      <c r="O31" t="e">
        <f>VLOOKUP(C31,LISTE!$A$1:$C$10,3,0)</f>
        <v>#N/A</v>
      </c>
    </row>
    <row r="32" spans="1:15" x14ac:dyDescent="0.25">
      <c r="A32" s="6" t="s">
        <v>14</v>
      </c>
      <c r="B32" s="6" t="s">
        <v>29</v>
      </c>
      <c r="C32" s="13" t="s">
        <v>85</v>
      </c>
      <c r="D32" s="6" t="s">
        <v>17</v>
      </c>
      <c r="E32" s="7" t="s">
        <v>86</v>
      </c>
      <c r="F32" s="6" t="s">
        <v>32</v>
      </c>
      <c r="G32" s="6" t="s">
        <v>20</v>
      </c>
      <c r="H32" s="8">
        <v>4.8</v>
      </c>
      <c r="I32" s="9">
        <v>28</v>
      </c>
      <c r="J32" s="9">
        <v>134.4</v>
      </c>
      <c r="K32" s="9">
        <v>0</v>
      </c>
      <c r="L32" s="9">
        <v>0</v>
      </c>
      <c r="M32" s="9">
        <v>28</v>
      </c>
      <c r="N32" s="9">
        <v>134.4</v>
      </c>
      <c r="O32" t="e">
        <f>VLOOKUP(C32,LISTE!$A$1:$C$10,3,0)</f>
        <v>#N/A</v>
      </c>
    </row>
    <row r="33" spans="1:15" x14ac:dyDescent="0.25">
      <c r="A33" s="6" t="s">
        <v>14</v>
      </c>
      <c r="B33" s="6" t="s">
        <v>29</v>
      </c>
      <c r="C33" s="13" t="s">
        <v>87</v>
      </c>
      <c r="D33" s="6" t="s">
        <v>17</v>
      </c>
      <c r="E33" s="7" t="s">
        <v>88</v>
      </c>
      <c r="F33" s="6" t="s">
        <v>32</v>
      </c>
      <c r="G33" s="6" t="s">
        <v>20</v>
      </c>
      <c r="H33" s="8">
        <v>5.71</v>
      </c>
      <c r="I33" s="9">
        <v>19.551400000000001</v>
      </c>
      <c r="J33" s="9">
        <v>111.6384</v>
      </c>
      <c r="K33" s="9">
        <v>0</v>
      </c>
      <c r="L33" s="9">
        <v>0</v>
      </c>
      <c r="M33" s="9">
        <v>19.551400000000001</v>
      </c>
      <c r="N33" s="9">
        <v>111.6384</v>
      </c>
      <c r="O33" t="e">
        <f>VLOOKUP(C33,LISTE!$A$1:$C$10,3,0)</f>
        <v>#N/A</v>
      </c>
    </row>
    <row r="34" spans="1:15" x14ac:dyDescent="0.25">
      <c r="A34" s="6" t="s">
        <v>14</v>
      </c>
      <c r="B34" s="6" t="s">
        <v>29</v>
      </c>
      <c r="C34" s="13" t="s">
        <v>89</v>
      </c>
      <c r="D34" s="6" t="s">
        <v>17</v>
      </c>
      <c r="E34" s="7" t="s">
        <v>90</v>
      </c>
      <c r="F34" s="6" t="s">
        <v>32</v>
      </c>
      <c r="G34" s="6" t="s">
        <v>20</v>
      </c>
      <c r="H34" s="8">
        <v>3.45</v>
      </c>
      <c r="I34" s="9">
        <v>30</v>
      </c>
      <c r="J34" s="9">
        <v>103.5</v>
      </c>
      <c r="K34" s="9">
        <v>0</v>
      </c>
      <c r="L34" s="9">
        <v>0</v>
      </c>
      <c r="M34" s="9">
        <v>30</v>
      </c>
      <c r="N34" s="9">
        <v>103.5</v>
      </c>
      <c r="O34" t="e">
        <f>VLOOKUP(C34,LISTE!$A$1:$C$10,3,0)</f>
        <v>#N/A</v>
      </c>
    </row>
    <row r="35" spans="1:15" x14ac:dyDescent="0.25">
      <c r="A35" s="6" t="s">
        <v>14</v>
      </c>
      <c r="B35" s="6" t="s">
        <v>29</v>
      </c>
      <c r="C35" s="13" t="s">
        <v>91</v>
      </c>
      <c r="D35" s="6" t="s">
        <v>17</v>
      </c>
      <c r="E35" s="7" t="s">
        <v>92</v>
      </c>
      <c r="F35" s="6" t="s">
        <v>32</v>
      </c>
      <c r="G35" s="6" t="s">
        <v>39</v>
      </c>
      <c r="H35" s="8">
        <v>0.56699999999999995</v>
      </c>
      <c r="I35" s="9">
        <v>160</v>
      </c>
      <c r="J35" s="9">
        <v>90.72</v>
      </c>
      <c r="K35" s="9">
        <v>0</v>
      </c>
      <c r="L35" s="9">
        <v>0</v>
      </c>
      <c r="M35" s="9">
        <v>160</v>
      </c>
      <c r="N35" s="9">
        <v>90.72</v>
      </c>
      <c r="O35" t="e">
        <f>VLOOKUP(C35,LISTE!$A$1:$C$10,3,0)</f>
        <v>#N/A</v>
      </c>
    </row>
    <row r="36" spans="1:15" x14ac:dyDescent="0.25">
      <c r="A36" s="6" t="s">
        <v>14</v>
      </c>
      <c r="B36" s="6" t="s">
        <v>29</v>
      </c>
      <c r="C36" s="13" t="s">
        <v>93</v>
      </c>
      <c r="D36" s="6" t="s">
        <v>17</v>
      </c>
      <c r="E36" s="7" t="s">
        <v>90</v>
      </c>
      <c r="F36" s="6" t="s">
        <v>32</v>
      </c>
      <c r="G36" s="6" t="s">
        <v>39</v>
      </c>
      <c r="H36" s="8">
        <v>4.9927000000000001</v>
      </c>
      <c r="I36" s="9">
        <v>18</v>
      </c>
      <c r="J36" s="9">
        <v>89.868600000000001</v>
      </c>
      <c r="K36" s="9">
        <v>0</v>
      </c>
      <c r="L36" s="9">
        <v>0</v>
      </c>
      <c r="M36" s="9">
        <v>18</v>
      </c>
      <c r="N36" s="9">
        <v>89.868600000000001</v>
      </c>
      <c r="O36" t="e">
        <f>VLOOKUP(C36,LISTE!$A$1:$C$10,3,0)</f>
        <v>#N/A</v>
      </c>
    </row>
    <row r="37" spans="1:15" x14ac:dyDescent="0.25">
      <c r="A37" s="6" t="s">
        <v>14</v>
      </c>
      <c r="B37" s="6" t="s">
        <v>29</v>
      </c>
      <c r="C37" s="13" t="s">
        <v>94</v>
      </c>
      <c r="D37" s="6" t="s">
        <v>17</v>
      </c>
      <c r="E37" s="7" t="s">
        <v>95</v>
      </c>
      <c r="F37" s="6" t="s">
        <v>32</v>
      </c>
      <c r="G37" s="6" t="s">
        <v>39</v>
      </c>
      <c r="H37" s="8">
        <v>0.68</v>
      </c>
      <c r="I37" s="9">
        <v>100</v>
      </c>
      <c r="J37" s="9">
        <v>68</v>
      </c>
      <c r="K37" s="9">
        <v>0</v>
      </c>
      <c r="L37" s="9">
        <v>0</v>
      </c>
      <c r="M37" s="9">
        <v>100</v>
      </c>
      <c r="N37" s="9">
        <v>68</v>
      </c>
      <c r="O37" t="e">
        <f>VLOOKUP(C37,LISTE!$A$1:$C$10,3,0)</f>
        <v>#N/A</v>
      </c>
    </row>
    <row r="38" spans="1:15" x14ac:dyDescent="0.25">
      <c r="A38" s="6" t="s">
        <v>14</v>
      </c>
      <c r="B38" s="6" t="s">
        <v>29</v>
      </c>
      <c r="C38" s="13" t="s">
        <v>96</v>
      </c>
      <c r="D38" s="6" t="s">
        <v>17</v>
      </c>
      <c r="E38" s="7" t="s">
        <v>97</v>
      </c>
      <c r="F38" s="6" t="s">
        <v>32</v>
      </c>
      <c r="G38" s="6" t="s">
        <v>39</v>
      </c>
      <c r="H38" s="8">
        <v>30.230599999999999</v>
      </c>
      <c r="I38" s="9">
        <v>2</v>
      </c>
      <c r="J38" s="9">
        <v>60.461199999999998</v>
      </c>
      <c r="K38" s="9">
        <v>0</v>
      </c>
      <c r="L38" s="9">
        <v>0</v>
      </c>
      <c r="M38" s="9">
        <v>2</v>
      </c>
      <c r="N38" s="9">
        <v>60.461199999999998</v>
      </c>
      <c r="O38" t="e">
        <f>VLOOKUP(C38,LISTE!$A$1:$C$10,3,0)</f>
        <v>#N/A</v>
      </c>
    </row>
    <row r="39" spans="1:15" x14ac:dyDescent="0.25">
      <c r="A39" s="6" t="s">
        <v>14</v>
      </c>
      <c r="B39" s="6" t="s">
        <v>29</v>
      </c>
      <c r="C39" s="13" t="s">
        <v>98</v>
      </c>
      <c r="D39" s="6" t="s">
        <v>17</v>
      </c>
      <c r="E39" s="7" t="s">
        <v>99</v>
      </c>
      <c r="F39" s="6" t="s">
        <v>32</v>
      </c>
      <c r="G39" s="6" t="s">
        <v>39</v>
      </c>
      <c r="H39" s="8">
        <v>2.29E-2</v>
      </c>
      <c r="I39" s="9">
        <v>2000</v>
      </c>
      <c r="J39" s="9">
        <v>45.8</v>
      </c>
      <c r="K39" s="9">
        <v>0</v>
      </c>
      <c r="L39" s="9">
        <v>0</v>
      </c>
      <c r="M39" s="9">
        <v>2000</v>
      </c>
      <c r="N39" s="9">
        <v>45.8</v>
      </c>
      <c r="O39" t="e">
        <f>VLOOKUP(C39,LISTE!$A$1:$C$10,3,0)</f>
        <v>#N/A</v>
      </c>
    </row>
    <row r="40" spans="1:15" x14ac:dyDescent="0.25">
      <c r="A40" s="6" t="s">
        <v>14</v>
      </c>
      <c r="B40" s="6" t="s">
        <v>29</v>
      </c>
      <c r="C40" s="13" t="s">
        <v>100</v>
      </c>
      <c r="D40" s="6" t="s">
        <v>17</v>
      </c>
      <c r="E40" s="7" t="s">
        <v>101</v>
      </c>
      <c r="F40" s="6" t="s">
        <v>32</v>
      </c>
      <c r="G40" s="6" t="s">
        <v>20</v>
      </c>
      <c r="H40" s="8">
        <v>0.45800000000000002</v>
      </c>
      <c r="I40" s="9">
        <v>70</v>
      </c>
      <c r="J40" s="9">
        <v>32.06</v>
      </c>
      <c r="K40" s="9">
        <v>0</v>
      </c>
      <c r="L40" s="9">
        <v>0</v>
      </c>
      <c r="M40" s="9">
        <v>70</v>
      </c>
      <c r="N40" s="9">
        <v>32.06</v>
      </c>
      <c r="O40" t="e">
        <f>VLOOKUP(C40,LISTE!$A$1:$C$10,3,0)</f>
        <v>#N/A</v>
      </c>
    </row>
    <row r="41" spans="1:15" x14ac:dyDescent="0.25">
      <c r="A41" s="6" t="s">
        <v>14</v>
      </c>
      <c r="B41" s="6" t="s">
        <v>29</v>
      </c>
      <c r="C41" s="13" t="s">
        <v>102</v>
      </c>
      <c r="D41" s="6" t="s">
        <v>17</v>
      </c>
      <c r="E41" s="7" t="s">
        <v>103</v>
      </c>
      <c r="F41" s="6" t="s">
        <v>32</v>
      </c>
      <c r="G41" s="6" t="s">
        <v>39</v>
      </c>
      <c r="H41" s="8">
        <v>5.5599999999999997E-2</v>
      </c>
      <c r="I41" s="9">
        <v>500</v>
      </c>
      <c r="J41" s="9">
        <v>27.8</v>
      </c>
      <c r="K41" s="9">
        <v>0</v>
      </c>
      <c r="L41" s="9">
        <v>0</v>
      </c>
      <c r="M41" s="9">
        <v>500</v>
      </c>
      <c r="N41" s="9">
        <v>27.8</v>
      </c>
      <c r="O41" t="e">
        <f>VLOOKUP(C41,LISTE!$A$1:$C$10,3,0)</f>
        <v>#N/A</v>
      </c>
    </row>
    <row r="42" spans="1:15" x14ac:dyDescent="0.25">
      <c r="A42" s="6" t="s">
        <v>14</v>
      </c>
      <c r="B42" s="6" t="s">
        <v>29</v>
      </c>
      <c r="C42" s="13" t="s">
        <v>104</v>
      </c>
      <c r="D42" s="6" t="s">
        <v>17</v>
      </c>
      <c r="E42" s="7" t="s">
        <v>105</v>
      </c>
      <c r="F42" s="6" t="s">
        <v>32</v>
      </c>
      <c r="G42" s="6" t="s">
        <v>20</v>
      </c>
      <c r="H42" s="8">
        <v>0.24410000000000001</v>
      </c>
      <c r="I42" s="9">
        <v>100</v>
      </c>
      <c r="J42" s="9">
        <v>24.41</v>
      </c>
      <c r="K42" s="9">
        <v>0</v>
      </c>
      <c r="L42" s="9">
        <v>0</v>
      </c>
      <c r="M42" s="9">
        <v>100</v>
      </c>
      <c r="N42" s="9">
        <v>24.41</v>
      </c>
      <c r="O42" t="e">
        <f>VLOOKUP(C42,LISTE!$A$1:$C$10,3,0)</f>
        <v>#N/A</v>
      </c>
    </row>
    <row r="43" spans="1:15" x14ac:dyDescent="0.25">
      <c r="A43" s="6" t="s">
        <v>14</v>
      </c>
      <c r="B43" s="6" t="s">
        <v>29</v>
      </c>
      <c r="C43" s="13" t="s">
        <v>106</v>
      </c>
      <c r="D43" s="6" t="s">
        <v>17</v>
      </c>
      <c r="E43" s="7" t="s">
        <v>107</v>
      </c>
      <c r="F43" s="6" t="s">
        <v>32</v>
      </c>
      <c r="G43" s="6" t="s">
        <v>20</v>
      </c>
      <c r="H43" s="8">
        <v>0.45800000000000002</v>
      </c>
      <c r="I43" s="9">
        <v>53</v>
      </c>
      <c r="J43" s="9">
        <v>24.274000000000001</v>
      </c>
      <c r="K43" s="9">
        <v>0</v>
      </c>
      <c r="L43" s="9">
        <v>0</v>
      </c>
      <c r="M43" s="9">
        <v>53</v>
      </c>
      <c r="N43" s="9">
        <v>24.274000000000001</v>
      </c>
      <c r="O43" t="e">
        <f>VLOOKUP(C43,LISTE!$A$1:$C$10,3,0)</f>
        <v>#N/A</v>
      </c>
    </row>
    <row r="44" spans="1:15" x14ac:dyDescent="0.25">
      <c r="A44" s="6" t="s">
        <v>14</v>
      </c>
      <c r="B44" s="6" t="s">
        <v>29</v>
      </c>
      <c r="C44" s="13" t="s">
        <v>108</v>
      </c>
      <c r="D44" s="6" t="s">
        <v>17</v>
      </c>
      <c r="E44" s="7" t="s">
        <v>109</v>
      </c>
      <c r="F44" s="6" t="s">
        <v>32</v>
      </c>
      <c r="G44" s="6" t="s">
        <v>20</v>
      </c>
      <c r="H44" s="8">
        <v>0.22489999999999999</v>
      </c>
      <c r="I44" s="9">
        <v>100</v>
      </c>
      <c r="J44" s="9">
        <v>22.49</v>
      </c>
      <c r="K44" s="9">
        <v>0</v>
      </c>
      <c r="L44" s="9">
        <v>0</v>
      </c>
      <c r="M44" s="9">
        <v>100</v>
      </c>
      <c r="N44" s="9">
        <v>22.49</v>
      </c>
      <c r="O44" t="e">
        <f>VLOOKUP(C44,LISTE!$A$1:$C$10,3,0)</f>
        <v>#N/A</v>
      </c>
    </row>
    <row r="45" spans="1:15" x14ac:dyDescent="0.25">
      <c r="A45" s="6" t="s">
        <v>14</v>
      </c>
      <c r="B45" s="6" t="s">
        <v>110</v>
      </c>
      <c r="C45" s="13" t="s">
        <v>111</v>
      </c>
      <c r="D45" s="6" t="s">
        <v>17</v>
      </c>
      <c r="E45" s="7" t="s">
        <v>112</v>
      </c>
      <c r="F45" s="6" t="s">
        <v>19</v>
      </c>
      <c r="G45" s="6" t="s">
        <v>20</v>
      </c>
      <c r="H45" s="8">
        <v>7.14</v>
      </c>
      <c r="I45" s="9">
        <v>2100.9</v>
      </c>
      <c r="J45" s="9">
        <v>15000.425999999999</v>
      </c>
      <c r="K45" s="9">
        <v>0</v>
      </c>
      <c r="L45" s="9">
        <v>0</v>
      </c>
      <c r="M45" s="9">
        <v>2100.9</v>
      </c>
      <c r="N45" s="9">
        <v>15000.425999999999</v>
      </c>
      <c r="O45" t="e">
        <f>VLOOKUP(C45,LISTE!$A$1:$C$10,3,0)</f>
        <v>#N/A</v>
      </c>
    </row>
    <row r="46" spans="1:15" x14ac:dyDescent="0.25">
      <c r="A46" s="6" t="s">
        <v>14</v>
      </c>
      <c r="B46" s="6" t="s">
        <v>110</v>
      </c>
      <c r="C46" s="13" t="s">
        <v>113</v>
      </c>
      <c r="D46" s="6" t="s">
        <v>17</v>
      </c>
      <c r="E46" s="7" t="s">
        <v>114</v>
      </c>
      <c r="F46" s="6" t="s">
        <v>19</v>
      </c>
      <c r="G46" s="6" t="s">
        <v>20</v>
      </c>
      <c r="H46" s="8">
        <v>1.9</v>
      </c>
      <c r="I46" s="9">
        <v>1003</v>
      </c>
      <c r="J46" s="9">
        <v>1905.7</v>
      </c>
      <c r="K46" s="9">
        <v>0</v>
      </c>
      <c r="L46" s="9">
        <v>0</v>
      </c>
      <c r="M46" s="9">
        <v>1003</v>
      </c>
      <c r="N46" s="9">
        <v>1905.7</v>
      </c>
      <c r="O46" t="e">
        <f>VLOOKUP(C46,LISTE!$A$1:$C$10,3,0)</f>
        <v>#N/A</v>
      </c>
    </row>
    <row r="47" spans="1:15" x14ac:dyDescent="0.25">
      <c r="A47" s="6" t="s">
        <v>14</v>
      </c>
      <c r="B47" s="6" t="s">
        <v>110</v>
      </c>
      <c r="C47" s="13" t="s">
        <v>115</v>
      </c>
      <c r="D47" s="6" t="s">
        <v>17</v>
      </c>
      <c r="E47" s="7" t="s">
        <v>116</v>
      </c>
      <c r="F47" s="6" t="s">
        <v>19</v>
      </c>
      <c r="G47" s="6" t="s">
        <v>20</v>
      </c>
      <c r="H47" s="8">
        <v>10.26</v>
      </c>
      <c r="I47" s="9">
        <v>179</v>
      </c>
      <c r="J47" s="9">
        <v>1836.54</v>
      </c>
      <c r="K47" s="9">
        <v>0</v>
      </c>
      <c r="L47" s="9">
        <v>0</v>
      </c>
      <c r="M47" s="9">
        <v>179</v>
      </c>
      <c r="N47" s="9">
        <v>1836.54</v>
      </c>
      <c r="O47" t="e">
        <f>VLOOKUP(C47,LISTE!$A$1:$C$10,3,0)</f>
        <v>#N/A</v>
      </c>
    </row>
    <row r="48" spans="1:15" x14ac:dyDescent="0.25">
      <c r="A48" s="6" t="s">
        <v>14</v>
      </c>
      <c r="B48" s="6" t="s">
        <v>110</v>
      </c>
      <c r="C48" s="13" t="s">
        <v>117</v>
      </c>
      <c r="D48" s="6" t="s">
        <v>17</v>
      </c>
      <c r="E48" s="7" t="s">
        <v>118</v>
      </c>
      <c r="F48" s="6" t="s">
        <v>19</v>
      </c>
      <c r="G48" s="6" t="s">
        <v>20</v>
      </c>
      <c r="H48" s="8">
        <v>6.28</v>
      </c>
      <c r="I48" s="9">
        <v>244</v>
      </c>
      <c r="J48" s="9">
        <v>1532.32</v>
      </c>
      <c r="K48" s="9">
        <v>0</v>
      </c>
      <c r="L48" s="9">
        <v>0</v>
      </c>
      <c r="M48" s="9">
        <v>244</v>
      </c>
      <c r="N48" s="9">
        <v>1532.32</v>
      </c>
      <c r="O48" t="e">
        <f>VLOOKUP(C48,LISTE!$A$1:$C$10,3,0)</f>
        <v>#N/A</v>
      </c>
    </row>
    <row r="49" spans="1:15" x14ac:dyDescent="0.25">
      <c r="A49" s="6" t="s">
        <v>14</v>
      </c>
      <c r="B49" s="6" t="s">
        <v>110</v>
      </c>
      <c r="C49" s="13" t="s">
        <v>119</v>
      </c>
      <c r="D49" s="6" t="s">
        <v>17</v>
      </c>
      <c r="E49" s="7" t="s">
        <v>120</v>
      </c>
      <c r="F49" s="6" t="s">
        <v>19</v>
      </c>
      <c r="G49" s="6" t="s">
        <v>20</v>
      </c>
      <c r="H49" s="8">
        <v>19.5</v>
      </c>
      <c r="I49" s="9">
        <v>0</v>
      </c>
      <c r="J49" s="9">
        <v>0</v>
      </c>
      <c r="K49" s="9">
        <v>48.75</v>
      </c>
      <c r="L49" s="9">
        <v>950.625</v>
      </c>
      <c r="M49" s="9">
        <v>48.75</v>
      </c>
      <c r="N49" s="9">
        <v>950.625</v>
      </c>
      <c r="O49" t="e">
        <f>VLOOKUP(C49,LISTE!$A$1:$C$10,3,0)</f>
        <v>#N/A</v>
      </c>
    </row>
    <row r="50" spans="1:15" x14ac:dyDescent="0.25">
      <c r="A50" s="6" t="s">
        <v>14</v>
      </c>
      <c r="B50" s="6" t="s">
        <v>110</v>
      </c>
      <c r="C50" s="13" t="s">
        <v>121</v>
      </c>
      <c r="D50" s="6" t="s">
        <v>17</v>
      </c>
      <c r="E50" s="7" t="s">
        <v>122</v>
      </c>
      <c r="F50" s="6" t="s">
        <v>19</v>
      </c>
      <c r="G50" s="6" t="s">
        <v>20</v>
      </c>
      <c r="H50" s="8">
        <v>26.77</v>
      </c>
      <c r="I50" s="9">
        <v>22</v>
      </c>
      <c r="J50" s="9">
        <v>588.94000000000005</v>
      </c>
      <c r="K50" s="9">
        <v>0</v>
      </c>
      <c r="L50" s="9">
        <v>0</v>
      </c>
      <c r="M50" s="9">
        <v>22</v>
      </c>
      <c r="N50" s="9">
        <v>588.94000000000005</v>
      </c>
      <c r="O50" t="e">
        <f>VLOOKUP(C50,LISTE!$A$1:$C$10,3,0)</f>
        <v>#N/A</v>
      </c>
    </row>
    <row r="51" spans="1:15" x14ac:dyDescent="0.25">
      <c r="A51" s="6" t="s">
        <v>14</v>
      </c>
      <c r="B51" s="6" t="s">
        <v>110</v>
      </c>
      <c r="C51" s="13" t="s">
        <v>123</v>
      </c>
      <c r="D51" s="6" t="s">
        <v>17</v>
      </c>
      <c r="E51" s="7" t="s">
        <v>124</v>
      </c>
      <c r="F51" s="6" t="s">
        <v>19</v>
      </c>
      <c r="G51" s="6" t="s">
        <v>20</v>
      </c>
      <c r="H51" s="8">
        <v>11.64</v>
      </c>
      <c r="I51" s="9">
        <v>50</v>
      </c>
      <c r="J51" s="9">
        <v>582</v>
      </c>
      <c r="K51" s="9">
        <v>0</v>
      </c>
      <c r="L51" s="9">
        <v>0</v>
      </c>
      <c r="M51" s="9">
        <v>50</v>
      </c>
      <c r="N51" s="9">
        <v>582</v>
      </c>
      <c r="O51" t="e">
        <f>VLOOKUP(C51,LISTE!$A$1:$C$10,3,0)</f>
        <v>#N/A</v>
      </c>
    </row>
    <row r="52" spans="1:15" x14ac:dyDescent="0.25">
      <c r="A52" s="6" t="s">
        <v>14</v>
      </c>
      <c r="B52" s="6" t="s">
        <v>110</v>
      </c>
      <c r="C52" s="13" t="s">
        <v>125</v>
      </c>
      <c r="D52" s="6" t="s">
        <v>17</v>
      </c>
      <c r="E52" s="7" t="s">
        <v>126</v>
      </c>
      <c r="F52" s="6" t="s">
        <v>19</v>
      </c>
      <c r="G52" s="6" t="s">
        <v>20</v>
      </c>
      <c r="H52" s="8">
        <v>6.57</v>
      </c>
      <c r="I52" s="9">
        <v>80</v>
      </c>
      <c r="J52" s="9">
        <v>525.6</v>
      </c>
      <c r="K52" s="9">
        <v>0</v>
      </c>
      <c r="L52" s="9">
        <v>0</v>
      </c>
      <c r="M52" s="9">
        <v>80</v>
      </c>
      <c r="N52" s="9">
        <v>525.6</v>
      </c>
      <c r="O52" t="e">
        <f>VLOOKUP(C52,LISTE!$A$1:$C$10,3,0)</f>
        <v>#N/A</v>
      </c>
    </row>
    <row r="53" spans="1:15" x14ac:dyDescent="0.25">
      <c r="A53" s="6" t="s">
        <v>14</v>
      </c>
      <c r="B53" s="6" t="s">
        <v>110</v>
      </c>
      <c r="C53" s="13" t="s">
        <v>127</v>
      </c>
      <c r="D53" s="6" t="s">
        <v>17</v>
      </c>
      <c r="E53" s="7" t="s">
        <v>128</v>
      </c>
      <c r="F53" s="6" t="s">
        <v>19</v>
      </c>
      <c r="G53" s="6" t="s">
        <v>20</v>
      </c>
      <c r="H53" s="8">
        <v>87.5</v>
      </c>
      <c r="I53" s="9">
        <v>5.7</v>
      </c>
      <c r="J53" s="9">
        <v>498.75</v>
      </c>
      <c r="K53" s="9">
        <v>0</v>
      </c>
      <c r="L53" s="9">
        <v>0</v>
      </c>
      <c r="M53" s="9">
        <v>5.7</v>
      </c>
      <c r="N53" s="9">
        <v>498.75</v>
      </c>
      <c r="O53" t="e">
        <f>VLOOKUP(C53,LISTE!$A$1:$C$10,3,0)</f>
        <v>#N/A</v>
      </c>
    </row>
    <row r="54" spans="1:15" x14ac:dyDescent="0.25">
      <c r="A54" s="6" t="s">
        <v>14</v>
      </c>
      <c r="B54" s="6" t="s">
        <v>110</v>
      </c>
      <c r="C54" s="13" t="s">
        <v>129</v>
      </c>
      <c r="D54" s="6" t="s">
        <v>17</v>
      </c>
      <c r="E54" s="7" t="s">
        <v>130</v>
      </c>
      <c r="F54" s="6" t="s">
        <v>19</v>
      </c>
      <c r="G54" s="6" t="s">
        <v>20</v>
      </c>
      <c r="H54" s="8">
        <v>12.85</v>
      </c>
      <c r="I54" s="9">
        <v>32.869999999999997</v>
      </c>
      <c r="J54" s="9">
        <v>422.37950000000001</v>
      </c>
      <c r="K54" s="9">
        <v>0</v>
      </c>
      <c r="L54" s="9">
        <v>0</v>
      </c>
      <c r="M54" s="9">
        <v>32.869999999999997</v>
      </c>
      <c r="N54" s="9">
        <v>422.37950000000001</v>
      </c>
      <c r="O54" t="e">
        <f>VLOOKUP(C54,LISTE!$A$1:$C$10,3,0)</f>
        <v>#N/A</v>
      </c>
    </row>
    <row r="55" spans="1:15" x14ac:dyDescent="0.25">
      <c r="A55" s="6" t="s">
        <v>14</v>
      </c>
      <c r="B55" s="6" t="s">
        <v>110</v>
      </c>
      <c r="C55" s="13" t="s">
        <v>131</v>
      </c>
      <c r="D55" s="6" t="s">
        <v>17</v>
      </c>
      <c r="E55" s="7" t="s">
        <v>132</v>
      </c>
      <c r="F55" s="6" t="s">
        <v>19</v>
      </c>
      <c r="G55" s="6" t="s">
        <v>20</v>
      </c>
      <c r="H55" s="8">
        <v>6.5</v>
      </c>
      <c r="I55" s="9">
        <v>59.7</v>
      </c>
      <c r="J55" s="9">
        <v>388.05</v>
      </c>
      <c r="K55" s="9">
        <v>0</v>
      </c>
      <c r="L55" s="9">
        <v>0</v>
      </c>
      <c r="M55" s="9">
        <v>59.7</v>
      </c>
      <c r="N55" s="9">
        <v>388.05</v>
      </c>
      <c r="O55" t="e">
        <f>VLOOKUP(C55,LISTE!$A$1:$C$10,3,0)</f>
        <v>#N/A</v>
      </c>
    </row>
    <row r="56" spans="1:15" x14ac:dyDescent="0.25">
      <c r="A56" s="6" t="s">
        <v>14</v>
      </c>
      <c r="B56" s="6" t="s">
        <v>110</v>
      </c>
      <c r="C56" s="13" t="s">
        <v>133</v>
      </c>
      <c r="D56" s="6" t="s">
        <v>17</v>
      </c>
      <c r="E56" s="7" t="s">
        <v>134</v>
      </c>
      <c r="F56" s="6" t="s">
        <v>19</v>
      </c>
      <c r="G56" s="6" t="s">
        <v>20</v>
      </c>
      <c r="H56" s="8">
        <v>10.16</v>
      </c>
      <c r="I56" s="9">
        <v>35</v>
      </c>
      <c r="J56" s="9">
        <v>355.6</v>
      </c>
      <c r="K56" s="9">
        <v>0</v>
      </c>
      <c r="L56" s="9">
        <v>0</v>
      </c>
      <c r="M56" s="9">
        <v>35</v>
      </c>
      <c r="N56" s="9">
        <v>355.6</v>
      </c>
      <c r="O56" t="e">
        <f>VLOOKUP(C56,LISTE!$A$1:$C$10,3,0)</f>
        <v>#N/A</v>
      </c>
    </row>
    <row r="57" spans="1:15" x14ac:dyDescent="0.25">
      <c r="A57" s="6" t="s">
        <v>14</v>
      </c>
      <c r="B57" s="6" t="s">
        <v>110</v>
      </c>
      <c r="C57" s="13" t="s">
        <v>135</v>
      </c>
      <c r="D57" s="6" t="s">
        <v>17</v>
      </c>
      <c r="E57" s="7" t="s">
        <v>136</v>
      </c>
      <c r="F57" s="6" t="s">
        <v>19</v>
      </c>
      <c r="G57" s="6" t="s">
        <v>20</v>
      </c>
      <c r="H57" s="8">
        <v>11.48</v>
      </c>
      <c r="I57" s="9">
        <v>27</v>
      </c>
      <c r="J57" s="9">
        <v>309.95999999999998</v>
      </c>
      <c r="K57" s="9">
        <v>0</v>
      </c>
      <c r="L57" s="9">
        <v>0</v>
      </c>
      <c r="M57" s="9">
        <v>27</v>
      </c>
      <c r="N57" s="9">
        <v>309.95999999999998</v>
      </c>
      <c r="O57" t="e">
        <f>VLOOKUP(C57,LISTE!$A$1:$C$10,3,0)</f>
        <v>#N/A</v>
      </c>
    </row>
    <row r="58" spans="1:15" x14ac:dyDescent="0.25">
      <c r="A58" s="6" t="s">
        <v>14</v>
      </c>
      <c r="B58" s="6" t="s">
        <v>110</v>
      </c>
      <c r="C58" s="13" t="s">
        <v>137</v>
      </c>
      <c r="D58" s="6" t="s">
        <v>17</v>
      </c>
      <c r="E58" s="7" t="s">
        <v>138</v>
      </c>
      <c r="F58" s="6" t="s">
        <v>19</v>
      </c>
      <c r="G58" s="6" t="s">
        <v>20</v>
      </c>
      <c r="H58" s="8">
        <v>13.28</v>
      </c>
      <c r="I58" s="9">
        <v>22</v>
      </c>
      <c r="J58" s="9">
        <v>292.16000000000003</v>
      </c>
      <c r="K58" s="9">
        <v>0</v>
      </c>
      <c r="L58" s="9">
        <v>0</v>
      </c>
      <c r="M58" s="9">
        <v>22</v>
      </c>
      <c r="N58" s="9">
        <v>292.16000000000003</v>
      </c>
      <c r="O58" t="e">
        <f>VLOOKUP(C58,LISTE!$A$1:$C$10,3,0)</f>
        <v>#N/A</v>
      </c>
    </row>
    <row r="59" spans="1:15" x14ac:dyDescent="0.25">
      <c r="A59" s="6" t="s">
        <v>14</v>
      </c>
      <c r="B59" s="6" t="s">
        <v>110</v>
      </c>
      <c r="C59" s="13" t="s">
        <v>139</v>
      </c>
      <c r="D59" s="6" t="s">
        <v>17</v>
      </c>
      <c r="E59" s="7" t="s">
        <v>140</v>
      </c>
      <c r="F59" s="6" t="s">
        <v>19</v>
      </c>
      <c r="G59" s="6" t="s">
        <v>20</v>
      </c>
      <c r="H59" s="8">
        <v>1.9</v>
      </c>
      <c r="I59" s="9">
        <v>150</v>
      </c>
      <c r="J59" s="9">
        <v>285</v>
      </c>
      <c r="K59" s="9">
        <v>0</v>
      </c>
      <c r="L59" s="9">
        <v>0</v>
      </c>
      <c r="M59" s="9">
        <v>150</v>
      </c>
      <c r="N59" s="9">
        <v>285</v>
      </c>
      <c r="O59" t="e">
        <f>VLOOKUP(C59,LISTE!$A$1:$C$10,3,0)</f>
        <v>#N/A</v>
      </c>
    </row>
    <row r="60" spans="1:15" x14ac:dyDescent="0.25">
      <c r="A60" s="6" t="s">
        <v>14</v>
      </c>
      <c r="B60" s="6" t="s">
        <v>110</v>
      </c>
      <c r="C60" s="13" t="s">
        <v>141</v>
      </c>
      <c r="D60" s="6" t="s">
        <v>17</v>
      </c>
      <c r="E60" s="7" t="s">
        <v>142</v>
      </c>
      <c r="F60" s="6" t="s">
        <v>19</v>
      </c>
      <c r="G60" s="6" t="s">
        <v>20</v>
      </c>
      <c r="H60" s="8">
        <v>94.82</v>
      </c>
      <c r="I60" s="9">
        <v>3</v>
      </c>
      <c r="J60" s="9">
        <v>284.45999999999998</v>
      </c>
      <c r="K60" s="9">
        <v>0</v>
      </c>
      <c r="L60" s="9">
        <v>0</v>
      </c>
      <c r="M60" s="9">
        <v>3</v>
      </c>
      <c r="N60" s="9">
        <v>284.45999999999998</v>
      </c>
      <c r="O60" t="e">
        <f>VLOOKUP(C60,LISTE!$A$1:$C$10,3,0)</f>
        <v>#N/A</v>
      </c>
    </row>
    <row r="61" spans="1:15" x14ac:dyDescent="0.25">
      <c r="A61" s="6" t="s">
        <v>14</v>
      </c>
      <c r="B61" s="6" t="s">
        <v>110</v>
      </c>
      <c r="C61" s="13" t="s">
        <v>143</v>
      </c>
      <c r="D61" s="6" t="s">
        <v>17</v>
      </c>
      <c r="E61" s="7" t="s">
        <v>144</v>
      </c>
      <c r="F61" s="6" t="s">
        <v>19</v>
      </c>
      <c r="G61" s="6" t="s">
        <v>20</v>
      </c>
      <c r="H61" s="8">
        <v>19.95</v>
      </c>
      <c r="I61" s="9">
        <v>13.9</v>
      </c>
      <c r="J61" s="9">
        <v>277.30500000000001</v>
      </c>
      <c r="K61" s="9">
        <v>0</v>
      </c>
      <c r="L61" s="9">
        <v>0</v>
      </c>
      <c r="M61" s="9">
        <v>13.9</v>
      </c>
      <c r="N61" s="9">
        <v>277.30500000000001</v>
      </c>
      <c r="O61" t="e">
        <f>VLOOKUP(C61,LISTE!$A$1:$C$10,3,0)</f>
        <v>#N/A</v>
      </c>
    </row>
    <row r="62" spans="1:15" x14ac:dyDescent="0.25">
      <c r="A62" s="6" t="s">
        <v>14</v>
      </c>
      <c r="B62" s="6" t="s">
        <v>110</v>
      </c>
      <c r="C62" s="13" t="s">
        <v>145</v>
      </c>
      <c r="D62" s="6" t="s">
        <v>17</v>
      </c>
      <c r="E62" s="7" t="s">
        <v>146</v>
      </c>
      <c r="F62" s="6" t="s">
        <v>19</v>
      </c>
      <c r="G62" s="6" t="s">
        <v>20</v>
      </c>
      <c r="H62" s="8">
        <v>10.39</v>
      </c>
      <c r="I62" s="9">
        <v>26</v>
      </c>
      <c r="J62" s="9">
        <v>270.14</v>
      </c>
      <c r="K62" s="9">
        <v>0</v>
      </c>
      <c r="L62" s="9">
        <v>0</v>
      </c>
      <c r="M62" s="9">
        <v>26</v>
      </c>
      <c r="N62" s="9">
        <v>270.14</v>
      </c>
      <c r="O62" t="e">
        <f>VLOOKUP(C62,LISTE!$A$1:$C$10,3,0)</f>
        <v>#N/A</v>
      </c>
    </row>
    <row r="63" spans="1:15" x14ac:dyDescent="0.25">
      <c r="A63" s="6" t="s">
        <v>14</v>
      </c>
      <c r="B63" s="6" t="s">
        <v>110</v>
      </c>
      <c r="C63" s="13" t="s">
        <v>147</v>
      </c>
      <c r="D63" s="6" t="s">
        <v>17</v>
      </c>
      <c r="E63" s="7" t="s">
        <v>148</v>
      </c>
      <c r="F63" s="6" t="s">
        <v>19</v>
      </c>
      <c r="G63" s="6" t="s">
        <v>20</v>
      </c>
      <c r="H63" s="8">
        <v>6.49</v>
      </c>
      <c r="I63" s="9">
        <v>41.45</v>
      </c>
      <c r="J63" s="9">
        <v>269.01049999999998</v>
      </c>
      <c r="K63" s="9">
        <v>0</v>
      </c>
      <c r="L63" s="9">
        <v>0</v>
      </c>
      <c r="M63" s="9">
        <v>41.45</v>
      </c>
      <c r="N63" s="9">
        <v>269.01049999999998</v>
      </c>
      <c r="O63" t="e">
        <f>VLOOKUP(C63,LISTE!$A$1:$C$10,3,0)</f>
        <v>#N/A</v>
      </c>
    </row>
    <row r="64" spans="1:15" x14ac:dyDescent="0.25">
      <c r="A64" s="6" t="s">
        <v>14</v>
      </c>
      <c r="B64" s="6" t="s">
        <v>110</v>
      </c>
      <c r="C64" s="13" t="s">
        <v>149</v>
      </c>
      <c r="D64" s="6" t="s">
        <v>17</v>
      </c>
      <c r="E64" s="7" t="s">
        <v>150</v>
      </c>
      <c r="F64" s="6" t="s">
        <v>19</v>
      </c>
      <c r="G64" s="6" t="s">
        <v>20</v>
      </c>
      <c r="H64" s="8">
        <v>10.119999999999999</v>
      </c>
      <c r="I64" s="9">
        <v>26</v>
      </c>
      <c r="J64" s="9">
        <v>263.12</v>
      </c>
      <c r="K64" s="9">
        <v>0</v>
      </c>
      <c r="L64" s="9">
        <v>0</v>
      </c>
      <c r="M64" s="9">
        <v>26</v>
      </c>
      <c r="N64" s="9">
        <v>263.12</v>
      </c>
      <c r="O64" t="e">
        <f>VLOOKUP(C64,LISTE!$A$1:$C$10,3,0)</f>
        <v>#N/A</v>
      </c>
    </row>
    <row r="65" spans="1:15" x14ac:dyDescent="0.25">
      <c r="A65" s="6" t="s">
        <v>14</v>
      </c>
      <c r="B65" s="6" t="s">
        <v>110</v>
      </c>
      <c r="C65" s="13" t="s">
        <v>151</v>
      </c>
      <c r="D65" s="6" t="s">
        <v>17</v>
      </c>
      <c r="E65" s="7" t="s">
        <v>152</v>
      </c>
      <c r="F65" s="6" t="s">
        <v>19</v>
      </c>
      <c r="G65" s="6" t="s">
        <v>20</v>
      </c>
      <c r="H65" s="8">
        <v>25</v>
      </c>
      <c r="I65" s="9">
        <v>10</v>
      </c>
      <c r="J65" s="9">
        <v>250</v>
      </c>
      <c r="K65" s="9">
        <v>0</v>
      </c>
      <c r="L65" s="9">
        <v>0</v>
      </c>
      <c r="M65" s="9">
        <v>10</v>
      </c>
      <c r="N65" s="9">
        <v>250</v>
      </c>
      <c r="O65" t="e">
        <f>VLOOKUP(C65,LISTE!$A$1:$C$10,3,0)</f>
        <v>#N/A</v>
      </c>
    </row>
    <row r="66" spans="1:15" x14ac:dyDescent="0.25">
      <c r="A66" s="6" t="s">
        <v>14</v>
      </c>
      <c r="B66" s="6" t="s">
        <v>110</v>
      </c>
      <c r="C66" s="13" t="s">
        <v>153</v>
      </c>
      <c r="D66" s="6" t="s">
        <v>17</v>
      </c>
      <c r="E66" s="7" t="s">
        <v>154</v>
      </c>
      <c r="F66" s="6" t="s">
        <v>19</v>
      </c>
      <c r="G66" s="6" t="s">
        <v>20</v>
      </c>
      <c r="H66" s="8">
        <v>7.8</v>
      </c>
      <c r="I66" s="9">
        <v>32</v>
      </c>
      <c r="J66" s="9">
        <v>249.6</v>
      </c>
      <c r="K66" s="9">
        <v>0</v>
      </c>
      <c r="L66" s="9">
        <v>0</v>
      </c>
      <c r="M66" s="9">
        <v>32</v>
      </c>
      <c r="N66" s="9">
        <v>249.6</v>
      </c>
      <c r="O66" t="e">
        <f>VLOOKUP(C66,LISTE!$A$1:$C$10,3,0)</f>
        <v>#N/A</v>
      </c>
    </row>
    <row r="67" spans="1:15" x14ac:dyDescent="0.25">
      <c r="A67" s="6" t="s">
        <v>14</v>
      </c>
      <c r="B67" s="6" t="s">
        <v>110</v>
      </c>
      <c r="C67" s="13" t="s">
        <v>155</v>
      </c>
      <c r="D67" s="6" t="s">
        <v>17</v>
      </c>
      <c r="E67" s="7" t="s">
        <v>156</v>
      </c>
      <c r="F67" s="6" t="s">
        <v>19</v>
      </c>
      <c r="G67" s="6" t="s">
        <v>20</v>
      </c>
      <c r="H67" s="8">
        <v>25</v>
      </c>
      <c r="I67" s="9">
        <v>9.5</v>
      </c>
      <c r="J67" s="9">
        <v>237.5</v>
      </c>
      <c r="K67" s="9">
        <v>0</v>
      </c>
      <c r="L67" s="9">
        <v>0</v>
      </c>
      <c r="M67" s="9">
        <v>9.5</v>
      </c>
      <c r="N67" s="9">
        <v>237.5</v>
      </c>
      <c r="O67" t="e">
        <f>VLOOKUP(C67,LISTE!$A$1:$C$10,3,0)</f>
        <v>#N/A</v>
      </c>
    </row>
    <row r="68" spans="1:15" x14ac:dyDescent="0.25">
      <c r="A68" s="6" t="s">
        <v>14</v>
      </c>
      <c r="B68" s="6" t="s">
        <v>110</v>
      </c>
      <c r="C68" s="13" t="s">
        <v>157</v>
      </c>
      <c r="D68" s="6" t="s">
        <v>17</v>
      </c>
      <c r="E68" s="7" t="s">
        <v>158</v>
      </c>
      <c r="F68" s="6" t="s">
        <v>19</v>
      </c>
      <c r="G68" s="6" t="s">
        <v>20</v>
      </c>
      <c r="H68" s="8">
        <v>9.23</v>
      </c>
      <c r="I68" s="9">
        <v>25.7</v>
      </c>
      <c r="J68" s="9">
        <v>237.21100000000001</v>
      </c>
      <c r="K68" s="9">
        <v>0</v>
      </c>
      <c r="L68" s="9">
        <v>0</v>
      </c>
      <c r="M68" s="9">
        <v>25.7</v>
      </c>
      <c r="N68" s="9">
        <v>237.21100000000001</v>
      </c>
      <c r="O68" t="e">
        <f>VLOOKUP(C68,LISTE!$A$1:$C$10,3,0)</f>
        <v>#N/A</v>
      </c>
    </row>
    <row r="69" spans="1:15" x14ac:dyDescent="0.25">
      <c r="A69" s="6" t="s">
        <v>14</v>
      </c>
      <c r="B69" s="6" t="s">
        <v>110</v>
      </c>
      <c r="C69" s="13" t="s">
        <v>159</v>
      </c>
      <c r="D69" s="6" t="s">
        <v>17</v>
      </c>
      <c r="E69" s="7" t="s">
        <v>160</v>
      </c>
      <c r="F69" s="6" t="s">
        <v>19</v>
      </c>
      <c r="G69" s="6" t="s">
        <v>20</v>
      </c>
      <c r="H69" s="8">
        <v>10.24</v>
      </c>
      <c r="I69" s="9">
        <v>23</v>
      </c>
      <c r="J69" s="9">
        <v>235.52</v>
      </c>
      <c r="K69" s="9">
        <v>0</v>
      </c>
      <c r="L69" s="9">
        <v>0</v>
      </c>
      <c r="M69" s="9">
        <v>23</v>
      </c>
      <c r="N69" s="9">
        <v>235.52</v>
      </c>
      <c r="O69" t="e">
        <f>VLOOKUP(C69,LISTE!$A$1:$C$10,3,0)</f>
        <v>#N/A</v>
      </c>
    </row>
    <row r="70" spans="1:15" x14ac:dyDescent="0.25">
      <c r="A70" s="6" t="s">
        <v>14</v>
      </c>
      <c r="B70" s="6" t="s">
        <v>110</v>
      </c>
      <c r="C70" s="13" t="s">
        <v>161</v>
      </c>
      <c r="D70" s="6" t="s">
        <v>17</v>
      </c>
      <c r="E70" s="7" t="s">
        <v>162</v>
      </c>
      <c r="F70" s="6" t="s">
        <v>19</v>
      </c>
      <c r="G70" s="6" t="s">
        <v>20</v>
      </c>
      <c r="H70" s="8">
        <v>25</v>
      </c>
      <c r="I70" s="9">
        <v>8.8000000000000007</v>
      </c>
      <c r="J70" s="9">
        <v>220</v>
      </c>
      <c r="K70" s="9">
        <v>0</v>
      </c>
      <c r="L70" s="9">
        <v>0</v>
      </c>
      <c r="M70" s="9">
        <v>8.8000000000000007</v>
      </c>
      <c r="N70" s="9">
        <v>220</v>
      </c>
      <c r="O70" t="e">
        <f>VLOOKUP(C70,LISTE!$A$1:$C$10,3,0)</f>
        <v>#N/A</v>
      </c>
    </row>
    <row r="71" spans="1:15" x14ac:dyDescent="0.25">
      <c r="A71" s="6" t="s">
        <v>14</v>
      </c>
      <c r="B71" s="6" t="s">
        <v>110</v>
      </c>
      <c r="C71" s="13" t="s">
        <v>163</v>
      </c>
      <c r="D71" s="6" t="s">
        <v>17</v>
      </c>
      <c r="E71" s="7" t="s">
        <v>164</v>
      </c>
      <c r="F71" s="6" t="s">
        <v>19</v>
      </c>
      <c r="G71" s="6" t="s">
        <v>20</v>
      </c>
      <c r="H71" s="8">
        <v>13.4</v>
      </c>
      <c r="I71" s="9">
        <v>16</v>
      </c>
      <c r="J71" s="9">
        <v>214.4</v>
      </c>
      <c r="K71" s="9">
        <v>0</v>
      </c>
      <c r="L71" s="9">
        <v>0</v>
      </c>
      <c r="M71" s="9">
        <v>16</v>
      </c>
      <c r="N71" s="9">
        <v>214.4</v>
      </c>
      <c r="O71" t="e">
        <f>VLOOKUP(C71,LISTE!$A$1:$C$10,3,0)</f>
        <v>#N/A</v>
      </c>
    </row>
    <row r="72" spans="1:15" x14ac:dyDescent="0.25">
      <c r="A72" s="6" t="s">
        <v>14</v>
      </c>
      <c r="B72" s="6" t="s">
        <v>110</v>
      </c>
      <c r="C72" s="13" t="s">
        <v>165</v>
      </c>
      <c r="D72" s="6" t="s">
        <v>17</v>
      </c>
      <c r="E72" s="7" t="s">
        <v>166</v>
      </c>
      <c r="F72" s="6" t="s">
        <v>19</v>
      </c>
      <c r="G72" s="6" t="s">
        <v>20</v>
      </c>
      <c r="H72" s="8">
        <v>9.0399999999999991</v>
      </c>
      <c r="I72" s="9">
        <v>21.18</v>
      </c>
      <c r="J72" s="9">
        <v>191.46719999999999</v>
      </c>
      <c r="K72" s="9">
        <v>0</v>
      </c>
      <c r="L72" s="9">
        <v>0</v>
      </c>
      <c r="M72" s="9">
        <v>21.18</v>
      </c>
      <c r="N72" s="9">
        <v>191.46719999999999</v>
      </c>
      <c r="O72" t="e">
        <f>VLOOKUP(C72,LISTE!$A$1:$C$10,3,0)</f>
        <v>#N/A</v>
      </c>
    </row>
    <row r="73" spans="1:15" x14ac:dyDescent="0.25">
      <c r="A73" s="6" t="s">
        <v>14</v>
      </c>
      <c r="B73" s="6" t="s">
        <v>110</v>
      </c>
      <c r="C73" s="13" t="s">
        <v>167</v>
      </c>
      <c r="D73" s="6" t="s">
        <v>17</v>
      </c>
      <c r="E73" s="7" t="s">
        <v>168</v>
      </c>
      <c r="F73" s="6" t="s">
        <v>32</v>
      </c>
      <c r="G73" s="6" t="s">
        <v>20</v>
      </c>
      <c r="H73" s="8">
        <v>10.18</v>
      </c>
      <c r="I73" s="9">
        <v>17.5</v>
      </c>
      <c r="J73" s="9">
        <v>178.15</v>
      </c>
      <c r="K73" s="9">
        <v>0</v>
      </c>
      <c r="L73" s="9">
        <v>0</v>
      </c>
      <c r="M73" s="9">
        <v>17.5</v>
      </c>
      <c r="N73" s="9">
        <v>178.15</v>
      </c>
      <c r="O73" t="e">
        <f>VLOOKUP(C73,LISTE!$A$1:$C$10,3,0)</f>
        <v>#N/A</v>
      </c>
    </row>
    <row r="74" spans="1:15" x14ac:dyDescent="0.25">
      <c r="A74" s="6" t="s">
        <v>14</v>
      </c>
      <c r="B74" s="6" t="s">
        <v>110</v>
      </c>
      <c r="C74" s="13" t="s">
        <v>169</v>
      </c>
      <c r="D74" s="6" t="s">
        <v>17</v>
      </c>
      <c r="E74" s="7" t="s">
        <v>170</v>
      </c>
      <c r="F74" s="6" t="s">
        <v>19</v>
      </c>
      <c r="G74" s="6" t="s">
        <v>20</v>
      </c>
      <c r="H74" s="8">
        <v>6.8296999999999999</v>
      </c>
      <c r="I74" s="9">
        <v>25.7</v>
      </c>
      <c r="J74" s="9">
        <v>175.5232</v>
      </c>
      <c r="K74" s="9">
        <v>0</v>
      </c>
      <c r="L74" s="9">
        <v>0</v>
      </c>
      <c r="M74" s="9">
        <v>25.7</v>
      </c>
      <c r="N74" s="9">
        <v>175.5232</v>
      </c>
      <c r="O74" t="e">
        <f>VLOOKUP(C74,LISTE!$A$1:$C$10,3,0)</f>
        <v>#N/A</v>
      </c>
    </row>
    <row r="75" spans="1:15" x14ac:dyDescent="0.25">
      <c r="A75" s="6" t="s">
        <v>14</v>
      </c>
      <c r="B75" s="6" t="s">
        <v>110</v>
      </c>
      <c r="C75" s="13" t="s">
        <v>171</v>
      </c>
      <c r="D75" s="6" t="s">
        <v>17</v>
      </c>
      <c r="E75" s="7" t="s">
        <v>172</v>
      </c>
      <c r="F75" s="6" t="s">
        <v>19</v>
      </c>
      <c r="G75" s="6" t="s">
        <v>20</v>
      </c>
      <c r="H75" s="8">
        <v>25</v>
      </c>
      <c r="I75" s="9">
        <v>6.6</v>
      </c>
      <c r="J75" s="9">
        <v>165</v>
      </c>
      <c r="K75" s="9">
        <v>0</v>
      </c>
      <c r="L75" s="9">
        <v>0</v>
      </c>
      <c r="M75" s="9">
        <v>6.6</v>
      </c>
      <c r="N75" s="9">
        <v>165</v>
      </c>
      <c r="O75" t="e">
        <f>VLOOKUP(C75,LISTE!$A$1:$C$10,3,0)</f>
        <v>#N/A</v>
      </c>
    </row>
    <row r="76" spans="1:15" x14ac:dyDescent="0.25">
      <c r="A76" s="6" t="s">
        <v>14</v>
      </c>
      <c r="B76" s="6" t="s">
        <v>110</v>
      </c>
      <c r="C76" s="13" t="s">
        <v>173</v>
      </c>
      <c r="D76" s="6" t="s">
        <v>17</v>
      </c>
      <c r="E76" s="7" t="s">
        <v>174</v>
      </c>
      <c r="F76" s="6" t="s">
        <v>19</v>
      </c>
      <c r="G76" s="6" t="s">
        <v>20</v>
      </c>
      <c r="H76" s="8">
        <v>7.51</v>
      </c>
      <c r="I76" s="9">
        <v>21.6</v>
      </c>
      <c r="J76" s="9">
        <v>162.21600000000001</v>
      </c>
      <c r="K76" s="9">
        <v>0</v>
      </c>
      <c r="L76" s="9">
        <v>0</v>
      </c>
      <c r="M76" s="9">
        <v>21.6</v>
      </c>
      <c r="N76" s="9">
        <v>162.21600000000001</v>
      </c>
      <c r="O76" t="e">
        <f>VLOOKUP(C76,LISTE!$A$1:$C$10,3,0)</f>
        <v>#N/A</v>
      </c>
    </row>
    <row r="77" spans="1:15" x14ac:dyDescent="0.25">
      <c r="A77" s="6" t="s">
        <v>14</v>
      </c>
      <c r="B77" s="6" t="s">
        <v>110</v>
      </c>
      <c r="C77" s="13" t="s">
        <v>175</v>
      </c>
      <c r="D77" s="6" t="s">
        <v>17</v>
      </c>
      <c r="E77" s="7" t="s">
        <v>176</v>
      </c>
      <c r="F77" s="6" t="s">
        <v>19</v>
      </c>
      <c r="G77" s="6" t="s">
        <v>20</v>
      </c>
      <c r="H77" s="8">
        <v>13.4</v>
      </c>
      <c r="I77" s="9">
        <v>12</v>
      </c>
      <c r="J77" s="9">
        <v>160.80000000000001</v>
      </c>
      <c r="K77" s="9">
        <v>0</v>
      </c>
      <c r="L77" s="9">
        <v>0</v>
      </c>
      <c r="M77" s="9">
        <v>12</v>
      </c>
      <c r="N77" s="9">
        <v>160.80000000000001</v>
      </c>
      <c r="O77" t="e">
        <f>VLOOKUP(C77,LISTE!$A$1:$C$10,3,0)</f>
        <v>#N/A</v>
      </c>
    </row>
    <row r="78" spans="1:15" x14ac:dyDescent="0.25">
      <c r="A78" s="6" t="s">
        <v>14</v>
      </c>
      <c r="B78" s="6" t="s">
        <v>110</v>
      </c>
      <c r="C78" s="13" t="s">
        <v>177</v>
      </c>
      <c r="D78" s="6" t="s">
        <v>17</v>
      </c>
      <c r="E78" s="7" t="s">
        <v>178</v>
      </c>
      <c r="F78" s="6" t="s">
        <v>19</v>
      </c>
      <c r="G78" s="6" t="s">
        <v>20</v>
      </c>
      <c r="H78" s="8">
        <v>11.6</v>
      </c>
      <c r="I78" s="9">
        <v>13.85</v>
      </c>
      <c r="J78" s="9">
        <v>160.66</v>
      </c>
      <c r="K78" s="9">
        <v>0</v>
      </c>
      <c r="L78" s="9">
        <v>0</v>
      </c>
      <c r="M78" s="9">
        <v>13.85</v>
      </c>
      <c r="N78" s="9">
        <v>160.66</v>
      </c>
      <c r="O78" t="e">
        <f>VLOOKUP(C78,LISTE!$A$1:$C$10,3,0)</f>
        <v>#N/A</v>
      </c>
    </row>
    <row r="79" spans="1:15" x14ac:dyDescent="0.25">
      <c r="A79" s="6" t="s">
        <v>14</v>
      </c>
      <c r="B79" s="6" t="s">
        <v>110</v>
      </c>
      <c r="C79" s="13" t="s">
        <v>179</v>
      </c>
      <c r="D79" s="6" t="s">
        <v>17</v>
      </c>
      <c r="E79" s="7" t="s">
        <v>180</v>
      </c>
      <c r="F79" s="6" t="s">
        <v>19</v>
      </c>
      <c r="G79" s="6" t="s">
        <v>20</v>
      </c>
      <c r="H79" s="8">
        <v>10.46</v>
      </c>
      <c r="I79" s="9">
        <v>14.85</v>
      </c>
      <c r="J79" s="9">
        <v>155.33099999999999</v>
      </c>
      <c r="K79" s="9">
        <v>0</v>
      </c>
      <c r="L79" s="9">
        <v>0</v>
      </c>
      <c r="M79" s="9">
        <v>14.85</v>
      </c>
      <c r="N79" s="9">
        <v>155.33099999999999</v>
      </c>
      <c r="O79" t="e">
        <f>VLOOKUP(C79,LISTE!$A$1:$C$10,3,0)</f>
        <v>#N/A</v>
      </c>
    </row>
    <row r="80" spans="1:15" x14ac:dyDescent="0.25">
      <c r="A80" s="6" t="s">
        <v>14</v>
      </c>
      <c r="B80" s="6" t="s">
        <v>110</v>
      </c>
      <c r="C80" s="13" t="s">
        <v>181</v>
      </c>
      <c r="D80" s="6" t="s">
        <v>17</v>
      </c>
      <c r="E80" s="7" t="s">
        <v>182</v>
      </c>
      <c r="F80" s="6" t="s">
        <v>19</v>
      </c>
      <c r="G80" s="6" t="s">
        <v>20</v>
      </c>
      <c r="H80" s="8">
        <v>12.7447</v>
      </c>
      <c r="I80" s="9">
        <v>11</v>
      </c>
      <c r="J80" s="9">
        <v>140.1917</v>
      </c>
      <c r="K80" s="9">
        <v>0</v>
      </c>
      <c r="L80" s="9">
        <v>0</v>
      </c>
      <c r="M80" s="9">
        <v>11</v>
      </c>
      <c r="N80" s="9">
        <v>140.1917</v>
      </c>
      <c r="O80" t="e">
        <f>VLOOKUP(C80,LISTE!$A$1:$C$10,3,0)</f>
        <v>#N/A</v>
      </c>
    </row>
    <row r="81" spans="1:15" x14ac:dyDescent="0.25">
      <c r="A81" s="6" t="s">
        <v>14</v>
      </c>
      <c r="B81" s="6" t="s">
        <v>110</v>
      </c>
      <c r="C81" s="13" t="s">
        <v>183</v>
      </c>
      <c r="D81" s="6" t="s">
        <v>17</v>
      </c>
      <c r="E81" s="7" t="s">
        <v>184</v>
      </c>
      <c r="F81" s="6" t="s">
        <v>19</v>
      </c>
      <c r="G81" s="6" t="s">
        <v>20</v>
      </c>
      <c r="H81" s="8">
        <v>8.1199999999999992</v>
      </c>
      <c r="I81" s="9">
        <v>16.8</v>
      </c>
      <c r="J81" s="9">
        <v>136.416</v>
      </c>
      <c r="K81" s="9">
        <v>0</v>
      </c>
      <c r="L81" s="9">
        <v>0</v>
      </c>
      <c r="M81" s="9">
        <v>16.8</v>
      </c>
      <c r="N81" s="9">
        <v>136.416</v>
      </c>
      <c r="O81" t="e">
        <f>VLOOKUP(C81,LISTE!$A$1:$C$10,3,0)</f>
        <v>#N/A</v>
      </c>
    </row>
    <row r="82" spans="1:15" x14ac:dyDescent="0.25">
      <c r="A82" s="6" t="s">
        <v>14</v>
      </c>
      <c r="B82" s="6" t="s">
        <v>110</v>
      </c>
      <c r="C82" s="13" t="s">
        <v>185</v>
      </c>
      <c r="D82" s="6" t="s">
        <v>17</v>
      </c>
      <c r="E82" s="7" t="s">
        <v>186</v>
      </c>
      <c r="F82" s="6" t="s">
        <v>19</v>
      </c>
      <c r="G82" s="6" t="s">
        <v>20</v>
      </c>
      <c r="H82" s="8">
        <v>9.32</v>
      </c>
      <c r="I82" s="9">
        <v>14.1</v>
      </c>
      <c r="J82" s="9">
        <v>131.41200000000001</v>
      </c>
      <c r="K82" s="9">
        <v>0</v>
      </c>
      <c r="L82" s="9">
        <v>0</v>
      </c>
      <c r="M82" s="9">
        <v>14.1</v>
      </c>
      <c r="N82" s="9">
        <v>131.41200000000001</v>
      </c>
      <c r="O82" t="e">
        <f>VLOOKUP(C82,LISTE!$A$1:$C$10,3,0)</f>
        <v>#N/A</v>
      </c>
    </row>
    <row r="83" spans="1:15" x14ac:dyDescent="0.25">
      <c r="A83" s="6" t="s">
        <v>14</v>
      </c>
      <c r="B83" s="6" t="s">
        <v>110</v>
      </c>
      <c r="C83" s="13" t="s">
        <v>187</v>
      </c>
      <c r="D83" s="6" t="s">
        <v>17</v>
      </c>
      <c r="E83" s="7" t="s">
        <v>188</v>
      </c>
      <c r="F83" s="6" t="s">
        <v>19</v>
      </c>
      <c r="G83" s="6" t="s">
        <v>20</v>
      </c>
      <c r="H83" s="8">
        <v>10.79</v>
      </c>
      <c r="I83" s="9">
        <v>12.1</v>
      </c>
      <c r="J83" s="9">
        <v>130.559</v>
      </c>
      <c r="K83" s="9">
        <v>0</v>
      </c>
      <c r="L83" s="9">
        <v>0</v>
      </c>
      <c r="M83" s="9">
        <v>12.1</v>
      </c>
      <c r="N83" s="9">
        <v>130.559</v>
      </c>
      <c r="O83" t="e">
        <f>VLOOKUP(C83,LISTE!$A$1:$C$10,3,0)</f>
        <v>#N/A</v>
      </c>
    </row>
    <row r="84" spans="1:15" x14ac:dyDescent="0.25">
      <c r="A84" s="6" t="s">
        <v>14</v>
      </c>
      <c r="B84" s="6" t="s">
        <v>110</v>
      </c>
      <c r="C84" s="13" t="s">
        <v>189</v>
      </c>
      <c r="D84" s="6" t="s">
        <v>17</v>
      </c>
      <c r="E84" s="7" t="s">
        <v>190</v>
      </c>
      <c r="F84" s="6" t="s">
        <v>19</v>
      </c>
      <c r="G84" s="6" t="s">
        <v>20</v>
      </c>
      <c r="H84" s="8">
        <v>11.3422</v>
      </c>
      <c r="I84" s="9">
        <v>11.44</v>
      </c>
      <c r="J84" s="9">
        <v>129.75470000000001</v>
      </c>
      <c r="K84" s="9">
        <v>0</v>
      </c>
      <c r="L84" s="9">
        <v>0</v>
      </c>
      <c r="M84" s="9">
        <v>11.44</v>
      </c>
      <c r="N84" s="9">
        <v>129.75470000000001</v>
      </c>
      <c r="O84" t="e">
        <f>VLOOKUP(C84,LISTE!$A$1:$C$10,3,0)</f>
        <v>#N/A</v>
      </c>
    </row>
    <row r="85" spans="1:15" x14ac:dyDescent="0.25">
      <c r="A85" s="6" t="s">
        <v>14</v>
      </c>
      <c r="B85" s="6" t="s">
        <v>110</v>
      </c>
      <c r="C85" s="13" t="s">
        <v>191</v>
      </c>
      <c r="D85" s="6" t="s">
        <v>17</v>
      </c>
      <c r="E85" s="7" t="s">
        <v>192</v>
      </c>
      <c r="F85" s="6" t="s">
        <v>19</v>
      </c>
      <c r="G85" s="6" t="s">
        <v>20</v>
      </c>
      <c r="H85" s="8">
        <v>7.19</v>
      </c>
      <c r="I85" s="9">
        <v>17.3</v>
      </c>
      <c r="J85" s="9">
        <v>124.387</v>
      </c>
      <c r="K85" s="9">
        <v>0</v>
      </c>
      <c r="L85" s="9">
        <v>0</v>
      </c>
      <c r="M85" s="9">
        <v>17.3</v>
      </c>
      <c r="N85" s="9">
        <v>124.387</v>
      </c>
      <c r="O85" t="e">
        <f>VLOOKUP(C85,LISTE!$A$1:$C$10,3,0)</f>
        <v>#N/A</v>
      </c>
    </row>
    <row r="86" spans="1:15" x14ac:dyDescent="0.25">
      <c r="A86" s="6" t="s">
        <v>14</v>
      </c>
      <c r="B86" s="6" t="s">
        <v>110</v>
      </c>
      <c r="C86" s="13" t="s">
        <v>193</v>
      </c>
      <c r="D86" s="6" t="s">
        <v>17</v>
      </c>
      <c r="E86" s="7" t="s">
        <v>194</v>
      </c>
      <c r="F86" s="6" t="s">
        <v>19</v>
      </c>
      <c r="G86" s="6" t="s">
        <v>20</v>
      </c>
      <c r="H86" s="8">
        <v>5.0308000000000002</v>
      </c>
      <c r="I86" s="9">
        <v>22.12</v>
      </c>
      <c r="J86" s="9">
        <v>111.2812</v>
      </c>
      <c r="K86" s="9">
        <v>0</v>
      </c>
      <c r="L86" s="9">
        <v>0</v>
      </c>
      <c r="M86" s="9">
        <v>22.12</v>
      </c>
      <c r="N86" s="9">
        <v>111.2812</v>
      </c>
      <c r="O86" t="e">
        <f>VLOOKUP(C86,LISTE!$A$1:$C$10,3,0)</f>
        <v>#N/A</v>
      </c>
    </row>
    <row r="87" spans="1:15" x14ac:dyDescent="0.25">
      <c r="A87" s="6" t="s">
        <v>14</v>
      </c>
      <c r="B87" s="6" t="s">
        <v>110</v>
      </c>
      <c r="C87" s="13" t="s">
        <v>195</v>
      </c>
      <c r="D87" s="6" t="s">
        <v>17</v>
      </c>
      <c r="E87" s="7" t="s">
        <v>196</v>
      </c>
      <c r="F87" s="6" t="s">
        <v>19</v>
      </c>
      <c r="G87" s="6" t="s">
        <v>20</v>
      </c>
      <c r="H87" s="8">
        <v>7.2869999999999999</v>
      </c>
      <c r="I87" s="9">
        <v>12</v>
      </c>
      <c r="J87" s="9">
        <v>87.444000000000003</v>
      </c>
      <c r="K87" s="9">
        <v>0</v>
      </c>
      <c r="L87" s="9">
        <v>0</v>
      </c>
      <c r="M87" s="9">
        <v>12</v>
      </c>
      <c r="N87" s="9">
        <v>87.444000000000003</v>
      </c>
      <c r="O87" t="e">
        <f>VLOOKUP(C87,LISTE!$A$1:$C$10,3,0)</f>
        <v>#N/A</v>
      </c>
    </row>
    <row r="88" spans="1:15" x14ac:dyDescent="0.25">
      <c r="A88" s="6" t="s">
        <v>14</v>
      </c>
      <c r="B88" s="6" t="s">
        <v>110</v>
      </c>
      <c r="C88" s="13" t="s">
        <v>197</v>
      </c>
      <c r="D88" s="6" t="s">
        <v>17</v>
      </c>
      <c r="E88" s="7" t="s">
        <v>198</v>
      </c>
      <c r="F88" s="6" t="s">
        <v>19</v>
      </c>
      <c r="G88" s="6" t="s">
        <v>20</v>
      </c>
      <c r="H88" s="8">
        <v>3.5215000000000001</v>
      </c>
      <c r="I88" s="9">
        <v>23.48</v>
      </c>
      <c r="J88" s="9">
        <v>82.684799999999996</v>
      </c>
      <c r="K88" s="9">
        <v>0</v>
      </c>
      <c r="L88" s="9">
        <v>0</v>
      </c>
      <c r="M88" s="9">
        <v>23.48</v>
      </c>
      <c r="N88" s="9">
        <v>82.684799999999996</v>
      </c>
      <c r="O88" t="e">
        <f>VLOOKUP(C88,LISTE!$A$1:$C$10,3,0)</f>
        <v>#N/A</v>
      </c>
    </row>
    <row r="89" spans="1:15" x14ac:dyDescent="0.25">
      <c r="A89" s="6" t="s">
        <v>14</v>
      </c>
      <c r="B89" s="6" t="s">
        <v>110</v>
      </c>
      <c r="C89" s="13" t="s">
        <v>199</v>
      </c>
      <c r="D89" s="6" t="s">
        <v>17</v>
      </c>
      <c r="E89" s="7" t="s">
        <v>200</v>
      </c>
      <c r="F89" s="6" t="s">
        <v>19</v>
      </c>
      <c r="G89" s="6" t="s">
        <v>20</v>
      </c>
      <c r="H89" s="8">
        <v>12.63</v>
      </c>
      <c r="I89" s="9">
        <v>6</v>
      </c>
      <c r="J89" s="9">
        <v>75.78</v>
      </c>
      <c r="K89" s="9">
        <v>0</v>
      </c>
      <c r="L89" s="9">
        <v>0</v>
      </c>
      <c r="M89" s="9">
        <v>6</v>
      </c>
      <c r="N89" s="9">
        <v>75.78</v>
      </c>
      <c r="O89" t="e">
        <f>VLOOKUP(C89,LISTE!$A$1:$C$10,3,0)</f>
        <v>#N/A</v>
      </c>
    </row>
    <row r="90" spans="1:15" x14ac:dyDescent="0.25">
      <c r="A90" s="6" t="s">
        <v>14</v>
      </c>
      <c r="B90" s="6" t="s">
        <v>110</v>
      </c>
      <c r="C90" s="13" t="s">
        <v>201</v>
      </c>
      <c r="D90" s="6" t="s">
        <v>17</v>
      </c>
      <c r="E90" s="7" t="s">
        <v>202</v>
      </c>
      <c r="F90" s="6" t="s">
        <v>19</v>
      </c>
      <c r="G90" s="6" t="s">
        <v>20</v>
      </c>
      <c r="H90" s="8">
        <v>8.9469999999999992</v>
      </c>
      <c r="I90" s="9">
        <v>8.1</v>
      </c>
      <c r="J90" s="9">
        <v>72.470699999999994</v>
      </c>
      <c r="K90" s="9">
        <v>0</v>
      </c>
      <c r="L90" s="9">
        <v>0</v>
      </c>
      <c r="M90" s="9">
        <v>8.1</v>
      </c>
      <c r="N90" s="9">
        <v>72.470699999999994</v>
      </c>
      <c r="O90" t="e">
        <f>VLOOKUP(C90,LISTE!$A$1:$C$10,3,0)</f>
        <v>#N/A</v>
      </c>
    </row>
    <row r="91" spans="1:15" x14ac:dyDescent="0.25">
      <c r="A91" s="6" t="s">
        <v>14</v>
      </c>
      <c r="B91" s="6" t="s">
        <v>110</v>
      </c>
      <c r="C91" s="13" t="s">
        <v>203</v>
      </c>
      <c r="D91" s="6" t="s">
        <v>17</v>
      </c>
      <c r="E91" s="7" t="s">
        <v>204</v>
      </c>
      <c r="F91" s="6" t="s">
        <v>19</v>
      </c>
      <c r="G91" s="6" t="s">
        <v>20</v>
      </c>
      <c r="H91" s="8">
        <v>6.3875999999999999</v>
      </c>
      <c r="I91" s="9">
        <v>11</v>
      </c>
      <c r="J91" s="9">
        <v>70.263599999999997</v>
      </c>
      <c r="K91" s="9">
        <v>0</v>
      </c>
      <c r="L91" s="9">
        <v>0</v>
      </c>
      <c r="M91" s="9">
        <v>11</v>
      </c>
      <c r="N91" s="9">
        <v>70.263599999999997</v>
      </c>
      <c r="O91" t="e">
        <f>VLOOKUP(C91,LISTE!$A$1:$C$10,3,0)</f>
        <v>#N/A</v>
      </c>
    </row>
    <row r="92" spans="1:15" x14ac:dyDescent="0.25">
      <c r="A92" s="6" t="s">
        <v>14</v>
      </c>
      <c r="B92" s="6" t="s">
        <v>110</v>
      </c>
      <c r="C92" s="13" t="s">
        <v>205</v>
      </c>
      <c r="D92" s="6" t="s">
        <v>17</v>
      </c>
      <c r="E92" s="7" t="s">
        <v>206</v>
      </c>
      <c r="F92" s="6" t="s">
        <v>19</v>
      </c>
      <c r="G92" s="6" t="s">
        <v>20</v>
      </c>
      <c r="H92" s="8">
        <v>8.8420000000000005</v>
      </c>
      <c r="I92" s="9">
        <v>7.6349999999999998</v>
      </c>
      <c r="J92" s="9">
        <v>67.508600000000001</v>
      </c>
      <c r="K92" s="9">
        <v>0</v>
      </c>
      <c r="L92" s="9">
        <v>0</v>
      </c>
      <c r="M92" s="9">
        <v>7.6349999999999998</v>
      </c>
      <c r="N92" s="9">
        <v>67.508600000000001</v>
      </c>
      <c r="O92" t="e">
        <f>VLOOKUP(C92,LISTE!$A$1:$C$10,3,0)</f>
        <v>#N/A</v>
      </c>
    </row>
    <row r="93" spans="1:15" x14ac:dyDescent="0.25">
      <c r="A93" s="6" t="s">
        <v>14</v>
      </c>
      <c r="B93" s="6" t="s">
        <v>110</v>
      </c>
      <c r="C93" s="13" t="s">
        <v>207</v>
      </c>
      <c r="D93" s="6" t="s">
        <v>17</v>
      </c>
      <c r="E93" s="7" t="s">
        <v>208</v>
      </c>
      <c r="F93" s="6" t="s">
        <v>19</v>
      </c>
      <c r="G93" s="6" t="s">
        <v>20</v>
      </c>
      <c r="H93" s="8">
        <v>9.5299999999999994</v>
      </c>
      <c r="I93" s="9">
        <v>7</v>
      </c>
      <c r="J93" s="9">
        <v>66.709999999999994</v>
      </c>
      <c r="K93" s="9">
        <v>0</v>
      </c>
      <c r="L93" s="9">
        <v>0</v>
      </c>
      <c r="M93" s="9">
        <v>7</v>
      </c>
      <c r="N93" s="9">
        <v>66.709999999999994</v>
      </c>
      <c r="O93" t="e">
        <f>VLOOKUP(C93,LISTE!$A$1:$C$10,3,0)</f>
        <v>#N/A</v>
      </c>
    </row>
    <row r="94" spans="1:15" x14ac:dyDescent="0.25">
      <c r="A94" s="6" t="s">
        <v>14</v>
      </c>
      <c r="B94" s="6" t="s">
        <v>110</v>
      </c>
      <c r="C94" s="13" t="s">
        <v>209</v>
      </c>
      <c r="D94" s="6" t="s">
        <v>17</v>
      </c>
      <c r="E94" s="7" t="s">
        <v>210</v>
      </c>
      <c r="F94" s="6" t="s">
        <v>19</v>
      </c>
      <c r="G94" s="6" t="s">
        <v>20</v>
      </c>
      <c r="H94" s="8">
        <v>11.097</v>
      </c>
      <c r="I94" s="9">
        <v>6</v>
      </c>
      <c r="J94" s="9">
        <v>66.581999999999994</v>
      </c>
      <c r="K94" s="9">
        <v>0</v>
      </c>
      <c r="L94" s="9">
        <v>0</v>
      </c>
      <c r="M94" s="9">
        <v>6</v>
      </c>
      <c r="N94" s="9">
        <v>66.581999999999994</v>
      </c>
      <c r="O94" t="e">
        <f>VLOOKUP(C94,LISTE!$A$1:$C$10,3,0)</f>
        <v>#N/A</v>
      </c>
    </row>
    <row r="95" spans="1:15" x14ac:dyDescent="0.25">
      <c r="A95" s="6" t="s">
        <v>14</v>
      </c>
      <c r="B95" s="6" t="s">
        <v>110</v>
      </c>
      <c r="C95" s="13" t="s">
        <v>211</v>
      </c>
      <c r="D95" s="6" t="s">
        <v>17</v>
      </c>
      <c r="E95" s="7" t="s">
        <v>212</v>
      </c>
      <c r="F95" s="6" t="s">
        <v>19</v>
      </c>
      <c r="G95" s="6" t="s">
        <v>20</v>
      </c>
      <c r="H95" s="8">
        <v>2.56</v>
      </c>
      <c r="I95" s="9">
        <v>21</v>
      </c>
      <c r="J95" s="9">
        <v>53.76</v>
      </c>
      <c r="K95" s="9">
        <v>0</v>
      </c>
      <c r="L95" s="9">
        <v>0</v>
      </c>
      <c r="M95" s="9">
        <v>21</v>
      </c>
      <c r="N95" s="9">
        <v>53.76</v>
      </c>
      <c r="O95" t="e">
        <f>VLOOKUP(C95,LISTE!$A$1:$C$10,3,0)</f>
        <v>#N/A</v>
      </c>
    </row>
    <row r="96" spans="1:15" x14ac:dyDescent="0.25">
      <c r="A96" s="6" t="s">
        <v>14</v>
      </c>
      <c r="B96" s="6" t="s">
        <v>110</v>
      </c>
      <c r="C96" s="13" t="s">
        <v>213</v>
      </c>
      <c r="D96" s="6" t="s">
        <v>17</v>
      </c>
      <c r="E96" s="7" t="s">
        <v>214</v>
      </c>
      <c r="F96" s="6" t="s">
        <v>19</v>
      </c>
      <c r="G96" s="6" t="s">
        <v>20</v>
      </c>
      <c r="H96" s="8">
        <v>10.43</v>
      </c>
      <c r="I96" s="9">
        <v>5</v>
      </c>
      <c r="J96" s="9">
        <v>52.15</v>
      </c>
      <c r="K96" s="9">
        <v>0</v>
      </c>
      <c r="L96" s="9">
        <v>0</v>
      </c>
      <c r="M96" s="9">
        <v>5</v>
      </c>
      <c r="N96" s="9">
        <v>52.15</v>
      </c>
      <c r="O96" t="e">
        <f>VLOOKUP(C96,LISTE!$A$1:$C$10,3,0)</f>
        <v>#N/A</v>
      </c>
    </row>
    <row r="97" spans="1:15" x14ac:dyDescent="0.25">
      <c r="A97" s="6" t="s">
        <v>14</v>
      </c>
      <c r="B97" s="6" t="s">
        <v>110</v>
      </c>
      <c r="C97" s="13" t="s">
        <v>215</v>
      </c>
      <c r="D97" s="6" t="s">
        <v>17</v>
      </c>
      <c r="E97" s="7" t="s">
        <v>216</v>
      </c>
      <c r="F97" s="6" t="s">
        <v>19</v>
      </c>
      <c r="G97" s="6" t="s">
        <v>20</v>
      </c>
      <c r="H97" s="8">
        <v>8.01</v>
      </c>
      <c r="I97" s="9">
        <v>6.2</v>
      </c>
      <c r="J97" s="9">
        <v>49.661999999999999</v>
      </c>
      <c r="K97" s="9">
        <v>0</v>
      </c>
      <c r="L97" s="9">
        <v>0</v>
      </c>
      <c r="M97" s="9">
        <v>6.2</v>
      </c>
      <c r="N97" s="9">
        <v>49.661999999999999</v>
      </c>
      <c r="O97" t="e">
        <f>VLOOKUP(C97,LISTE!$A$1:$C$10,3,0)</f>
        <v>#N/A</v>
      </c>
    </row>
    <row r="98" spans="1:15" x14ac:dyDescent="0.25">
      <c r="A98" s="6" t="s">
        <v>14</v>
      </c>
      <c r="B98" s="6" t="s">
        <v>110</v>
      </c>
      <c r="C98" s="13" t="s">
        <v>217</v>
      </c>
      <c r="D98" s="6" t="s">
        <v>17</v>
      </c>
      <c r="E98" s="7" t="s">
        <v>218</v>
      </c>
      <c r="F98" s="6" t="s">
        <v>19</v>
      </c>
      <c r="G98" s="6" t="s">
        <v>20</v>
      </c>
      <c r="H98" s="8">
        <v>13.1715</v>
      </c>
      <c r="I98" s="9">
        <v>3</v>
      </c>
      <c r="J98" s="9">
        <v>39.514499999999998</v>
      </c>
      <c r="K98" s="9">
        <v>0</v>
      </c>
      <c r="L98" s="9">
        <v>0</v>
      </c>
      <c r="M98" s="9">
        <v>3</v>
      </c>
      <c r="N98" s="9">
        <v>39.514499999999998</v>
      </c>
      <c r="O98" t="e">
        <f>VLOOKUP(C98,LISTE!$A$1:$C$10,3,0)</f>
        <v>#N/A</v>
      </c>
    </row>
    <row r="99" spans="1:15" x14ac:dyDescent="0.25">
      <c r="A99" s="6" t="s">
        <v>14</v>
      </c>
      <c r="B99" s="6" t="s">
        <v>110</v>
      </c>
      <c r="C99" s="13" t="s">
        <v>219</v>
      </c>
      <c r="D99" s="6" t="s">
        <v>17</v>
      </c>
      <c r="E99" s="7" t="s">
        <v>220</v>
      </c>
      <c r="F99" s="6" t="s">
        <v>19</v>
      </c>
      <c r="G99" s="6" t="s">
        <v>20</v>
      </c>
      <c r="H99" s="8">
        <v>18.95</v>
      </c>
      <c r="I99" s="9">
        <v>2</v>
      </c>
      <c r="J99" s="9">
        <v>37.9</v>
      </c>
      <c r="K99" s="9">
        <v>0</v>
      </c>
      <c r="L99" s="9">
        <v>0</v>
      </c>
      <c r="M99" s="9">
        <v>2</v>
      </c>
      <c r="N99" s="9">
        <v>37.9</v>
      </c>
      <c r="O99" t="e">
        <f>VLOOKUP(C99,LISTE!$A$1:$C$10,3,0)</f>
        <v>#N/A</v>
      </c>
    </row>
    <row r="100" spans="1:15" x14ac:dyDescent="0.25">
      <c r="A100" s="6" t="s">
        <v>14</v>
      </c>
      <c r="B100" s="6" t="s">
        <v>110</v>
      </c>
      <c r="C100" s="13" t="s">
        <v>221</v>
      </c>
      <c r="D100" s="6" t="s">
        <v>17</v>
      </c>
      <c r="E100" s="7" t="s">
        <v>222</v>
      </c>
      <c r="F100" s="6" t="s">
        <v>19</v>
      </c>
      <c r="G100" s="6" t="s">
        <v>20</v>
      </c>
      <c r="H100" s="8">
        <v>17.510000000000002</v>
      </c>
      <c r="I100" s="9">
        <v>2</v>
      </c>
      <c r="J100" s="9">
        <v>35.020000000000003</v>
      </c>
      <c r="K100" s="9">
        <v>0</v>
      </c>
      <c r="L100" s="9">
        <v>0</v>
      </c>
      <c r="M100" s="9">
        <v>2</v>
      </c>
      <c r="N100" s="9">
        <v>35.020000000000003</v>
      </c>
      <c r="O100" t="e">
        <f>VLOOKUP(C100,LISTE!$A$1:$C$10,3,0)</f>
        <v>#N/A</v>
      </c>
    </row>
    <row r="101" spans="1:15" x14ac:dyDescent="0.25">
      <c r="A101" s="6" t="s">
        <v>14</v>
      </c>
      <c r="B101" s="6" t="s">
        <v>110</v>
      </c>
      <c r="C101" s="13" t="s">
        <v>223</v>
      </c>
      <c r="D101" s="6" t="s">
        <v>17</v>
      </c>
      <c r="E101" s="7" t="s">
        <v>224</v>
      </c>
      <c r="F101" s="6" t="s">
        <v>19</v>
      </c>
      <c r="G101" s="6" t="s">
        <v>20</v>
      </c>
      <c r="H101" s="8">
        <v>7.6071999999999997</v>
      </c>
      <c r="I101" s="9">
        <v>4</v>
      </c>
      <c r="J101" s="9">
        <v>30.428799999999999</v>
      </c>
      <c r="K101" s="9">
        <v>0</v>
      </c>
      <c r="L101" s="9">
        <v>0</v>
      </c>
      <c r="M101" s="9">
        <v>4</v>
      </c>
      <c r="N101" s="9">
        <v>30.428799999999999</v>
      </c>
      <c r="O101" t="e">
        <f>VLOOKUP(C101,LISTE!$A$1:$C$10,3,0)</f>
        <v>#N/A</v>
      </c>
    </row>
    <row r="102" spans="1:15" x14ac:dyDescent="0.25">
      <c r="A102" s="6" t="s">
        <v>14</v>
      </c>
      <c r="B102" s="6" t="s">
        <v>110</v>
      </c>
      <c r="C102" s="13" t="s">
        <v>225</v>
      </c>
      <c r="D102" s="6" t="s">
        <v>17</v>
      </c>
      <c r="E102" s="7" t="s">
        <v>226</v>
      </c>
      <c r="F102" s="6" t="s">
        <v>19</v>
      </c>
      <c r="G102" s="6" t="s">
        <v>20</v>
      </c>
      <c r="H102" s="8">
        <v>8.9469999999999992</v>
      </c>
      <c r="I102" s="9">
        <v>2</v>
      </c>
      <c r="J102" s="9">
        <v>17.893999999999998</v>
      </c>
      <c r="K102" s="9">
        <v>0</v>
      </c>
      <c r="L102" s="9">
        <v>0</v>
      </c>
      <c r="M102" s="9">
        <v>2</v>
      </c>
      <c r="N102" s="9">
        <v>17.893999999999998</v>
      </c>
      <c r="O102" t="e">
        <f>VLOOKUP(C102,LISTE!$A$1:$C$10,3,0)</f>
        <v>#N/A</v>
      </c>
    </row>
    <row r="103" spans="1:15" x14ac:dyDescent="0.25">
      <c r="A103" s="6" t="s">
        <v>14</v>
      </c>
      <c r="B103" s="6" t="s">
        <v>110</v>
      </c>
      <c r="C103" s="13" t="s">
        <v>227</v>
      </c>
      <c r="D103" s="6" t="s">
        <v>17</v>
      </c>
      <c r="E103" s="7" t="s">
        <v>228</v>
      </c>
      <c r="F103" s="6" t="s">
        <v>19</v>
      </c>
      <c r="G103" s="6" t="s">
        <v>20</v>
      </c>
      <c r="H103" s="8">
        <v>8.9469999999999992</v>
      </c>
      <c r="I103" s="9">
        <v>2</v>
      </c>
      <c r="J103" s="9">
        <v>17.893999999999998</v>
      </c>
      <c r="K103" s="9">
        <v>0</v>
      </c>
      <c r="L103" s="9">
        <v>0</v>
      </c>
      <c r="M103" s="9">
        <v>2</v>
      </c>
      <c r="N103" s="9">
        <v>17.893999999999998</v>
      </c>
      <c r="O103" t="e">
        <f>VLOOKUP(C103,LISTE!$A$1:$C$10,3,0)</f>
        <v>#N/A</v>
      </c>
    </row>
    <row r="104" spans="1:15" x14ac:dyDescent="0.25">
      <c r="A104" s="6" t="s">
        <v>14</v>
      </c>
      <c r="B104" s="6" t="s">
        <v>110</v>
      </c>
      <c r="C104" s="13" t="s">
        <v>229</v>
      </c>
      <c r="D104" s="6" t="s">
        <v>17</v>
      </c>
      <c r="E104" s="7" t="s">
        <v>230</v>
      </c>
      <c r="F104" s="6" t="s">
        <v>19</v>
      </c>
      <c r="G104" s="6" t="s">
        <v>20</v>
      </c>
      <c r="H104" s="8">
        <v>8.9469999999999992</v>
      </c>
      <c r="I104" s="9">
        <v>1.8</v>
      </c>
      <c r="J104" s="9">
        <v>16.104600000000001</v>
      </c>
      <c r="K104" s="9">
        <v>0</v>
      </c>
      <c r="L104" s="9">
        <v>0</v>
      </c>
      <c r="M104" s="9">
        <v>1.8</v>
      </c>
      <c r="N104" s="9">
        <v>16.104600000000001</v>
      </c>
      <c r="O104" t="e">
        <f>VLOOKUP(C104,LISTE!$A$1:$C$10,3,0)</f>
        <v>#N/A</v>
      </c>
    </row>
    <row r="105" spans="1:15" x14ac:dyDescent="0.25">
      <c r="A105" s="6" t="s">
        <v>14</v>
      </c>
      <c r="B105" s="6" t="s">
        <v>110</v>
      </c>
      <c r="C105" s="13" t="s">
        <v>231</v>
      </c>
      <c r="D105" s="6" t="s">
        <v>17</v>
      </c>
      <c r="E105" s="7" t="s">
        <v>232</v>
      </c>
      <c r="F105" s="6" t="s">
        <v>19</v>
      </c>
      <c r="G105" s="6" t="s">
        <v>20</v>
      </c>
      <c r="H105" s="8">
        <v>8.01</v>
      </c>
      <c r="I105" s="9">
        <v>2</v>
      </c>
      <c r="J105" s="9">
        <v>16.02</v>
      </c>
      <c r="K105" s="9">
        <v>0</v>
      </c>
      <c r="L105" s="9">
        <v>0</v>
      </c>
      <c r="M105" s="9">
        <v>2</v>
      </c>
      <c r="N105" s="9">
        <v>16.02</v>
      </c>
      <c r="O105" t="e">
        <f>VLOOKUP(C105,LISTE!$A$1:$C$10,3,0)</f>
        <v>#N/A</v>
      </c>
    </row>
    <row r="106" spans="1:15" x14ac:dyDescent="0.25">
      <c r="A106" s="6" t="s">
        <v>14</v>
      </c>
      <c r="B106" s="6" t="s">
        <v>110</v>
      </c>
      <c r="C106" s="13" t="s">
        <v>233</v>
      </c>
      <c r="D106" s="6" t="s">
        <v>17</v>
      </c>
      <c r="E106" s="7" t="s">
        <v>234</v>
      </c>
      <c r="F106" s="6" t="s">
        <v>19</v>
      </c>
      <c r="G106" s="6" t="s">
        <v>20</v>
      </c>
      <c r="H106" s="8">
        <v>13.34</v>
      </c>
      <c r="I106" s="9">
        <v>1</v>
      </c>
      <c r="J106" s="9">
        <v>13.34</v>
      </c>
      <c r="K106" s="9">
        <v>0</v>
      </c>
      <c r="L106" s="9">
        <v>0</v>
      </c>
      <c r="M106" s="9">
        <v>1</v>
      </c>
      <c r="N106" s="9">
        <v>13.34</v>
      </c>
      <c r="O106" t="e">
        <f>VLOOKUP(C106,LISTE!$A$1:$C$10,3,0)</f>
        <v>#N/A</v>
      </c>
    </row>
    <row r="107" spans="1:15" x14ac:dyDescent="0.25">
      <c r="A107" s="6" t="s">
        <v>14</v>
      </c>
      <c r="B107" s="6" t="s">
        <v>110</v>
      </c>
      <c r="C107" s="13" t="s">
        <v>235</v>
      </c>
      <c r="D107" s="6" t="s">
        <v>17</v>
      </c>
      <c r="E107" s="7" t="s">
        <v>236</v>
      </c>
      <c r="F107" s="6" t="s">
        <v>19</v>
      </c>
      <c r="G107" s="6" t="s">
        <v>20</v>
      </c>
      <c r="H107" s="8">
        <v>11.42</v>
      </c>
      <c r="I107" s="9">
        <v>1</v>
      </c>
      <c r="J107" s="9">
        <v>11.42</v>
      </c>
      <c r="K107" s="9">
        <v>0</v>
      </c>
      <c r="L107" s="9">
        <v>0</v>
      </c>
      <c r="M107" s="9">
        <v>1</v>
      </c>
      <c r="N107" s="9">
        <v>11.42</v>
      </c>
      <c r="O107" t="e">
        <f>VLOOKUP(C107,LISTE!$A$1:$C$10,3,0)</f>
        <v>#N/A</v>
      </c>
    </row>
    <row r="108" spans="1:15" x14ac:dyDescent="0.25">
      <c r="A108" s="6" t="s">
        <v>14</v>
      </c>
      <c r="B108" s="6" t="s">
        <v>110</v>
      </c>
      <c r="C108" s="13" t="s">
        <v>237</v>
      </c>
      <c r="D108" s="6" t="s">
        <v>17</v>
      </c>
      <c r="E108" s="7" t="s">
        <v>238</v>
      </c>
      <c r="F108" s="6" t="s">
        <v>19</v>
      </c>
      <c r="G108" s="6" t="s">
        <v>20</v>
      </c>
      <c r="H108" s="8">
        <v>22.11</v>
      </c>
      <c r="I108" s="9">
        <v>0.4</v>
      </c>
      <c r="J108" s="9">
        <v>8.8439999999999994</v>
      </c>
      <c r="K108" s="9">
        <v>0</v>
      </c>
      <c r="L108" s="9">
        <v>0</v>
      </c>
      <c r="M108" s="9">
        <v>0.4</v>
      </c>
      <c r="N108" s="9">
        <v>8.8439999999999994</v>
      </c>
      <c r="O108" t="e">
        <f>VLOOKUP(C108,LISTE!$A$1:$C$10,3,0)</f>
        <v>#N/A</v>
      </c>
    </row>
    <row r="109" spans="1:15" x14ac:dyDescent="0.25">
      <c r="A109" s="6" t="s">
        <v>14</v>
      </c>
      <c r="B109" s="6" t="s">
        <v>110</v>
      </c>
      <c r="C109" s="13" t="s">
        <v>239</v>
      </c>
      <c r="D109" s="6" t="s">
        <v>17</v>
      </c>
      <c r="E109" s="7" t="s">
        <v>240</v>
      </c>
      <c r="F109" s="6" t="s">
        <v>19</v>
      </c>
      <c r="G109" s="6" t="s">
        <v>20</v>
      </c>
      <c r="H109" s="8">
        <v>14.7</v>
      </c>
      <c r="I109" s="9">
        <v>0.44</v>
      </c>
      <c r="J109" s="9">
        <v>6.468</v>
      </c>
      <c r="K109" s="9">
        <v>0</v>
      </c>
      <c r="L109" s="9">
        <v>0</v>
      </c>
      <c r="M109" s="9">
        <v>0.44</v>
      </c>
      <c r="N109" s="9">
        <v>6.468</v>
      </c>
      <c r="O109" t="e">
        <f>VLOOKUP(C109,LISTE!$A$1:$C$10,3,0)</f>
        <v>#N/A</v>
      </c>
    </row>
    <row r="110" spans="1:15" x14ac:dyDescent="0.25">
      <c r="A110" s="6" t="s">
        <v>14</v>
      </c>
      <c r="B110" s="6" t="s">
        <v>241</v>
      </c>
      <c r="C110" s="13" t="s">
        <v>242</v>
      </c>
      <c r="D110" s="6" t="s">
        <v>17</v>
      </c>
      <c r="E110" s="7" t="s">
        <v>243</v>
      </c>
      <c r="F110" s="6" t="s">
        <v>19</v>
      </c>
      <c r="G110" s="6" t="s">
        <v>20</v>
      </c>
      <c r="H110" s="8">
        <v>5.71</v>
      </c>
      <c r="I110" s="9">
        <v>5600</v>
      </c>
      <c r="J110" s="9">
        <v>31976</v>
      </c>
      <c r="K110" s="9">
        <v>0</v>
      </c>
      <c r="L110" s="9">
        <v>0</v>
      </c>
      <c r="M110" s="9">
        <v>5600</v>
      </c>
      <c r="N110" s="9">
        <v>31976</v>
      </c>
      <c r="O110" t="e">
        <f>VLOOKUP(C110,LISTE!$A$1:$C$10,3,0)</f>
        <v>#N/A</v>
      </c>
    </row>
    <row r="111" spans="1:15" x14ac:dyDescent="0.25">
      <c r="A111" s="6" t="s">
        <v>14</v>
      </c>
      <c r="B111" s="6" t="s">
        <v>241</v>
      </c>
      <c r="C111" s="13" t="s">
        <v>244</v>
      </c>
      <c r="D111" s="6" t="s">
        <v>17</v>
      </c>
      <c r="E111" s="7" t="s">
        <v>245</v>
      </c>
      <c r="F111" s="6" t="s">
        <v>19</v>
      </c>
      <c r="G111" s="6" t="s">
        <v>20</v>
      </c>
      <c r="H111" s="8">
        <v>7.85</v>
      </c>
      <c r="I111" s="9">
        <v>125</v>
      </c>
      <c r="J111" s="9">
        <v>981.25</v>
      </c>
      <c r="K111" s="9">
        <v>0</v>
      </c>
      <c r="L111" s="9">
        <v>0</v>
      </c>
      <c r="M111" s="9">
        <v>125</v>
      </c>
      <c r="N111" s="9">
        <v>981.25</v>
      </c>
      <c r="O111" t="e">
        <f>VLOOKUP(C111,LISTE!$A$1:$C$10,3,0)</f>
        <v>#N/A</v>
      </c>
    </row>
    <row r="112" spans="1:15" x14ac:dyDescent="0.25">
      <c r="A112" s="6" t="s">
        <v>14</v>
      </c>
      <c r="B112" s="6" t="s">
        <v>246</v>
      </c>
      <c r="C112" s="13" t="s">
        <v>247</v>
      </c>
      <c r="D112" s="6" t="s">
        <v>17</v>
      </c>
      <c r="E112" s="7" t="s">
        <v>248</v>
      </c>
      <c r="F112" s="6" t="s">
        <v>32</v>
      </c>
      <c r="G112" s="6" t="s">
        <v>20</v>
      </c>
      <c r="H112" s="8">
        <v>6.3E-2</v>
      </c>
      <c r="I112" s="9">
        <v>194968</v>
      </c>
      <c r="J112" s="9">
        <v>12282.984</v>
      </c>
      <c r="K112" s="9">
        <v>0</v>
      </c>
      <c r="L112" s="9">
        <v>0</v>
      </c>
      <c r="M112" s="9">
        <v>194968</v>
      </c>
      <c r="N112" s="9">
        <v>12282.984</v>
      </c>
      <c r="O112" t="e">
        <f>VLOOKUP(C112,LISTE!$A$1:$C$10,3,0)</f>
        <v>#N/A</v>
      </c>
    </row>
    <row r="113" spans="1:15" x14ac:dyDescent="0.25">
      <c r="A113" s="6" t="s">
        <v>14</v>
      </c>
      <c r="B113" s="6" t="s">
        <v>246</v>
      </c>
      <c r="C113" s="13" t="s">
        <v>249</v>
      </c>
      <c r="D113" s="6" t="s">
        <v>17</v>
      </c>
      <c r="E113" s="7" t="s">
        <v>250</v>
      </c>
      <c r="F113" s="6" t="s">
        <v>32</v>
      </c>
      <c r="G113" s="6" t="s">
        <v>39</v>
      </c>
      <c r="H113" s="8">
        <v>4.82E-2</v>
      </c>
      <c r="I113" s="9">
        <v>184000</v>
      </c>
      <c r="J113" s="9">
        <v>8868.7999999999993</v>
      </c>
      <c r="K113" s="9">
        <v>0</v>
      </c>
      <c r="L113" s="9">
        <v>0</v>
      </c>
      <c r="M113" s="9">
        <v>184000</v>
      </c>
      <c r="N113" s="9">
        <v>8868.7999999999993</v>
      </c>
      <c r="O113" t="e">
        <f>VLOOKUP(C113,LISTE!$A$1:$C$10,3,0)</f>
        <v>#N/A</v>
      </c>
    </row>
    <row r="114" spans="1:15" x14ac:dyDescent="0.25">
      <c r="A114" s="6" t="s">
        <v>14</v>
      </c>
      <c r="B114" s="6" t="s">
        <v>246</v>
      </c>
      <c r="C114" s="13" t="s">
        <v>251</v>
      </c>
      <c r="D114" s="6" t="s">
        <v>17</v>
      </c>
      <c r="E114" s="7" t="s">
        <v>252</v>
      </c>
      <c r="F114" s="6" t="s">
        <v>32</v>
      </c>
      <c r="G114" s="6" t="s">
        <v>20</v>
      </c>
      <c r="H114" s="8">
        <v>0.16239999999999999</v>
      </c>
      <c r="I114" s="9">
        <v>54301</v>
      </c>
      <c r="J114" s="9">
        <v>8818.4824000000008</v>
      </c>
      <c r="K114" s="9">
        <v>0</v>
      </c>
      <c r="L114" s="9">
        <v>0</v>
      </c>
      <c r="M114" s="9">
        <v>54301</v>
      </c>
      <c r="N114" s="9">
        <v>8818.4824000000008</v>
      </c>
      <c r="O114" t="e">
        <f>VLOOKUP(C114,LISTE!$A$1:$C$10,3,0)</f>
        <v>#N/A</v>
      </c>
    </row>
    <row r="115" spans="1:15" x14ac:dyDescent="0.25">
      <c r="A115" s="6" t="s">
        <v>14</v>
      </c>
      <c r="B115" s="6" t="s">
        <v>246</v>
      </c>
      <c r="C115" s="13" t="s">
        <v>253</v>
      </c>
      <c r="D115" s="6" t="s">
        <v>17</v>
      </c>
      <c r="E115" s="7" t="s">
        <v>254</v>
      </c>
      <c r="F115" s="6" t="s">
        <v>32</v>
      </c>
      <c r="G115" s="6" t="s">
        <v>20</v>
      </c>
      <c r="H115" s="8">
        <v>2.52</v>
      </c>
      <c r="I115" s="9">
        <v>0</v>
      </c>
      <c r="J115" s="9">
        <v>0</v>
      </c>
      <c r="K115" s="9">
        <v>2838</v>
      </c>
      <c r="L115" s="9">
        <v>7151.76</v>
      </c>
      <c r="M115" s="9">
        <v>2838</v>
      </c>
      <c r="N115" s="9">
        <v>7151.76</v>
      </c>
      <c r="O115" t="e">
        <f>VLOOKUP(C115,LISTE!$A$1:$C$10,3,0)</f>
        <v>#N/A</v>
      </c>
    </row>
    <row r="116" spans="1:15" x14ac:dyDescent="0.25">
      <c r="A116" s="6" t="s">
        <v>14</v>
      </c>
      <c r="B116" s="6" t="s">
        <v>246</v>
      </c>
      <c r="C116" s="13" t="s">
        <v>255</v>
      </c>
      <c r="D116" s="6" t="s">
        <v>17</v>
      </c>
      <c r="E116" s="7" t="s">
        <v>256</v>
      </c>
      <c r="F116" s="6" t="s">
        <v>32</v>
      </c>
      <c r="G116" s="6" t="s">
        <v>20</v>
      </c>
      <c r="H116" s="8">
        <v>9.2899999999999996E-2</v>
      </c>
      <c r="I116" s="9">
        <v>70722</v>
      </c>
      <c r="J116" s="9">
        <v>6570.0738000000001</v>
      </c>
      <c r="K116" s="9">
        <v>0</v>
      </c>
      <c r="L116" s="9">
        <v>0</v>
      </c>
      <c r="M116" s="9">
        <v>70722</v>
      </c>
      <c r="N116" s="9">
        <v>6570.0738000000001</v>
      </c>
      <c r="O116" t="e">
        <f>VLOOKUP(C116,LISTE!$A$1:$C$10,3,0)</f>
        <v>#N/A</v>
      </c>
    </row>
    <row r="117" spans="1:15" x14ac:dyDescent="0.25">
      <c r="A117" s="6" t="s">
        <v>14</v>
      </c>
      <c r="B117" s="6" t="s">
        <v>246</v>
      </c>
      <c r="C117" s="13" t="s">
        <v>257</v>
      </c>
      <c r="D117" s="6" t="s">
        <v>17</v>
      </c>
      <c r="E117" s="7" t="s">
        <v>258</v>
      </c>
      <c r="F117" s="6" t="s">
        <v>32</v>
      </c>
      <c r="G117" s="6" t="s">
        <v>20</v>
      </c>
      <c r="H117" s="8">
        <v>0.18</v>
      </c>
      <c r="I117" s="9">
        <v>29475</v>
      </c>
      <c r="J117" s="9">
        <v>5305.5</v>
      </c>
      <c r="K117" s="9">
        <v>0</v>
      </c>
      <c r="L117" s="9">
        <v>0</v>
      </c>
      <c r="M117" s="9">
        <v>29475</v>
      </c>
      <c r="N117" s="9">
        <v>5305.5</v>
      </c>
      <c r="O117" t="e">
        <f>VLOOKUP(C117,LISTE!$A$1:$C$10,3,0)</f>
        <v>#N/A</v>
      </c>
    </row>
    <row r="118" spans="1:15" x14ac:dyDescent="0.25">
      <c r="A118" s="6" t="s">
        <v>14</v>
      </c>
      <c r="B118" s="6" t="s">
        <v>246</v>
      </c>
      <c r="C118" s="13" t="s">
        <v>259</v>
      </c>
      <c r="D118" s="6" t="s">
        <v>17</v>
      </c>
      <c r="E118" s="7" t="s">
        <v>260</v>
      </c>
      <c r="F118" s="6" t="s">
        <v>32</v>
      </c>
      <c r="G118" s="6" t="s">
        <v>20</v>
      </c>
      <c r="H118" s="8">
        <v>9.2899999999999996E-2</v>
      </c>
      <c r="I118" s="9">
        <v>50633</v>
      </c>
      <c r="J118" s="9">
        <v>4703.8056999999999</v>
      </c>
      <c r="K118" s="9">
        <v>0</v>
      </c>
      <c r="L118" s="9">
        <v>0</v>
      </c>
      <c r="M118" s="9">
        <v>50633</v>
      </c>
      <c r="N118" s="9">
        <v>4703.8056999999999</v>
      </c>
      <c r="O118" t="e">
        <f>VLOOKUP(C118,LISTE!$A$1:$C$10,3,0)</f>
        <v>#N/A</v>
      </c>
    </row>
    <row r="119" spans="1:15" x14ac:dyDescent="0.25">
      <c r="A119" s="6" t="s">
        <v>14</v>
      </c>
      <c r="B119" s="6" t="s">
        <v>246</v>
      </c>
      <c r="C119" s="13" t="s">
        <v>261</v>
      </c>
      <c r="D119" s="6" t="s">
        <v>17</v>
      </c>
      <c r="E119" s="7" t="s">
        <v>262</v>
      </c>
      <c r="F119" s="6" t="s">
        <v>32</v>
      </c>
      <c r="G119" s="6" t="s">
        <v>20</v>
      </c>
      <c r="H119" s="8">
        <v>9.2899999999999996E-2</v>
      </c>
      <c r="I119" s="9">
        <v>17568</v>
      </c>
      <c r="J119" s="9">
        <v>1632.0672</v>
      </c>
      <c r="K119" s="9">
        <v>0</v>
      </c>
      <c r="L119" s="9">
        <v>0</v>
      </c>
      <c r="M119" s="9">
        <v>17568</v>
      </c>
      <c r="N119" s="9">
        <v>1632.0672</v>
      </c>
      <c r="O119" t="e">
        <f>VLOOKUP(C119,LISTE!$A$1:$C$10,3,0)</f>
        <v>#N/A</v>
      </c>
    </row>
    <row r="120" spans="1:15" x14ac:dyDescent="0.25">
      <c r="A120" s="6" t="s">
        <v>14</v>
      </c>
      <c r="B120" s="6" t="s">
        <v>246</v>
      </c>
      <c r="C120" s="13" t="s">
        <v>263</v>
      </c>
      <c r="D120" s="6" t="s">
        <v>17</v>
      </c>
      <c r="E120" s="7" t="s">
        <v>264</v>
      </c>
      <c r="F120" s="6" t="s">
        <v>32</v>
      </c>
      <c r="G120" s="6" t="s">
        <v>20</v>
      </c>
      <c r="H120" s="8">
        <v>0.36</v>
      </c>
      <c r="I120" s="9">
        <v>4500</v>
      </c>
      <c r="J120" s="9">
        <v>1620</v>
      </c>
      <c r="K120" s="9">
        <v>0</v>
      </c>
      <c r="L120" s="9">
        <v>0</v>
      </c>
      <c r="M120" s="9">
        <v>4500</v>
      </c>
      <c r="N120" s="9">
        <v>1620</v>
      </c>
      <c r="O120" t="e">
        <f>VLOOKUP(C120,LISTE!$A$1:$C$10,3,0)</f>
        <v>#N/A</v>
      </c>
    </row>
    <row r="121" spans="1:15" x14ac:dyDescent="0.25">
      <c r="A121" s="6" t="s">
        <v>14</v>
      </c>
      <c r="B121" s="6" t="s">
        <v>246</v>
      </c>
      <c r="C121" s="13" t="s">
        <v>265</v>
      </c>
      <c r="D121" s="6" t="s">
        <v>17</v>
      </c>
      <c r="E121" s="7" t="s">
        <v>266</v>
      </c>
      <c r="F121" s="6" t="s">
        <v>32</v>
      </c>
      <c r="G121" s="6" t="s">
        <v>39</v>
      </c>
      <c r="H121" s="8">
        <v>0.20449999999999999</v>
      </c>
      <c r="I121" s="9">
        <v>6500</v>
      </c>
      <c r="J121" s="9">
        <v>1329.25</v>
      </c>
      <c r="K121" s="9">
        <v>0</v>
      </c>
      <c r="L121" s="9">
        <v>0</v>
      </c>
      <c r="M121" s="9">
        <v>6500</v>
      </c>
      <c r="N121" s="9">
        <v>1329.25</v>
      </c>
      <c r="O121" t="e">
        <f>VLOOKUP(C121,LISTE!$A$1:$C$10,3,0)</f>
        <v>#N/A</v>
      </c>
    </row>
    <row r="122" spans="1:15" x14ac:dyDescent="0.25">
      <c r="A122" s="6" t="s">
        <v>14</v>
      </c>
      <c r="B122" s="6" t="s">
        <v>246</v>
      </c>
      <c r="C122" s="13" t="s">
        <v>267</v>
      </c>
      <c r="D122" s="6" t="s">
        <v>17</v>
      </c>
      <c r="E122" s="7" t="s">
        <v>268</v>
      </c>
      <c r="F122" s="6" t="s">
        <v>32</v>
      </c>
      <c r="G122" s="6" t="s">
        <v>20</v>
      </c>
      <c r="H122" s="8">
        <v>0.02</v>
      </c>
      <c r="I122" s="9">
        <v>23620</v>
      </c>
      <c r="J122" s="9">
        <v>472.4</v>
      </c>
      <c r="K122" s="9">
        <v>0</v>
      </c>
      <c r="L122" s="9">
        <v>0</v>
      </c>
      <c r="M122" s="9">
        <v>23620</v>
      </c>
      <c r="N122" s="9">
        <v>472.4</v>
      </c>
      <c r="O122" t="e">
        <f>VLOOKUP(C122,LISTE!$A$1:$C$10,3,0)</f>
        <v>#N/A</v>
      </c>
    </row>
    <row r="123" spans="1:15" x14ac:dyDescent="0.25">
      <c r="A123" s="6" t="s">
        <v>14</v>
      </c>
      <c r="B123" s="6" t="s">
        <v>246</v>
      </c>
      <c r="C123" s="13" t="s">
        <v>269</v>
      </c>
      <c r="D123" s="6" t="s">
        <v>17</v>
      </c>
      <c r="E123" s="7" t="s">
        <v>270</v>
      </c>
      <c r="F123" s="6" t="s">
        <v>32</v>
      </c>
      <c r="G123" s="6" t="s">
        <v>20</v>
      </c>
      <c r="H123" s="8">
        <v>0.109</v>
      </c>
      <c r="I123" s="9">
        <v>3872</v>
      </c>
      <c r="J123" s="9">
        <v>422.048</v>
      </c>
      <c r="K123" s="9">
        <v>0</v>
      </c>
      <c r="L123" s="9">
        <v>0</v>
      </c>
      <c r="M123" s="9">
        <v>3872</v>
      </c>
      <c r="N123" s="9">
        <v>422.048</v>
      </c>
      <c r="O123" t="e">
        <f>VLOOKUP(C123,LISTE!$A$1:$C$10,3,0)</f>
        <v>#N/A</v>
      </c>
    </row>
    <row r="124" spans="1:15" x14ac:dyDescent="0.25">
      <c r="A124" s="6" t="s">
        <v>14</v>
      </c>
      <c r="B124" s="6" t="s">
        <v>246</v>
      </c>
      <c r="C124" s="13" t="s">
        <v>271</v>
      </c>
      <c r="D124" s="6" t="s">
        <v>17</v>
      </c>
      <c r="E124" s="7" t="s">
        <v>272</v>
      </c>
      <c r="F124" s="6" t="s">
        <v>32</v>
      </c>
      <c r="G124" s="6" t="s">
        <v>20</v>
      </c>
      <c r="H124" s="8">
        <v>7.8E-2</v>
      </c>
      <c r="I124" s="9">
        <v>4976</v>
      </c>
      <c r="J124" s="9">
        <v>388.12799999999999</v>
      </c>
      <c r="K124" s="9">
        <v>0</v>
      </c>
      <c r="L124" s="9">
        <v>0</v>
      </c>
      <c r="M124" s="9">
        <v>4976</v>
      </c>
      <c r="N124" s="9">
        <v>388.12799999999999</v>
      </c>
      <c r="O124" t="e">
        <f>VLOOKUP(C124,LISTE!$A$1:$C$10,3,0)</f>
        <v>#N/A</v>
      </c>
    </row>
    <row r="125" spans="1:15" x14ac:dyDescent="0.25">
      <c r="A125" s="6" t="s">
        <v>14</v>
      </c>
      <c r="B125" s="6" t="s">
        <v>246</v>
      </c>
      <c r="C125" s="13" t="s">
        <v>273</v>
      </c>
      <c r="D125" s="6" t="s">
        <v>17</v>
      </c>
      <c r="E125" s="7" t="s">
        <v>274</v>
      </c>
      <c r="F125" s="6" t="s">
        <v>32</v>
      </c>
      <c r="G125" s="6" t="s">
        <v>20</v>
      </c>
      <c r="H125" s="8">
        <v>5.5E-2</v>
      </c>
      <c r="I125" s="9">
        <v>5240</v>
      </c>
      <c r="J125" s="9">
        <v>288.2</v>
      </c>
      <c r="K125" s="9">
        <v>0</v>
      </c>
      <c r="L125" s="9">
        <v>0</v>
      </c>
      <c r="M125" s="9">
        <v>5240</v>
      </c>
      <c r="N125" s="9">
        <v>288.2</v>
      </c>
      <c r="O125" t="e">
        <f>VLOOKUP(C125,LISTE!$A$1:$C$10,3,0)</f>
        <v>#N/A</v>
      </c>
    </row>
    <row r="126" spans="1:15" x14ac:dyDescent="0.25">
      <c r="A126" s="6" t="s">
        <v>14</v>
      </c>
      <c r="B126" s="6" t="s">
        <v>246</v>
      </c>
      <c r="C126" s="13" t="s">
        <v>275</v>
      </c>
      <c r="D126" s="6" t="s">
        <v>17</v>
      </c>
      <c r="E126" s="7" t="s">
        <v>276</v>
      </c>
      <c r="F126" s="6" t="s">
        <v>32</v>
      </c>
      <c r="G126" s="6" t="s">
        <v>20</v>
      </c>
      <c r="H126" s="8">
        <v>4.8000000000000001E-2</v>
      </c>
      <c r="I126" s="9">
        <v>6000</v>
      </c>
      <c r="J126" s="9">
        <v>288</v>
      </c>
      <c r="K126" s="9">
        <v>0</v>
      </c>
      <c r="L126" s="9">
        <v>0</v>
      </c>
      <c r="M126" s="9">
        <v>6000</v>
      </c>
      <c r="N126" s="9">
        <v>288</v>
      </c>
      <c r="O126" t="e">
        <f>VLOOKUP(C126,LISTE!$A$1:$C$10,3,0)</f>
        <v>#N/A</v>
      </c>
    </row>
    <row r="127" spans="1:15" x14ac:dyDescent="0.25">
      <c r="A127" s="6" t="s">
        <v>14</v>
      </c>
      <c r="B127" s="6" t="s">
        <v>246</v>
      </c>
      <c r="C127" s="13" t="s">
        <v>277</v>
      </c>
      <c r="D127" s="6" t="s">
        <v>17</v>
      </c>
      <c r="E127" s="7" t="s">
        <v>278</v>
      </c>
      <c r="F127" s="6" t="s">
        <v>32</v>
      </c>
      <c r="G127" s="6" t="s">
        <v>20</v>
      </c>
      <c r="H127" s="8">
        <v>0.06</v>
      </c>
      <c r="I127" s="9">
        <v>3872</v>
      </c>
      <c r="J127" s="9">
        <v>232.32</v>
      </c>
      <c r="K127" s="9">
        <v>0</v>
      </c>
      <c r="L127" s="9">
        <v>0</v>
      </c>
      <c r="M127" s="9">
        <v>3872</v>
      </c>
      <c r="N127" s="9">
        <v>232.32</v>
      </c>
      <c r="O127" t="e">
        <f>VLOOKUP(C127,LISTE!$A$1:$C$10,3,0)</f>
        <v>#N/A</v>
      </c>
    </row>
    <row r="128" spans="1:15" x14ac:dyDescent="0.25">
      <c r="A128" s="6" t="s">
        <v>14</v>
      </c>
      <c r="B128" s="6" t="s">
        <v>246</v>
      </c>
      <c r="C128" s="13" t="s">
        <v>279</v>
      </c>
      <c r="D128" s="6" t="s">
        <v>17</v>
      </c>
      <c r="E128" s="7" t="s">
        <v>280</v>
      </c>
      <c r="F128" s="6" t="s">
        <v>32</v>
      </c>
      <c r="G128" s="6" t="s">
        <v>20</v>
      </c>
      <c r="H128" s="8">
        <v>0.2</v>
      </c>
      <c r="I128" s="9">
        <v>980</v>
      </c>
      <c r="J128" s="9">
        <v>196</v>
      </c>
      <c r="K128" s="9">
        <v>0</v>
      </c>
      <c r="L128" s="9">
        <v>0</v>
      </c>
      <c r="M128" s="9">
        <v>980</v>
      </c>
      <c r="N128" s="9">
        <v>196</v>
      </c>
      <c r="O128" t="e">
        <f>VLOOKUP(C128,LISTE!$A$1:$C$10,3,0)</f>
        <v>#N/A</v>
      </c>
    </row>
    <row r="129" spans="1:15" x14ac:dyDescent="0.25">
      <c r="A129" s="6" t="s">
        <v>14</v>
      </c>
      <c r="B129" s="6" t="s">
        <v>246</v>
      </c>
      <c r="C129" s="13" t="s">
        <v>281</v>
      </c>
      <c r="D129" s="6" t="s">
        <v>17</v>
      </c>
      <c r="E129" s="7" t="s">
        <v>282</v>
      </c>
      <c r="F129" s="6" t="s">
        <v>32</v>
      </c>
      <c r="G129" s="6" t="s">
        <v>20</v>
      </c>
      <c r="H129" s="8">
        <v>0.16950000000000001</v>
      </c>
      <c r="I129" s="9">
        <v>1020</v>
      </c>
      <c r="J129" s="9">
        <v>172.89</v>
      </c>
      <c r="K129" s="9">
        <v>0</v>
      </c>
      <c r="L129" s="9">
        <v>0</v>
      </c>
      <c r="M129" s="9">
        <v>1020</v>
      </c>
      <c r="N129" s="9">
        <v>172.89</v>
      </c>
      <c r="O129" t="e">
        <f>VLOOKUP(C129,LISTE!$A$1:$C$10,3,0)</f>
        <v>#N/A</v>
      </c>
    </row>
    <row r="130" spans="1:15" x14ac:dyDescent="0.25">
      <c r="A130" s="6" t="s">
        <v>14</v>
      </c>
      <c r="B130" s="6" t="s">
        <v>246</v>
      </c>
      <c r="C130" s="13" t="s">
        <v>283</v>
      </c>
      <c r="D130" s="6" t="s">
        <v>17</v>
      </c>
      <c r="E130" s="7" t="s">
        <v>284</v>
      </c>
      <c r="F130" s="6" t="s">
        <v>32</v>
      </c>
      <c r="G130" s="6" t="s">
        <v>20</v>
      </c>
      <c r="H130" s="8">
        <v>4.8000000000000001E-2</v>
      </c>
      <c r="I130" s="9">
        <v>3554</v>
      </c>
      <c r="J130" s="9">
        <v>170.59200000000001</v>
      </c>
      <c r="K130" s="9">
        <v>0</v>
      </c>
      <c r="L130" s="9">
        <v>0</v>
      </c>
      <c r="M130" s="9">
        <v>3554</v>
      </c>
      <c r="N130" s="9">
        <v>170.59200000000001</v>
      </c>
      <c r="O130" t="e">
        <f>VLOOKUP(C130,LISTE!$A$1:$C$10,3,0)</f>
        <v>#N/A</v>
      </c>
    </row>
    <row r="131" spans="1:15" x14ac:dyDescent="0.25">
      <c r="A131" s="6" t="s">
        <v>14</v>
      </c>
      <c r="B131" s="6" t="s">
        <v>246</v>
      </c>
      <c r="C131" s="13" t="s">
        <v>285</v>
      </c>
      <c r="D131" s="6" t="s">
        <v>17</v>
      </c>
      <c r="E131" s="7" t="s">
        <v>286</v>
      </c>
      <c r="F131" s="6" t="s">
        <v>32</v>
      </c>
      <c r="G131" s="6" t="s">
        <v>20</v>
      </c>
      <c r="H131" s="8">
        <v>2.95</v>
      </c>
      <c r="I131" s="9">
        <v>20</v>
      </c>
      <c r="J131" s="9">
        <v>59</v>
      </c>
      <c r="K131" s="9">
        <v>0</v>
      </c>
      <c r="L131" s="9">
        <v>0</v>
      </c>
      <c r="M131" s="9">
        <v>20</v>
      </c>
      <c r="N131" s="9">
        <v>59</v>
      </c>
      <c r="O131" t="e">
        <f>VLOOKUP(C131,LISTE!$A$1:$C$10,3,0)</f>
        <v>#N/A</v>
      </c>
    </row>
    <row r="132" spans="1:15" x14ac:dyDescent="0.25">
      <c r="A132" s="6" t="s">
        <v>14</v>
      </c>
      <c r="B132" s="6" t="s">
        <v>287</v>
      </c>
      <c r="C132" s="13" t="s">
        <v>288</v>
      </c>
      <c r="D132" s="6" t="s">
        <v>17</v>
      </c>
      <c r="E132" s="7" t="s">
        <v>289</v>
      </c>
      <c r="F132" s="6" t="s">
        <v>19</v>
      </c>
      <c r="G132" s="6" t="s">
        <v>20</v>
      </c>
      <c r="H132" s="8">
        <v>4.1500000000000004</v>
      </c>
      <c r="I132" s="9">
        <v>5405</v>
      </c>
      <c r="J132" s="9">
        <v>22430.75</v>
      </c>
      <c r="K132" s="9">
        <v>0</v>
      </c>
      <c r="L132" s="9">
        <v>0</v>
      </c>
      <c r="M132" s="9">
        <v>5405</v>
      </c>
      <c r="N132" s="9">
        <v>22430.75</v>
      </c>
      <c r="O132" t="e">
        <f>VLOOKUP(C132,LISTE!$A$1:$C$10,3,0)</f>
        <v>#N/A</v>
      </c>
    </row>
    <row r="133" spans="1:15" x14ac:dyDescent="0.25">
      <c r="A133" s="6" t="s">
        <v>14</v>
      </c>
      <c r="B133" s="6" t="s">
        <v>287</v>
      </c>
      <c r="C133" s="13" t="s">
        <v>290</v>
      </c>
      <c r="D133" s="6" t="s">
        <v>17</v>
      </c>
      <c r="E133" s="7" t="s">
        <v>291</v>
      </c>
      <c r="F133" s="6" t="s">
        <v>19</v>
      </c>
      <c r="G133" s="6" t="s">
        <v>20</v>
      </c>
      <c r="H133" s="8">
        <v>3.8</v>
      </c>
      <c r="I133" s="9">
        <v>3325</v>
      </c>
      <c r="J133" s="9">
        <v>12635</v>
      </c>
      <c r="K133" s="9">
        <v>0</v>
      </c>
      <c r="L133" s="9">
        <v>0</v>
      </c>
      <c r="M133" s="9">
        <v>3325</v>
      </c>
      <c r="N133" s="9">
        <v>12635</v>
      </c>
      <c r="O133" t="e">
        <f>VLOOKUP(C133,LISTE!$A$1:$C$10,3,0)</f>
        <v>#N/A</v>
      </c>
    </row>
    <row r="134" spans="1:15" x14ac:dyDescent="0.25">
      <c r="A134" s="6" t="s">
        <v>14</v>
      </c>
      <c r="B134" s="6" t="s">
        <v>287</v>
      </c>
      <c r="C134" s="13" t="s">
        <v>292</v>
      </c>
      <c r="D134" s="6" t="s">
        <v>17</v>
      </c>
      <c r="E134" s="7" t="s">
        <v>293</v>
      </c>
      <c r="F134" s="6" t="s">
        <v>19</v>
      </c>
      <c r="G134" s="6" t="s">
        <v>20</v>
      </c>
      <c r="H134" s="8">
        <v>11.95</v>
      </c>
      <c r="I134" s="9">
        <v>943</v>
      </c>
      <c r="J134" s="9">
        <v>11268.85</v>
      </c>
      <c r="K134" s="9">
        <v>0</v>
      </c>
      <c r="L134" s="9">
        <v>0</v>
      </c>
      <c r="M134" s="9">
        <v>943</v>
      </c>
      <c r="N134" s="9">
        <v>11268.85</v>
      </c>
      <c r="O134" t="e">
        <f>VLOOKUP(C134,LISTE!$A$1:$C$10,3,0)</f>
        <v>#N/A</v>
      </c>
    </row>
    <row r="135" spans="1:15" x14ac:dyDescent="0.25">
      <c r="A135" s="6" t="s">
        <v>14</v>
      </c>
      <c r="B135" s="6" t="s">
        <v>287</v>
      </c>
      <c r="C135" s="13" t="s">
        <v>294</v>
      </c>
      <c r="D135" s="6" t="s">
        <v>17</v>
      </c>
      <c r="E135" s="7" t="s">
        <v>295</v>
      </c>
      <c r="F135" s="6" t="s">
        <v>19</v>
      </c>
      <c r="G135" s="6" t="s">
        <v>20</v>
      </c>
      <c r="H135" s="8">
        <v>5.41</v>
      </c>
      <c r="I135" s="9">
        <v>2000</v>
      </c>
      <c r="J135" s="9">
        <v>10820</v>
      </c>
      <c r="K135" s="9">
        <v>0</v>
      </c>
      <c r="L135" s="9">
        <v>0</v>
      </c>
      <c r="M135" s="9">
        <v>2000</v>
      </c>
      <c r="N135" s="9">
        <v>10820</v>
      </c>
      <c r="O135" t="e">
        <f>VLOOKUP(C135,LISTE!$A$1:$C$10,3,0)</f>
        <v>#N/A</v>
      </c>
    </row>
    <row r="136" spans="1:15" x14ac:dyDescent="0.25">
      <c r="A136" s="6" t="s">
        <v>14</v>
      </c>
      <c r="B136" s="6" t="s">
        <v>287</v>
      </c>
      <c r="C136" s="13" t="s">
        <v>296</v>
      </c>
      <c r="D136" s="6" t="s">
        <v>17</v>
      </c>
      <c r="E136" s="7" t="s">
        <v>297</v>
      </c>
      <c r="F136" s="6" t="s">
        <v>19</v>
      </c>
      <c r="G136" s="6" t="s">
        <v>20</v>
      </c>
      <c r="H136" s="8">
        <v>3.5</v>
      </c>
      <c r="I136" s="9">
        <v>2200</v>
      </c>
      <c r="J136" s="9">
        <v>7700</v>
      </c>
      <c r="K136" s="9">
        <v>0</v>
      </c>
      <c r="L136" s="9">
        <v>0</v>
      </c>
      <c r="M136" s="9">
        <v>2200</v>
      </c>
      <c r="N136" s="9">
        <v>7700</v>
      </c>
      <c r="O136" t="e">
        <f>VLOOKUP(C136,LISTE!$A$1:$C$10,3,0)</f>
        <v>#N/A</v>
      </c>
    </row>
    <row r="137" spans="1:15" x14ac:dyDescent="0.25">
      <c r="A137" s="6" t="s">
        <v>14</v>
      </c>
      <c r="B137" s="6" t="s">
        <v>287</v>
      </c>
      <c r="C137" s="13" t="s">
        <v>298</v>
      </c>
      <c r="D137" s="6" t="s">
        <v>17</v>
      </c>
      <c r="E137" s="7" t="s">
        <v>299</v>
      </c>
      <c r="F137" s="6" t="s">
        <v>19</v>
      </c>
      <c r="G137" s="6" t="s">
        <v>20</v>
      </c>
      <c r="H137" s="8">
        <v>12.6</v>
      </c>
      <c r="I137" s="9">
        <v>550</v>
      </c>
      <c r="J137" s="9">
        <v>6930</v>
      </c>
      <c r="K137" s="9">
        <v>0</v>
      </c>
      <c r="L137" s="9">
        <v>0</v>
      </c>
      <c r="M137" s="9">
        <v>550</v>
      </c>
      <c r="N137" s="9">
        <v>6930</v>
      </c>
      <c r="O137" t="e">
        <f>VLOOKUP(C137,LISTE!$A$1:$C$10,3,0)</f>
        <v>#N/A</v>
      </c>
    </row>
    <row r="138" spans="1:15" x14ac:dyDescent="0.25">
      <c r="A138" s="6" t="s">
        <v>14</v>
      </c>
      <c r="B138" s="6" t="s">
        <v>287</v>
      </c>
      <c r="C138" s="13" t="s">
        <v>300</v>
      </c>
      <c r="D138" s="6" t="s">
        <v>17</v>
      </c>
      <c r="E138" s="7" t="s">
        <v>301</v>
      </c>
      <c r="F138" s="6" t="s">
        <v>19</v>
      </c>
      <c r="G138" s="6" t="s">
        <v>20</v>
      </c>
      <c r="H138" s="8">
        <v>3.05</v>
      </c>
      <c r="I138" s="9">
        <v>2200</v>
      </c>
      <c r="J138" s="9">
        <v>6710</v>
      </c>
      <c r="K138" s="9">
        <v>0</v>
      </c>
      <c r="L138" s="9">
        <v>0</v>
      </c>
      <c r="M138" s="9">
        <v>2200</v>
      </c>
      <c r="N138" s="9">
        <v>6710</v>
      </c>
      <c r="O138" t="e">
        <f>VLOOKUP(C138,LISTE!$A$1:$C$10,3,0)</f>
        <v>#N/A</v>
      </c>
    </row>
    <row r="139" spans="1:15" x14ac:dyDescent="0.25">
      <c r="A139" s="6" t="s">
        <v>14</v>
      </c>
      <c r="B139" s="6" t="s">
        <v>287</v>
      </c>
      <c r="C139" s="13" t="s">
        <v>302</v>
      </c>
      <c r="D139" s="6" t="s">
        <v>17</v>
      </c>
      <c r="E139" s="7" t="s">
        <v>303</v>
      </c>
      <c r="F139" s="6" t="s">
        <v>19</v>
      </c>
      <c r="G139" s="6" t="s">
        <v>20</v>
      </c>
      <c r="H139" s="8">
        <v>3.1</v>
      </c>
      <c r="I139" s="9">
        <v>2000</v>
      </c>
      <c r="J139" s="9">
        <v>6200</v>
      </c>
      <c r="K139" s="9">
        <v>0</v>
      </c>
      <c r="L139" s="9">
        <v>0</v>
      </c>
      <c r="M139" s="9">
        <v>2000</v>
      </c>
      <c r="N139" s="9">
        <v>6200</v>
      </c>
      <c r="O139" t="e">
        <f>VLOOKUP(C139,LISTE!$A$1:$C$10,3,0)</f>
        <v>#N/A</v>
      </c>
    </row>
    <row r="140" spans="1:15" x14ac:dyDescent="0.25">
      <c r="A140" s="6" t="s">
        <v>14</v>
      </c>
      <c r="B140" s="6" t="s">
        <v>287</v>
      </c>
      <c r="C140" s="13" t="s">
        <v>304</v>
      </c>
      <c r="D140" s="6" t="s">
        <v>17</v>
      </c>
      <c r="E140" s="7" t="s">
        <v>305</v>
      </c>
      <c r="F140" s="6" t="s">
        <v>19</v>
      </c>
      <c r="G140" s="6" t="s">
        <v>20</v>
      </c>
      <c r="H140" s="8">
        <v>8.6999999999999993</v>
      </c>
      <c r="I140" s="9">
        <v>680</v>
      </c>
      <c r="J140" s="9">
        <v>5916</v>
      </c>
      <c r="K140" s="9">
        <v>0</v>
      </c>
      <c r="L140" s="9">
        <v>0</v>
      </c>
      <c r="M140" s="9">
        <v>680</v>
      </c>
      <c r="N140" s="9">
        <v>5916</v>
      </c>
      <c r="O140" t="e">
        <f>VLOOKUP(C140,LISTE!$A$1:$C$10,3,0)</f>
        <v>#N/A</v>
      </c>
    </row>
    <row r="141" spans="1:15" x14ac:dyDescent="0.25">
      <c r="A141" s="6" t="s">
        <v>14</v>
      </c>
      <c r="B141" s="6" t="s">
        <v>287</v>
      </c>
      <c r="C141" s="13" t="s">
        <v>306</v>
      </c>
      <c r="D141" s="6" t="s">
        <v>17</v>
      </c>
      <c r="E141" s="7" t="s">
        <v>307</v>
      </c>
      <c r="F141" s="6" t="s">
        <v>19</v>
      </c>
      <c r="G141" s="6" t="s">
        <v>20</v>
      </c>
      <c r="H141" s="8">
        <v>5.38</v>
      </c>
      <c r="I141" s="9">
        <v>944</v>
      </c>
      <c r="J141" s="9">
        <v>5078.72</v>
      </c>
      <c r="K141" s="9">
        <v>0</v>
      </c>
      <c r="L141" s="9">
        <v>0</v>
      </c>
      <c r="M141" s="9">
        <v>944</v>
      </c>
      <c r="N141" s="9">
        <v>5078.72</v>
      </c>
      <c r="O141" t="e">
        <f>VLOOKUP(C141,LISTE!$A$1:$C$10,3,0)</f>
        <v>#N/A</v>
      </c>
    </row>
    <row r="142" spans="1:15" x14ac:dyDescent="0.25">
      <c r="A142" s="6" t="s">
        <v>14</v>
      </c>
      <c r="B142" s="6" t="s">
        <v>287</v>
      </c>
      <c r="C142" s="13" t="s">
        <v>308</v>
      </c>
      <c r="D142" s="6" t="s">
        <v>17</v>
      </c>
      <c r="E142" s="7" t="s">
        <v>309</v>
      </c>
      <c r="F142" s="6" t="s">
        <v>19</v>
      </c>
      <c r="G142" s="6" t="s">
        <v>20</v>
      </c>
      <c r="H142" s="8">
        <v>3.28</v>
      </c>
      <c r="I142" s="9">
        <v>1500</v>
      </c>
      <c r="J142" s="9">
        <v>4920</v>
      </c>
      <c r="K142" s="9">
        <v>0</v>
      </c>
      <c r="L142" s="9">
        <v>0</v>
      </c>
      <c r="M142" s="9">
        <v>1500</v>
      </c>
      <c r="N142" s="9">
        <v>4920</v>
      </c>
      <c r="O142" t="e">
        <f>VLOOKUP(C142,LISTE!$A$1:$C$10,3,0)</f>
        <v>#N/A</v>
      </c>
    </row>
    <row r="143" spans="1:15" x14ac:dyDescent="0.25">
      <c r="A143" s="6" t="s">
        <v>14</v>
      </c>
      <c r="B143" s="6" t="s">
        <v>287</v>
      </c>
      <c r="C143" s="13" t="s">
        <v>310</v>
      </c>
      <c r="D143" s="6" t="s">
        <v>17</v>
      </c>
      <c r="E143" s="7" t="s">
        <v>311</v>
      </c>
      <c r="F143" s="6" t="s">
        <v>19</v>
      </c>
      <c r="G143" s="6" t="s">
        <v>20</v>
      </c>
      <c r="H143" s="8">
        <v>8.6300000000000008</v>
      </c>
      <c r="I143" s="9">
        <v>410</v>
      </c>
      <c r="J143" s="9">
        <v>3538.3</v>
      </c>
      <c r="K143" s="9">
        <v>0</v>
      </c>
      <c r="L143" s="9">
        <v>0</v>
      </c>
      <c r="M143" s="9">
        <v>410</v>
      </c>
      <c r="N143" s="9">
        <v>3538.3</v>
      </c>
      <c r="O143" t="e">
        <f>VLOOKUP(C143,LISTE!$A$1:$C$10,3,0)</f>
        <v>#N/A</v>
      </c>
    </row>
    <row r="144" spans="1:15" x14ac:dyDescent="0.25">
      <c r="A144" s="6" t="s">
        <v>14</v>
      </c>
      <c r="B144" s="6" t="s">
        <v>287</v>
      </c>
      <c r="C144" s="13" t="s">
        <v>312</v>
      </c>
      <c r="D144" s="6" t="s">
        <v>17</v>
      </c>
      <c r="E144" s="7" t="s">
        <v>313</v>
      </c>
      <c r="F144" s="6" t="s">
        <v>19</v>
      </c>
      <c r="G144" s="6" t="s">
        <v>20</v>
      </c>
      <c r="H144" s="8">
        <v>3.82</v>
      </c>
      <c r="I144" s="9">
        <v>924</v>
      </c>
      <c r="J144" s="9">
        <v>3529.68</v>
      </c>
      <c r="K144" s="9">
        <v>0</v>
      </c>
      <c r="L144" s="9">
        <v>0</v>
      </c>
      <c r="M144" s="9">
        <v>924</v>
      </c>
      <c r="N144" s="9">
        <v>3529.68</v>
      </c>
      <c r="O144" t="e">
        <f>VLOOKUP(C144,LISTE!$A$1:$C$10,3,0)</f>
        <v>#N/A</v>
      </c>
    </row>
    <row r="145" spans="1:15" x14ac:dyDescent="0.25">
      <c r="A145" s="6" t="s">
        <v>14</v>
      </c>
      <c r="B145" s="6" t="s">
        <v>287</v>
      </c>
      <c r="C145" s="13" t="s">
        <v>314</v>
      </c>
      <c r="D145" s="6" t="s">
        <v>17</v>
      </c>
      <c r="E145" s="7" t="s">
        <v>315</v>
      </c>
      <c r="F145" s="6" t="s">
        <v>19</v>
      </c>
      <c r="G145" s="6" t="s">
        <v>20</v>
      </c>
      <c r="H145" s="8">
        <v>6.32</v>
      </c>
      <c r="I145" s="9">
        <v>528.79999999999995</v>
      </c>
      <c r="J145" s="9">
        <v>3342.0160000000001</v>
      </c>
      <c r="K145" s="9">
        <v>0</v>
      </c>
      <c r="L145" s="9">
        <v>0</v>
      </c>
      <c r="M145" s="9">
        <v>528.79999999999995</v>
      </c>
      <c r="N145" s="9">
        <v>3342.0160000000001</v>
      </c>
      <c r="O145" t="e">
        <f>VLOOKUP(C145,LISTE!$A$1:$C$10,3,0)</f>
        <v>#N/A</v>
      </c>
    </row>
    <row r="146" spans="1:15" x14ac:dyDescent="0.25">
      <c r="A146" s="6" t="s">
        <v>14</v>
      </c>
      <c r="B146" s="6" t="s">
        <v>287</v>
      </c>
      <c r="C146" s="13" t="s">
        <v>316</v>
      </c>
      <c r="D146" s="6" t="s">
        <v>17</v>
      </c>
      <c r="E146" s="7" t="s">
        <v>317</v>
      </c>
      <c r="F146" s="6" t="s">
        <v>19</v>
      </c>
      <c r="G146" s="6" t="s">
        <v>20</v>
      </c>
      <c r="H146" s="8">
        <v>4</v>
      </c>
      <c r="I146" s="9">
        <v>702</v>
      </c>
      <c r="J146" s="9">
        <v>2808</v>
      </c>
      <c r="K146" s="9">
        <v>0</v>
      </c>
      <c r="L146" s="9">
        <v>0</v>
      </c>
      <c r="M146" s="9">
        <v>702</v>
      </c>
      <c r="N146" s="9">
        <v>2808</v>
      </c>
      <c r="O146" t="e">
        <f>VLOOKUP(C146,LISTE!$A$1:$C$10,3,0)</f>
        <v>#N/A</v>
      </c>
    </row>
    <row r="147" spans="1:15" x14ac:dyDescent="0.25">
      <c r="A147" s="6" t="s">
        <v>14</v>
      </c>
      <c r="B147" s="6" t="s">
        <v>287</v>
      </c>
      <c r="C147" s="13" t="s">
        <v>318</v>
      </c>
      <c r="D147" s="6" t="s">
        <v>17</v>
      </c>
      <c r="E147" s="7" t="s">
        <v>319</v>
      </c>
      <c r="F147" s="6" t="s">
        <v>19</v>
      </c>
      <c r="G147" s="6" t="s">
        <v>20</v>
      </c>
      <c r="H147" s="8">
        <v>3.91</v>
      </c>
      <c r="I147" s="9">
        <v>689</v>
      </c>
      <c r="J147" s="9">
        <v>2693.99</v>
      </c>
      <c r="K147" s="9">
        <v>0</v>
      </c>
      <c r="L147" s="9">
        <v>0</v>
      </c>
      <c r="M147" s="9">
        <v>689</v>
      </c>
      <c r="N147" s="9">
        <v>2693.99</v>
      </c>
      <c r="O147" t="e">
        <f>VLOOKUP(C147,LISTE!$A$1:$C$10,3,0)</f>
        <v>#N/A</v>
      </c>
    </row>
    <row r="148" spans="1:15" x14ac:dyDescent="0.25">
      <c r="A148" s="6" t="s">
        <v>14</v>
      </c>
      <c r="B148" s="6" t="s">
        <v>287</v>
      </c>
      <c r="C148" s="13" t="s">
        <v>320</v>
      </c>
      <c r="D148" s="6" t="s">
        <v>17</v>
      </c>
      <c r="E148" s="7" t="s">
        <v>321</v>
      </c>
      <c r="F148" s="6" t="s">
        <v>19</v>
      </c>
      <c r="G148" s="6" t="s">
        <v>20</v>
      </c>
      <c r="H148" s="8">
        <v>3.51</v>
      </c>
      <c r="I148" s="9">
        <v>732</v>
      </c>
      <c r="J148" s="9">
        <v>2569.3200000000002</v>
      </c>
      <c r="K148" s="9">
        <v>0</v>
      </c>
      <c r="L148" s="9">
        <v>0</v>
      </c>
      <c r="M148" s="9">
        <v>732</v>
      </c>
      <c r="N148" s="9">
        <v>2569.3200000000002</v>
      </c>
      <c r="O148" t="e">
        <f>VLOOKUP(C148,LISTE!$A$1:$C$10,3,0)</f>
        <v>#N/A</v>
      </c>
    </row>
    <row r="149" spans="1:15" x14ac:dyDescent="0.25">
      <c r="A149" s="6" t="s">
        <v>14</v>
      </c>
      <c r="B149" s="6" t="s">
        <v>287</v>
      </c>
      <c r="C149" s="13" t="s">
        <v>322</v>
      </c>
      <c r="D149" s="6" t="s">
        <v>17</v>
      </c>
      <c r="E149" s="7" t="s">
        <v>323</v>
      </c>
      <c r="F149" s="6" t="s">
        <v>19</v>
      </c>
      <c r="G149" s="6" t="s">
        <v>20</v>
      </c>
      <c r="H149" s="8">
        <v>8.2080000000000002</v>
      </c>
      <c r="I149" s="9">
        <v>308</v>
      </c>
      <c r="J149" s="9">
        <v>2528.0639999999999</v>
      </c>
      <c r="K149" s="9">
        <v>0</v>
      </c>
      <c r="L149" s="9">
        <v>0</v>
      </c>
      <c r="M149" s="9">
        <v>308</v>
      </c>
      <c r="N149" s="9">
        <v>2528.0639999999999</v>
      </c>
      <c r="O149" t="e">
        <f>VLOOKUP(C149,LISTE!$A$1:$C$10,3,0)</f>
        <v>#N/A</v>
      </c>
    </row>
    <row r="150" spans="1:15" x14ac:dyDescent="0.25">
      <c r="A150" s="6" t="s">
        <v>14</v>
      </c>
      <c r="B150" s="6" t="s">
        <v>287</v>
      </c>
      <c r="C150" s="13" t="s">
        <v>324</v>
      </c>
      <c r="D150" s="6" t="s">
        <v>17</v>
      </c>
      <c r="E150" s="7" t="s">
        <v>325</v>
      </c>
      <c r="F150" s="6" t="s">
        <v>19</v>
      </c>
      <c r="G150" s="6" t="s">
        <v>20</v>
      </c>
      <c r="H150" s="8">
        <v>4.25</v>
      </c>
      <c r="I150" s="9">
        <v>550</v>
      </c>
      <c r="J150" s="9">
        <v>2337.5</v>
      </c>
      <c r="K150" s="9">
        <v>0</v>
      </c>
      <c r="L150" s="9">
        <v>0</v>
      </c>
      <c r="M150" s="9">
        <v>550</v>
      </c>
      <c r="N150" s="9">
        <v>2337.5</v>
      </c>
      <c r="O150" t="e">
        <f>VLOOKUP(C150,LISTE!$A$1:$C$10,3,0)</f>
        <v>#N/A</v>
      </c>
    </row>
    <row r="151" spans="1:15" x14ac:dyDescent="0.25">
      <c r="A151" s="6" t="s">
        <v>14</v>
      </c>
      <c r="B151" s="6" t="s">
        <v>287</v>
      </c>
      <c r="C151" s="13" t="s">
        <v>326</v>
      </c>
      <c r="D151" s="6" t="s">
        <v>17</v>
      </c>
      <c r="E151" s="7" t="s">
        <v>327</v>
      </c>
      <c r="F151" s="6" t="s">
        <v>19</v>
      </c>
      <c r="G151" s="6" t="s">
        <v>20</v>
      </c>
      <c r="H151" s="8">
        <v>5.37</v>
      </c>
      <c r="I151" s="9">
        <v>428</v>
      </c>
      <c r="J151" s="9">
        <v>2298.36</v>
      </c>
      <c r="K151" s="9">
        <v>0</v>
      </c>
      <c r="L151" s="9">
        <v>0</v>
      </c>
      <c r="M151" s="9">
        <v>428</v>
      </c>
      <c r="N151" s="9">
        <v>2298.36</v>
      </c>
      <c r="O151" t="e">
        <f>VLOOKUP(C151,LISTE!$A$1:$C$10,3,0)</f>
        <v>#N/A</v>
      </c>
    </row>
    <row r="152" spans="1:15" x14ac:dyDescent="0.25">
      <c r="A152" s="6" t="s">
        <v>14</v>
      </c>
      <c r="B152" s="6" t="s">
        <v>287</v>
      </c>
      <c r="C152" s="13" t="s">
        <v>328</v>
      </c>
      <c r="D152" s="6" t="s">
        <v>17</v>
      </c>
      <c r="E152" s="7" t="s">
        <v>329</v>
      </c>
      <c r="F152" s="6" t="s">
        <v>19</v>
      </c>
      <c r="G152" s="6" t="s">
        <v>20</v>
      </c>
      <c r="H152" s="8">
        <v>3.75</v>
      </c>
      <c r="I152" s="9">
        <v>600</v>
      </c>
      <c r="J152" s="9">
        <v>2250</v>
      </c>
      <c r="K152" s="9">
        <v>0</v>
      </c>
      <c r="L152" s="9">
        <v>0</v>
      </c>
      <c r="M152" s="9">
        <v>600</v>
      </c>
      <c r="N152" s="9">
        <v>2250</v>
      </c>
      <c r="O152" t="e">
        <f>VLOOKUP(C152,LISTE!$A$1:$C$10,3,0)</f>
        <v>#N/A</v>
      </c>
    </row>
    <row r="153" spans="1:15" x14ac:dyDescent="0.25">
      <c r="A153" s="6" t="s">
        <v>14</v>
      </c>
      <c r="B153" s="6" t="s">
        <v>287</v>
      </c>
      <c r="C153" s="13" t="s">
        <v>330</v>
      </c>
      <c r="D153" s="6" t="s">
        <v>17</v>
      </c>
      <c r="E153" s="7" t="s">
        <v>331</v>
      </c>
      <c r="F153" s="6" t="s">
        <v>19</v>
      </c>
      <c r="G153" s="6" t="s">
        <v>20</v>
      </c>
      <c r="H153" s="8">
        <v>4</v>
      </c>
      <c r="I153" s="9">
        <v>530</v>
      </c>
      <c r="J153" s="9">
        <v>2120</v>
      </c>
      <c r="K153" s="9">
        <v>0</v>
      </c>
      <c r="L153" s="9">
        <v>0</v>
      </c>
      <c r="M153" s="9">
        <v>530</v>
      </c>
      <c r="N153" s="9">
        <v>2120</v>
      </c>
      <c r="O153" t="e">
        <f>VLOOKUP(C153,LISTE!$A$1:$C$10,3,0)</f>
        <v>#N/A</v>
      </c>
    </row>
    <row r="154" spans="1:15" x14ac:dyDescent="0.25">
      <c r="A154" s="6" t="s">
        <v>14</v>
      </c>
      <c r="B154" s="6" t="s">
        <v>287</v>
      </c>
      <c r="C154" s="13" t="s">
        <v>332</v>
      </c>
      <c r="D154" s="6" t="s">
        <v>17</v>
      </c>
      <c r="E154" s="7" t="s">
        <v>333</v>
      </c>
      <c r="F154" s="6" t="s">
        <v>19</v>
      </c>
      <c r="G154" s="6" t="s">
        <v>20</v>
      </c>
      <c r="H154" s="8">
        <v>3.46</v>
      </c>
      <c r="I154" s="9">
        <v>567</v>
      </c>
      <c r="J154" s="9">
        <v>1961.82</v>
      </c>
      <c r="K154" s="9">
        <v>0</v>
      </c>
      <c r="L154" s="9">
        <v>0</v>
      </c>
      <c r="M154" s="9">
        <v>567</v>
      </c>
      <c r="N154" s="9">
        <v>1961.82</v>
      </c>
      <c r="O154" t="e">
        <f>VLOOKUP(C154,LISTE!$A$1:$C$10,3,0)</f>
        <v>#N/A</v>
      </c>
    </row>
    <row r="155" spans="1:15" x14ac:dyDescent="0.25">
      <c r="A155" s="6" t="s">
        <v>14</v>
      </c>
      <c r="B155" s="6" t="s">
        <v>287</v>
      </c>
      <c r="C155" s="13" t="s">
        <v>334</v>
      </c>
      <c r="D155" s="6" t="s">
        <v>17</v>
      </c>
      <c r="E155" s="7" t="s">
        <v>335</v>
      </c>
      <c r="F155" s="6" t="s">
        <v>19</v>
      </c>
      <c r="G155" s="6" t="s">
        <v>20</v>
      </c>
      <c r="H155" s="8">
        <v>3.4148000000000001</v>
      </c>
      <c r="I155" s="9">
        <v>475</v>
      </c>
      <c r="J155" s="9">
        <v>1622.03</v>
      </c>
      <c r="K155" s="9">
        <v>0</v>
      </c>
      <c r="L155" s="9">
        <v>0</v>
      </c>
      <c r="M155" s="9">
        <v>475</v>
      </c>
      <c r="N155" s="9">
        <v>1622.03</v>
      </c>
      <c r="O155" t="e">
        <f>VLOOKUP(C155,LISTE!$A$1:$C$10,3,0)</f>
        <v>#N/A</v>
      </c>
    </row>
    <row r="156" spans="1:15" x14ac:dyDescent="0.25">
      <c r="A156" s="6" t="s">
        <v>14</v>
      </c>
      <c r="B156" s="6" t="s">
        <v>287</v>
      </c>
      <c r="C156" s="13" t="s">
        <v>336</v>
      </c>
      <c r="D156" s="6" t="s">
        <v>17</v>
      </c>
      <c r="E156" s="7" t="s">
        <v>337</v>
      </c>
      <c r="F156" s="6" t="s">
        <v>19</v>
      </c>
      <c r="G156" s="6" t="s">
        <v>20</v>
      </c>
      <c r="H156" s="8">
        <v>3.5</v>
      </c>
      <c r="I156" s="9">
        <v>447</v>
      </c>
      <c r="J156" s="9">
        <v>1564.5</v>
      </c>
      <c r="K156" s="9">
        <v>0</v>
      </c>
      <c r="L156" s="9">
        <v>0</v>
      </c>
      <c r="M156" s="9">
        <v>447</v>
      </c>
      <c r="N156" s="9">
        <v>1564.5</v>
      </c>
      <c r="O156" t="e">
        <f>VLOOKUP(C156,LISTE!$A$1:$C$10,3,0)</f>
        <v>#N/A</v>
      </c>
    </row>
    <row r="157" spans="1:15" x14ac:dyDescent="0.25">
      <c r="A157" s="6" t="s">
        <v>14</v>
      </c>
      <c r="B157" s="6" t="s">
        <v>287</v>
      </c>
      <c r="C157" s="13" t="s">
        <v>338</v>
      </c>
      <c r="D157" s="6" t="s">
        <v>17</v>
      </c>
      <c r="E157" s="7" t="s">
        <v>339</v>
      </c>
      <c r="F157" s="6" t="s">
        <v>19</v>
      </c>
      <c r="G157" s="6" t="s">
        <v>20</v>
      </c>
      <c r="H157" s="8">
        <v>4.09</v>
      </c>
      <c r="I157" s="9">
        <v>371</v>
      </c>
      <c r="J157" s="9">
        <v>1517.39</v>
      </c>
      <c r="K157" s="9">
        <v>0</v>
      </c>
      <c r="L157" s="9">
        <v>0</v>
      </c>
      <c r="M157" s="9">
        <v>371</v>
      </c>
      <c r="N157" s="9">
        <v>1517.39</v>
      </c>
      <c r="O157" t="e">
        <f>VLOOKUP(C157,LISTE!$A$1:$C$10,3,0)</f>
        <v>#N/A</v>
      </c>
    </row>
    <row r="158" spans="1:15" x14ac:dyDescent="0.25">
      <c r="A158" s="6" t="s">
        <v>14</v>
      </c>
      <c r="B158" s="6" t="s">
        <v>287</v>
      </c>
      <c r="C158" s="13" t="s">
        <v>340</v>
      </c>
      <c r="D158" s="6" t="s">
        <v>17</v>
      </c>
      <c r="E158" s="7" t="s">
        <v>341</v>
      </c>
      <c r="F158" s="6" t="s">
        <v>19</v>
      </c>
      <c r="G158" s="6" t="s">
        <v>20</v>
      </c>
      <c r="H158" s="8">
        <v>4.78</v>
      </c>
      <c r="I158" s="9">
        <v>292</v>
      </c>
      <c r="J158" s="9">
        <v>1395.76</v>
      </c>
      <c r="K158" s="9">
        <v>0</v>
      </c>
      <c r="L158" s="9">
        <v>0</v>
      </c>
      <c r="M158" s="9">
        <v>292</v>
      </c>
      <c r="N158" s="9">
        <v>1395.76</v>
      </c>
      <c r="O158" t="e">
        <f>VLOOKUP(C158,LISTE!$A$1:$C$10,3,0)</f>
        <v>#N/A</v>
      </c>
    </row>
    <row r="159" spans="1:15" x14ac:dyDescent="0.25">
      <c r="A159" s="6" t="s">
        <v>14</v>
      </c>
      <c r="B159" s="6" t="s">
        <v>287</v>
      </c>
      <c r="C159" s="13" t="s">
        <v>342</v>
      </c>
      <c r="D159" s="6" t="s">
        <v>17</v>
      </c>
      <c r="E159" s="7" t="s">
        <v>343</v>
      </c>
      <c r="F159" s="6" t="s">
        <v>19</v>
      </c>
      <c r="G159" s="6" t="s">
        <v>20</v>
      </c>
      <c r="H159" s="8">
        <v>8.69</v>
      </c>
      <c r="I159" s="9">
        <v>150</v>
      </c>
      <c r="J159" s="9">
        <v>1303.5</v>
      </c>
      <c r="K159" s="9">
        <v>0</v>
      </c>
      <c r="L159" s="9">
        <v>0</v>
      </c>
      <c r="M159" s="9">
        <v>150</v>
      </c>
      <c r="N159" s="9">
        <v>1303.5</v>
      </c>
      <c r="O159" t="e">
        <f>VLOOKUP(C159,LISTE!$A$1:$C$10,3,0)</f>
        <v>#N/A</v>
      </c>
    </row>
    <row r="160" spans="1:15" x14ac:dyDescent="0.25">
      <c r="A160" s="6" t="s">
        <v>14</v>
      </c>
      <c r="B160" s="6" t="s">
        <v>287</v>
      </c>
      <c r="C160" s="13" t="s">
        <v>344</v>
      </c>
      <c r="D160" s="6" t="s">
        <v>17</v>
      </c>
      <c r="E160" s="7" t="s">
        <v>345</v>
      </c>
      <c r="F160" s="6" t="s">
        <v>19</v>
      </c>
      <c r="G160" s="6" t="s">
        <v>20</v>
      </c>
      <c r="H160" s="8">
        <v>3.2</v>
      </c>
      <c r="I160" s="9">
        <v>400</v>
      </c>
      <c r="J160" s="9">
        <v>1280</v>
      </c>
      <c r="K160" s="9">
        <v>0</v>
      </c>
      <c r="L160" s="9">
        <v>0</v>
      </c>
      <c r="M160" s="9">
        <v>400</v>
      </c>
      <c r="N160" s="9">
        <v>1280</v>
      </c>
      <c r="O160" t="e">
        <f>VLOOKUP(C160,LISTE!$A$1:$C$10,3,0)</f>
        <v>#N/A</v>
      </c>
    </row>
    <row r="161" spans="1:15" x14ac:dyDescent="0.25">
      <c r="A161" s="6" t="s">
        <v>14</v>
      </c>
      <c r="B161" s="6" t="s">
        <v>287</v>
      </c>
      <c r="C161" s="13" t="s">
        <v>346</v>
      </c>
      <c r="D161" s="6" t="s">
        <v>17</v>
      </c>
      <c r="E161" s="7" t="s">
        <v>347</v>
      </c>
      <c r="F161" s="6" t="s">
        <v>19</v>
      </c>
      <c r="G161" s="6" t="s">
        <v>20</v>
      </c>
      <c r="H161" s="8">
        <v>3.5</v>
      </c>
      <c r="I161" s="9">
        <v>325</v>
      </c>
      <c r="J161" s="9">
        <v>1137.5</v>
      </c>
      <c r="K161" s="9">
        <v>0</v>
      </c>
      <c r="L161" s="9">
        <v>0</v>
      </c>
      <c r="M161" s="9">
        <v>325</v>
      </c>
      <c r="N161" s="9">
        <v>1137.5</v>
      </c>
      <c r="O161" t="e">
        <f>VLOOKUP(C161,LISTE!$A$1:$C$10,3,0)</f>
        <v>#N/A</v>
      </c>
    </row>
    <row r="162" spans="1:15" x14ac:dyDescent="0.25">
      <c r="A162" s="6" t="s">
        <v>14</v>
      </c>
      <c r="B162" s="6" t="s">
        <v>287</v>
      </c>
      <c r="C162" s="13" t="s">
        <v>348</v>
      </c>
      <c r="D162" s="6" t="s">
        <v>17</v>
      </c>
      <c r="E162" s="7" t="s">
        <v>349</v>
      </c>
      <c r="F162" s="6" t="s">
        <v>19</v>
      </c>
      <c r="G162" s="6" t="s">
        <v>20</v>
      </c>
      <c r="H162" s="8">
        <v>3</v>
      </c>
      <c r="I162" s="9">
        <v>375</v>
      </c>
      <c r="J162" s="9">
        <v>1125</v>
      </c>
      <c r="K162" s="9">
        <v>0</v>
      </c>
      <c r="L162" s="9">
        <v>0</v>
      </c>
      <c r="M162" s="9">
        <v>375</v>
      </c>
      <c r="N162" s="9">
        <v>1125</v>
      </c>
      <c r="O162" t="e">
        <f>VLOOKUP(C162,LISTE!$A$1:$C$10,3,0)</f>
        <v>#N/A</v>
      </c>
    </row>
    <row r="163" spans="1:15" x14ac:dyDescent="0.25">
      <c r="A163" s="6" t="s">
        <v>14</v>
      </c>
      <c r="B163" s="6" t="s">
        <v>287</v>
      </c>
      <c r="C163" s="13" t="s">
        <v>350</v>
      </c>
      <c r="D163" s="6" t="s">
        <v>17</v>
      </c>
      <c r="E163" s="7" t="s">
        <v>351</v>
      </c>
      <c r="F163" s="6" t="s">
        <v>19</v>
      </c>
      <c r="G163" s="6" t="s">
        <v>20</v>
      </c>
      <c r="H163" s="8">
        <v>13.1</v>
      </c>
      <c r="I163" s="9">
        <v>83</v>
      </c>
      <c r="J163" s="9">
        <v>1087.3</v>
      </c>
      <c r="K163" s="9">
        <v>0</v>
      </c>
      <c r="L163" s="9">
        <v>0</v>
      </c>
      <c r="M163" s="9">
        <v>83</v>
      </c>
      <c r="N163" s="9">
        <v>1087.3</v>
      </c>
      <c r="O163" t="e">
        <f>VLOOKUP(C163,LISTE!$A$1:$C$10,3,0)</f>
        <v>#N/A</v>
      </c>
    </row>
    <row r="164" spans="1:15" x14ac:dyDescent="0.25">
      <c r="A164" s="6" t="s">
        <v>14</v>
      </c>
      <c r="B164" s="6" t="s">
        <v>287</v>
      </c>
      <c r="C164" s="13" t="s">
        <v>352</v>
      </c>
      <c r="D164" s="6" t="s">
        <v>17</v>
      </c>
      <c r="E164" s="7" t="s">
        <v>353</v>
      </c>
      <c r="F164" s="6" t="s">
        <v>19</v>
      </c>
      <c r="G164" s="6" t="s">
        <v>20</v>
      </c>
      <c r="H164" s="8">
        <v>3.1</v>
      </c>
      <c r="I164" s="9">
        <v>350</v>
      </c>
      <c r="J164" s="9">
        <v>1085</v>
      </c>
      <c r="K164" s="9">
        <v>0</v>
      </c>
      <c r="L164" s="9">
        <v>0</v>
      </c>
      <c r="M164" s="9">
        <v>350</v>
      </c>
      <c r="N164" s="9">
        <v>1085</v>
      </c>
      <c r="O164" t="e">
        <f>VLOOKUP(C164,LISTE!$A$1:$C$10,3,0)</f>
        <v>#N/A</v>
      </c>
    </row>
    <row r="165" spans="1:15" x14ac:dyDescent="0.25">
      <c r="A165" s="6" t="s">
        <v>14</v>
      </c>
      <c r="B165" s="6" t="s">
        <v>287</v>
      </c>
      <c r="C165" s="13" t="s">
        <v>354</v>
      </c>
      <c r="D165" s="6" t="s">
        <v>17</v>
      </c>
      <c r="E165" s="7" t="s">
        <v>355</v>
      </c>
      <c r="F165" s="6" t="s">
        <v>19</v>
      </c>
      <c r="G165" s="6" t="s">
        <v>20</v>
      </c>
      <c r="H165" s="8">
        <v>4.78</v>
      </c>
      <c r="I165" s="9">
        <v>225</v>
      </c>
      <c r="J165" s="9">
        <v>1075.5</v>
      </c>
      <c r="K165" s="9">
        <v>0</v>
      </c>
      <c r="L165" s="9">
        <v>0</v>
      </c>
      <c r="M165" s="9">
        <v>225</v>
      </c>
      <c r="N165" s="9">
        <v>1075.5</v>
      </c>
      <c r="O165" t="e">
        <f>VLOOKUP(C165,LISTE!$A$1:$C$10,3,0)</f>
        <v>#N/A</v>
      </c>
    </row>
    <row r="166" spans="1:15" x14ac:dyDescent="0.25">
      <c r="A166" s="6" t="s">
        <v>14</v>
      </c>
      <c r="B166" s="6" t="s">
        <v>287</v>
      </c>
      <c r="C166" s="13" t="s">
        <v>302</v>
      </c>
      <c r="D166" s="6" t="s">
        <v>356</v>
      </c>
      <c r="E166" s="7" t="s">
        <v>303</v>
      </c>
      <c r="F166" s="6" t="s">
        <v>19</v>
      </c>
      <c r="G166" s="6" t="s">
        <v>20</v>
      </c>
      <c r="H166" s="8">
        <v>2.65</v>
      </c>
      <c r="I166" s="9">
        <v>400</v>
      </c>
      <c r="J166" s="9">
        <v>1060</v>
      </c>
      <c r="K166" s="9">
        <v>0</v>
      </c>
      <c r="L166" s="9">
        <v>0</v>
      </c>
      <c r="M166" s="9">
        <v>400</v>
      </c>
      <c r="N166" s="9">
        <v>1060</v>
      </c>
      <c r="O166" t="e">
        <f>VLOOKUP(C166,LISTE!$A$1:$C$10,3,0)</f>
        <v>#N/A</v>
      </c>
    </row>
    <row r="167" spans="1:15" x14ac:dyDescent="0.25">
      <c r="A167" s="6" t="s">
        <v>14</v>
      </c>
      <c r="B167" s="6" t="s">
        <v>287</v>
      </c>
      <c r="C167" s="13" t="s">
        <v>357</v>
      </c>
      <c r="D167" s="6" t="s">
        <v>17</v>
      </c>
      <c r="E167" s="7" t="s">
        <v>358</v>
      </c>
      <c r="F167" s="6" t="s">
        <v>19</v>
      </c>
      <c r="G167" s="6" t="s">
        <v>20</v>
      </c>
      <c r="H167" s="8">
        <v>4.55</v>
      </c>
      <c r="I167" s="9">
        <v>225</v>
      </c>
      <c r="J167" s="9">
        <v>1023.75</v>
      </c>
      <c r="K167" s="9">
        <v>0</v>
      </c>
      <c r="L167" s="9">
        <v>0</v>
      </c>
      <c r="M167" s="9">
        <v>225</v>
      </c>
      <c r="N167" s="9">
        <v>1023.75</v>
      </c>
      <c r="O167" t="e">
        <f>VLOOKUP(C167,LISTE!$A$1:$C$10,3,0)</f>
        <v>#N/A</v>
      </c>
    </row>
    <row r="168" spans="1:15" x14ac:dyDescent="0.25">
      <c r="A168" s="6" t="s">
        <v>14</v>
      </c>
      <c r="B168" s="6" t="s">
        <v>287</v>
      </c>
      <c r="C168" s="13" t="s">
        <v>359</v>
      </c>
      <c r="D168" s="6" t="s">
        <v>17</v>
      </c>
      <c r="E168" s="7" t="s">
        <v>360</v>
      </c>
      <c r="F168" s="6" t="s">
        <v>19</v>
      </c>
      <c r="G168" s="6" t="s">
        <v>20</v>
      </c>
      <c r="H168" s="8">
        <v>3.89</v>
      </c>
      <c r="I168" s="9">
        <v>250</v>
      </c>
      <c r="J168" s="9">
        <v>972.5</v>
      </c>
      <c r="K168" s="9">
        <v>0</v>
      </c>
      <c r="L168" s="9">
        <v>0</v>
      </c>
      <c r="M168" s="9">
        <v>250</v>
      </c>
      <c r="N168" s="9">
        <v>972.5</v>
      </c>
      <c r="O168" t="e">
        <f>VLOOKUP(C168,LISTE!$A$1:$C$10,3,0)</f>
        <v>#N/A</v>
      </c>
    </row>
    <row r="169" spans="1:15" x14ac:dyDescent="0.25">
      <c r="A169" s="6" t="s">
        <v>14</v>
      </c>
      <c r="B169" s="6" t="s">
        <v>287</v>
      </c>
      <c r="C169" s="13" t="s">
        <v>361</v>
      </c>
      <c r="D169" s="6" t="s">
        <v>17</v>
      </c>
      <c r="E169" s="7" t="s">
        <v>362</v>
      </c>
      <c r="F169" s="6" t="s">
        <v>19</v>
      </c>
      <c r="G169" s="6" t="s">
        <v>20</v>
      </c>
      <c r="H169" s="8">
        <v>3.23</v>
      </c>
      <c r="I169" s="9">
        <v>238</v>
      </c>
      <c r="J169" s="9">
        <v>768.74</v>
      </c>
      <c r="K169" s="9">
        <v>0</v>
      </c>
      <c r="L169" s="9">
        <v>0</v>
      </c>
      <c r="M169" s="9">
        <v>238</v>
      </c>
      <c r="N169" s="9">
        <v>768.74</v>
      </c>
      <c r="O169" t="e">
        <f>VLOOKUP(C169,LISTE!$A$1:$C$10,3,0)</f>
        <v>#N/A</v>
      </c>
    </row>
    <row r="170" spans="1:15" x14ac:dyDescent="0.25">
      <c r="A170" s="6" t="s">
        <v>14</v>
      </c>
      <c r="B170" s="6" t="s">
        <v>287</v>
      </c>
      <c r="C170" s="13" t="s">
        <v>363</v>
      </c>
      <c r="D170" s="6" t="s">
        <v>17</v>
      </c>
      <c r="E170" s="7" t="s">
        <v>364</v>
      </c>
      <c r="F170" s="6" t="s">
        <v>19</v>
      </c>
      <c r="G170" s="6" t="s">
        <v>20</v>
      </c>
      <c r="H170" s="8">
        <v>2.9</v>
      </c>
      <c r="I170" s="9">
        <v>250</v>
      </c>
      <c r="J170" s="9">
        <v>725</v>
      </c>
      <c r="K170" s="9">
        <v>0</v>
      </c>
      <c r="L170" s="9">
        <v>0</v>
      </c>
      <c r="M170" s="9">
        <v>250</v>
      </c>
      <c r="N170" s="9">
        <v>725</v>
      </c>
      <c r="O170" t="e">
        <f>VLOOKUP(C170,LISTE!$A$1:$C$10,3,0)</f>
        <v>#N/A</v>
      </c>
    </row>
    <row r="171" spans="1:15" x14ac:dyDescent="0.25">
      <c r="A171" s="6" t="s">
        <v>14</v>
      </c>
      <c r="B171" s="6" t="s">
        <v>287</v>
      </c>
      <c r="C171" s="13" t="s">
        <v>365</v>
      </c>
      <c r="D171" s="6" t="s">
        <v>17</v>
      </c>
      <c r="E171" s="7" t="s">
        <v>366</v>
      </c>
      <c r="F171" s="6" t="s">
        <v>19</v>
      </c>
      <c r="G171" s="6" t="s">
        <v>20</v>
      </c>
      <c r="H171" s="8">
        <v>2.35</v>
      </c>
      <c r="I171" s="9">
        <v>289</v>
      </c>
      <c r="J171" s="9">
        <v>679.15</v>
      </c>
      <c r="K171" s="9">
        <v>0</v>
      </c>
      <c r="L171" s="9">
        <v>0</v>
      </c>
      <c r="M171" s="9">
        <v>289</v>
      </c>
      <c r="N171" s="9">
        <v>679.15</v>
      </c>
      <c r="O171" t="e">
        <f>VLOOKUP(C171,LISTE!$A$1:$C$10,3,0)</f>
        <v>#N/A</v>
      </c>
    </row>
    <row r="172" spans="1:15" x14ac:dyDescent="0.25">
      <c r="A172" s="6" t="s">
        <v>14</v>
      </c>
      <c r="B172" s="6" t="s">
        <v>287</v>
      </c>
      <c r="C172" s="13" t="s">
        <v>367</v>
      </c>
      <c r="D172" s="6" t="s">
        <v>17</v>
      </c>
      <c r="E172" s="7" t="s">
        <v>368</v>
      </c>
      <c r="F172" s="6" t="s">
        <v>19</v>
      </c>
      <c r="G172" s="6" t="s">
        <v>20</v>
      </c>
      <c r="H172" s="8">
        <v>5.31</v>
      </c>
      <c r="I172" s="9">
        <v>122</v>
      </c>
      <c r="J172" s="9">
        <v>647.82000000000005</v>
      </c>
      <c r="K172" s="9">
        <v>0</v>
      </c>
      <c r="L172" s="9">
        <v>0</v>
      </c>
      <c r="M172" s="9">
        <v>122</v>
      </c>
      <c r="N172" s="9">
        <v>647.82000000000005</v>
      </c>
      <c r="O172" t="e">
        <f>VLOOKUP(C172,LISTE!$A$1:$C$10,3,0)</f>
        <v>#N/A</v>
      </c>
    </row>
    <row r="173" spans="1:15" x14ac:dyDescent="0.25">
      <c r="A173" s="6" t="s">
        <v>14</v>
      </c>
      <c r="B173" s="6" t="s">
        <v>287</v>
      </c>
      <c r="C173" s="13" t="s">
        <v>369</v>
      </c>
      <c r="D173" s="6" t="s">
        <v>17</v>
      </c>
      <c r="E173" s="7" t="s">
        <v>370</v>
      </c>
      <c r="F173" s="6" t="s">
        <v>19</v>
      </c>
      <c r="G173" s="6" t="s">
        <v>20</v>
      </c>
      <c r="H173" s="8">
        <v>3.68</v>
      </c>
      <c r="I173" s="9">
        <v>175</v>
      </c>
      <c r="J173" s="9">
        <v>644</v>
      </c>
      <c r="K173" s="9">
        <v>0</v>
      </c>
      <c r="L173" s="9">
        <v>0</v>
      </c>
      <c r="M173" s="9">
        <v>175</v>
      </c>
      <c r="N173" s="9">
        <v>644</v>
      </c>
      <c r="O173" t="e">
        <f>VLOOKUP(C173,LISTE!$A$1:$C$10,3,0)</f>
        <v>#N/A</v>
      </c>
    </row>
    <row r="174" spans="1:15" x14ac:dyDescent="0.25">
      <c r="A174" s="6" t="s">
        <v>14</v>
      </c>
      <c r="B174" s="6" t="s">
        <v>287</v>
      </c>
      <c r="C174" s="13" t="s">
        <v>371</v>
      </c>
      <c r="D174" s="6" t="s">
        <v>17</v>
      </c>
      <c r="E174" s="7" t="s">
        <v>372</v>
      </c>
      <c r="F174" s="6" t="s">
        <v>19</v>
      </c>
      <c r="G174" s="6" t="s">
        <v>20</v>
      </c>
      <c r="H174" s="8">
        <v>4.9927000000000001</v>
      </c>
      <c r="I174" s="9">
        <v>125</v>
      </c>
      <c r="J174" s="9">
        <v>624.08749999999998</v>
      </c>
      <c r="K174" s="9">
        <v>0</v>
      </c>
      <c r="L174" s="9">
        <v>0</v>
      </c>
      <c r="M174" s="9">
        <v>125</v>
      </c>
      <c r="N174" s="9">
        <v>624.08749999999998</v>
      </c>
      <c r="O174" t="e">
        <f>VLOOKUP(C174,LISTE!$A$1:$C$10,3,0)</f>
        <v>#N/A</v>
      </c>
    </row>
    <row r="175" spans="1:15" x14ac:dyDescent="0.25">
      <c r="A175" s="6" t="s">
        <v>14</v>
      </c>
      <c r="B175" s="6" t="s">
        <v>287</v>
      </c>
      <c r="C175" s="13" t="s">
        <v>373</v>
      </c>
      <c r="D175" s="6" t="s">
        <v>17</v>
      </c>
      <c r="E175" s="7" t="s">
        <v>374</v>
      </c>
      <c r="F175" s="6" t="s">
        <v>19</v>
      </c>
      <c r="G175" s="6" t="s">
        <v>20</v>
      </c>
      <c r="H175" s="8">
        <v>12.5</v>
      </c>
      <c r="I175" s="9">
        <v>47</v>
      </c>
      <c r="J175" s="9">
        <v>587.5</v>
      </c>
      <c r="K175" s="9">
        <v>0</v>
      </c>
      <c r="L175" s="9">
        <v>0</v>
      </c>
      <c r="M175" s="9">
        <v>47</v>
      </c>
      <c r="N175" s="9">
        <v>587.5</v>
      </c>
      <c r="O175" t="e">
        <f>VLOOKUP(C175,LISTE!$A$1:$C$10,3,0)</f>
        <v>#N/A</v>
      </c>
    </row>
    <row r="176" spans="1:15" x14ac:dyDescent="0.25">
      <c r="A176" s="6" t="s">
        <v>14</v>
      </c>
      <c r="B176" s="6" t="s">
        <v>287</v>
      </c>
      <c r="C176" s="13" t="s">
        <v>290</v>
      </c>
      <c r="D176" s="6" t="s">
        <v>21</v>
      </c>
      <c r="E176" s="7" t="s">
        <v>375</v>
      </c>
      <c r="F176" s="6" t="s">
        <v>19</v>
      </c>
      <c r="G176" s="6" t="s">
        <v>20</v>
      </c>
      <c r="H176" s="8">
        <v>0.2</v>
      </c>
      <c r="I176" s="9">
        <v>2390</v>
      </c>
      <c r="J176" s="9">
        <v>478</v>
      </c>
      <c r="K176" s="9">
        <v>0</v>
      </c>
      <c r="L176" s="9">
        <v>0</v>
      </c>
      <c r="M176" s="9">
        <v>2390</v>
      </c>
      <c r="N176" s="9">
        <v>478</v>
      </c>
      <c r="O176" t="e">
        <f>VLOOKUP(C176,LISTE!$A$1:$C$10,3,0)</f>
        <v>#N/A</v>
      </c>
    </row>
    <row r="177" spans="1:15" x14ac:dyDescent="0.25">
      <c r="A177" s="6" t="s">
        <v>14</v>
      </c>
      <c r="B177" s="6" t="s">
        <v>287</v>
      </c>
      <c r="C177" s="13" t="s">
        <v>376</v>
      </c>
      <c r="D177" s="6" t="s">
        <v>356</v>
      </c>
      <c r="E177" s="7" t="s">
        <v>377</v>
      </c>
      <c r="F177" s="6" t="s">
        <v>19</v>
      </c>
      <c r="G177" s="6" t="s">
        <v>20</v>
      </c>
      <c r="H177" s="8">
        <v>3.8111999999999999</v>
      </c>
      <c r="I177" s="9">
        <v>125</v>
      </c>
      <c r="J177" s="9">
        <v>476.4</v>
      </c>
      <c r="K177" s="9">
        <v>0</v>
      </c>
      <c r="L177" s="9">
        <v>0</v>
      </c>
      <c r="M177" s="9">
        <v>125</v>
      </c>
      <c r="N177" s="9">
        <v>476.4</v>
      </c>
      <c r="O177" t="e">
        <f>VLOOKUP(C177,LISTE!$A$1:$C$10,3,0)</f>
        <v>#N/A</v>
      </c>
    </row>
    <row r="178" spans="1:15" x14ac:dyDescent="0.25">
      <c r="A178" s="6" t="s">
        <v>14</v>
      </c>
      <c r="B178" s="6" t="s">
        <v>287</v>
      </c>
      <c r="C178" s="13" t="s">
        <v>378</v>
      </c>
      <c r="D178" s="6" t="s">
        <v>17</v>
      </c>
      <c r="E178" s="7" t="s">
        <v>379</v>
      </c>
      <c r="F178" s="6" t="s">
        <v>19</v>
      </c>
      <c r="G178" s="6" t="s">
        <v>20</v>
      </c>
      <c r="H178" s="8">
        <v>4</v>
      </c>
      <c r="I178" s="9">
        <v>117</v>
      </c>
      <c r="J178" s="9">
        <v>468</v>
      </c>
      <c r="K178" s="9">
        <v>0</v>
      </c>
      <c r="L178" s="9">
        <v>0</v>
      </c>
      <c r="M178" s="9">
        <v>117</v>
      </c>
      <c r="N178" s="9">
        <v>468</v>
      </c>
      <c r="O178" t="e">
        <f>VLOOKUP(C178,LISTE!$A$1:$C$10,3,0)</f>
        <v>#N/A</v>
      </c>
    </row>
    <row r="179" spans="1:15" x14ac:dyDescent="0.25">
      <c r="A179" s="6" t="s">
        <v>14</v>
      </c>
      <c r="B179" s="6" t="s">
        <v>287</v>
      </c>
      <c r="C179" s="13" t="s">
        <v>380</v>
      </c>
      <c r="D179" s="6" t="s">
        <v>17</v>
      </c>
      <c r="E179" s="7" t="s">
        <v>381</v>
      </c>
      <c r="F179" s="6" t="s">
        <v>19</v>
      </c>
      <c r="G179" s="6" t="s">
        <v>20</v>
      </c>
      <c r="H179" s="8">
        <v>3.29</v>
      </c>
      <c r="I179" s="9">
        <v>136</v>
      </c>
      <c r="J179" s="9">
        <v>447.44</v>
      </c>
      <c r="K179" s="9">
        <v>0</v>
      </c>
      <c r="L179" s="9">
        <v>0</v>
      </c>
      <c r="M179" s="9">
        <v>136</v>
      </c>
      <c r="N179" s="9">
        <v>447.44</v>
      </c>
      <c r="O179" t="e">
        <f>VLOOKUP(C179,LISTE!$A$1:$C$10,3,0)</f>
        <v>#N/A</v>
      </c>
    </row>
    <row r="180" spans="1:15" x14ac:dyDescent="0.25">
      <c r="A180" s="6" t="s">
        <v>14</v>
      </c>
      <c r="B180" s="6" t="s">
        <v>287</v>
      </c>
      <c r="C180" s="13" t="s">
        <v>382</v>
      </c>
      <c r="D180" s="6" t="s">
        <v>17</v>
      </c>
      <c r="E180" s="7" t="s">
        <v>383</v>
      </c>
      <c r="F180" s="6" t="s">
        <v>19</v>
      </c>
      <c r="G180" s="6" t="s">
        <v>20</v>
      </c>
      <c r="H180" s="8">
        <v>17.66</v>
      </c>
      <c r="I180" s="9">
        <v>25</v>
      </c>
      <c r="J180" s="9">
        <v>441.5</v>
      </c>
      <c r="K180" s="9">
        <v>0</v>
      </c>
      <c r="L180" s="9">
        <v>0</v>
      </c>
      <c r="M180" s="9">
        <v>25</v>
      </c>
      <c r="N180" s="9">
        <v>441.5</v>
      </c>
      <c r="O180" t="e">
        <f>VLOOKUP(C180,LISTE!$A$1:$C$10,3,0)</f>
        <v>#N/A</v>
      </c>
    </row>
    <row r="181" spans="1:15" x14ac:dyDescent="0.25">
      <c r="A181" s="6" t="s">
        <v>14</v>
      </c>
      <c r="B181" s="6" t="s">
        <v>287</v>
      </c>
      <c r="C181" s="13" t="s">
        <v>384</v>
      </c>
      <c r="D181" s="6" t="s">
        <v>17</v>
      </c>
      <c r="E181" s="7" t="s">
        <v>385</v>
      </c>
      <c r="F181" s="6" t="s">
        <v>19</v>
      </c>
      <c r="G181" s="6" t="s">
        <v>20</v>
      </c>
      <c r="H181" s="8">
        <v>19.38</v>
      </c>
      <c r="I181" s="9">
        <v>22</v>
      </c>
      <c r="J181" s="9">
        <v>426.36</v>
      </c>
      <c r="K181" s="9">
        <v>0</v>
      </c>
      <c r="L181" s="9">
        <v>0</v>
      </c>
      <c r="M181" s="9">
        <v>22</v>
      </c>
      <c r="N181" s="9">
        <v>426.36</v>
      </c>
      <c r="O181" t="e">
        <f>VLOOKUP(C181,LISTE!$A$1:$C$10,3,0)</f>
        <v>#N/A</v>
      </c>
    </row>
    <row r="182" spans="1:15" x14ac:dyDescent="0.25">
      <c r="A182" s="6" t="s">
        <v>14</v>
      </c>
      <c r="B182" s="6" t="s">
        <v>287</v>
      </c>
      <c r="C182" s="13" t="s">
        <v>386</v>
      </c>
      <c r="D182" s="6" t="s">
        <v>17</v>
      </c>
      <c r="E182" s="7" t="s">
        <v>387</v>
      </c>
      <c r="F182" s="6" t="s">
        <v>19</v>
      </c>
      <c r="G182" s="6" t="s">
        <v>20</v>
      </c>
      <c r="H182" s="8">
        <v>3.35</v>
      </c>
      <c r="I182" s="9">
        <v>124</v>
      </c>
      <c r="J182" s="9">
        <v>415.4</v>
      </c>
      <c r="K182" s="9">
        <v>0</v>
      </c>
      <c r="L182" s="9">
        <v>0</v>
      </c>
      <c r="M182" s="9">
        <v>124</v>
      </c>
      <c r="N182" s="9">
        <v>415.4</v>
      </c>
      <c r="O182" t="e">
        <f>VLOOKUP(C182,LISTE!$A$1:$C$10,3,0)</f>
        <v>#N/A</v>
      </c>
    </row>
    <row r="183" spans="1:15" x14ac:dyDescent="0.25">
      <c r="A183" s="6" t="s">
        <v>14</v>
      </c>
      <c r="B183" s="6" t="s">
        <v>287</v>
      </c>
      <c r="C183" s="13" t="s">
        <v>388</v>
      </c>
      <c r="D183" s="6" t="s">
        <v>17</v>
      </c>
      <c r="E183" s="7" t="s">
        <v>389</v>
      </c>
      <c r="F183" s="6" t="s">
        <v>19</v>
      </c>
      <c r="G183" s="6" t="s">
        <v>20</v>
      </c>
      <c r="H183" s="8">
        <v>14.31</v>
      </c>
      <c r="I183" s="9">
        <v>27</v>
      </c>
      <c r="J183" s="9">
        <v>386.37</v>
      </c>
      <c r="K183" s="9">
        <v>0</v>
      </c>
      <c r="L183" s="9">
        <v>0</v>
      </c>
      <c r="M183" s="9">
        <v>27</v>
      </c>
      <c r="N183" s="9">
        <v>386.37</v>
      </c>
      <c r="O183" t="e">
        <f>VLOOKUP(C183,LISTE!$A$1:$C$10,3,0)</f>
        <v>#N/A</v>
      </c>
    </row>
    <row r="184" spans="1:15" x14ac:dyDescent="0.25">
      <c r="A184" s="6" t="s">
        <v>14</v>
      </c>
      <c r="B184" s="6" t="s">
        <v>287</v>
      </c>
      <c r="C184" s="13" t="s">
        <v>390</v>
      </c>
      <c r="D184" s="6" t="s">
        <v>17</v>
      </c>
      <c r="E184" s="7" t="s">
        <v>391</v>
      </c>
      <c r="F184" s="6" t="s">
        <v>19</v>
      </c>
      <c r="G184" s="6" t="s">
        <v>20</v>
      </c>
      <c r="H184" s="8">
        <v>3.85</v>
      </c>
      <c r="I184" s="9">
        <v>100</v>
      </c>
      <c r="J184" s="9">
        <v>385</v>
      </c>
      <c r="K184" s="9">
        <v>0</v>
      </c>
      <c r="L184" s="9">
        <v>0</v>
      </c>
      <c r="M184" s="9">
        <v>100</v>
      </c>
      <c r="N184" s="9">
        <v>385</v>
      </c>
      <c r="O184" t="e">
        <f>VLOOKUP(C184,LISTE!$A$1:$C$10,3,0)</f>
        <v>#N/A</v>
      </c>
    </row>
    <row r="185" spans="1:15" x14ac:dyDescent="0.25">
      <c r="A185" s="6" t="s">
        <v>14</v>
      </c>
      <c r="B185" s="6" t="s">
        <v>287</v>
      </c>
      <c r="C185" s="13" t="s">
        <v>300</v>
      </c>
      <c r="D185" s="6" t="s">
        <v>356</v>
      </c>
      <c r="E185" s="7" t="s">
        <v>392</v>
      </c>
      <c r="F185" s="6" t="s">
        <v>19</v>
      </c>
      <c r="G185" s="6" t="s">
        <v>20</v>
      </c>
      <c r="H185" s="8">
        <v>2.75</v>
      </c>
      <c r="I185" s="9">
        <v>120</v>
      </c>
      <c r="J185" s="9">
        <v>330</v>
      </c>
      <c r="K185" s="9">
        <v>0</v>
      </c>
      <c r="L185" s="9">
        <v>0</v>
      </c>
      <c r="M185" s="9">
        <v>120</v>
      </c>
      <c r="N185" s="9">
        <v>330</v>
      </c>
      <c r="O185" t="e">
        <f>VLOOKUP(C185,LISTE!$A$1:$C$10,3,0)</f>
        <v>#N/A</v>
      </c>
    </row>
    <row r="186" spans="1:15" x14ac:dyDescent="0.25">
      <c r="A186" s="6" t="s">
        <v>14</v>
      </c>
      <c r="B186" s="6" t="s">
        <v>287</v>
      </c>
      <c r="C186" s="13" t="s">
        <v>393</v>
      </c>
      <c r="D186" s="6" t="s">
        <v>17</v>
      </c>
      <c r="E186" s="7" t="s">
        <v>394</v>
      </c>
      <c r="F186" s="6" t="s">
        <v>19</v>
      </c>
      <c r="G186" s="6" t="s">
        <v>20</v>
      </c>
      <c r="H186" s="8">
        <v>4.3499999999999996</v>
      </c>
      <c r="I186" s="9">
        <v>75</v>
      </c>
      <c r="J186" s="9">
        <v>326.25</v>
      </c>
      <c r="K186" s="9">
        <v>0</v>
      </c>
      <c r="L186" s="9">
        <v>0</v>
      </c>
      <c r="M186" s="9">
        <v>75</v>
      </c>
      <c r="N186" s="9">
        <v>326.25</v>
      </c>
      <c r="O186" t="e">
        <f>VLOOKUP(C186,LISTE!$A$1:$C$10,3,0)</f>
        <v>#N/A</v>
      </c>
    </row>
    <row r="187" spans="1:15" x14ac:dyDescent="0.25">
      <c r="A187" s="6" t="s">
        <v>14</v>
      </c>
      <c r="B187" s="6" t="s">
        <v>287</v>
      </c>
      <c r="C187" s="13" t="s">
        <v>395</v>
      </c>
      <c r="D187" s="6" t="s">
        <v>356</v>
      </c>
      <c r="E187" s="7" t="s">
        <v>396</v>
      </c>
      <c r="F187" s="6" t="s">
        <v>19</v>
      </c>
      <c r="G187" s="6" t="s">
        <v>20</v>
      </c>
      <c r="H187" s="8">
        <v>12.96</v>
      </c>
      <c r="I187" s="9">
        <v>25</v>
      </c>
      <c r="J187" s="9">
        <v>324</v>
      </c>
      <c r="K187" s="9">
        <v>0</v>
      </c>
      <c r="L187" s="9">
        <v>0</v>
      </c>
      <c r="M187" s="9">
        <v>25</v>
      </c>
      <c r="N187" s="9">
        <v>324</v>
      </c>
      <c r="O187" t="e">
        <f>VLOOKUP(C187,LISTE!$A$1:$C$10,3,0)</f>
        <v>#N/A</v>
      </c>
    </row>
    <row r="188" spans="1:15" x14ac:dyDescent="0.25">
      <c r="A188" s="6" t="s">
        <v>14</v>
      </c>
      <c r="B188" s="6" t="s">
        <v>287</v>
      </c>
      <c r="C188" s="13" t="s">
        <v>397</v>
      </c>
      <c r="D188" s="6" t="s">
        <v>17</v>
      </c>
      <c r="E188" s="7" t="s">
        <v>398</v>
      </c>
      <c r="F188" s="6" t="s">
        <v>19</v>
      </c>
      <c r="G188" s="6" t="s">
        <v>20</v>
      </c>
      <c r="H188" s="8">
        <v>4.26</v>
      </c>
      <c r="I188" s="9">
        <v>75</v>
      </c>
      <c r="J188" s="9">
        <v>319.5</v>
      </c>
      <c r="K188" s="9">
        <v>0</v>
      </c>
      <c r="L188" s="9">
        <v>0</v>
      </c>
      <c r="M188" s="9">
        <v>75</v>
      </c>
      <c r="N188" s="9">
        <v>319.5</v>
      </c>
      <c r="O188" t="e">
        <f>VLOOKUP(C188,LISTE!$A$1:$C$10,3,0)</f>
        <v>#N/A</v>
      </c>
    </row>
    <row r="189" spans="1:15" x14ac:dyDescent="0.25">
      <c r="A189" s="6" t="s">
        <v>14</v>
      </c>
      <c r="B189" s="6" t="s">
        <v>287</v>
      </c>
      <c r="C189" s="13" t="s">
        <v>399</v>
      </c>
      <c r="D189" s="6" t="s">
        <v>17</v>
      </c>
      <c r="E189" s="7" t="s">
        <v>400</v>
      </c>
      <c r="F189" s="6" t="s">
        <v>19</v>
      </c>
      <c r="G189" s="6" t="s">
        <v>20</v>
      </c>
      <c r="H189" s="8">
        <v>3.9178999999999999</v>
      </c>
      <c r="I189" s="9">
        <v>75</v>
      </c>
      <c r="J189" s="9">
        <v>293.84249999999997</v>
      </c>
      <c r="K189" s="9">
        <v>0</v>
      </c>
      <c r="L189" s="9">
        <v>0</v>
      </c>
      <c r="M189" s="9">
        <v>75</v>
      </c>
      <c r="N189" s="9">
        <v>293.84249999999997</v>
      </c>
      <c r="O189" t="e">
        <f>VLOOKUP(C189,LISTE!$A$1:$C$10,3,0)</f>
        <v>#N/A</v>
      </c>
    </row>
    <row r="190" spans="1:15" x14ac:dyDescent="0.25">
      <c r="A190" s="6" t="s">
        <v>14</v>
      </c>
      <c r="B190" s="6" t="s">
        <v>287</v>
      </c>
      <c r="C190" s="13" t="s">
        <v>304</v>
      </c>
      <c r="D190" s="6" t="s">
        <v>356</v>
      </c>
      <c r="E190" s="7" t="s">
        <v>305</v>
      </c>
      <c r="F190" s="6" t="s">
        <v>19</v>
      </c>
      <c r="G190" s="6" t="s">
        <v>20</v>
      </c>
      <c r="H190" s="8">
        <v>11.3</v>
      </c>
      <c r="I190" s="9">
        <v>25</v>
      </c>
      <c r="J190" s="9">
        <v>282.5</v>
      </c>
      <c r="K190" s="9">
        <v>0</v>
      </c>
      <c r="L190" s="9">
        <v>0</v>
      </c>
      <c r="M190" s="9">
        <v>25</v>
      </c>
      <c r="N190" s="9">
        <v>282.5</v>
      </c>
      <c r="O190" t="e">
        <f>VLOOKUP(C190,LISTE!$A$1:$C$10,3,0)</f>
        <v>#N/A</v>
      </c>
    </row>
    <row r="191" spans="1:15" x14ac:dyDescent="0.25">
      <c r="A191" s="6" t="s">
        <v>14</v>
      </c>
      <c r="B191" s="6" t="s">
        <v>287</v>
      </c>
      <c r="C191" s="13" t="s">
        <v>401</v>
      </c>
      <c r="D191" s="6" t="s">
        <v>17</v>
      </c>
      <c r="E191" s="7" t="s">
        <v>402</v>
      </c>
      <c r="F191" s="6" t="s">
        <v>19</v>
      </c>
      <c r="G191" s="6" t="s">
        <v>20</v>
      </c>
      <c r="H191" s="8">
        <v>3.74</v>
      </c>
      <c r="I191" s="9">
        <v>75</v>
      </c>
      <c r="J191" s="9">
        <v>280.5</v>
      </c>
      <c r="K191" s="9">
        <v>0</v>
      </c>
      <c r="L191" s="9">
        <v>0</v>
      </c>
      <c r="M191" s="9">
        <v>75</v>
      </c>
      <c r="N191" s="9">
        <v>280.5</v>
      </c>
      <c r="O191" t="e">
        <f>VLOOKUP(C191,LISTE!$A$1:$C$10,3,0)</f>
        <v>#N/A</v>
      </c>
    </row>
    <row r="192" spans="1:15" x14ac:dyDescent="0.25">
      <c r="A192" s="6" t="s">
        <v>14</v>
      </c>
      <c r="B192" s="6" t="s">
        <v>287</v>
      </c>
      <c r="C192" s="13" t="s">
        <v>403</v>
      </c>
      <c r="D192" s="6" t="s">
        <v>17</v>
      </c>
      <c r="E192" s="7" t="s">
        <v>404</v>
      </c>
      <c r="F192" s="6" t="s">
        <v>19</v>
      </c>
      <c r="G192" s="6" t="s">
        <v>20</v>
      </c>
      <c r="H192" s="8">
        <v>4.4210000000000003</v>
      </c>
      <c r="I192" s="9">
        <v>63</v>
      </c>
      <c r="J192" s="9">
        <v>278.52300000000002</v>
      </c>
      <c r="K192" s="9">
        <v>0</v>
      </c>
      <c r="L192" s="9">
        <v>0</v>
      </c>
      <c r="M192" s="9">
        <v>63</v>
      </c>
      <c r="N192" s="9">
        <v>278.52300000000002</v>
      </c>
      <c r="O192" t="e">
        <f>VLOOKUP(C192,LISTE!$A$1:$C$10,3,0)</f>
        <v>#N/A</v>
      </c>
    </row>
    <row r="193" spans="1:15" x14ac:dyDescent="0.25">
      <c r="A193" s="6" t="s">
        <v>14</v>
      </c>
      <c r="B193" s="6" t="s">
        <v>287</v>
      </c>
      <c r="C193" s="13" t="s">
        <v>405</v>
      </c>
      <c r="D193" s="6" t="s">
        <v>17</v>
      </c>
      <c r="E193" s="7" t="s">
        <v>406</v>
      </c>
      <c r="F193" s="6" t="s">
        <v>19</v>
      </c>
      <c r="G193" s="6" t="s">
        <v>20</v>
      </c>
      <c r="H193" s="8">
        <v>3.59</v>
      </c>
      <c r="I193" s="9">
        <v>75</v>
      </c>
      <c r="J193" s="9">
        <v>269.25</v>
      </c>
      <c r="K193" s="9">
        <v>0</v>
      </c>
      <c r="L193" s="9">
        <v>0</v>
      </c>
      <c r="M193" s="9">
        <v>75</v>
      </c>
      <c r="N193" s="9">
        <v>269.25</v>
      </c>
      <c r="O193" t="e">
        <f>VLOOKUP(C193,LISTE!$A$1:$C$10,3,0)</f>
        <v>#N/A</v>
      </c>
    </row>
    <row r="194" spans="1:15" x14ac:dyDescent="0.25">
      <c r="A194" s="6" t="s">
        <v>14</v>
      </c>
      <c r="B194" s="6" t="s">
        <v>287</v>
      </c>
      <c r="C194" s="13" t="s">
        <v>407</v>
      </c>
      <c r="D194" s="6" t="s">
        <v>17</v>
      </c>
      <c r="E194" s="7" t="s">
        <v>408</v>
      </c>
      <c r="F194" s="6" t="s">
        <v>19</v>
      </c>
      <c r="G194" s="6" t="s">
        <v>20</v>
      </c>
      <c r="H194" s="8">
        <v>4.1900000000000004</v>
      </c>
      <c r="I194" s="9">
        <v>59</v>
      </c>
      <c r="J194" s="9">
        <v>247.21</v>
      </c>
      <c r="K194" s="9">
        <v>0</v>
      </c>
      <c r="L194" s="9">
        <v>0</v>
      </c>
      <c r="M194" s="9">
        <v>59</v>
      </c>
      <c r="N194" s="9">
        <v>247.21</v>
      </c>
      <c r="O194" t="e">
        <f>VLOOKUP(C194,LISTE!$A$1:$C$10,3,0)</f>
        <v>#N/A</v>
      </c>
    </row>
    <row r="195" spans="1:15" x14ac:dyDescent="0.25">
      <c r="A195" s="6" t="s">
        <v>14</v>
      </c>
      <c r="B195" s="6" t="s">
        <v>287</v>
      </c>
      <c r="C195" s="13" t="s">
        <v>324</v>
      </c>
      <c r="D195" s="6" t="s">
        <v>356</v>
      </c>
      <c r="E195" s="7" t="s">
        <v>409</v>
      </c>
      <c r="F195" s="6" t="s">
        <v>32</v>
      </c>
      <c r="G195" s="6" t="s">
        <v>20</v>
      </c>
      <c r="H195" s="8">
        <v>2.6720000000000002</v>
      </c>
      <c r="I195" s="9">
        <v>81</v>
      </c>
      <c r="J195" s="9">
        <v>216.43199999999999</v>
      </c>
      <c r="K195" s="9">
        <v>0</v>
      </c>
      <c r="L195" s="9">
        <v>0</v>
      </c>
      <c r="M195" s="9">
        <v>81</v>
      </c>
      <c r="N195" s="9">
        <v>216.43199999999999</v>
      </c>
      <c r="O195" t="e">
        <f>VLOOKUP(C195,LISTE!$A$1:$C$10,3,0)</f>
        <v>#N/A</v>
      </c>
    </row>
    <row r="196" spans="1:15" x14ac:dyDescent="0.25">
      <c r="A196" s="6" t="s">
        <v>14</v>
      </c>
      <c r="B196" s="6" t="s">
        <v>287</v>
      </c>
      <c r="C196" s="13" t="s">
        <v>405</v>
      </c>
      <c r="D196" s="6" t="s">
        <v>356</v>
      </c>
      <c r="E196" s="7" t="s">
        <v>406</v>
      </c>
      <c r="F196" s="6" t="s">
        <v>19</v>
      </c>
      <c r="G196" s="6" t="s">
        <v>20</v>
      </c>
      <c r="H196" s="8">
        <v>3.17</v>
      </c>
      <c r="I196" s="9">
        <v>65</v>
      </c>
      <c r="J196" s="9">
        <v>206.05</v>
      </c>
      <c r="K196" s="9">
        <v>0</v>
      </c>
      <c r="L196" s="9">
        <v>0</v>
      </c>
      <c r="M196" s="9">
        <v>65</v>
      </c>
      <c r="N196" s="9">
        <v>206.05</v>
      </c>
      <c r="O196" t="e">
        <f>VLOOKUP(C196,LISTE!$A$1:$C$10,3,0)</f>
        <v>#N/A</v>
      </c>
    </row>
    <row r="197" spans="1:15" x14ac:dyDescent="0.25">
      <c r="A197" s="6" t="s">
        <v>14</v>
      </c>
      <c r="B197" s="6" t="s">
        <v>287</v>
      </c>
      <c r="C197" s="13" t="s">
        <v>410</v>
      </c>
      <c r="D197" s="6" t="s">
        <v>17</v>
      </c>
      <c r="E197" s="7" t="s">
        <v>411</v>
      </c>
      <c r="F197" s="6" t="s">
        <v>19</v>
      </c>
      <c r="G197" s="6" t="s">
        <v>20</v>
      </c>
      <c r="H197" s="8">
        <v>4</v>
      </c>
      <c r="I197" s="9">
        <v>50</v>
      </c>
      <c r="J197" s="9">
        <v>200</v>
      </c>
      <c r="K197" s="9">
        <v>0</v>
      </c>
      <c r="L197" s="9">
        <v>0</v>
      </c>
      <c r="M197" s="9">
        <v>50</v>
      </c>
      <c r="N197" s="9">
        <v>200</v>
      </c>
      <c r="O197" t="e">
        <f>VLOOKUP(C197,LISTE!$A$1:$C$10,3,0)</f>
        <v>#N/A</v>
      </c>
    </row>
    <row r="198" spans="1:15" x14ac:dyDescent="0.25">
      <c r="A198" s="6" t="s">
        <v>14</v>
      </c>
      <c r="B198" s="6" t="s">
        <v>287</v>
      </c>
      <c r="C198" s="13" t="s">
        <v>412</v>
      </c>
      <c r="D198" s="6" t="s">
        <v>17</v>
      </c>
      <c r="E198" s="7" t="s">
        <v>413</v>
      </c>
      <c r="F198" s="6" t="s">
        <v>19</v>
      </c>
      <c r="G198" s="6" t="s">
        <v>20</v>
      </c>
      <c r="H198" s="8">
        <v>16.309999999999999</v>
      </c>
      <c r="I198" s="9">
        <v>12</v>
      </c>
      <c r="J198" s="9">
        <v>195.72</v>
      </c>
      <c r="K198" s="9">
        <v>0</v>
      </c>
      <c r="L198" s="9">
        <v>0</v>
      </c>
      <c r="M198" s="9">
        <v>12</v>
      </c>
      <c r="N198" s="9">
        <v>195.72</v>
      </c>
      <c r="O198" t="e">
        <f>VLOOKUP(C198,LISTE!$A$1:$C$10,3,0)</f>
        <v>#N/A</v>
      </c>
    </row>
    <row r="199" spans="1:15" x14ac:dyDescent="0.25">
      <c r="A199" s="6" t="s">
        <v>14</v>
      </c>
      <c r="B199" s="6" t="s">
        <v>287</v>
      </c>
      <c r="C199" s="13" t="s">
        <v>403</v>
      </c>
      <c r="D199" s="6" t="s">
        <v>21</v>
      </c>
      <c r="E199" s="7" t="s">
        <v>404</v>
      </c>
      <c r="F199" s="6" t="s">
        <v>19</v>
      </c>
      <c r="G199" s="6" t="s">
        <v>20</v>
      </c>
      <c r="H199" s="8">
        <v>4.4210000000000003</v>
      </c>
      <c r="I199" s="9">
        <v>44</v>
      </c>
      <c r="J199" s="9">
        <v>194.524</v>
      </c>
      <c r="K199" s="9">
        <v>0</v>
      </c>
      <c r="L199" s="9">
        <v>0</v>
      </c>
      <c r="M199" s="9">
        <v>44</v>
      </c>
      <c r="N199" s="9">
        <v>194.524</v>
      </c>
      <c r="O199" t="e">
        <f>VLOOKUP(C199,LISTE!$A$1:$C$10,3,0)</f>
        <v>#N/A</v>
      </c>
    </row>
    <row r="200" spans="1:15" x14ac:dyDescent="0.25">
      <c r="A200" s="6" t="s">
        <v>14</v>
      </c>
      <c r="B200" s="6" t="s">
        <v>287</v>
      </c>
      <c r="C200" s="13" t="s">
        <v>382</v>
      </c>
      <c r="D200" s="6" t="s">
        <v>356</v>
      </c>
      <c r="E200" s="7" t="s">
        <v>414</v>
      </c>
      <c r="F200" s="6" t="s">
        <v>19</v>
      </c>
      <c r="G200" s="6" t="s">
        <v>20</v>
      </c>
      <c r="H200" s="8">
        <v>15.488799999999999</v>
      </c>
      <c r="I200" s="9">
        <v>12</v>
      </c>
      <c r="J200" s="9">
        <v>185.8656</v>
      </c>
      <c r="K200" s="9">
        <v>0</v>
      </c>
      <c r="L200" s="9">
        <v>0</v>
      </c>
      <c r="M200" s="9">
        <v>12</v>
      </c>
      <c r="N200" s="9">
        <v>185.8656</v>
      </c>
      <c r="O200" t="e">
        <f>VLOOKUP(C200,LISTE!$A$1:$C$10,3,0)</f>
        <v>#N/A</v>
      </c>
    </row>
    <row r="201" spans="1:15" x14ac:dyDescent="0.25">
      <c r="A201" s="6" t="s">
        <v>14</v>
      </c>
      <c r="B201" s="6" t="s">
        <v>287</v>
      </c>
      <c r="C201" s="13" t="s">
        <v>415</v>
      </c>
      <c r="D201" s="6" t="s">
        <v>17</v>
      </c>
      <c r="E201" s="7" t="s">
        <v>416</v>
      </c>
      <c r="F201" s="6" t="s">
        <v>19</v>
      </c>
      <c r="G201" s="6" t="s">
        <v>20</v>
      </c>
      <c r="H201" s="8">
        <v>3.6</v>
      </c>
      <c r="I201" s="9">
        <v>50</v>
      </c>
      <c r="J201" s="9">
        <v>180</v>
      </c>
      <c r="K201" s="9">
        <v>0</v>
      </c>
      <c r="L201" s="9">
        <v>0</v>
      </c>
      <c r="M201" s="9">
        <v>50</v>
      </c>
      <c r="N201" s="9">
        <v>180</v>
      </c>
      <c r="O201" t="e">
        <f>VLOOKUP(C201,LISTE!$A$1:$C$10,3,0)</f>
        <v>#N/A</v>
      </c>
    </row>
    <row r="202" spans="1:15" x14ac:dyDescent="0.25">
      <c r="A202" s="6" t="s">
        <v>14</v>
      </c>
      <c r="B202" s="6" t="s">
        <v>287</v>
      </c>
      <c r="C202" s="13" t="s">
        <v>417</v>
      </c>
      <c r="D202" s="6" t="s">
        <v>17</v>
      </c>
      <c r="E202" s="7" t="s">
        <v>418</v>
      </c>
      <c r="F202" s="6" t="s">
        <v>19</v>
      </c>
      <c r="G202" s="6" t="s">
        <v>20</v>
      </c>
      <c r="H202" s="8">
        <v>3.25</v>
      </c>
      <c r="I202" s="9">
        <v>50</v>
      </c>
      <c r="J202" s="9">
        <v>162.5</v>
      </c>
      <c r="K202" s="9">
        <v>0</v>
      </c>
      <c r="L202" s="9">
        <v>0</v>
      </c>
      <c r="M202" s="9">
        <v>50</v>
      </c>
      <c r="N202" s="9">
        <v>162.5</v>
      </c>
      <c r="O202" t="e">
        <f>VLOOKUP(C202,LISTE!$A$1:$C$10,3,0)</f>
        <v>#N/A</v>
      </c>
    </row>
    <row r="203" spans="1:15" x14ac:dyDescent="0.25">
      <c r="A203" s="6" t="s">
        <v>14</v>
      </c>
      <c r="B203" s="6" t="s">
        <v>287</v>
      </c>
      <c r="C203" s="13" t="s">
        <v>419</v>
      </c>
      <c r="D203" s="6" t="s">
        <v>17</v>
      </c>
      <c r="E203" s="7" t="s">
        <v>420</v>
      </c>
      <c r="F203" s="6" t="s">
        <v>19</v>
      </c>
      <c r="G203" s="6" t="s">
        <v>20</v>
      </c>
      <c r="H203" s="8">
        <v>5.54</v>
      </c>
      <c r="I203" s="9">
        <v>23</v>
      </c>
      <c r="J203" s="9">
        <v>127.42</v>
      </c>
      <c r="K203" s="9">
        <v>0</v>
      </c>
      <c r="L203" s="9">
        <v>0</v>
      </c>
      <c r="M203" s="9">
        <v>23</v>
      </c>
      <c r="N203" s="9">
        <v>127.42</v>
      </c>
      <c r="O203" t="e">
        <f>VLOOKUP(C203,LISTE!$A$1:$C$10,3,0)</f>
        <v>#N/A</v>
      </c>
    </row>
    <row r="204" spans="1:15" x14ac:dyDescent="0.25">
      <c r="A204" s="6" t="s">
        <v>14</v>
      </c>
      <c r="B204" s="6" t="s">
        <v>287</v>
      </c>
      <c r="C204" s="13" t="s">
        <v>421</v>
      </c>
      <c r="D204" s="6" t="s">
        <v>21</v>
      </c>
      <c r="E204" s="7" t="s">
        <v>422</v>
      </c>
      <c r="F204" s="6" t="s">
        <v>19</v>
      </c>
      <c r="G204" s="6" t="s">
        <v>20</v>
      </c>
      <c r="H204" s="8">
        <v>0.2</v>
      </c>
      <c r="I204" s="9">
        <v>630</v>
      </c>
      <c r="J204" s="9">
        <v>126</v>
      </c>
      <c r="K204" s="9">
        <v>0</v>
      </c>
      <c r="L204" s="9">
        <v>0</v>
      </c>
      <c r="M204" s="9">
        <v>630</v>
      </c>
      <c r="N204" s="9">
        <v>126</v>
      </c>
      <c r="O204" t="e">
        <f>VLOOKUP(C204,LISTE!$A$1:$C$10,3,0)</f>
        <v>#N/A</v>
      </c>
    </row>
    <row r="205" spans="1:15" x14ac:dyDescent="0.25">
      <c r="A205" s="6" t="s">
        <v>14</v>
      </c>
      <c r="B205" s="6" t="s">
        <v>287</v>
      </c>
      <c r="C205" s="13" t="s">
        <v>423</v>
      </c>
      <c r="D205" s="6" t="s">
        <v>17</v>
      </c>
      <c r="E205" s="7" t="s">
        <v>424</v>
      </c>
      <c r="F205" s="6" t="s">
        <v>19</v>
      </c>
      <c r="G205" s="6" t="s">
        <v>20</v>
      </c>
      <c r="H205" s="8">
        <v>4.8</v>
      </c>
      <c r="I205" s="9">
        <v>24</v>
      </c>
      <c r="J205" s="9">
        <v>115.2</v>
      </c>
      <c r="K205" s="9">
        <v>0</v>
      </c>
      <c r="L205" s="9">
        <v>0</v>
      </c>
      <c r="M205" s="9">
        <v>24</v>
      </c>
      <c r="N205" s="9">
        <v>115.2</v>
      </c>
      <c r="O205" t="e">
        <f>VLOOKUP(C205,LISTE!$A$1:$C$10,3,0)</f>
        <v>#N/A</v>
      </c>
    </row>
    <row r="206" spans="1:15" x14ac:dyDescent="0.25">
      <c r="A206" s="6" t="s">
        <v>14</v>
      </c>
      <c r="B206" s="6" t="s">
        <v>287</v>
      </c>
      <c r="C206" s="13" t="s">
        <v>425</v>
      </c>
      <c r="D206" s="6" t="s">
        <v>17</v>
      </c>
      <c r="E206" s="7" t="s">
        <v>426</v>
      </c>
      <c r="F206" s="6" t="s">
        <v>19</v>
      </c>
      <c r="G206" s="6" t="s">
        <v>20</v>
      </c>
      <c r="H206" s="8">
        <v>3.97</v>
      </c>
      <c r="I206" s="9">
        <v>25</v>
      </c>
      <c r="J206" s="9">
        <v>99.25</v>
      </c>
      <c r="K206" s="9">
        <v>0</v>
      </c>
      <c r="L206" s="9">
        <v>0</v>
      </c>
      <c r="M206" s="9">
        <v>25</v>
      </c>
      <c r="N206" s="9">
        <v>99.25</v>
      </c>
      <c r="O206" t="e">
        <f>VLOOKUP(C206,LISTE!$A$1:$C$10,3,0)</f>
        <v>#N/A</v>
      </c>
    </row>
    <row r="207" spans="1:15" x14ac:dyDescent="0.25">
      <c r="A207" s="6" t="s">
        <v>14</v>
      </c>
      <c r="B207" s="6" t="s">
        <v>287</v>
      </c>
      <c r="C207" s="13" t="s">
        <v>290</v>
      </c>
      <c r="D207" s="6" t="s">
        <v>356</v>
      </c>
      <c r="E207" s="7" t="s">
        <v>375</v>
      </c>
      <c r="F207" s="6" t="s">
        <v>19</v>
      </c>
      <c r="G207" s="6" t="s">
        <v>20</v>
      </c>
      <c r="H207" s="8">
        <v>3.15</v>
      </c>
      <c r="I207" s="9">
        <v>31</v>
      </c>
      <c r="J207" s="9">
        <v>97.65</v>
      </c>
      <c r="K207" s="9">
        <v>0</v>
      </c>
      <c r="L207" s="9">
        <v>0</v>
      </c>
      <c r="M207" s="9">
        <v>31</v>
      </c>
      <c r="N207" s="9">
        <v>97.65</v>
      </c>
      <c r="O207" t="e">
        <f>VLOOKUP(C207,LISTE!$A$1:$C$10,3,0)</f>
        <v>#N/A</v>
      </c>
    </row>
    <row r="208" spans="1:15" x14ac:dyDescent="0.25">
      <c r="A208" s="6" t="s">
        <v>14</v>
      </c>
      <c r="B208" s="6" t="s">
        <v>287</v>
      </c>
      <c r="C208" s="13" t="s">
        <v>415</v>
      </c>
      <c r="D208" s="6" t="s">
        <v>356</v>
      </c>
      <c r="E208" s="7" t="s">
        <v>427</v>
      </c>
      <c r="F208" s="6" t="s">
        <v>19</v>
      </c>
      <c r="G208" s="6" t="s">
        <v>20</v>
      </c>
      <c r="H208" s="8">
        <v>3.2776000000000001</v>
      </c>
      <c r="I208" s="9">
        <v>25</v>
      </c>
      <c r="J208" s="9">
        <v>81.94</v>
      </c>
      <c r="K208" s="9">
        <v>0</v>
      </c>
      <c r="L208" s="9">
        <v>0</v>
      </c>
      <c r="M208" s="9">
        <v>25</v>
      </c>
      <c r="N208" s="9">
        <v>81.94</v>
      </c>
      <c r="O208" t="e">
        <f>VLOOKUP(C208,LISTE!$A$1:$C$10,3,0)</f>
        <v>#N/A</v>
      </c>
    </row>
    <row r="209" spans="1:15" x14ac:dyDescent="0.25">
      <c r="A209" s="6" t="s">
        <v>14</v>
      </c>
      <c r="B209" s="6" t="s">
        <v>287</v>
      </c>
      <c r="C209" s="13" t="s">
        <v>428</v>
      </c>
      <c r="D209" s="6" t="s">
        <v>17</v>
      </c>
      <c r="E209" s="7" t="s">
        <v>429</v>
      </c>
      <c r="F209" s="6" t="s">
        <v>19</v>
      </c>
      <c r="G209" s="6" t="s">
        <v>20</v>
      </c>
      <c r="H209" s="8">
        <v>3.7</v>
      </c>
      <c r="I209" s="9">
        <v>22</v>
      </c>
      <c r="J209" s="9">
        <v>81.400000000000006</v>
      </c>
      <c r="K209" s="9">
        <v>0</v>
      </c>
      <c r="L209" s="9">
        <v>0</v>
      </c>
      <c r="M209" s="9">
        <v>22</v>
      </c>
      <c r="N209" s="9">
        <v>81.400000000000006</v>
      </c>
      <c r="O209" t="e">
        <f>VLOOKUP(C209,LISTE!$A$1:$C$10,3,0)</f>
        <v>#N/A</v>
      </c>
    </row>
    <row r="210" spans="1:15" x14ac:dyDescent="0.25">
      <c r="A210" s="6" t="s">
        <v>14</v>
      </c>
      <c r="B210" s="6" t="s">
        <v>287</v>
      </c>
      <c r="C210" s="13" t="s">
        <v>430</v>
      </c>
      <c r="D210" s="6" t="s">
        <v>17</v>
      </c>
      <c r="E210" s="7" t="s">
        <v>431</v>
      </c>
      <c r="F210" s="6" t="s">
        <v>19</v>
      </c>
      <c r="G210" s="6" t="s">
        <v>20</v>
      </c>
      <c r="H210" s="8">
        <v>3.19</v>
      </c>
      <c r="I210" s="9">
        <v>25</v>
      </c>
      <c r="J210" s="9">
        <v>79.75</v>
      </c>
      <c r="K210" s="9">
        <v>0</v>
      </c>
      <c r="L210" s="9">
        <v>0</v>
      </c>
      <c r="M210" s="9">
        <v>25</v>
      </c>
      <c r="N210" s="9">
        <v>79.75</v>
      </c>
      <c r="O210" t="e">
        <f>VLOOKUP(C210,LISTE!$A$1:$C$10,3,0)</f>
        <v>#N/A</v>
      </c>
    </row>
    <row r="211" spans="1:15" x14ac:dyDescent="0.25">
      <c r="A211" s="6" t="s">
        <v>14</v>
      </c>
      <c r="B211" s="6" t="s">
        <v>287</v>
      </c>
      <c r="C211" s="13" t="s">
        <v>432</v>
      </c>
      <c r="D211" s="6" t="s">
        <v>17</v>
      </c>
      <c r="E211" s="7" t="s">
        <v>433</v>
      </c>
      <c r="F211" s="6" t="s">
        <v>19</v>
      </c>
      <c r="G211" s="6" t="s">
        <v>20</v>
      </c>
      <c r="H211" s="8">
        <v>3.46</v>
      </c>
      <c r="I211" s="9">
        <v>23</v>
      </c>
      <c r="J211" s="9">
        <v>79.58</v>
      </c>
      <c r="K211" s="9">
        <v>0</v>
      </c>
      <c r="L211" s="9">
        <v>0</v>
      </c>
      <c r="M211" s="9">
        <v>23</v>
      </c>
      <c r="N211" s="9">
        <v>79.58</v>
      </c>
      <c r="O211" t="e">
        <f>VLOOKUP(C211,LISTE!$A$1:$C$10,3,0)</f>
        <v>#N/A</v>
      </c>
    </row>
    <row r="212" spans="1:15" x14ac:dyDescent="0.25">
      <c r="A212" s="6" t="s">
        <v>14</v>
      </c>
      <c r="B212" s="6" t="s">
        <v>287</v>
      </c>
      <c r="C212" s="13" t="s">
        <v>308</v>
      </c>
      <c r="D212" s="6" t="s">
        <v>356</v>
      </c>
      <c r="E212" s="7" t="s">
        <v>309</v>
      </c>
      <c r="F212" s="6" t="s">
        <v>19</v>
      </c>
      <c r="G212" s="6" t="s">
        <v>20</v>
      </c>
      <c r="H212" s="8">
        <v>3.28</v>
      </c>
      <c r="I212" s="9">
        <v>23</v>
      </c>
      <c r="J212" s="9">
        <v>75.44</v>
      </c>
      <c r="K212" s="9">
        <v>0</v>
      </c>
      <c r="L212" s="9">
        <v>0</v>
      </c>
      <c r="M212" s="9">
        <v>23</v>
      </c>
      <c r="N212" s="9">
        <v>75.44</v>
      </c>
      <c r="O212" t="e">
        <f>VLOOKUP(C212,LISTE!$A$1:$C$10,3,0)</f>
        <v>#N/A</v>
      </c>
    </row>
    <row r="213" spans="1:15" x14ac:dyDescent="0.25">
      <c r="A213" s="6" t="s">
        <v>14</v>
      </c>
      <c r="B213" s="6" t="s">
        <v>287</v>
      </c>
      <c r="C213" s="13" t="s">
        <v>434</v>
      </c>
      <c r="D213" s="6" t="s">
        <v>17</v>
      </c>
      <c r="E213" s="7" t="s">
        <v>435</v>
      </c>
      <c r="F213" s="6" t="s">
        <v>19</v>
      </c>
      <c r="G213" s="6" t="s">
        <v>20</v>
      </c>
      <c r="H213" s="8">
        <v>5.2</v>
      </c>
      <c r="I213" s="9">
        <v>14</v>
      </c>
      <c r="J213" s="9">
        <v>72.8</v>
      </c>
      <c r="K213" s="9">
        <v>0</v>
      </c>
      <c r="L213" s="9">
        <v>0</v>
      </c>
      <c r="M213" s="9">
        <v>14</v>
      </c>
      <c r="N213" s="9">
        <v>72.8</v>
      </c>
      <c r="O213" t="e">
        <f>VLOOKUP(C213,LISTE!$A$1:$C$10,3,0)</f>
        <v>#N/A</v>
      </c>
    </row>
    <row r="214" spans="1:15" x14ac:dyDescent="0.25">
      <c r="A214" s="6" t="s">
        <v>14</v>
      </c>
      <c r="B214" s="6" t="s">
        <v>287</v>
      </c>
      <c r="C214" s="13" t="s">
        <v>436</v>
      </c>
      <c r="D214" s="6" t="s">
        <v>17</v>
      </c>
      <c r="E214" s="7" t="s">
        <v>437</v>
      </c>
      <c r="F214" s="6" t="s">
        <v>19</v>
      </c>
      <c r="G214" s="6" t="s">
        <v>20</v>
      </c>
      <c r="H214" s="8">
        <v>2.8965000000000001</v>
      </c>
      <c r="I214" s="9">
        <v>25</v>
      </c>
      <c r="J214" s="9">
        <v>72.412499999999994</v>
      </c>
      <c r="K214" s="9">
        <v>0</v>
      </c>
      <c r="L214" s="9">
        <v>0</v>
      </c>
      <c r="M214" s="9">
        <v>25</v>
      </c>
      <c r="N214" s="9">
        <v>72.412499999999994</v>
      </c>
      <c r="O214" t="e">
        <f>VLOOKUP(C214,LISTE!$A$1:$C$10,3,0)</f>
        <v>#N/A</v>
      </c>
    </row>
    <row r="215" spans="1:15" x14ac:dyDescent="0.25">
      <c r="A215" s="6" t="s">
        <v>14</v>
      </c>
      <c r="B215" s="6" t="s">
        <v>287</v>
      </c>
      <c r="C215" s="13" t="s">
        <v>292</v>
      </c>
      <c r="D215" s="6" t="s">
        <v>21</v>
      </c>
      <c r="E215" s="7" t="s">
        <v>293</v>
      </c>
      <c r="F215" s="6" t="s">
        <v>19</v>
      </c>
      <c r="G215" s="6" t="s">
        <v>20</v>
      </c>
      <c r="H215" s="8">
        <v>11.95</v>
      </c>
      <c r="I215" s="9">
        <v>6</v>
      </c>
      <c r="J215" s="9">
        <v>71.7</v>
      </c>
      <c r="K215" s="9">
        <v>0</v>
      </c>
      <c r="L215" s="9">
        <v>0</v>
      </c>
      <c r="M215" s="9">
        <v>6</v>
      </c>
      <c r="N215" s="9">
        <v>71.7</v>
      </c>
      <c r="O215" t="e">
        <f>VLOOKUP(C215,LISTE!$A$1:$C$10,3,0)</f>
        <v>#N/A</v>
      </c>
    </row>
    <row r="216" spans="1:15" x14ac:dyDescent="0.25">
      <c r="A216" s="6" t="s">
        <v>14</v>
      </c>
      <c r="B216" s="6" t="s">
        <v>287</v>
      </c>
      <c r="C216" s="13" t="s">
        <v>438</v>
      </c>
      <c r="D216" s="6" t="s">
        <v>356</v>
      </c>
      <c r="E216" s="7" t="s">
        <v>439</v>
      </c>
      <c r="F216" s="6" t="s">
        <v>19</v>
      </c>
      <c r="G216" s="6" t="s">
        <v>20</v>
      </c>
      <c r="H216" s="8">
        <v>3.1099000000000001</v>
      </c>
      <c r="I216" s="9">
        <v>23</v>
      </c>
      <c r="J216" s="9">
        <v>71.527699999999996</v>
      </c>
      <c r="K216" s="9">
        <v>0</v>
      </c>
      <c r="L216" s="9">
        <v>0</v>
      </c>
      <c r="M216" s="9">
        <v>23</v>
      </c>
      <c r="N216" s="9">
        <v>71.527699999999996</v>
      </c>
      <c r="O216" t="e">
        <f>VLOOKUP(C216,LISTE!$A$1:$C$10,3,0)</f>
        <v>#N/A</v>
      </c>
    </row>
    <row r="217" spans="1:15" x14ac:dyDescent="0.25">
      <c r="A217" s="6" t="s">
        <v>14</v>
      </c>
      <c r="B217" s="6" t="s">
        <v>287</v>
      </c>
      <c r="C217" s="13" t="s">
        <v>440</v>
      </c>
      <c r="D217" s="6" t="s">
        <v>17</v>
      </c>
      <c r="E217" s="7" t="s">
        <v>441</v>
      </c>
      <c r="F217" s="6" t="s">
        <v>19</v>
      </c>
      <c r="G217" s="6" t="s">
        <v>20</v>
      </c>
      <c r="H217" s="8">
        <v>3.23</v>
      </c>
      <c r="I217" s="9">
        <v>22</v>
      </c>
      <c r="J217" s="9">
        <v>71.06</v>
      </c>
      <c r="K217" s="9">
        <v>0</v>
      </c>
      <c r="L217" s="9">
        <v>0</v>
      </c>
      <c r="M217" s="9">
        <v>22</v>
      </c>
      <c r="N217" s="9">
        <v>71.06</v>
      </c>
      <c r="O217" t="e">
        <f>VLOOKUP(C217,LISTE!$A$1:$C$10,3,0)</f>
        <v>#N/A</v>
      </c>
    </row>
    <row r="218" spans="1:15" x14ac:dyDescent="0.25">
      <c r="A218" s="6" t="s">
        <v>14</v>
      </c>
      <c r="B218" s="6" t="s">
        <v>287</v>
      </c>
      <c r="C218" s="13" t="s">
        <v>417</v>
      </c>
      <c r="D218" s="6" t="s">
        <v>21</v>
      </c>
      <c r="E218" s="7" t="s">
        <v>418</v>
      </c>
      <c r="F218" s="6" t="s">
        <v>19</v>
      </c>
      <c r="G218" s="6" t="s">
        <v>20</v>
      </c>
      <c r="H218" s="8">
        <v>0.1</v>
      </c>
      <c r="I218" s="9">
        <v>550</v>
      </c>
      <c r="J218" s="9">
        <v>55</v>
      </c>
      <c r="K218" s="9">
        <v>0</v>
      </c>
      <c r="L218" s="9">
        <v>0</v>
      </c>
      <c r="M218" s="9">
        <v>550</v>
      </c>
      <c r="N218" s="9">
        <v>55</v>
      </c>
      <c r="O218" t="e">
        <f>VLOOKUP(C218,LISTE!$A$1:$C$10,3,0)</f>
        <v>#N/A</v>
      </c>
    </row>
    <row r="219" spans="1:15" x14ac:dyDescent="0.25">
      <c r="A219" s="6" t="s">
        <v>14</v>
      </c>
      <c r="B219" s="6" t="s">
        <v>287</v>
      </c>
      <c r="C219" s="13" t="s">
        <v>442</v>
      </c>
      <c r="D219" s="6" t="s">
        <v>17</v>
      </c>
      <c r="E219" s="7" t="s">
        <v>443</v>
      </c>
      <c r="F219" s="6" t="s">
        <v>19</v>
      </c>
      <c r="G219" s="6" t="s">
        <v>20</v>
      </c>
      <c r="H219" s="8">
        <v>4.45</v>
      </c>
      <c r="I219" s="9">
        <v>12</v>
      </c>
      <c r="J219" s="9">
        <v>53.4</v>
      </c>
      <c r="K219" s="9">
        <v>0</v>
      </c>
      <c r="L219" s="9">
        <v>0</v>
      </c>
      <c r="M219" s="9">
        <v>12</v>
      </c>
      <c r="N219" s="9">
        <v>53.4</v>
      </c>
      <c r="O219" t="e">
        <f>VLOOKUP(C219,LISTE!$A$1:$C$10,3,0)</f>
        <v>#N/A</v>
      </c>
    </row>
    <row r="220" spans="1:15" x14ac:dyDescent="0.25">
      <c r="A220" s="6" t="s">
        <v>14</v>
      </c>
      <c r="B220" s="6" t="s">
        <v>287</v>
      </c>
      <c r="C220" s="13" t="s">
        <v>444</v>
      </c>
      <c r="D220" s="6" t="s">
        <v>17</v>
      </c>
      <c r="E220" s="7" t="s">
        <v>445</v>
      </c>
      <c r="F220" s="6" t="s">
        <v>19</v>
      </c>
      <c r="G220" s="6" t="s">
        <v>20</v>
      </c>
      <c r="H220" s="8">
        <v>3.79</v>
      </c>
      <c r="I220" s="9">
        <v>14</v>
      </c>
      <c r="J220" s="9">
        <v>53.06</v>
      </c>
      <c r="K220" s="9">
        <v>0</v>
      </c>
      <c r="L220" s="9">
        <v>0</v>
      </c>
      <c r="M220" s="9">
        <v>14</v>
      </c>
      <c r="N220" s="9">
        <v>53.06</v>
      </c>
      <c r="O220" t="e">
        <f>VLOOKUP(C220,LISTE!$A$1:$C$10,3,0)</f>
        <v>#N/A</v>
      </c>
    </row>
    <row r="221" spans="1:15" x14ac:dyDescent="0.25">
      <c r="A221" s="6" t="s">
        <v>14</v>
      </c>
      <c r="B221" s="6" t="s">
        <v>287</v>
      </c>
      <c r="C221" s="13" t="s">
        <v>446</v>
      </c>
      <c r="D221" s="6" t="s">
        <v>17</v>
      </c>
      <c r="E221" s="7" t="s">
        <v>447</v>
      </c>
      <c r="F221" s="6" t="s">
        <v>19</v>
      </c>
      <c r="G221" s="6" t="s">
        <v>20</v>
      </c>
      <c r="H221" s="8">
        <v>2.0499999999999998</v>
      </c>
      <c r="I221" s="9">
        <v>25</v>
      </c>
      <c r="J221" s="9">
        <v>51.25</v>
      </c>
      <c r="K221" s="9">
        <v>0</v>
      </c>
      <c r="L221" s="9">
        <v>0</v>
      </c>
      <c r="M221" s="9">
        <v>25</v>
      </c>
      <c r="N221" s="9">
        <v>51.25</v>
      </c>
      <c r="O221" t="e">
        <f>VLOOKUP(C221,LISTE!$A$1:$C$10,3,0)</f>
        <v>#N/A</v>
      </c>
    </row>
    <row r="222" spans="1:15" x14ac:dyDescent="0.25">
      <c r="A222" s="6" t="s">
        <v>14</v>
      </c>
      <c r="B222" s="6" t="s">
        <v>287</v>
      </c>
      <c r="C222" s="13" t="s">
        <v>448</v>
      </c>
      <c r="D222" s="6" t="s">
        <v>17</v>
      </c>
      <c r="E222" s="7" t="s">
        <v>449</v>
      </c>
      <c r="F222" s="6" t="s">
        <v>19</v>
      </c>
      <c r="G222" s="6" t="s">
        <v>20</v>
      </c>
      <c r="H222" s="8">
        <v>3.2</v>
      </c>
      <c r="I222" s="9">
        <v>16</v>
      </c>
      <c r="J222" s="9">
        <v>51.2</v>
      </c>
      <c r="K222" s="9">
        <v>0</v>
      </c>
      <c r="L222" s="9">
        <v>0</v>
      </c>
      <c r="M222" s="9">
        <v>16</v>
      </c>
      <c r="N222" s="9">
        <v>51.2</v>
      </c>
      <c r="O222" t="e">
        <f>VLOOKUP(C222,LISTE!$A$1:$C$10,3,0)</f>
        <v>#N/A</v>
      </c>
    </row>
    <row r="223" spans="1:15" x14ac:dyDescent="0.25">
      <c r="A223" s="6" t="s">
        <v>14</v>
      </c>
      <c r="B223" s="6" t="s">
        <v>287</v>
      </c>
      <c r="C223" s="13" t="s">
        <v>450</v>
      </c>
      <c r="D223" s="6" t="s">
        <v>17</v>
      </c>
      <c r="E223" s="7" t="s">
        <v>451</v>
      </c>
      <c r="F223" s="6" t="s">
        <v>19</v>
      </c>
      <c r="G223" s="6" t="s">
        <v>20</v>
      </c>
      <c r="H223" s="8">
        <v>0.2</v>
      </c>
      <c r="I223" s="9">
        <v>255</v>
      </c>
      <c r="J223" s="9">
        <v>51</v>
      </c>
      <c r="K223" s="9">
        <v>0</v>
      </c>
      <c r="L223" s="9">
        <v>0</v>
      </c>
      <c r="M223" s="9">
        <v>255</v>
      </c>
      <c r="N223" s="9">
        <v>51</v>
      </c>
      <c r="O223" t="e">
        <f>VLOOKUP(C223,LISTE!$A$1:$C$10,3,0)</f>
        <v>#N/A</v>
      </c>
    </row>
    <row r="224" spans="1:15" x14ac:dyDescent="0.25">
      <c r="A224" s="6" t="s">
        <v>14</v>
      </c>
      <c r="B224" s="6" t="s">
        <v>287</v>
      </c>
      <c r="C224" s="13" t="s">
        <v>328</v>
      </c>
      <c r="D224" s="6" t="s">
        <v>356</v>
      </c>
      <c r="E224" s="7" t="s">
        <v>329</v>
      </c>
      <c r="F224" s="6" t="s">
        <v>19</v>
      </c>
      <c r="G224" s="6" t="s">
        <v>20</v>
      </c>
      <c r="H224" s="8">
        <v>3.5</v>
      </c>
      <c r="I224" s="9">
        <v>14</v>
      </c>
      <c r="J224" s="9">
        <v>49</v>
      </c>
      <c r="K224" s="9">
        <v>0</v>
      </c>
      <c r="L224" s="9">
        <v>0</v>
      </c>
      <c r="M224" s="9">
        <v>14</v>
      </c>
      <c r="N224" s="9">
        <v>49</v>
      </c>
      <c r="O224" t="e">
        <f>VLOOKUP(C224,LISTE!$A$1:$C$10,3,0)</f>
        <v>#N/A</v>
      </c>
    </row>
    <row r="225" spans="1:15" x14ac:dyDescent="0.25">
      <c r="A225" s="6" t="s">
        <v>14</v>
      </c>
      <c r="B225" s="6" t="s">
        <v>287</v>
      </c>
      <c r="C225" s="13" t="s">
        <v>452</v>
      </c>
      <c r="D225" s="6" t="s">
        <v>17</v>
      </c>
      <c r="E225" s="7" t="s">
        <v>453</v>
      </c>
      <c r="F225" s="6" t="s">
        <v>19</v>
      </c>
      <c r="G225" s="6" t="s">
        <v>20</v>
      </c>
      <c r="H225" s="8">
        <v>0.2</v>
      </c>
      <c r="I225" s="9">
        <v>235</v>
      </c>
      <c r="J225" s="9">
        <v>47</v>
      </c>
      <c r="K225" s="9">
        <v>0</v>
      </c>
      <c r="L225" s="9">
        <v>0</v>
      </c>
      <c r="M225" s="9">
        <v>235</v>
      </c>
      <c r="N225" s="9">
        <v>47</v>
      </c>
      <c r="O225" t="e">
        <f>VLOOKUP(C225,LISTE!$A$1:$C$10,3,0)</f>
        <v>#N/A</v>
      </c>
    </row>
    <row r="226" spans="1:15" x14ac:dyDescent="0.25">
      <c r="A226" s="6" t="s">
        <v>14</v>
      </c>
      <c r="B226" s="6" t="s">
        <v>287</v>
      </c>
      <c r="C226" s="13" t="s">
        <v>454</v>
      </c>
      <c r="D226" s="6" t="s">
        <v>17</v>
      </c>
      <c r="E226" s="7" t="s">
        <v>455</v>
      </c>
      <c r="F226" s="6" t="s">
        <v>19</v>
      </c>
      <c r="G226" s="6" t="s">
        <v>20</v>
      </c>
      <c r="H226" s="8">
        <v>3.1</v>
      </c>
      <c r="I226" s="9">
        <v>13</v>
      </c>
      <c r="J226" s="9">
        <v>40.299999999999997</v>
      </c>
      <c r="K226" s="9">
        <v>0</v>
      </c>
      <c r="L226" s="9">
        <v>0</v>
      </c>
      <c r="M226" s="9">
        <v>13</v>
      </c>
      <c r="N226" s="9">
        <v>40.299999999999997</v>
      </c>
      <c r="O226" t="e">
        <f>VLOOKUP(C226,LISTE!$A$1:$C$10,3,0)</f>
        <v>#N/A</v>
      </c>
    </row>
    <row r="227" spans="1:15" x14ac:dyDescent="0.25">
      <c r="A227" s="6" t="s">
        <v>14</v>
      </c>
      <c r="B227" s="6" t="s">
        <v>287</v>
      </c>
      <c r="C227" s="13" t="s">
        <v>456</v>
      </c>
      <c r="D227" s="6" t="s">
        <v>17</v>
      </c>
      <c r="E227" s="7" t="s">
        <v>457</v>
      </c>
      <c r="F227" s="6" t="s">
        <v>19</v>
      </c>
      <c r="G227" s="6" t="s">
        <v>20</v>
      </c>
      <c r="H227" s="8">
        <v>0.2</v>
      </c>
      <c r="I227" s="9">
        <v>198</v>
      </c>
      <c r="J227" s="9">
        <v>39.6</v>
      </c>
      <c r="K227" s="9">
        <v>0</v>
      </c>
      <c r="L227" s="9">
        <v>0</v>
      </c>
      <c r="M227" s="9">
        <v>198</v>
      </c>
      <c r="N227" s="9">
        <v>39.6</v>
      </c>
      <c r="O227" t="e">
        <f>VLOOKUP(C227,LISTE!$A$1:$C$10,3,0)</f>
        <v>#N/A</v>
      </c>
    </row>
    <row r="228" spans="1:15" x14ac:dyDescent="0.25">
      <c r="A228" s="6" t="s">
        <v>14</v>
      </c>
      <c r="B228" s="6" t="s">
        <v>287</v>
      </c>
      <c r="C228" s="13" t="s">
        <v>386</v>
      </c>
      <c r="D228" s="6" t="s">
        <v>21</v>
      </c>
      <c r="E228" s="7" t="s">
        <v>387</v>
      </c>
      <c r="F228" s="6" t="s">
        <v>19</v>
      </c>
      <c r="G228" s="6" t="s">
        <v>20</v>
      </c>
      <c r="H228" s="8">
        <v>3.3386</v>
      </c>
      <c r="I228" s="9">
        <v>11</v>
      </c>
      <c r="J228" s="9">
        <v>36.724600000000002</v>
      </c>
      <c r="K228" s="9">
        <v>0</v>
      </c>
      <c r="L228" s="9">
        <v>0</v>
      </c>
      <c r="M228" s="9">
        <v>11</v>
      </c>
      <c r="N228" s="9">
        <v>36.724600000000002</v>
      </c>
      <c r="O228" t="e">
        <f>VLOOKUP(C228,LISTE!$A$1:$C$10,3,0)</f>
        <v>#N/A</v>
      </c>
    </row>
    <row r="229" spans="1:15" x14ac:dyDescent="0.25">
      <c r="A229" s="6" t="s">
        <v>14</v>
      </c>
      <c r="B229" s="6" t="s">
        <v>287</v>
      </c>
      <c r="C229" s="13" t="s">
        <v>458</v>
      </c>
      <c r="D229" s="6" t="s">
        <v>356</v>
      </c>
      <c r="E229" s="7" t="s">
        <v>459</v>
      </c>
      <c r="F229" s="6" t="s">
        <v>19</v>
      </c>
      <c r="G229" s="6" t="s">
        <v>20</v>
      </c>
      <c r="H229" s="8">
        <v>3.3386</v>
      </c>
      <c r="I229" s="9">
        <v>11</v>
      </c>
      <c r="J229" s="9">
        <v>36.724600000000002</v>
      </c>
      <c r="K229" s="9">
        <v>0</v>
      </c>
      <c r="L229" s="9">
        <v>0</v>
      </c>
      <c r="M229" s="9">
        <v>11</v>
      </c>
      <c r="N229" s="9">
        <v>36.724600000000002</v>
      </c>
      <c r="O229" t="e">
        <f>VLOOKUP(C229,LISTE!$A$1:$C$10,3,0)</f>
        <v>#N/A</v>
      </c>
    </row>
    <row r="230" spans="1:15" x14ac:dyDescent="0.25">
      <c r="A230" s="6" t="s">
        <v>14</v>
      </c>
      <c r="B230" s="6" t="s">
        <v>287</v>
      </c>
      <c r="C230" s="13" t="s">
        <v>417</v>
      </c>
      <c r="D230" s="6" t="s">
        <v>356</v>
      </c>
      <c r="E230" s="7" t="s">
        <v>418</v>
      </c>
      <c r="F230" s="6" t="s">
        <v>19</v>
      </c>
      <c r="G230" s="6" t="s">
        <v>20</v>
      </c>
      <c r="H230" s="8">
        <v>2.54</v>
      </c>
      <c r="I230" s="9">
        <v>14</v>
      </c>
      <c r="J230" s="9">
        <v>35.56</v>
      </c>
      <c r="K230" s="9">
        <v>0</v>
      </c>
      <c r="L230" s="9">
        <v>0</v>
      </c>
      <c r="M230" s="9">
        <v>14</v>
      </c>
      <c r="N230" s="9">
        <v>35.56</v>
      </c>
      <c r="O230" t="e">
        <f>VLOOKUP(C230,LISTE!$A$1:$C$10,3,0)</f>
        <v>#N/A</v>
      </c>
    </row>
    <row r="231" spans="1:15" x14ac:dyDescent="0.25">
      <c r="A231" s="6" t="s">
        <v>14</v>
      </c>
      <c r="B231" s="6" t="s">
        <v>287</v>
      </c>
      <c r="C231" s="13" t="s">
        <v>460</v>
      </c>
      <c r="D231" s="6" t="s">
        <v>17</v>
      </c>
      <c r="E231" s="7" t="s">
        <v>461</v>
      </c>
      <c r="F231" s="6" t="s">
        <v>19</v>
      </c>
      <c r="G231" s="6" t="s">
        <v>20</v>
      </c>
      <c r="H231" s="8">
        <v>3.2014</v>
      </c>
      <c r="I231" s="9">
        <v>11</v>
      </c>
      <c r="J231" s="9">
        <v>35.215400000000002</v>
      </c>
      <c r="K231" s="9">
        <v>0</v>
      </c>
      <c r="L231" s="9">
        <v>0</v>
      </c>
      <c r="M231" s="9">
        <v>11</v>
      </c>
      <c r="N231" s="9">
        <v>35.215400000000002</v>
      </c>
      <c r="O231" t="e">
        <f>VLOOKUP(C231,LISTE!$A$1:$C$10,3,0)</f>
        <v>#N/A</v>
      </c>
    </row>
    <row r="232" spans="1:15" x14ac:dyDescent="0.25">
      <c r="A232" s="6" t="s">
        <v>14</v>
      </c>
      <c r="B232" s="6" t="s">
        <v>287</v>
      </c>
      <c r="C232" s="13" t="s">
        <v>434</v>
      </c>
      <c r="D232" s="6" t="s">
        <v>21</v>
      </c>
      <c r="E232" s="7" t="s">
        <v>462</v>
      </c>
      <c r="F232" s="6" t="s">
        <v>19</v>
      </c>
      <c r="G232" s="6" t="s">
        <v>20</v>
      </c>
      <c r="H232" s="8">
        <v>2.93</v>
      </c>
      <c r="I232" s="9">
        <v>12</v>
      </c>
      <c r="J232" s="9">
        <v>35.159999999999997</v>
      </c>
      <c r="K232" s="9">
        <v>0</v>
      </c>
      <c r="L232" s="9">
        <v>0</v>
      </c>
      <c r="M232" s="9">
        <v>12</v>
      </c>
      <c r="N232" s="9">
        <v>35.159999999999997</v>
      </c>
      <c r="O232" t="e">
        <f>VLOOKUP(C232,LISTE!$A$1:$C$10,3,0)</f>
        <v>#N/A</v>
      </c>
    </row>
    <row r="233" spans="1:15" x14ac:dyDescent="0.25">
      <c r="A233" s="6" t="s">
        <v>14</v>
      </c>
      <c r="B233" s="6" t="s">
        <v>287</v>
      </c>
      <c r="C233" s="13" t="s">
        <v>452</v>
      </c>
      <c r="D233" s="6" t="s">
        <v>356</v>
      </c>
      <c r="E233" s="7" t="s">
        <v>453</v>
      </c>
      <c r="F233" s="6" t="s">
        <v>19</v>
      </c>
      <c r="G233" s="6" t="s">
        <v>20</v>
      </c>
      <c r="H233" s="8">
        <v>4.9545000000000003</v>
      </c>
      <c r="I233" s="9">
        <v>6</v>
      </c>
      <c r="J233" s="9">
        <v>29.727</v>
      </c>
      <c r="K233" s="9">
        <v>0</v>
      </c>
      <c r="L233" s="9">
        <v>0</v>
      </c>
      <c r="M233" s="9">
        <v>6</v>
      </c>
      <c r="N233" s="9">
        <v>29.727</v>
      </c>
      <c r="O233" t="e">
        <f>VLOOKUP(C233,LISTE!$A$1:$C$10,3,0)</f>
        <v>#N/A</v>
      </c>
    </row>
    <row r="234" spans="1:15" x14ac:dyDescent="0.25">
      <c r="A234" s="6" t="s">
        <v>14</v>
      </c>
      <c r="B234" s="6" t="s">
        <v>287</v>
      </c>
      <c r="C234" s="13" t="s">
        <v>320</v>
      </c>
      <c r="D234" s="6" t="s">
        <v>356</v>
      </c>
      <c r="E234" s="7" t="s">
        <v>321</v>
      </c>
      <c r="F234" s="6" t="s">
        <v>19</v>
      </c>
      <c r="G234" s="6" t="s">
        <v>20</v>
      </c>
      <c r="H234" s="8">
        <v>3.35</v>
      </c>
      <c r="I234" s="9">
        <v>7</v>
      </c>
      <c r="J234" s="9">
        <v>23.45</v>
      </c>
      <c r="K234" s="9">
        <v>0</v>
      </c>
      <c r="L234" s="9">
        <v>0</v>
      </c>
      <c r="M234" s="9">
        <v>7</v>
      </c>
      <c r="N234" s="9">
        <v>23.45</v>
      </c>
      <c r="O234" t="e">
        <f>VLOOKUP(C234,LISTE!$A$1:$C$10,3,0)</f>
        <v>#N/A</v>
      </c>
    </row>
    <row r="235" spans="1:15" x14ac:dyDescent="0.25">
      <c r="A235" s="6" t="s">
        <v>14</v>
      </c>
      <c r="B235" s="6" t="s">
        <v>287</v>
      </c>
      <c r="C235" s="13" t="s">
        <v>463</v>
      </c>
      <c r="D235" s="6" t="s">
        <v>356</v>
      </c>
      <c r="E235" s="7" t="s">
        <v>464</v>
      </c>
      <c r="F235" s="6" t="s">
        <v>19</v>
      </c>
      <c r="G235" s="6" t="s">
        <v>20</v>
      </c>
      <c r="H235" s="8">
        <v>1.5244</v>
      </c>
      <c r="I235" s="9">
        <v>11</v>
      </c>
      <c r="J235" s="9">
        <v>16.7684</v>
      </c>
      <c r="K235" s="9">
        <v>0</v>
      </c>
      <c r="L235" s="9">
        <v>0</v>
      </c>
      <c r="M235" s="9">
        <v>11</v>
      </c>
      <c r="N235" s="9">
        <v>16.7684</v>
      </c>
      <c r="O235" t="e">
        <f>VLOOKUP(C235,LISTE!$A$1:$C$10,3,0)</f>
        <v>#N/A</v>
      </c>
    </row>
    <row r="236" spans="1:15" x14ac:dyDescent="0.25">
      <c r="A236" s="6" t="s">
        <v>14</v>
      </c>
      <c r="B236" s="6" t="s">
        <v>287</v>
      </c>
      <c r="C236" s="13" t="s">
        <v>465</v>
      </c>
      <c r="D236" s="6" t="s">
        <v>17</v>
      </c>
      <c r="E236" s="7" t="s">
        <v>466</v>
      </c>
      <c r="F236" s="6" t="s">
        <v>19</v>
      </c>
      <c r="G236" s="6" t="s">
        <v>20</v>
      </c>
      <c r="H236" s="8">
        <v>3.12</v>
      </c>
      <c r="I236" s="9">
        <v>5</v>
      </c>
      <c r="J236" s="9">
        <v>15.6</v>
      </c>
      <c r="K236" s="9">
        <v>0</v>
      </c>
      <c r="L236" s="9">
        <v>0</v>
      </c>
      <c r="M236" s="9">
        <v>5</v>
      </c>
      <c r="N236" s="9">
        <v>15.6</v>
      </c>
      <c r="O236" t="e">
        <f>VLOOKUP(C236,LISTE!$A$1:$C$10,3,0)</f>
        <v>#N/A</v>
      </c>
    </row>
    <row r="237" spans="1:15" x14ac:dyDescent="0.25">
      <c r="A237" s="6" t="s">
        <v>14</v>
      </c>
      <c r="B237" s="6" t="s">
        <v>287</v>
      </c>
      <c r="C237" s="13" t="s">
        <v>467</v>
      </c>
      <c r="D237" s="6" t="s">
        <v>17</v>
      </c>
      <c r="E237" s="7" t="s">
        <v>468</v>
      </c>
      <c r="F237" s="6" t="s">
        <v>19</v>
      </c>
      <c r="G237" s="6" t="s">
        <v>20</v>
      </c>
      <c r="H237" s="8">
        <v>3.9483999999999999</v>
      </c>
      <c r="I237" s="9">
        <v>2.5</v>
      </c>
      <c r="J237" s="9">
        <v>9.8710000000000004</v>
      </c>
      <c r="K237" s="9">
        <v>0</v>
      </c>
      <c r="L237" s="9">
        <v>0</v>
      </c>
      <c r="M237" s="9">
        <v>2.5</v>
      </c>
      <c r="N237" s="9">
        <v>9.8710000000000004</v>
      </c>
      <c r="O237" t="e">
        <f>VLOOKUP(C237,LISTE!$A$1:$C$10,3,0)</f>
        <v>#N/A</v>
      </c>
    </row>
    <row r="238" spans="1:15" x14ac:dyDescent="0.25">
      <c r="A238" s="6" t="s">
        <v>14</v>
      </c>
      <c r="B238" s="6" t="s">
        <v>287</v>
      </c>
      <c r="C238" s="13" t="s">
        <v>469</v>
      </c>
      <c r="D238" s="6" t="s">
        <v>356</v>
      </c>
      <c r="E238" s="7" t="s">
        <v>470</v>
      </c>
      <c r="F238" s="6" t="s">
        <v>32</v>
      </c>
      <c r="G238" s="6" t="s">
        <v>20</v>
      </c>
      <c r="H238" s="8">
        <v>1.5244</v>
      </c>
      <c r="I238" s="9">
        <v>4</v>
      </c>
      <c r="J238" s="9">
        <v>6.0975999999999999</v>
      </c>
      <c r="K238" s="9">
        <v>0</v>
      </c>
      <c r="L238" s="9">
        <v>0</v>
      </c>
      <c r="M238" s="9">
        <v>4</v>
      </c>
      <c r="N238" s="9">
        <v>6.0975999999999999</v>
      </c>
      <c r="O238" t="e">
        <f>VLOOKUP(C238,LISTE!$A$1:$C$10,3,0)</f>
        <v>#N/A</v>
      </c>
    </row>
    <row r="239" spans="1:15" x14ac:dyDescent="0.25">
      <c r="A239" s="6" t="s">
        <v>14</v>
      </c>
      <c r="B239" s="6" t="s">
        <v>287</v>
      </c>
      <c r="C239" s="13" t="s">
        <v>314</v>
      </c>
      <c r="D239" s="6" t="s">
        <v>21</v>
      </c>
      <c r="E239" s="7" t="s">
        <v>315</v>
      </c>
      <c r="F239" s="6" t="s">
        <v>19</v>
      </c>
      <c r="G239" s="6" t="s">
        <v>20</v>
      </c>
      <c r="H239" s="8">
        <v>0.2</v>
      </c>
      <c r="I239" s="9">
        <v>9</v>
      </c>
      <c r="J239" s="9">
        <v>1.8</v>
      </c>
      <c r="K239" s="9">
        <v>0</v>
      </c>
      <c r="L239" s="9">
        <v>0</v>
      </c>
      <c r="M239" s="9">
        <v>9</v>
      </c>
      <c r="N239" s="9">
        <v>1.8</v>
      </c>
      <c r="O239" t="e">
        <f>VLOOKUP(C239,LISTE!$A$1:$C$10,3,0)</f>
        <v>#N/A</v>
      </c>
    </row>
    <row r="240" spans="1:15" x14ac:dyDescent="0.25">
      <c r="A240" s="6" t="s">
        <v>14</v>
      </c>
      <c r="B240" s="6" t="s">
        <v>471</v>
      </c>
      <c r="C240" s="13" t="s">
        <v>472</v>
      </c>
      <c r="D240" s="6" t="s">
        <v>17</v>
      </c>
      <c r="E240" s="7" t="s">
        <v>473</v>
      </c>
      <c r="F240" s="6" t="s">
        <v>19</v>
      </c>
      <c r="G240" s="6" t="s">
        <v>20</v>
      </c>
      <c r="H240" s="8">
        <v>2.2999999999999998</v>
      </c>
      <c r="I240" s="9">
        <v>1375</v>
      </c>
      <c r="J240" s="9">
        <v>3162.5</v>
      </c>
      <c r="K240" s="9">
        <v>0</v>
      </c>
      <c r="L240" s="9">
        <v>0</v>
      </c>
      <c r="M240" s="9">
        <v>1375</v>
      </c>
      <c r="N240" s="9">
        <v>3162.5</v>
      </c>
      <c r="O240" t="e">
        <f>VLOOKUP(C240,LISTE!$A$1:$C$10,3,0)</f>
        <v>#N/A</v>
      </c>
    </row>
    <row r="241" spans="1:15" x14ac:dyDescent="0.25">
      <c r="A241" s="6" t="s">
        <v>14</v>
      </c>
      <c r="B241" s="6" t="s">
        <v>471</v>
      </c>
      <c r="C241" s="13" t="s">
        <v>474</v>
      </c>
      <c r="D241" s="6" t="s">
        <v>17</v>
      </c>
      <c r="E241" s="7" t="s">
        <v>475</v>
      </c>
      <c r="F241" s="6" t="s">
        <v>19</v>
      </c>
      <c r="G241" s="6" t="s">
        <v>20</v>
      </c>
      <c r="H241" s="8">
        <v>2.44</v>
      </c>
      <c r="I241" s="9">
        <v>700</v>
      </c>
      <c r="J241" s="9">
        <v>1708</v>
      </c>
      <c r="K241" s="9">
        <v>0</v>
      </c>
      <c r="L241" s="9">
        <v>0</v>
      </c>
      <c r="M241" s="9">
        <v>700</v>
      </c>
      <c r="N241" s="9">
        <v>1708</v>
      </c>
      <c r="O241" t="e">
        <f>VLOOKUP(C241,LISTE!$A$1:$C$10,3,0)</f>
        <v>#N/A</v>
      </c>
    </row>
    <row r="242" spans="1:15" x14ac:dyDescent="0.25">
      <c r="A242" s="6" t="s">
        <v>14</v>
      </c>
      <c r="B242" s="6" t="s">
        <v>471</v>
      </c>
      <c r="C242" s="13" t="s">
        <v>476</v>
      </c>
      <c r="D242" s="6" t="s">
        <v>17</v>
      </c>
      <c r="E242" s="7" t="s">
        <v>477</v>
      </c>
      <c r="F242" s="6" t="s">
        <v>19</v>
      </c>
      <c r="G242" s="6" t="s">
        <v>20</v>
      </c>
      <c r="H242" s="8">
        <v>4.1900000000000004</v>
      </c>
      <c r="I242" s="9">
        <v>210</v>
      </c>
      <c r="J242" s="9">
        <v>879.9</v>
      </c>
      <c r="K242" s="9">
        <v>0</v>
      </c>
      <c r="L242" s="9">
        <v>0</v>
      </c>
      <c r="M242" s="9">
        <v>210</v>
      </c>
      <c r="N242" s="9">
        <v>879.9</v>
      </c>
      <c r="O242" t="e">
        <f>VLOOKUP(C242,LISTE!$A$1:$C$10,3,0)</f>
        <v>#N/A</v>
      </c>
    </row>
    <row r="243" spans="1:15" x14ac:dyDescent="0.25">
      <c r="A243" s="6" t="s">
        <v>14</v>
      </c>
      <c r="B243" s="6" t="s">
        <v>471</v>
      </c>
      <c r="C243" s="13" t="s">
        <v>478</v>
      </c>
      <c r="D243" s="6" t="s">
        <v>17</v>
      </c>
      <c r="E243" s="7" t="s">
        <v>479</v>
      </c>
      <c r="F243" s="6" t="s">
        <v>19</v>
      </c>
      <c r="G243" s="6" t="s">
        <v>20</v>
      </c>
      <c r="H243" s="8">
        <v>1.92</v>
      </c>
      <c r="I243" s="9">
        <v>325</v>
      </c>
      <c r="J243" s="9">
        <v>624</v>
      </c>
      <c r="K243" s="9">
        <v>0</v>
      </c>
      <c r="L243" s="9">
        <v>0</v>
      </c>
      <c r="M243" s="9">
        <v>325</v>
      </c>
      <c r="N243" s="9">
        <v>624</v>
      </c>
      <c r="O243" t="e">
        <f>VLOOKUP(C243,LISTE!$A$1:$C$10,3,0)</f>
        <v>#N/A</v>
      </c>
    </row>
    <row r="244" spans="1:15" x14ac:dyDescent="0.25">
      <c r="A244" s="6" t="s">
        <v>14</v>
      </c>
      <c r="B244" s="6" t="s">
        <v>471</v>
      </c>
      <c r="C244" s="13" t="s">
        <v>480</v>
      </c>
      <c r="D244" s="6" t="s">
        <v>17</v>
      </c>
      <c r="E244" s="7" t="s">
        <v>481</v>
      </c>
      <c r="F244" s="6" t="s">
        <v>19</v>
      </c>
      <c r="G244" s="6" t="s">
        <v>20</v>
      </c>
      <c r="H244" s="8">
        <v>2.94</v>
      </c>
      <c r="I244" s="9">
        <v>100</v>
      </c>
      <c r="J244" s="9">
        <v>294</v>
      </c>
      <c r="K244" s="9">
        <v>0</v>
      </c>
      <c r="L244" s="9">
        <v>0</v>
      </c>
      <c r="M244" s="9">
        <v>100</v>
      </c>
      <c r="N244" s="9">
        <v>294</v>
      </c>
      <c r="O244" t="e">
        <f>VLOOKUP(C244,LISTE!$A$1:$C$10,3,0)</f>
        <v>#N/A</v>
      </c>
    </row>
    <row r="245" spans="1:15" x14ac:dyDescent="0.25">
      <c r="A245" s="6" t="s">
        <v>14</v>
      </c>
      <c r="B245" s="6" t="s">
        <v>471</v>
      </c>
      <c r="C245" s="13" t="s">
        <v>482</v>
      </c>
      <c r="D245" s="6" t="s">
        <v>17</v>
      </c>
      <c r="E245" s="7" t="s">
        <v>483</v>
      </c>
      <c r="F245" s="6" t="s">
        <v>19</v>
      </c>
      <c r="G245" s="6" t="s">
        <v>20</v>
      </c>
      <c r="H245" s="8">
        <v>10.41</v>
      </c>
      <c r="I245" s="9">
        <v>9</v>
      </c>
      <c r="J245" s="9">
        <v>93.69</v>
      </c>
      <c r="K245" s="9">
        <v>0</v>
      </c>
      <c r="L245" s="9">
        <v>0</v>
      </c>
      <c r="M245" s="9">
        <v>9</v>
      </c>
      <c r="N245" s="9">
        <v>93.69</v>
      </c>
      <c r="O245" t="e">
        <f>VLOOKUP(C245,LISTE!$A$1:$C$10,3,0)</f>
        <v>#N/A</v>
      </c>
    </row>
    <row r="246" spans="1:15" x14ac:dyDescent="0.25">
      <c r="A246" s="6" t="s">
        <v>14</v>
      </c>
      <c r="B246" s="6" t="s">
        <v>471</v>
      </c>
      <c r="C246" s="13" t="s">
        <v>474</v>
      </c>
      <c r="D246" s="6" t="s">
        <v>356</v>
      </c>
      <c r="E246" s="7" t="s">
        <v>484</v>
      </c>
      <c r="F246" s="6" t="s">
        <v>19</v>
      </c>
      <c r="G246" s="6" t="s">
        <v>20</v>
      </c>
      <c r="H246" s="8">
        <v>1.7684</v>
      </c>
      <c r="I246" s="9">
        <v>25</v>
      </c>
      <c r="J246" s="9">
        <v>44.21</v>
      </c>
      <c r="K246" s="9">
        <v>0</v>
      </c>
      <c r="L246" s="9">
        <v>0</v>
      </c>
      <c r="M246" s="9">
        <v>25</v>
      </c>
      <c r="N246" s="9">
        <v>44.21</v>
      </c>
      <c r="O246" t="e">
        <f>VLOOKUP(C246,LISTE!$A$1:$C$10,3,0)</f>
        <v>#N/A</v>
      </c>
    </row>
    <row r="247" spans="1:15" x14ac:dyDescent="0.25">
      <c r="A247" s="6" t="s">
        <v>14</v>
      </c>
      <c r="B247" s="6" t="s">
        <v>471</v>
      </c>
      <c r="C247" s="13" t="s">
        <v>485</v>
      </c>
      <c r="D247" s="6" t="s">
        <v>17</v>
      </c>
      <c r="E247" s="7" t="s">
        <v>486</v>
      </c>
      <c r="F247" s="6" t="s">
        <v>19</v>
      </c>
      <c r="G247" s="6" t="s">
        <v>20</v>
      </c>
      <c r="H247" s="8">
        <v>1.9</v>
      </c>
      <c r="I247" s="9">
        <v>17</v>
      </c>
      <c r="J247" s="9">
        <v>32.299999999999997</v>
      </c>
      <c r="K247" s="9">
        <v>0</v>
      </c>
      <c r="L247" s="9">
        <v>0</v>
      </c>
      <c r="M247" s="9">
        <v>17</v>
      </c>
      <c r="N247" s="9">
        <v>32.299999999999997</v>
      </c>
      <c r="O247" t="e">
        <f>VLOOKUP(C247,LISTE!$A$1:$C$10,3,0)</f>
        <v>#N/A</v>
      </c>
    </row>
    <row r="248" spans="1:15" x14ac:dyDescent="0.25">
      <c r="A248" s="6" t="s">
        <v>14</v>
      </c>
      <c r="B248" s="6" t="s">
        <v>471</v>
      </c>
      <c r="C248" s="13" t="s">
        <v>487</v>
      </c>
      <c r="D248" s="6" t="s">
        <v>17</v>
      </c>
      <c r="E248" s="7" t="s">
        <v>488</v>
      </c>
      <c r="F248" s="6" t="s">
        <v>19</v>
      </c>
      <c r="G248" s="6" t="s">
        <v>20</v>
      </c>
      <c r="H248" s="8">
        <v>1.25</v>
      </c>
      <c r="I248" s="9">
        <v>15</v>
      </c>
      <c r="J248" s="9">
        <v>18.75</v>
      </c>
      <c r="K248" s="9">
        <v>0</v>
      </c>
      <c r="L248" s="9">
        <v>0</v>
      </c>
      <c r="M248" s="9">
        <v>15</v>
      </c>
      <c r="N248" s="9">
        <v>18.75</v>
      </c>
      <c r="O248" t="e">
        <f>VLOOKUP(C248,LISTE!$A$1:$C$10,3,0)</f>
        <v>#N/A</v>
      </c>
    </row>
    <row r="249" spans="1:15" x14ac:dyDescent="0.25">
      <c r="A249" s="6" t="s">
        <v>14</v>
      </c>
      <c r="B249" s="6" t="s">
        <v>489</v>
      </c>
      <c r="C249" s="13" t="s">
        <v>490</v>
      </c>
      <c r="D249" s="6" t="s">
        <v>17</v>
      </c>
      <c r="E249" s="7" t="s">
        <v>491</v>
      </c>
      <c r="F249" s="6" t="s">
        <v>19</v>
      </c>
      <c r="G249" s="6" t="s">
        <v>20</v>
      </c>
      <c r="H249" s="8">
        <v>3.18</v>
      </c>
      <c r="I249" s="9">
        <v>3350</v>
      </c>
      <c r="J249" s="9">
        <v>10653</v>
      </c>
      <c r="K249" s="9">
        <v>0</v>
      </c>
      <c r="L249" s="9">
        <v>0</v>
      </c>
      <c r="M249" s="9">
        <v>3350</v>
      </c>
      <c r="N249" s="9">
        <v>10653</v>
      </c>
      <c r="O249" t="e">
        <f>VLOOKUP(C249,LISTE!$A$1:$C$10,3,0)</f>
        <v>#N/A</v>
      </c>
    </row>
    <row r="250" spans="1:15" x14ac:dyDescent="0.25">
      <c r="A250" s="6" t="s">
        <v>14</v>
      </c>
      <c r="B250" s="6" t="s">
        <v>489</v>
      </c>
      <c r="C250" s="13" t="s">
        <v>492</v>
      </c>
      <c r="D250" s="6" t="s">
        <v>17</v>
      </c>
      <c r="E250" s="7" t="s">
        <v>493</v>
      </c>
      <c r="F250" s="6" t="s">
        <v>19</v>
      </c>
      <c r="G250" s="6" t="s">
        <v>20</v>
      </c>
      <c r="H250" s="8">
        <v>14.05</v>
      </c>
      <c r="I250" s="9">
        <v>375</v>
      </c>
      <c r="J250" s="9">
        <v>5268.75</v>
      </c>
      <c r="K250" s="9">
        <v>0</v>
      </c>
      <c r="L250" s="9">
        <v>0</v>
      </c>
      <c r="M250" s="9">
        <v>375</v>
      </c>
      <c r="N250" s="9">
        <v>5268.75</v>
      </c>
      <c r="O250" t="e">
        <f>VLOOKUP(C250,LISTE!$A$1:$C$10,3,0)</f>
        <v>#N/A</v>
      </c>
    </row>
    <row r="251" spans="1:15" x14ac:dyDescent="0.25">
      <c r="A251" s="6" t="s">
        <v>14</v>
      </c>
      <c r="B251" s="6" t="s">
        <v>489</v>
      </c>
      <c r="C251" s="13" t="s">
        <v>494</v>
      </c>
      <c r="D251" s="6" t="s">
        <v>17</v>
      </c>
      <c r="E251" s="7" t="s">
        <v>495</v>
      </c>
      <c r="F251" s="6" t="s">
        <v>19</v>
      </c>
      <c r="G251" s="6" t="s">
        <v>20</v>
      </c>
      <c r="H251" s="8">
        <v>6</v>
      </c>
      <c r="I251" s="9">
        <v>570</v>
      </c>
      <c r="J251" s="9">
        <v>3420</v>
      </c>
      <c r="K251" s="9">
        <v>0</v>
      </c>
      <c r="L251" s="9">
        <v>0</v>
      </c>
      <c r="M251" s="9">
        <v>570</v>
      </c>
      <c r="N251" s="9">
        <v>3420</v>
      </c>
      <c r="O251" t="e">
        <f>VLOOKUP(C251,LISTE!$A$1:$C$10,3,0)</f>
        <v>#N/A</v>
      </c>
    </row>
    <row r="252" spans="1:15" x14ac:dyDescent="0.25">
      <c r="A252" s="6" t="s">
        <v>14</v>
      </c>
      <c r="B252" s="6" t="s">
        <v>489</v>
      </c>
      <c r="C252" s="13" t="s">
        <v>496</v>
      </c>
      <c r="D252" s="6" t="s">
        <v>17</v>
      </c>
      <c r="E252" s="7" t="s">
        <v>497</v>
      </c>
      <c r="F252" s="6" t="s">
        <v>19</v>
      </c>
      <c r="G252" s="6" t="s">
        <v>20</v>
      </c>
      <c r="H252" s="8">
        <v>4.9400000000000004</v>
      </c>
      <c r="I252" s="9">
        <v>625</v>
      </c>
      <c r="J252" s="9">
        <v>3087.5</v>
      </c>
      <c r="K252" s="9">
        <v>0</v>
      </c>
      <c r="L252" s="9">
        <v>0</v>
      </c>
      <c r="M252" s="9">
        <v>625</v>
      </c>
      <c r="N252" s="9">
        <v>3087.5</v>
      </c>
      <c r="O252" t="e">
        <f>VLOOKUP(C252,LISTE!$A$1:$C$10,3,0)</f>
        <v>#N/A</v>
      </c>
    </row>
    <row r="253" spans="1:15" x14ac:dyDescent="0.25">
      <c r="A253" s="6" t="s">
        <v>14</v>
      </c>
      <c r="B253" s="6" t="s">
        <v>489</v>
      </c>
      <c r="C253" s="13" t="s">
        <v>498</v>
      </c>
      <c r="D253" s="6" t="s">
        <v>17</v>
      </c>
      <c r="E253" s="7" t="s">
        <v>499</v>
      </c>
      <c r="F253" s="6" t="s">
        <v>19</v>
      </c>
      <c r="G253" s="6" t="s">
        <v>20</v>
      </c>
      <c r="H253" s="8">
        <v>5.2590000000000003</v>
      </c>
      <c r="I253" s="9">
        <v>563</v>
      </c>
      <c r="J253" s="9">
        <v>2960.817</v>
      </c>
      <c r="K253" s="9">
        <v>0</v>
      </c>
      <c r="L253" s="9">
        <v>0</v>
      </c>
      <c r="M253" s="9">
        <v>563</v>
      </c>
      <c r="N253" s="9">
        <v>2960.817</v>
      </c>
      <c r="O253" t="e">
        <f>VLOOKUP(C253,LISTE!$A$1:$C$10,3,0)</f>
        <v>#N/A</v>
      </c>
    </row>
    <row r="254" spans="1:15" x14ac:dyDescent="0.25">
      <c r="A254" s="6" t="s">
        <v>14</v>
      </c>
      <c r="B254" s="6" t="s">
        <v>489</v>
      </c>
      <c r="C254" s="13" t="s">
        <v>500</v>
      </c>
      <c r="D254" s="6" t="s">
        <v>17</v>
      </c>
      <c r="E254" s="7" t="s">
        <v>501</v>
      </c>
      <c r="F254" s="6" t="s">
        <v>19</v>
      </c>
      <c r="G254" s="6" t="s">
        <v>20</v>
      </c>
      <c r="H254" s="8">
        <v>14.928000000000001</v>
      </c>
      <c r="I254" s="9">
        <v>56</v>
      </c>
      <c r="J254" s="9">
        <v>835.96799999999996</v>
      </c>
      <c r="K254" s="9">
        <v>0</v>
      </c>
      <c r="L254" s="9">
        <v>0</v>
      </c>
      <c r="M254" s="9">
        <v>56</v>
      </c>
      <c r="N254" s="9">
        <v>835.96799999999996</v>
      </c>
      <c r="O254" t="e">
        <f>VLOOKUP(C254,LISTE!$A$1:$C$10,3,0)</f>
        <v>#N/A</v>
      </c>
    </row>
    <row r="255" spans="1:15" x14ac:dyDescent="0.25">
      <c r="A255" s="6" t="s">
        <v>14</v>
      </c>
      <c r="B255" s="6" t="s">
        <v>489</v>
      </c>
      <c r="C255" s="13" t="s">
        <v>502</v>
      </c>
      <c r="D255" s="6" t="s">
        <v>17</v>
      </c>
      <c r="E255" s="7" t="s">
        <v>503</v>
      </c>
      <c r="F255" s="6" t="s">
        <v>19</v>
      </c>
      <c r="G255" s="6" t="s">
        <v>20</v>
      </c>
      <c r="H255" s="8">
        <v>10.08</v>
      </c>
      <c r="I255" s="9">
        <v>75</v>
      </c>
      <c r="J255" s="9">
        <v>756</v>
      </c>
      <c r="K255" s="9">
        <v>0</v>
      </c>
      <c r="L255" s="9">
        <v>0</v>
      </c>
      <c r="M255" s="9">
        <v>75</v>
      </c>
      <c r="N255" s="9">
        <v>756</v>
      </c>
      <c r="O255" t="e">
        <f>VLOOKUP(C255,LISTE!$A$1:$C$10,3,0)</f>
        <v>#N/A</v>
      </c>
    </row>
    <row r="256" spans="1:15" x14ac:dyDescent="0.25">
      <c r="A256" s="6" t="s">
        <v>14</v>
      </c>
      <c r="B256" s="6" t="s">
        <v>489</v>
      </c>
      <c r="C256" s="13" t="s">
        <v>504</v>
      </c>
      <c r="D256" s="6" t="s">
        <v>17</v>
      </c>
      <c r="E256" s="7" t="s">
        <v>505</v>
      </c>
      <c r="F256" s="6" t="s">
        <v>19</v>
      </c>
      <c r="G256" s="6" t="s">
        <v>20</v>
      </c>
      <c r="H256" s="8">
        <v>3.19</v>
      </c>
      <c r="I256" s="9">
        <v>211</v>
      </c>
      <c r="J256" s="9">
        <v>673.09</v>
      </c>
      <c r="K256" s="9">
        <v>0</v>
      </c>
      <c r="L256" s="9">
        <v>0</v>
      </c>
      <c r="M256" s="9">
        <v>211</v>
      </c>
      <c r="N256" s="9">
        <v>673.09</v>
      </c>
      <c r="O256" t="e">
        <f>VLOOKUP(C256,LISTE!$A$1:$C$10,3,0)</f>
        <v>#N/A</v>
      </c>
    </row>
    <row r="257" spans="1:15" x14ac:dyDescent="0.25">
      <c r="A257" s="6" t="s">
        <v>14</v>
      </c>
      <c r="B257" s="6" t="s">
        <v>489</v>
      </c>
      <c r="C257" s="13" t="s">
        <v>506</v>
      </c>
      <c r="D257" s="6" t="s">
        <v>17</v>
      </c>
      <c r="E257" s="7" t="s">
        <v>507</v>
      </c>
      <c r="F257" s="6" t="s">
        <v>32</v>
      </c>
      <c r="G257" s="6" t="s">
        <v>20</v>
      </c>
      <c r="H257" s="8">
        <v>6.71</v>
      </c>
      <c r="I257" s="9">
        <v>97</v>
      </c>
      <c r="J257" s="9">
        <v>650.87</v>
      </c>
      <c r="K257" s="9">
        <v>0</v>
      </c>
      <c r="L257" s="9">
        <v>0</v>
      </c>
      <c r="M257" s="9">
        <v>97</v>
      </c>
      <c r="N257" s="9">
        <v>650.87</v>
      </c>
      <c r="O257" t="e">
        <f>VLOOKUP(C257,LISTE!$A$1:$C$10,3,0)</f>
        <v>#N/A</v>
      </c>
    </row>
    <row r="258" spans="1:15" x14ac:dyDescent="0.25">
      <c r="A258" s="6" t="s">
        <v>14</v>
      </c>
      <c r="B258" s="6" t="s">
        <v>489</v>
      </c>
      <c r="C258" s="13" t="s">
        <v>508</v>
      </c>
      <c r="D258" s="6" t="s">
        <v>17</v>
      </c>
      <c r="E258" s="7" t="s">
        <v>509</v>
      </c>
      <c r="F258" s="6" t="s">
        <v>19</v>
      </c>
      <c r="G258" s="6" t="s">
        <v>20</v>
      </c>
      <c r="H258" s="8">
        <v>3.2</v>
      </c>
      <c r="I258" s="9">
        <v>165</v>
      </c>
      <c r="J258" s="9">
        <v>528</v>
      </c>
      <c r="K258" s="9">
        <v>0</v>
      </c>
      <c r="L258" s="9">
        <v>0</v>
      </c>
      <c r="M258" s="9">
        <v>165</v>
      </c>
      <c r="N258" s="9">
        <v>528</v>
      </c>
      <c r="O258" t="e">
        <f>VLOOKUP(C258,LISTE!$A$1:$C$10,3,0)</f>
        <v>#N/A</v>
      </c>
    </row>
    <row r="259" spans="1:15" x14ac:dyDescent="0.25">
      <c r="A259" s="6" t="s">
        <v>14</v>
      </c>
      <c r="B259" s="6" t="s">
        <v>489</v>
      </c>
      <c r="C259" s="13" t="s">
        <v>510</v>
      </c>
      <c r="D259" s="6" t="s">
        <v>17</v>
      </c>
      <c r="E259" s="7" t="s">
        <v>511</v>
      </c>
      <c r="F259" s="6" t="s">
        <v>19</v>
      </c>
      <c r="G259" s="6" t="s">
        <v>20</v>
      </c>
      <c r="H259" s="8">
        <v>4.9400000000000004</v>
      </c>
      <c r="I259" s="9">
        <v>63</v>
      </c>
      <c r="J259" s="9">
        <v>311.22000000000003</v>
      </c>
      <c r="K259" s="9">
        <v>0</v>
      </c>
      <c r="L259" s="9">
        <v>0</v>
      </c>
      <c r="M259" s="9">
        <v>63</v>
      </c>
      <c r="N259" s="9">
        <v>311.22000000000003</v>
      </c>
      <c r="O259" t="e">
        <f>VLOOKUP(C259,LISTE!$A$1:$C$10,3,0)</f>
        <v>#N/A</v>
      </c>
    </row>
    <row r="260" spans="1:15" x14ac:dyDescent="0.25">
      <c r="A260" s="6" t="s">
        <v>14</v>
      </c>
      <c r="B260" s="6" t="s">
        <v>489</v>
      </c>
      <c r="C260" s="13" t="s">
        <v>512</v>
      </c>
      <c r="D260" s="6" t="s">
        <v>17</v>
      </c>
      <c r="E260" s="7" t="s">
        <v>513</v>
      </c>
      <c r="F260" s="6" t="s">
        <v>19</v>
      </c>
      <c r="G260" s="6" t="s">
        <v>20</v>
      </c>
      <c r="H260" s="8">
        <v>1.34</v>
      </c>
      <c r="I260" s="9">
        <v>231</v>
      </c>
      <c r="J260" s="9">
        <v>309.54000000000002</v>
      </c>
      <c r="K260" s="9">
        <v>0</v>
      </c>
      <c r="L260" s="9">
        <v>0</v>
      </c>
      <c r="M260" s="9">
        <v>231</v>
      </c>
      <c r="N260" s="9">
        <v>309.54000000000002</v>
      </c>
      <c r="O260" t="e">
        <f>VLOOKUP(C260,LISTE!$A$1:$C$10,3,0)</f>
        <v>#N/A</v>
      </c>
    </row>
    <row r="261" spans="1:15" x14ac:dyDescent="0.25">
      <c r="A261" s="6" t="s">
        <v>14</v>
      </c>
      <c r="B261" s="6" t="s">
        <v>489</v>
      </c>
      <c r="C261" s="13" t="s">
        <v>514</v>
      </c>
      <c r="D261" s="6" t="s">
        <v>17</v>
      </c>
      <c r="E261" s="7" t="s">
        <v>515</v>
      </c>
      <c r="F261" s="6" t="s">
        <v>19</v>
      </c>
      <c r="G261" s="6" t="s">
        <v>20</v>
      </c>
      <c r="H261" s="8">
        <v>3.6</v>
      </c>
      <c r="I261" s="9">
        <v>81</v>
      </c>
      <c r="J261" s="9">
        <v>291.60000000000002</v>
      </c>
      <c r="K261" s="9">
        <v>0</v>
      </c>
      <c r="L261" s="9">
        <v>0</v>
      </c>
      <c r="M261" s="9">
        <v>81</v>
      </c>
      <c r="N261" s="9">
        <v>291.60000000000002</v>
      </c>
      <c r="O261" t="e">
        <f>VLOOKUP(C261,LISTE!$A$1:$C$10,3,0)</f>
        <v>#N/A</v>
      </c>
    </row>
    <row r="262" spans="1:15" x14ac:dyDescent="0.25">
      <c r="A262" s="6" t="s">
        <v>14</v>
      </c>
      <c r="B262" s="6" t="s">
        <v>489</v>
      </c>
      <c r="C262" s="13" t="s">
        <v>516</v>
      </c>
      <c r="D262" s="6" t="s">
        <v>17</v>
      </c>
      <c r="E262" s="7" t="s">
        <v>517</v>
      </c>
      <c r="F262" s="6" t="s">
        <v>19</v>
      </c>
      <c r="G262" s="6" t="s">
        <v>20</v>
      </c>
      <c r="H262" s="8">
        <v>3.34</v>
      </c>
      <c r="I262" s="9">
        <v>75</v>
      </c>
      <c r="J262" s="9">
        <v>250.5</v>
      </c>
      <c r="K262" s="9">
        <v>0</v>
      </c>
      <c r="L262" s="9">
        <v>0</v>
      </c>
      <c r="M262" s="9">
        <v>75</v>
      </c>
      <c r="N262" s="9">
        <v>250.5</v>
      </c>
      <c r="O262" t="e">
        <f>VLOOKUP(C262,LISTE!$A$1:$C$10,3,0)</f>
        <v>#N/A</v>
      </c>
    </row>
    <row r="263" spans="1:15" x14ac:dyDescent="0.25">
      <c r="A263" s="6" t="s">
        <v>14</v>
      </c>
      <c r="B263" s="6" t="s">
        <v>489</v>
      </c>
      <c r="C263" s="13" t="s">
        <v>518</v>
      </c>
      <c r="D263" s="6" t="s">
        <v>356</v>
      </c>
      <c r="E263" s="7" t="s">
        <v>519</v>
      </c>
      <c r="F263" s="6" t="s">
        <v>19</v>
      </c>
      <c r="G263" s="6" t="s">
        <v>20</v>
      </c>
      <c r="H263" s="8">
        <v>5.41</v>
      </c>
      <c r="I263" s="9">
        <v>46</v>
      </c>
      <c r="J263" s="9">
        <v>248.86</v>
      </c>
      <c r="K263" s="9">
        <v>0</v>
      </c>
      <c r="L263" s="9">
        <v>0</v>
      </c>
      <c r="M263" s="9">
        <v>46</v>
      </c>
      <c r="N263" s="9">
        <v>248.86</v>
      </c>
      <c r="O263" t="e">
        <f>VLOOKUP(C263,LISTE!$A$1:$C$10,3,0)</f>
        <v>#N/A</v>
      </c>
    </row>
    <row r="264" spans="1:15" x14ac:dyDescent="0.25">
      <c r="A264" s="6" t="s">
        <v>14</v>
      </c>
      <c r="B264" s="6" t="s">
        <v>489</v>
      </c>
      <c r="C264" s="13" t="s">
        <v>500</v>
      </c>
      <c r="D264" s="6" t="s">
        <v>356</v>
      </c>
      <c r="E264" s="7" t="s">
        <v>501</v>
      </c>
      <c r="F264" s="6" t="s">
        <v>19</v>
      </c>
      <c r="G264" s="6" t="s">
        <v>20</v>
      </c>
      <c r="H264" s="8">
        <v>14.928000000000001</v>
      </c>
      <c r="I264" s="9">
        <v>16</v>
      </c>
      <c r="J264" s="9">
        <v>238.84800000000001</v>
      </c>
      <c r="K264" s="9">
        <v>0</v>
      </c>
      <c r="L264" s="9">
        <v>0</v>
      </c>
      <c r="M264" s="9">
        <v>16</v>
      </c>
      <c r="N264" s="9">
        <v>238.84800000000001</v>
      </c>
      <c r="O264" t="e">
        <f>VLOOKUP(C264,LISTE!$A$1:$C$10,3,0)</f>
        <v>#N/A</v>
      </c>
    </row>
    <row r="265" spans="1:15" x14ac:dyDescent="0.25">
      <c r="A265" s="6" t="s">
        <v>14</v>
      </c>
      <c r="B265" s="6" t="s">
        <v>489</v>
      </c>
      <c r="C265" s="13" t="s">
        <v>490</v>
      </c>
      <c r="D265" s="6" t="s">
        <v>21</v>
      </c>
      <c r="E265" s="7" t="s">
        <v>520</v>
      </c>
      <c r="F265" s="6" t="s">
        <v>19</v>
      </c>
      <c r="G265" s="6" t="s">
        <v>20</v>
      </c>
      <c r="H265" s="8">
        <v>0.2</v>
      </c>
      <c r="I265" s="9">
        <v>1100</v>
      </c>
      <c r="J265" s="9">
        <v>220</v>
      </c>
      <c r="K265" s="9">
        <v>0</v>
      </c>
      <c r="L265" s="9">
        <v>0</v>
      </c>
      <c r="M265" s="9">
        <v>1100</v>
      </c>
      <c r="N265" s="9">
        <v>220</v>
      </c>
      <c r="O265" t="e">
        <f>VLOOKUP(C265,LISTE!$A$1:$C$10,3,0)</f>
        <v>#N/A</v>
      </c>
    </row>
    <row r="266" spans="1:15" x14ac:dyDescent="0.25">
      <c r="A266" s="6" t="s">
        <v>14</v>
      </c>
      <c r="B266" s="6" t="s">
        <v>489</v>
      </c>
      <c r="C266" s="13" t="s">
        <v>502</v>
      </c>
      <c r="D266" s="6" t="s">
        <v>356</v>
      </c>
      <c r="E266" s="7" t="s">
        <v>503</v>
      </c>
      <c r="F266" s="6" t="s">
        <v>19</v>
      </c>
      <c r="G266" s="6" t="s">
        <v>20</v>
      </c>
      <c r="H266" s="8">
        <v>8.1392000000000007</v>
      </c>
      <c r="I266" s="9">
        <v>21</v>
      </c>
      <c r="J266" s="9">
        <v>170.92320000000001</v>
      </c>
      <c r="K266" s="9">
        <v>0</v>
      </c>
      <c r="L266" s="9">
        <v>0</v>
      </c>
      <c r="M266" s="9">
        <v>21</v>
      </c>
      <c r="N266" s="9">
        <v>170.92320000000001</v>
      </c>
      <c r="O266" t="e">
        <f>VLOOKUP(C266,LISTE!$A$1:$C$10,3,0)</f>
        <v>#N/A</v>
      </c>
    </row>
    <row r="267" spans="1:15" x14ac:dyDescent="0.25">
      <c r="A267" s="6" t="s">
        <v>14</v>
      </c>
      <c r="B267" s="6" t="s">
        <v>489</v>
      </c>
      <c r="C267" s="13" t="s">
        <v>492</v>
      </c>
      <c r="D267" s="6" t="s">
        <v>356</v>
      </c>
      <c r="E267" s="7" t="s">
        <v>493</v>
      </c>
      <c r="F267" s="6" t="s">
        <v>32</v>
      </c>
      <c r="G267" s="6" t="s">
        <v>20</v>
      </c>
      <c r="H267" s="8">
        <v>13.02</v>
      </c>
      <c r="I267" s="9">
        <v>12</v>
      </c>
      <c r="J267" s="9">
        <v>156.24</v>
      </c>
      <c r="K267" s="9">
        <v>0</v>
      </c>
      <c r="L267" s="9">
        <v>0</v>
      </c>
      <c r="M267" s="9">
        <v>12</v>
      </c>
      <c r="N267" s="9">
        <v>156.24</v>
      </c>
      <c r="O267" t="e">
        <f>VLOOKUP(C267,LISTE!$A$1:$C$10,3,0)</f>
        <v>#N/A</v>
      </c>
    </row>
    <row r="268" spans="1:15" x14ac:dyDescent="0.25">
      <c r="A268" s="6" t="s">
        <v>14</v>
      </c>
      <c r="B268" s="6" t="s">
        <v>489</v>
      </c>
      <c r="C268" s="13" t="s">
        <v>510</v>
      </c>
      <c r="D268" s="6" t="s">
        <v>356</v>
      </c>
      <c r="E268" s="7" t="s">
        <v>511</v>
      </c>
      <c r="F268" s="6" t="s">
        <v>19</v>
      </c>
      <c r="G268" s="6" t="s">
        <v>20</v>
      </c>
      <c r="H268" s="8">
        <v>4.9400000000000004</v>
      </c>
      <c r="I268" s="9">
        <v>28</v>
      </c>
      <c r="J268" s="9">
        <v>138.32</v>
      </c>
      <c r="K268" s="9">
        <v>0</v>
      </c>
      <c r="L268" s="9">
        <v>0</v>
      </c>
      <c r="M268" s="9">
        <v>28</v>
      </c>
      <c r="N268" s="9">
        <v>138.32</v>
      </c>
      <c r="O268" t="e">
        <f>VLOOKUP(C268,LISTE!$A$1:$C$10,3,0)</f>
        <v>#N/A</v>
      </c>
    </row>
    <row r="269" spans="1:15" x14ac:dyDescent="0.25">
      <c r="A269" s="6" t="s">
        <v>14</v>
      </c>
      <c r="B269" s="6" t="s">
        <v>489</v>
      </c>
      <c r="C269" s="13" t="s">
        <v>521</v>
      </c>
      <c r="D269" s="6" t="s">
        <v>17</v>
      </c>
      <c r="E269" s="7" t="s">
        <v>522</v>
      </c>
      <c r="F269" s="6" t="s">
        <v>19</v>
      </c>
      <c r="G269" s="6" t="s">
        <v>20</v>
      </c>
      <c r="H269" s="8">
        <v>3.45</v>
      </c>
      <c r="I269" s="9">
        <v>40</v>
      </c>
      <c r="J269" s="9">
        <v>138</v>
      </c>
      <c r="K269" s="9">
        <v>0</v>
      </c>
      <c r="L269" s="9">
        <v>0</v>
      </c>
      <c r="M269" s="9">
        <v>40</v>
      </c>
      <c r="N269" s="9">
        <v>138</v>
      </c>
      <c r="O269" t="e">
        <f>VLOOKUP(C269,LISTE!$A$1:$C$10,3,0)</f>
        <v>#N/A</v>
      </c>
    </row>
    <row r="270" spans="1:15" x14ac:dyDescent="0.25">
      <c r="A270" s="6" t="s">
        <v>14</v>
      </c>
      <c r="B270" s="6" t="s">
        <v>489</v>
      </c>
      <c r="C270" s="13" t="s">
        <v>523</v>
      </c>
      <c r="D270" s="6" t="s">
        <v>17</v>
      </c>
      <c r="E270" s="7" t="s">
        <v>524</v>
      </c>
      <c r="F270" s="6" t="s">
        <v>19</v>
      </c>
      <c r="G270" s="6" t="s">
        <v>20</v>
      </c>
      <c r="H270" s="8">
        <v>3.19</v>
      </c>
      <c r="I270" s="9">
        <v>39</v>
      </c>
      <c r="J270" s="9">
        <v>124.41</v>
      </c>
      <c r="K270" s="9">
        <v>0</v>
      </c>
      <c r="L270" s="9">
        <v>0</v>
      </c>
      <c r="M270" s="9">
        <v>39</v>
      </c>
      <c r="N270" s="9">
        <v>124.41</v>
      </c>
      <c r="O270" t="e">
        <f>VLOOKUP(C270,LISTE!$A$1:$C$10,3,0)</f>
        <v>#N/A</v>
      </c>
    </row>
    <row r="271" spans="1:15" x14ac:dyDescent="0.25">
      <c r="A271" s="6" t="s">
        <v>14</v>
      </c>
      <c r="B271" s="6" t="s">
        <v>489</v>
      </c>
      <c r="C271" s="13" t="s">
        <v>525</v>
      </c>
      <c r="D271" s="6" t="s">
        <v>17</v>
      </c>
      <c r="E271" s="7" t="s">
        <v>526</v>
      </c>
      <c r="F271" s="6" t="s">
        <v>19</v>
      </c>
      <c r="G271" s="6" t="s">
        <v>20</v>
      </c>
      <c r="H271" s="8">
        <v>4.3499999999999996</v>
      </c>
      <c r="I271" s="9">
        <v>20</v>
      </c>
      <c r="J271" s="9">
        <v>87</v>
      </c>
      <c r="K271" s="9">
        <v>0</v>
      </c>
      <c r="L271" s="9">
        <v>0</v>
      </c>
      <c r="M271" s="9">
        <v>20</v>
      </c>
      <c r="N271" s="9">
        <v>87</v>
      </c>
      <c r="O271" t="e">
        <f>VLOOKUP(C271,LISTE!$A$1:$C$10,3,0)</f>
        <v>#N/A</v>
      </c>
    </row>
    <row r="272" spans="1:15" x14ac:dyDescent="0.25">
      <c r="A272" s="6" t="s">
        <v>14</v>
      </c>
      <c r="B272" s="6" t="s">
        <v>489</v>
      </c>
      <c r="C272" s="13" t="s">
        <v>504</v>
      </c>
      <c r="D272" s="6" t="s">
        <v>356</v>
      </c>
      <c r="E272" s="7" t="s">
        <v>505</v>
      </c>
      <c r="F272" s="6" t="s">
        <v>19</v>
      </c>
      <c r="G272" s="6" t="s">
        <v>20</v>
      </c>
      <c r="H272" s="8">
        <v>3.19</v>
      </c>
      <c r="I272" s="9">
        <v>27</v>
      </c>
      <c r="J272" s="9">
        <v>86.13</v>
      </c>
      <c r="K272" s="9">
        <v>0</v>
      </c>
      <c r="L272" s="9">
        <v>0</v>
      </c>
      <c r="M272" s="9">
        <v>27</v>
      </c>
      <c r="N272" s="9">
        <v>86.13</v>
      </c>
      <c r="O272" t="e">
        <f>VLOOKUP(C272,LISTE!$A$1:$C$10,3,0)</f>
        <v>#N/A</v>
      </c>
    </row>
    <row r="273" spans="1:15" x14ac:dyDescent="0.25">
      <c r="A273" s="6" t="s">
        <v>14</v>
      </c>
      <c r="B273" s="6" t="s">
        <v>489</v>
      </c>
      <c r="C273" s="13" t="s">
        <v>527</v>
      </c>
      <c r="D273" s="6" t="s">
        <v>17</v>
      </c>
      <c r="E273" s="7" t="s">
        <v>528</v>
      </c>
      <c r="F273" s="6" t="s">
        <v>19</v>
      </c>
      <c r="G273" s="6" t="s">
        <v>20</v>
      </c>
      <c r="H273" s="8">
        <v>3.19</v>
      </c>
      <c r="I273" s="9">
        <v>23</v>
      </c>
      <c r="J273" s="9">
        <v>73.37</v>
      </c>
      <c r="K273" s="9">
        <v>0</v>
      </c>
      <c r="L273" s="9">
        <v>0</v>
      </c>
      <c r="M273" s="9">
        <v>23</v>
      </c>
      <c r="N273" s="9">
        <v>73.37</v>
      </c>
      <c r="O273" t="e">
        <f>VLOOKUP(C273,LISTE!$A$1:$C$10,3,0)</f>
        <v>#N/A</v>
      </c>
    </row>
    <row r="274" spans="1:15" x14ac:dyDescent="0.25">
      <c r="A274" s="6" t="s">
        <v>14</v>
      </c>
      <c r="B274" s="6" t="s">
        <v>489</v>
      </c>
      <c r="C274" s="13" t="s">
        <v>498</v>
      </c>
      <c r="D274" s="6" t="s">
        <v>356</v>
      </c>
      <c r="E274" s="7" t="s">
        <v>499</v>
      </c>
      <c r="F274" s="6" t="s">
        <v>19</v>
      </c>
      <c r="G274" s="6" t="s">
        <v>20</v>
      </c>
      <c r="H274" s="8">
        <v>5.2590000000000003</v>
      </c>
      <c r="I274" s="9">
        <v>13</v>
      </c>
      <c r="J274" s="9">
        <v>68.367000000000004</v>
      </c>
      <c r="K274" s="9">
        <v>0</v>
      </c>
      <c r="L274" s="9">
        <v>0</v>
      </c>
      <c r="M274" s="9">
        <v>13</v>
      </c>
      <c r="N274" s="9">
        <v>68.367000000000004</v>
      </c>
      <c r="O274" t="e">
        <f>VLOOKUP(C274,LISTE!$A$1:$C$10,3,0)</f>
        <v>#N/A</v>
      </c>
    </row>
    <row r="275" spans="1:15" x14ac:dyDescent="0.25">
      <c r="A275" s="6" t="s">
        <v>14</v>
      </c>
      <c r="B275" s="6" t="s">
        <v>489</v>
      </c>
      <c r="C275" s="13" t="s">
        <v>494</v>
      </c>
      <c r="D275" s="6" t="s">
        <v>356</v>
      </c>
      <c r="E275" s="7" t="s">
        <v>495</v>
      </c>
      <c r="F275" s="6" t="s">
        <v>19</v>
      </c>
      <c r="G275" s="6" t="s">
        <v>20</v>
      </c>
      <c r="H275" s="8">
        <v>5.05</v>
      </c>
      <c r="I275" s="9">
        <v>10</v>
      </c>
      <c r="J275" s="9">
        <v>50.5</v>
      </c>
      <c r="K275" s="9">
        <v>0</v>
      </c>
      <c r="L275" s="9">
        <v>0</v>
      </c>
      <c r="M275" s="9">
        <v>10</v>
      </c>
      <c r="N275" s="9">
        <v>50.5</v>
      </c>
      <c r="O275" t="e">
        <f>VLOOKUP(C275,LISTE!$A$1:$C$10,3,0)</f>
        <v>#N/A</v>
      </c>
    </row>
    <row r="276" spans="1:15" x14ac:dyDescent="0.25">
      <c r="A276" s="6" t="s">
        <v>14</v>
      </c>
      <c r="B276" s="6" t="s">
        <v>489</v>
      </c>
      <c r="C276" s="13" t="s">
        <v>514</v>
      </c>
      <c r="D276" s="6" t="s">
        <v>356</v>
      </c>
      <c r="E276" s="7" t="s">
        <v>529</v>
      </c>
      <c r="F276" s="6" t="s">
        <v>19</v>
      </c>
      <c r="G276" s="6" t="s">
        <v>20</v>
      </c>
      <c r="H276" s="8">
        <v>3.45</v>
      </c>
      <c r="I276" s="9">
        <v>13</v>
      </c>
      <c r="J276" s="9">
        <v>44.85</v>
      </c>
      <c r="K276" s="9">
        <v>0</v>
      </c>
      <c r="L276" s="9">
        <v>0</v>
      </c>
      <c r="M276" s="9">
        <v>13</v>
      </c>
      <c r="N276" s="9">
        <v>44.85</v>
      </c>
      <c r="O276" t="e">
        <f>VLOOKUP(C276,LISTE!$A$1:$C$10,3,0)</f>
        <v>#N/A</v>
      </c>
    </row>
    <row r="277" spans="1:15" x14ac:dyDescent="0.25">
      <c r="A277" s="6" t="s">
        <v>14</v>
      </c>
      <c r="B277" s="6" t="s">
        <v>489</v>
      </c>
      <c r="C277" s="13" t="s">
        <v>506</v>
      </c>
      <c r="D277" s="6" t="s">
        <v>356</v>
      </c>
      <c r="E277" s="7" t="s">
        <v>530</v>
      </c>
      <c r="F277" s="6" t="s">
        <v>32</v>
      </c>
      <c r="G277" s="6" t="s">
        <v>20</v>
      </c>
      <c r="H277" s="8">
        <v>6.71</v>
      </c>
      <c r="I277" s="9">
        <v>5</v>
      </c>
      <c r="J277" s="9">
        <v>33.549999999999997</v>
      </c>
      <c r="K277" s="9">
        <v>0</v>
      </c>
      <c r="L277" s="9">
        <v>0</v>
      </c>
      <c r="M277" s="9">
        <v>5</v>
      </c>
      <c r="N277" s="9">
        <v>33.549999999999997</v>
      </c>
      <c r="O277" t="e">
        <f>VLOOKUP(C277,LISTE!$A$1:$C$10,3,0)</f>
        <v>#N/A</v>
      </c>
    </row>
    <row r="278" spans="1:15" x14ac:dyDescent="0.25">
      <c r="A278" s="6" t="s">
        <v>14</v>
      </c>
      <c r="B278" s="6" t="s">
        <v>489</v>
      </c>
      <c r="C278" s="13" t="s">
        <v>531</v>
      </c>
      <c r="D278" s="6" t="s">
        <v>21</v>
      </c>
      <c r="E278" s="7" t="s">
        <v>532</v>
      </c>
      <c r="F278" s="6" t="s">
        <v>19</v>
      </c>
      <c r="G278" s="6" t="s">
        <v>20</v>
      </c>
      <c r="H278" s="8">
        <v>3.91</v>
      </c>
      <c r="I278" s="9">
        <v>5</v>
      </c>
      <c r="J278" s="9">
        <v>19.55</v>
      </c>
      <c r="K278" s="9">
        <v>0</v>
      </c>
      <c r="L278" s="9">
        <v>0</v>
      </c>
      <c r="M278" s="9">
        <v>5</v>
      </c>
      <c r="N278" s="9">
        <v>19.55</v>
      </c>
      <c r="O278" t="e">
        <f>VLOOKUP(C278,LISTE!$A$1:$C$10,3,0)</f>
        <v>#N/A</v>
      </c>
    </row>
    <row r="279" spans="1:15" x14ac:dyDescent="0.25">
      <c r="A279" s="6" t="s">
        <v>14</v>
      </c>
      <c r="B279" s="6" t="s">
        <v>489</v>
      </c>
      <c r="C279" s="13" t="s">
        <v>504</v>
      </c>
      <c r="D279" s="6" t="s">
        <v>21</v>
      </c>
      <c r="E279" s="7" t="s">
        <v>505</v>
      </c>
      <c r="F279" s="6" t="s">
        <v>19</v>
      </c>
      <c r="G279" s="6" t="s">
        <v>20</v>
      </c>
      <c r="H279" s="8">
        <v>3.19</v>
      </c>
      <c r="I279" s="9">
        <v>5</v>
      </c>
      <c r="J279" s="9">
        <v>15.95</v>
      </c>
      <c r="K279" s="9">
        <v>0</v>
      </c>
      <c r="L279" s="9">
        <v>0</v>
      </c>
      <c r="M279" s="9">
        <v>5</v>
      </c>
      <c r="N279" s="9">
        <v>15.95</v>
      </c>
      <c r="O279" t="e">
        <f>VLOOKUP(C279,LISTE!$A$1:$C$10,3,0)</f>
        <v>#N/A</v>
      </c>
    </row>
    <row r="280" spans="1:15" x14ac:dyDescent="0.25">
      <c r="A280" s="6" t="s">
        <v>14</v>
      </c>
      <c r="B280" s="6" t="s">
        <v>489</v>
      </c>
      <c r="C280" s="13" t="s">
        <v>531</v>
      </c>
      <c r="D280" s="6" t="s">
        <v>17</v>
      </c>
      <c r="E280" s="7" t="s">
        <v>532</v>
      </c>
      <c r="F280" s="6" t="s">
        <v>19</v>
      </c>
      <c r="G280" s="6" t="s">
        <v>20</v>
      </c>
      <c r="H280" s="8">
        <v>3.91</v>
      </c>
      <c r="I280" s="9">
        <v>4</v>
      </c>
      <c r="J280" s="9">
        <v>15.64</v>
      </c>
      <c r="K280" s="9">
        <v>0</v>
      </c>
      <c r="L280" s="9">
        <v>0</v>
      </c>
      <c r="M280" s="9">
        <v>4</v>
      </c>
      <c r="N280" s="9">
        <v>15.64</v>
      </c>
      <c r="O280" t="e">
        <f>VLOOKUP(C280,LISTE!$A$1:$C$10,3,0)</f>
        <v>#N/A</v>
      </c>
    </row>
    <row r="281" spans="1:15" x14ac:dyDescent="0.25">
      <c r="A281" s="6" t="s">
        <v>14</v>
      </c>
      <c r="B281" s="6" t="s">
        <v>489</v>
      </c>
      <c r="C281" s="13" t="s">
        <v>498</v>
      </c>
      <c r="D281" s="6" t="s">
        <v>21</v>
      </c>
      <c r="E281" s="7" t="s">
        <v>499</v>
      </c>
      <c r="F281" s="6" t="s">
        <v>19</v>
      </c>
      <c r="G281" s="6" t="s">
        <v>20</v>
      </c>
      <c r="H281" s="8">
        <v>0.1</v>
      </c>
      <c r="I281" s="9">
        <v>31</v>
      </c>
      <c r="J281" s="9">
        <v>3.1</v>
      </c>
      <c r="K281" s="9">
        <v>0</v>
      </c>
      <c r="L281" s="9">
        <v>0</v>
      </c>
      <c r="M281" s="9">
        <v>31</v>
      </c>
      <c r="N281" s="9">
        <v>3.1</v>
      </c>
      <c r="O281" t="e">
        <f>VLOOKUP(C281,LISTE!$A$1:$C$10,3,0)</f>
        <v>#N/A</v>
      </c>
    </row>
    <row r="282" spans="1:15" x14ac:dyDescent="0.25">
      <c r="A282" s="6" t="s">
        <v>14</v>
      </c>
      <c r="B282" s="6" t="s">
        <v>489</v>
      </c>
      <c r="C282" s="13" t="s">
        <v>510</v>
      </c>
      <c r="D282" s="6" t="s">
        <v>21</v>
      </c>
      <c r="E282" s="7" t="s">
        <v>511</v>
      </c>
      <c r="F282" s="6" t="s">
        <v>19</v>
      </c>
      <c r="G282" s="6" t="s">
        <v>20</v>
      </c>
      <c r="H282" s="8">
        <v>0.1</v>
      </c>
      <c r="I282" s="9">
        <v>6</v>
      </c>
      <c r="J282" s="9">
        <v>0.6</v>
      </c>
      <c r="K282" s="9">
        <v>0</v>
      </c>
      <c r="L282" s="9">
        <v>0</v>
      </c>
      <c r="M282" s="9">
        <v>6</v>
      </c>
      <c r="N282" s="9">
        <v>0.6</v>
      </c>
      <c r="O282" t="e">
        <f>VLOOKUP(C282,LISTE!$A$1:$C$10,3,0)</f>
        <v>#N/A</v>
      </c>
    </row>
    <row r="283" spans="1:15" x14ac:dyDescent="0.25">
      <c r="A283" s="6" t="s">
        <v>14</v>
      </c>
      <c r="B283" s="6" t="s">
        <v>533</v>
      </c>
      <c r="C283" s="13" t="s">
        <v>534</v>
      </c>
      <c r="D283" s="6" t="s">
        <v>17</v>
      </c>
      <c r="E283" s="7" t="s">
        <v>535</v>
      </c>
      <c r="F283" s="6" t="s">
        <v>19</v>
      </c>
      <c r="G283" s="6" t="s">
        <v>20</v>
      </c>
      <c r="H283" s="8">
        <v>1.63</v>
      </c>
      <c r="I283" s="9">
        <v>231</v>
      </c>
      <c r="J283" s="9">
        <v>376.53</v>
      </c>
      <c r="K283" s="9">
        <v>0</v>
      </c>
      <c r="L283" s="9">
        <v>0</v>
      </c>
      <c r="M283" s="9">
        <v>231</v>
      </c>
      <c r="N283" s="9">
        <v>376.53</v>
      </c>
      <c r="O283" t="e">
        <f>VLOOKUP(C283,LISTE!$A$1:$C$10,3,0)</f>
        <v>#N/A</v>
      </c>
    </row>
    <row r="284" spans="1:15" x14ac:dyDescent="0.25">
      <c r="A284" s="6" t="s">
        <v>14</v>
      </c>
      <c r="B284" s="6" t="s">
        <v>533</v>
      </c>
      <c r="C284" s="13" t="s">
        <v>536</v>
      </c>
      <c r="D284" s="6" t="s">
        <v>17</v>
      </c>
      <c r="E284" s="7" t="s">
        <v>537</v>
      </c>
      <c r="F284" s="6" t="s">
        <v>19</v>
      </c>
      <c r="G284" s="6" t="s">
        <v>20</v>
      </c>
      <c r="H284" s="8">
        <v>2.02</v>
      </c>
      <c r="I284" s="9">
        <v>130</v>
      </c>
      <c r="J284" s="9">
        <v>262.60000000000002</v>
      </c>
      <c r="K284" s="9">
        <v>0</v>
      </c>
      <c r="L284" s="9">
        <v>0</v>
      </c>
      <c r="M284" s="9">
        <v>130</v>
      </c>
      <c r="N284" s="9">
        <v>262.60000000000002</v>
      </c>
      <c r="O284" t="e">
        <f>VLOOKUP(C284,LISTE!$A$1:$C$10,3,0)</f>
        <v>#N/A</v>
      </c>
    </row>
    <row r="285" spans="1:15" x14ac:dyDescent="0.25">
      <c r="A285" s="6" t="s">
        <v>14</v>
      </c>
      <c r="B285" s="6" t="s">
        <v>533</v>
      </c>
      <c r="C285" s="13" t="s">
        <v>538</v>
      </c>
      <c r="D285" s="6" t="s">
        <v>17</v>
      </c>
      <c r="E285" s="7" t="s">
        <v>539</v>
      </c>
      <c r="F285" s="6" t="s">
        <v>19</v>
      </c>
      <c r="G285" s="6" t="s">
        <v>20</v>
      </c>
      <c r="H285" s="8">
        <v>1.96</v>
      </c>
      <c r="I285" s="9">
        <v>21</v>
      </c>
      <c r="J285" s="9">
        <v>41.16</v>
      </c>
      <c r="K285" s="9">
        <v>0</v>
      </c>
      <c r="L285" s="9">
        <v>0</v>
      </c>
      <c r="M285" s="9">
        <v>21</v>
      </c>
      <c r="N285" s="9">
        <v>41.16</v>
      </c>
      <c r="O285" t="e">
        <f>VLOOKUP(C285,LISTE!$A$1:$C$10,3,0)</f>
        <v>#N/A</v>
      </c>
    </row>
    <row r="286" spans="1:15" x14ac:dyDescent="0.25">
      <c r="A286" s="6" t="s">
        <v>14</v>
      </c>
      <c r="B286" s="6" t="s">
        <v>533</v>
      </c>
      <c r="C286" s="13" t="s">
        <v>536</v>
      </c>
      <c r="D286" s="6" t="s">
        <v>356</v>
      </c>
      <c r="E286" s="7" t="s">
        <v>537</v>
      </c>
      <c r="F286" s="6" t="s">
        <v>19</v>
      </c>
      <c r="G286" s="6" t="s">
        <v>20</v>
      </c>
      <c r="H286" s="8">
        <v>2.59</v>
      </c>
      <c r="I286" s="9">
        <v>8</v>
      </c>
      <c r="J286" s="9">
        <v>20.72</v>
      </c>
      <c r="K286" s="9">
        <v>0</v>
      </c>
      <c r="L286" s="9">
        <v>0</v>
      </c>
      <c r="M286" s="9">
        <v>8</v>
      </c>
      <c r="N286" s="9">
        <v>20.72</v>
      </c>
      <c r="O286" t="e">
        <f>VLOOKUP(C286,LISTE!$A$1:$C$10,3,0)</f>
        <v>#N/A</v>
      </c>
    </row>
    <row r="287" spans="1:15" x14ac:dyDescent="0.25">
      <c r="A287" s="6" t="s">
        <v>14</v>
      </c>
      <c r="B287" s="6" t="s">
        <v>533</v>
      </c>
      <c r="C287" s="13" t="s">
        <v>540</v>
      </c>
      <c r="D287" s="6" t="s">
        <v>17</v>
      </c>
      <c r="E287" s="7" t="s">
        <v>541</v>
      </c>
      <c r="F287" s="6" t="s">
        <v>19</v>
      </c>
      <c r="G287" s="6" t="s">
        <v>20</v>
      </c>
      <c r="H287" s="8">
        <v>1.01</v>
      </c>
      <c r="I287" s="9">
        <v>14</v>
      </c>
      <c r="J287" s="9">
        <v>14.14</v>
      </c>
      <c r="K287" s="9">
        <v>0</v>
      </c>
      <c r="L287" s="9">
        <v>0</v>
      </c>
      <c r="M287" s="9">
        <v>14</v>
      </c>
      <c r="N287" s="9">
        <v>14.14</v>
      </c>
      <c r="O287" t="e">
        <f>VLOOKUP(C287,LISTE!$A$1:$C$10,3,0)</f>
        <v>#N/A</v>
      </c>
    </row>
    <row r="288" spans="1:15" x14ac:dyDescent="0.25">
      <c r="A288" s="6" t="s">
        <v>14</v>
      </c>
      <c r="B288" s="6" t="s">
        <v>542</v>
      </c>
      <c r="C288" s="13" t="s">
        <v>543</v>
      </c>
      <c r="D288" s="6" t="s">
        <v>17</v>
      </c>
      <c r="E288" s="7" t="s">
        <v>544</v>
      </c>
      <c r="F288" s="6" t="s">
        <v>19</v>
      </c>
      <c r="G288" s="6" t="s">
        <v>20</v>
      </c>
      <c r="H288" s="8">
        <v>4.24</v>
      </c>
      <c r="I288" s="9">
        <v>1600</v>
      </c>
      <c r="J288" s="9">
        <v>6784</v>
      </c>
      <c r="K288" s="9">
        <v>0</v>
      </c>
      <c r="L288" s="9">
        <v>0</v>
      </c>
      <c r="M288" s="9">
        <v>1600</v>
      </c>
      <c r="N288" s="9">
        <v>6784</v>
      </c>
      <c r="O288" t="e">
        <f>VLOOKUP(C288,LISTE!$A$1:$C$10,3,0)</f>
        <v>#N/A</v>
      </c>
    </row>
    <row r="289" spans="1:15" x14ac:dyDescent="0.25">
      <c r="A289" s="6" t="s">
        <v>14</v>
      </c>
      <c r="B289" s="6" t="s">
        <v>542</v>
      </c>
      <c r="C289" s="13" t="s">
        <v>545</v>
      </c>
      <c r="D289" s="6" t="s">
        <v>17</v>
      </c>
      <c r="E289" s="7" t="s">
        <v>546</v>
      </c>
      <c r="F289" s="6" t="s">
        <v>19</v>
      </c>
      <c r="G289" s="6" t="s">
        <v>20</v>
      </c>
      <c r="H289" s="8">
        <v>5.84</v>
      </c>
      <c r="I289" s="9">
        <v>225</v>
      </c>
      <c r="J289" s="9">
        <v>1314</v>
      </c>
      <c r="K289" s="9">
        <v>0</v>
      </c>
      <c r="L289" s="9">
        <v>0</v>
      </c>
      <c r="M289" s="9">
        <v>225</v>
      </c>
      <c r="N289" s="9">
        <v>1314</v>
      </c>
      <c r="O289" t="e">
        <f>VLOOKUP(C289,LISTE!$A$1:$C$10,3,0)</f>
        <v>#N/A</v>
      </c>
    </row>
    <row r="290" spans="1:15" x14ac:dyDescent="0.25">
      <c r="A290" s="6" t="s">
        <v>14</v>
      </c>
      <c r="B290" s="6" t="s">
        <v>542</v>
      </c>
      <c r="C290" s="13" t="s">
        <v>547</v>
      </c>
      <c r="D290" s="6" t="s">
        <v>17</v>
      </c>
      <c r="E290" s="7" t="s">
        <v>548</v>
      </c>
      <c r="F290" s="6" t="s">
        <v>19</v>
      </c>
      <c r="G290" s="6" t="s">
        <v>20</v>
      </c>
      <c r="H290" s="8">
        <v>3.97</v>
      </c>
      <c r="I290" s="9">
        <v>275</v>
      </c>
      <c r="J290" s="9">
        <v>1091.75</v>
      </c>
      <c r="K290" s="9">
        <v>0</v>
      </c>
      <c r="L290" s="9">
        <v>0</v>
      </c>
      <c r="M290" s="9">
        <v>275</v>
      </c>
      <c r="N290" s="9">
        <v>1091.75</v>
      </c>
      <c r="O290" t="e">
        <f>VLOOKUP(C290,LISTE!$A$1:$C$10,3,0)</f>
        <v>#N/A</v>
      </c>
    </row>
    <row r="291" spans="1:15" x14ac:dyDescent="0.25">
      <c r="A291" s="6" t="s">
        <v>14</v>
      </c>
      <c r="B291" s="6" t="s">
        <v>542</v>
      </c>
      <c r="C291" s="13" t="s">
        <v>549</v>
      </c>
      <c r="D291" s="6" t="s">
        <v>17</v>
      </c>
      <c r="E291" s="7" t="s">
        <v>550</v>
      </c>
      <c r="F291" s="6" t="s">
        <v>19</v>
      </c>
      <c r="G291" s="6" t="s">
        <v>20</v>
      </c>
      <c r="H291" s="8">
        <v>6.37</v>
      </c>
      <c r="I291" s="9">
        <v>75</v>
      </c>
      <c r="J291" s="9">
        <v>477.75</v>
      </c>
      <c r="K291" s="9">
        <v>0</v>
      </c>
      <c r="L291" s="9">
        <v>0</v>
      </c>
      <c r="M291" s="9">
        <v>75</v>
      </c>
      <c r="N291" s="9">
        <v>477.75</v>
      </c>
      <c r="O291" t="e">
        <f>VLOOKUP(C291,LISTE!$A$1:$C$10,3,0)</f>
        <v>#N/A</v>
      </c>
    </row>
    <row r="292" spans="1:15" x14ac:dyDescent="0.25">
      <c r="A292" s="6" t="s">
        <v>14</v>
      </c>
      <c r="B292" s="6" t="s">
        <v>542</v>
      </c>
      <c r="C292" s="13" t="s">
        <v>551</v>
      </c>
      <c r="D292" s="6" t="s">
        <v>17</v>
      </c>
      <c r="E292" s="7" t="s">
        <v>552</v>
      </c>
      <c r="F292" s="6" t="s">
        <v>19</v>
      </c>
      <c r="G292" s="6" t="s">
        <v>20</v>
      </c>
      <c r="H292" s="8">
        <v>5.3509000000000002</v>
      </c>
      <c r="I292" s="9">
        <v>75</v>
      </c>
      <c r="J292" s="9">
        <v>401.3175</v>
      </c>
      <c r="K292" s="9">
        <v>0</v>
      </c>
      <c r="L292" s="9">
        <v>0</v>
      </c>
      <c r="M292" s="9">
        <v>75</v>
      </c>
      <c r="N292" s="9">
        <v>401.3175</v>
      </c>
      <c r="O292" t="e">
        <f>VLOOKUP(C292,LISTE!$A$1:$C$10,3,0)</f>
        <v>#N/A</v>
      </c>
    </row>
    <row r="293" spans="1:15" x14ac:dyDescent="0.25">
      <c r="A293" s="6" t="s">
        <v>14</v>
      </c>
      <c r="B293" s="6" t="s">
        <v>542</v>
      </c>
      <c r="C293" s="13" t="s">
        <v>553</v>
      </c>
      <c r="D293" s="6" t="s">
        <v>17</v>
      </c>
      <c r="E293" s="7" t="s">
        <v>554</v>
      </c>
      <c r="F293" s="6" t="s">
        <v>19</v>
      </c>
      <c r="G293" s="6" t="s">
        <v>20</v>
      </c>
      <c r="H293" s="8">
        <v>6.34</v>
      </c>
      <c r="I293" s="9">
        <v>50</v>
      </c>
      <c r="J293" s="9">
        <v>317</v>
      </c>
      <c r="K293" s="9">
        <v>0</v>
      </c>
      <c r="L293" s="9">
        <v>0</v>
      </c>
      <c r="M293" s="9">
        <v>50</v>
      </c>
      <c r="N293" s="9">
        <v>317</v>
      </c>
      <c r="O293" t="e">
        <f>VLOOKUP(C293,LISTE!$A$1:$C$10,3,0)</f>
        <v>#N/A</v>
      </c>
    </row>
    <row r="294" spans="1:15" x14ac:dyDescent="0.25">
      <c r="A294" s="6" t="s">
        <v>14</v>
      </c>
      <c r="B294" s="6" t="s">
        <v>542</v>
      </c>
      <c r="C294" s="13" t="s">
        <v>555</v>
      </c>
      <c r="D294" s="6" t="s">
        <v>17</v>
      </c>
      <c r="E294" s="7" t="s">
        <v>556</v>
      </c>
      <c r="F294" s="6" t="s">
        <v>19</v>
      </c>
      <c r="G294" s="6" t="s">
        <v>20</v>
      </c>
      <c r="H294" s="8">
        <v>3.55</v>
      </c>
      <c r="I294" s="9">
        <v>83</v>
      </c>
      <c r="J294" s="9">
        <v>294.64999999999998</v>
      </c>
      <c r="K294" s="9">
        <v>0</v>
      </c>
      <c r="L294" s="9">
        <v>0</v>
      </c>
      <c r="M294" s="9">
        <v>83</v>
      </c>
      <c r="N294" s="9">
        <v>294.64999999999998</v>
      </c>
      <c r="O294" t="e">
        <f>VLOOKUP(C294,LISTE!$A$1:$C$10,3,0)</f>
        <v>#N/A</v>
      </c>
    </row>
    <row r="295" spans="1:15" x14ac:dyDescent="0.25">
      <c r="A295" s="6" t="s">
        <v>14</v>
      </c>
      <c r="B295" s="6" t="s">
        <v>542</v>
      </c>
      <c r="C295" s="13" t="s">
        <v>557</v>
      </c>
      <c r="D295" s="6" t="s">
        <v>17</v>
      </c>
      <c r="E295" s="7" t="s">
        <v>558</v>
      </c>
      <c r="F295" s="6" t="s">
        <v>19</v>
      </c>
      <c r="G295" s="6" t="s">
        <v>20</v>
      </c>
      <c r="H295" s="8">
        <v>2.65</v>
      </c>
      <c r="I295" s="9">
        <v>85</v>
      </c>
      <c r="J295" s="9">
        <v>225.25</v>
      </c>
      <c r="K295" s="9">
        <v>0</v>
      </c>
      <c r="L295" s="9">
        <v>0</v>
      </c>
      <c r="M295" s="9">
        <v>85</v>
      </c>
      <c r="N295" s="9">
        <v>225.25</v>
      </c>
      <c r="O295" t="e">
        <f>VLOOKUP(C295,LISTE!$A$1:$C$10,3,0)</f>
        <v>#N/A</v>
      </c>
    </row>
    <row r="296" spans="1:15" x14ac:dyDescent="0.25">
      <c r="A296" s="6" t="s">
        <v>14</v>
      </c>
      <c r="B296" s="6" t="s">
        <v>542</v>
      </c>
      <c r="C296" s="13" t="s">
        <v>559</v>
      </c>
      <c r="D296" s="6" t="s">
        <v>17</v>
      </c>
      <c r="E296" s="7" t="s">
        <v>560</v>
      </c>
      <c r="F296" s="6" t="s">
        <v>19</v>
      </c>
      <c r="G296" s="6" t="s">
        <v>20</v>
      </c>
      <c r="H296" s="8">
        <v>4.2300000000000004</v>
      </c>
      <c r="I296" s="9">
        <v>50</v>
      </c>
      <c r="J296" s="9">
        <v>211.5</v>
      </c>
      <c r="K296" s="9">
        <v>0</v>
      </c>
      <c r="L296" s="9">
        <v>0</v>
      </c>
      <c r="M296" s="9">
        <v>50</v>
      </c>
      <c r="N296" s="9">
        <v>211.5</v>
      </c>
      <c r="O296" t="e">
        <f>VLOOKUP(C296,LISTE!$A$1:$C$10,3,0)</f>
        <v>#N/A</v>
      </c>
    </row>
    <row r="297" spans="1:15" x14ac:dyDescent="0.25">
      <c r="A297" s="6" t="s">
        <v>14</v>
      </c>
      <c r="B297" s="6" t="s">
        <v>542</v>
      </c>
      <c r="C297" s="13" t="s">
        <v>561</v>
      </c>
      <c r="D297" s="6" t="s">
        <v>17</v>
      </c>
      <c r="E297" s="7" t="s">
        <v>562</v>
      </c>
      <c r="F297" s="6" t="s">
        <v>19</v>
      </c>
      <c r="G297" s="6" t="s">
        <v>20</v>
      </c>
      <c r="H297" s="8">
        <v>6.12</v>
      </c>
      <c r="I297" s="9">
        <v>25</v>
      </c>
      <c r="J297" s="9">
        <v>153</v>
      </c>
      <c r="K297" s="9">
        <v>0</v>
      </c>
      <c r="L297" s="9">
        <v>0</v>
      </c>
      <c r="M297" s="9">
        <v>25</v>
      </c>
      <c r="N297" s="9">
        <v>153</v>
      </c>
      <c r="O297" t="e">
        <f>VLOOKUP(C297,LISTE!$A$1:$C$10,3,0)</f>
        <v>#N/A</v>
      </c>
    </row>
    <row r="298" spans="1:15" x14ac:dyDescent="0.25">
      <c r="A298" s="6" t="s">
        <v>14</v>
      </c>
      <c r="B298" s="6" t="s">
        <v>542</v>
      </c>
      <c r="C298" s="13" t="s">
        <v>543</v>
      </c>
      <c r="D298" s="6" t="s">
        <v>356</v>
      </c>
      <c r="E298" s="7" t="s">
        <v>544</v>
      </c>
      <c r="F298" s="6" t="s">
        <v>19</v>
      </c>
      <c r="G298" s="6" t="s">
        <v>20</v>
      </c>
      <c r="H298" s="8">
        <v>5.53</v>
      </c>
      <c r="I298" s="9">
        <v>25</v>
      </c>
      <c r="J298" s="9">
        <v>138.25</v>
      </c>
      <c r="K298" s="9">
        <v>0</v>
      </c>
      <c r="L298" s="9">
        <v>0</v>
      </c>
      <c r="M298" s="9">
        <v>25</v>
      </c>
      <c r="N298" s="9">
        <v>138.25</v>
      </c>
      <c r="O298" t="e">
        <f>VLOOKUP(C298,LISTE!$A$1:$C$10,3,0)</f>
        <v>#N/A</v>
      </c>
    </row>
    <row r="299" spans="1:15" x14ac:dyDescent="0.25">
      <c r="A299" s="6" t="s">
        <v>14</v>
      </c>
      <c r="B299" s="6" t="s">
        <v>542</v>
      </c>
      <c r="C299" s="13" t="s">
        <v>559</v>
      </c>
      <c r="D299" s="6" t="s">
        <v>356</v>
      </c>
      <c r="E299" s="7" t="s">
        <v>560</v>
      </c>
      <c r="F299" s="6" t="s">
        <v>19</v>
      </c>
      <c r="G299" s="6" t="s">
        <v>20</v>
      </c>
      <c r="H299" s="8">
        <v>3.98</v>
      </c>
      <c r="I299" s="9">
        <v>34</v>
      </c>
      <c r="J299" s="9">
        <v>135.32</v>
      </c>
      <c r="K299" s="9">
        <v>0</v>
      </c>
      <c r="L299" s="9">
        <v>0</v>
      </c>
      <c r="M299" s="9">
        <v>34</v>
      </c>
      <c r="N299" s="9">
        <v>135.32</v>
      </c>
      <c r="O299" t="e">
        <f>VLOOKUP(C299,LISTE!$A$1:$C$10,3,0)</f>
        <v>#N/A</v>
      </c>
    </row>
    <row r="300" spans="1:15" x14ac:dyDescent="0.25">
      <c r="A300" s="6" t="s">
        <v>14</v>
      </c>
      <c r="B300" s="6" t="s">
        <v>542</v>
      </c>
      <c r="C300" s="13" t="s">
        <v>563</v>
      </c>
      <c r="D300" s="6" t="s">
        <v>17</v>
      </c>
      <c r="E300" s="7" t="s">
        <v>564</v>
      </c>
      <c r="F300" s="6" t="s">
        <v>19</v>
      </c>
      <c r="G300" s="6" t="s">
        <v>20</v>
      </c>
      <c r="H300" s="8">
        <v>4.13</v>
      </c>
      <c r="I300" s="9">
        <v>25</v>
      </c>
      <c r="J300" s="9">
        <v>103.25</v>
      </c>
      <c r="K300" s="9">
        <v>0</v>
      </c>
      <c r="L300" s="9">
        <v>0</v>
      </c>
      <c r="M300" s="9">
        <v>25</v>
      </c>
      <c r="N300" s="9">
        <v>103.25</v>
      </c>
      <c r="O300" t="e">
        <f>VLOOKUP(C300,LISTE!$A$1:$C$10,3,0)</f>
        <v>#N/A</v>
      </c>
    </row>
    <row r="301" spans="1:15" x14ac:dyDescent="0.25">
      <c r="A301" s="6" t="s">
        <v>14</v>
      </c>
      <c r="B301" s="6" t="s">
        <v>542</v>
      </c>
      <c r="C301" s="13" t="s">
        <v>565</v>
      </c>
      <c r="D301" s="6" t="s">
        <v>17</v>
      </c>
      <c r="E301" s="7" t="s">
        <v>566</v>
      </c>
      <c r="F301" s="6" t="s">
        <v>19</v>
      </c>
      <c r="G301" s="6" t="s">
        <v>20</v>
      </c>
      <c r="H301" s="8">
        <v>3.35</v>
      </c>
      <c r="I301" s="9">
        <v>23</v>
      </c>
      <c r="J301" s="9">
        <v>77.05</v>
      </c>
      <c r="K301" s="9">
        <v>0</v>
      </c>
      <c r="L301" s="9">
        <v>0</v>
      </c>
      <c r="M301" s="9">
        <v>23</v>
      </c>
      <c r="N301" s="9">
        <v>77.05</v>
      </c>
      <c r="O301" t="e">
        <f>VLOOKUP(C301,LISTE!$A$1:$C$10,3,0)</f>
        <v>#N/A</v>
      </c>
    </row>
    <row r="302" spans="1:15" x14ac:dyDescent="0.25">
      <c r="A302" s="6" t="s">
        <v>14</v>
      </c>
      <c r="B302" s="6" t="s">
        <v>542</v>
      </c>
      <c r="C302" s="13" t="s">
        <v>555</v>
      </c>
      <c r="D302" s="6" t="s">
        <v>21</v>
      </c>
      <c r="E302" s="7" t="s">
        <v>556</v>
      </c>
      <c r="F302" s="6" t="s">
        <v>19</v>
      </c>
      <c r="G302" s="6" t="s">
        <v>20</v>
      </c>
      <c r="H302" s="8">
        <v>3.97</v>
      </c>
      <c r="I302" s="9">
        <v>15</v>
      </c>
      <c r="J302" s="9">
        <v>59.55</v>
      </c>
      <c r="K302" s="9">
        <v>0</v>
      </c>
      <c r="L302" s="9">
        <v>0</v>
      </c>
      <c r="M302" s="9">
        <v>15</v>
      </c>
      <c r="N302" s="9">
        <v>59.55</v>
      </c>
      <c r="O302" t="e">
        <f>VLOOKUP(C302,LISTE!$A$1:$C$10,3,0)</f>
        <v>#N/A</v>
      </c>
    </row>
    <row r="303" spans="1:15" x14ac:dyDescent="0.25">
      <c r="A303" s="6" t="s">
        <v>14</v>
      </c>
      <c r="B303" s="6" t="s">
        <v>542</v>
      </c>
      <c r="C303" s="13" t="s">
        <v>567</v>
      </c>
      <c r="D303" s="6" t="s">
        <v>21</v>
      </c>
      <c r="E303" s="7" t="s">
        <v>568</v>
      </c>
      <c r="F303" s="6" t="s">
        <v>19</v>
      </c>
      <c r="G303" s="6" t="s">
        <v>20</v>
      </c>
      <c r="H303" s="8">
        <v>0.1</v>
      </c>
      <c r="I303" s="9">
        <v>100</v>
      </c>
      <c r="J303" s="9">
        <v>10</v>
      </c>
      <c r="K303" s="9">
        <v>0</v>
      </c>
      <c r="L303" s="9">
        <v>0</v>
      </c>
      <c r="M303" s="9">
        <v>100</v>
      </c>
      <c r="N303" s="9">
        <v>10</v>
      </c>
      <c r="O303" t="e">
        <f>VLOOKUP(C303,LISTE!$A$1:$C$10,3,0)</f>
        <v>#N/A</v>
      </c>
    </row>
    <row r="304" spans="1:15" x14ac:dyDescent="0.25">
      <c r="A304" s="6" t="s">
        <v>14</v>
      </c>
      <c r="B304" s="6" t="s">
        <v>542</v>
      </c>
      <c r="C304" s="13" t="s">
        <v>565</v>
      </c>
      <c r="D304" s="6" t="s">
        <v>21</v>
      </c>
      <c r="E304" s="7" t="s">
        <v>566</v>
      </c>
      <c r="F304" s="6" t="s">
        <v>19</v>
      </c>
      <c r="G304" s="6" t="s">
        <v>20</v>
      </c>
      <c r="H304" s="8">
        <v>0.1</v>
      </c>
      <c r="I304" s="9">
        <v>14</v>
      </c>
      <c r="J304" s="9">
        <v>1.4</v>
      </c>
      <c r="K304" s="9">
        <v>0</v>
      </c>
      <c r="L304" s="9">
        <v>0</v>
      </c>
      <c r="M304" s="9">
        <v>14</v>
      </c>
      <c r="N304" s="9">
        <v>1.4</v>
      </c>
      <c r="O304" t="e">
        <f>VLOOKUP(C304,LISTE!$A$1:$C$10,3,0)</f>
        <v>#N/A</v>
      </c>
    </row>
    <row r="305" spans="1:15" x14ac:dyDescent="0.25">
      <c r="A305" s="6" t="s">
        <v>14</v>
      </c>
      <c r="B305" s="6" t="s">
        <v>569</v>
      </c>
      <c r="C305" s="13" t="s">
        <v>570</v>
      </c>
      <c r="D305" s="6" t="s">
        <v>17</v>
      </c>
      <c r="E305" s="7" t="s">
        <v>571</v>
      </c>
      <c r="F305" s="6" t="s">
        <v>19</v>
      </c>
      <c r="G305" s="6" t="s">
        <v>20</v>
      </c>
      <c r="H305" s="8">
        <v>1.7</v>
      </c>
      <c r="I305" s="9">
        <v>401</v>
      </c>
      <c r="J305" s="9">
        <v>681.7</v>
      </c>
      <c r="K305" s="9">
        <v>0</v>
      </c>
      <c r="L305" s="9">
        <v>0</v>
      </c>
      <c r="M305" s="9">
        <v>401</v>
      </c>
      <c r="N305" s="9">
        <v>681.7</v>
      </c>
      <c r="O305" t="e">
        <f>VLOOKUP(C305,LISTE!$A$1:$C$10,3,0)</f>
        <v>#N/A</v>
      </c>
    </row>
    <row r="306" spans="1:15" x14ac:dyDescent="0.25">
      <c r="A306" s="6" t="s">
        <v>14</v>
      </c>
      <c r="B306" s="6" t="s">
        <v>569</v>
      </c>
      <c r="C306" s="13" t="s">
        <v>572</v>
      </c>
      <c r="D306" s="6" t="s">
        <v>17</v>
      </c>
      <c r="E306" s="7" t="s">
        <v>573</v>
      </c>
      <c r="F306" s="6" t="s">
        <v>19</v>
      </c>
      <c r="G306" s="6" t="s">
        <v>20</v>
      </c>
      <c r="H306" s="8">
        <v>3</v>
      </c>
      <c r="I306" s="9">
        <v>89</v>
      </c>
      <c r="J306" s="9">
        <v>267</v>
      </c>
      <c r="K306" s="9">
        <v>0</v>
      </c>
      <c r="L306" s="9">
        <v>0</v>
      </c>
      <c r="M306" s="9">
        <v>89</v>
      </c>
      <c r="N306" s="9">
        <v>267</v>
      </c>
      <c r="O306" t="e">
        <f>VLOOKUP(C306,LISTE!$A$1:$C$10,3,0)</f>
        <v>#N/A</v>
      </c>
    </row>
    <row r="307" spans="1:15" x14ac:dyDescent="0.25">
      <c r="A307" s="6" t="s">
        <v>14</v>
      </c>
      <c r="B307" s="6" t="s">
        <v>569</v>
      </c>
      <c r="C307" s="13" t="s">
        <v>574</v>
      </c>
      <c r="D307" s="6" t="s">
        <v>17</v>
      </c>
      <c r="E307" s="7" t="s">
        <v>575</v>
      </c>
      <c r="F307" s="6" t="s">
        <v>19</v>
      </c>
      <c r="G307" s="6" t="s">
        <v>20</v>
      </c>
      <c r="H307" s="8">
        <v>7.9</v>
      </c>
      <c r="I307" s="9">
        <v>25</v>
      </c>
      <c r="J307" s="9">
        <v>197.5</v>
      </c>
      <c r="K307" s="9">
        <v>0</v>
      </c>
      <c r="L307" s="9">
        <v>0</v>
      </c>
      <c r="M307" s="9">
        <v>25</v>
      </c>
      <c r="N307" s="9">
        <v>197.5</v>
      </c>
      <c r="O307" t="e">
        <f>VLOOKUP(C307,LISTE!$A$1:$C$10,3,0)</f>
        <v>#N/A</v>
      </c>
    </row>
    <row r="308" spans="1:15" x14ac:dyDescent="0.25">
      <c r="A308" s="6" t="s">
        <v>14</v>
      </c>
      <c r="B308" s="6" t="s">
        <v>569</v>
      </c>
      <c r="C308" s="13" t="s">
        <v>574</v>
      </c>
      <c r="D308" s="6" t="s">
        <v>356</v>
      </c>
      <c r="E308" s="7" t="s">
        <v>575</v>
      </c>
      <c r="F308" s="6" t="s">
        <v>19</v>
      </c>
      <c r="G308" s="6" t="s">
        <v>20</v>
      </c>
      <c r="H308" s="8">
        <v>7.9</v>
      </c>
      <c r="I308" s="9">
        <v>24</v>
      </c>
      <c r="J308" s="9">
        <v>189.6</v>
      </c>
      <c r="K308" s="9">
        <v>0</v>
      </c>
      <c r="L308" s="9">
        <v>0</v>
      </c>
      <c r="M308" s="9">
        <v>24</v>
      </c>
      <c r="N308" s="9">
        <v>189.6</v>
      </c>
      <c r="O308" t="e">
        <f>VLOOKUP(C308,LISTE!$A$1:$C$10,3,0)</f>
        <v>#N/A</v>
      </c>
    </row>
    <row r="309" spans="1:15" x14ac:dyDescent="0.25">
      <c r="A309" s="6" t="s">
        <v>14</v>
      </c>
      <c r="B309" s="6" t="s">
        <v>569</v>
      </c>
      <c r="C309" s="13" t="s">
        <v>576</v>
      </c>
      <c r="D309" s="6" t="s">
        <v>17</v>
      </c>
      <c r="E309" s="7" t="s">
        <v>577</v>
      </c>
      <c r="F309" s="6" t="s">
        <v>19</v>
      </c>
      <c r="G309" s="6" t="s">
        <v>20</v>
      </c>
      <c r="H309" s="8">
        <v>6.1</v>
      </c>
      <c r="I309" s="9">
        <v>20</v>
      </c>
      <c r="J309" s="9">
        <v>122</v>
      </c>
      <c r="K309" s="9">
        <v>0</v>
      </c>
      <c r="L309" s="9">
        <v>0</v>
      </c>
      <c r="M309" s="9">
        <v>20</v>
      </c>
      <c r="N309" s="9">
        <v>122</v>
      </c>
      <c r="O309" t="e">
        <f>VLOOKUP(C309,LISTE!$A$1:$C$10,3,0)</f>
        <v>#N/A</v>
      </c>
    </row>
    <row r="310" spans="1:15" x14ac:dyDescent="0.25">
      <c r="A310" s="6" t="s">
        <v>14</v>
      </c>
      <c r="B310" s="6" t="s">
        <v>569</v>
      </c>
      <c r="C310" s="13" t="s">
        <v>570</v>
      </c>
      <c r="D310" s="6" t="s">
        <v>21</v>
      </c>
      <c r="E310" s="7" t="s">
        <v>571</v>
      </c>
      <c r="F310" s="6" t="s">
        <v>19</v>
      </c>
      <c r="G310" s="6" t="s">
        <v>20</v>
      </c>
      <c r="H310" s="8">
        <v>1.7</v>
      </c>
      <c r="I310" s="9">
        <v>18</v>
      </c>
      <c r="J310" s="9">
        <v>30.6</v>
      </c>
      <c r="K310" s="9">
        <v>0</v>
      </c>
      <c r="L310" s="9">
        <v>0</v>
      </c>
      <c r="M310" s="9">
        <v>18</v>
      </c>
      <c r="N310" s="9">
        <v>30.6</v>
      </c>
      <c r="O310" t="e">
        <f>VLOOKUP(C310,LISTE!$A$1:$C$10,3,0)</f>
        <v>#N/A</v>
      </c>
    </row>
    <row r="311" spans="1:15" x14ac:dyDescent="0.25">
      <c r="A311" s="6" t="s">
        <v>14</v>
      </c>
      <c r="B311" s="6" t="s">
        <v>15</v>
      </c>
      <c r="C311" s="13" t="s">
        <v>578</v>
      </c>
      <c r="D311" s="6" t="s">
        <v>17</v>
      </c>
      <c r="E311" s="7" t="s">
        <v>579</v>
      </c>
      <c r="F311" s="6" t="s">
        <v>19</v>
      </c>
      <c r="G311" s="6" t="s">
        <v>20</v>
      </c>
      <c r="H311" s="8">
        <v>1.405</v>
      </c>
      <c r="I311" s="9">
        <v>4125</v>
      </c>
      <c r="J311" s="9">
        <v>5795.625</v>
      </c>
      <c r="K311" s="9">
        <v>0</v>
      </c>
      <c r="L311" s="9">
        <v>0</v>
      </c>
      <c r="M311" s="9">
        <v>4125</v>
      </c>
      <c r="N311" s="9">
        <v>5795.625</v>
      </c>
      <c r="O311" t="e">
        <f>VLOOKUP(C311,LISTE!$A$1:$C$10,3,0)</f>
        <v>#N/A</v>
      </c>
    </row>
    <row r="312" spans="1:15" x14ac:dyDescent="0.25">
      <c r="A312" s="6" t="s">
        <v>14</v>
      </c>
      <c r="B312" s="6" t="s">
        <v>15</v>
      </c>
      <c r="C312" s="13" t="s">
        <v>580</v>
      </c>
      <c r="D312" s="6" t="s">
        <v>17</v>
      </c>
      <c r="E312" s="7" t="s">
        <v>581</v>
      </c>
      <c r="F312" s="6" t="s">
        <v>19</v>
      </c>
      <c r="G312" s="6" t="s">
        <v>20</v>
      </c>
      <c r="H312" s="8">
        <v>1.1000000000000001</v>
      </c>
      <c r="I312" s="9">
        <v>2630</v>
      </c>
      <c r="J312" s="9">
        <v>2893</v>
      </c>
      <c r="K312" s="9">
        <v>0</v>
      </c>
      <c r="L312" s="9">
        <v>0</v>
      </c>
      <c r="M312" s="9">
        <v>2630</v>
      </c>
      <c r="N312" s="9">
        <v>2893</v>
      </c>
      <c r="O312" t="e">
        <f>VLOOKUP(C312,LISTE!$A$1:$C$10,3,0)</f>
        <v>#N/A</v>
      </c>
    </row>
    <row r="313" spans="1:15" x14ac:dyDescent="0.25">
      <c r="A313" s="6" t="s">
        <v>14</v>
      </c>
      <c r="B313" s="6" t="s">
        <v>15</v>
      </c>
      <c r="C313" s="13" t="s">
        <v>582</v>
      </c>
      <c r="D313" s="6" t="s">
        <v>17</v>
      </c>
      <c r="E313" s="7" t="s">
        <v>583</v>
      </c>
      <c r="F313" s="6" t="s">
        <v>19</v>
      </c>
      <c r="G313" s="6" t="s">
        <v>20</v>
      </c>
      <c r="H313" s="8">
        <v>1.86</v>
      </c>
      <c r="I313" s="9">
        <v>1368</v>
      </c>
      <c r="J313" s="9">
        <v>2544.48</v>
      </c>
      <c r="K313" s="9">
        <v>0</v>
      </c>
      <c r="L313" s="9">
        <v>0</v>
      </c>
      <c r="M313" s="9">
        <v>1368</v>
      </c>
      <c r="N313" s="9">
        <v>2544.48</v>
      </c>
      <c r="O313" t="e">
        <f>VLOOKUP(C313,LISTE!$A$1:$C$10,3,0)</f>
        <v>#N/A</v>
      </c>
    </row>
    <row r="314" spans="1:15" x14ac:dyDescent="0.25">
      <c r="A314" s="6" t="s">
        <v>14</v>
      </c>
      <c r="B314" s="6" t="s">
        <v>15</v>
      </c>
      <c r="C314" s="13" t="s">
        <v>584</v>
      </c>
      <c r="D314" s="6" t="s">
        <v>17</v>
      </c>
      <c r="E314" s="7" t="s">
        <v>585</v>
      </c>
      <c r="F314" s="6" t="s">
        <v>19</v>
      </c>
      <c r="G314" s="6" t="s">
        <v>20</v>
      </c>
      <c r="H314" s="8">
        <v>1.7</v>
      </c>
      <c r="I314" s="9">
        <v>1000</v>
      </c>
      <c r="J314" s="9">
        <v>1700</v>
      </c>
      <c r="K314" s="9">
        <v>0</v>
      </c>
      <c r="L314" s="9">
        <v>0</v>
      </c>
      <c r="M314" s="9">
        <v>1000</v>
      </c>
      <c r="N314" s="9">
        <v>1700</v>
      </c>
      <c r="O314" t="e">
        <f>VLOOKUP(C314,LISTE!$A$1:$C$10,3,0)</f>
        <v>#N/A</v>
      </c>
    </row>
    <row r="315" spans="1:15" x14ac:dyDescent="0.25">
      <c r="A315" s="6" t="s">
        <v>14</v>
      </c>
      <c r="B315" s="6" t="s">
        <v>15</v>
      </c>
      <c r="C315" s="13" t="s">
        <v>586</v>
      </c>
      <c r="D315" s="6" t="s">
        <v>17</v>
      </c>
      <c r="E315" s="7" t="s">
        <v>587</v>
      </c>
      <c r="F315" s="6" t="s">
        <v>19</v>
      </c>
      <c r="G315" s="6" t="s">
        <v>20</v>
      </c>
      <c r="H315" s="8">
        <v>2.0499999999999998</v>
      </c>
      <c r="I315" s="9">
        <v>800</v>
      </c>
      <c r="J315" s="9">
        <v>1640</v>
      </c>
      <c r="K315" s="9">
        <v>0</v>
      </c>
      <c r="L315" s="9">
        <v>0</v>
      </c>
      <c r="M315" s="9">
        <v>800</v>
      </c>
      <c r="N315" s="9">
        <v>1640</v>
      </c>
      <c r="O315" t="e">
        <f>VLOOKUP(C315,LISTE!$A$1:$C$10,3,0)</f>
        <v>#N/A</v>
      </c>
    </row>
    <row r="316" spans="1:15" x14ac:dyDescent="0.25">
      <c r="A316" s="6" t="s">
        <v>14</v>
      </c>
      <c r="B316" s="6" t="s">
        <v>15</v>
      </c>
      <c r="C316" s="13" t="s">
        <v>588</v>
      </c>
      <c r="D316" s="6" t="s">
        <v>17</v>
      </c>
      <c r="E316" s="7" t="s">
        <v>589</v>
      </c>
      <c r="F316" s="6" t="s">
        <v>19</v>
      </c>
      <c r="G316" s="6" t="s">
        <v>20</v>
      </c>
      <c r="H316" s="8">
        <v>2.5</v>
      </c>
      <c r="I316" s="9">
        <v>550</v>
      </c>
      <c r="J316" s="9">
        <v>1375</v>
      </c>
      <c r="K316" s="9">
        <v>0</v>
      </c>
      <c r="L316" s="9">
        <v>0</v>
      </c>
      <c r="M316" s="9">
        <v>550</v>
      </c>
      <c r="N316" s="9">
        <v>1375</v>
      </c>
      <c r="O316" t="e">
        <f>VLOOKUP(C316,LISTE!$A$1:$C$10,3,0)</f>
        <v>#N/A</v>
      </c>
    </row>
    <row r="317" spans="1:15" x14ac:dyDescent="0.25">
      <c r="A317" s="6" t="s">
        <v>14</v>
      </c>
      <c r="B317" s="6" t="s">
        <v>15</v>
      </c>
      <c r="C317" s="13" t="s">
        <v>590</v>
      </c>
      <c r="D317" s="6" t="s">
        <v>17</v>
      </c>
      <c r="E317" s="7" t="s">
        <v>591</v>
      </c>
      <c r="F317" s="6" t="s">
        <v>19</v>
      </c>
      <c r="G317" s="6" t="s">
        <v>20</v>
      </c>
      <c r="H317" s="8">
        <v>1.36</v>
      </c>
      <c r="I317" s="9">
        <v>1006</v>
      </c>
      <c r="J317" s="9">
        <v>1368.16</v>
      </c>
      <c r="K317" s="9">
        <v>0</v>
      </c>
      <c r="L317" s="9">
        <v>0</v>
      </c>
      <c r="M317" s="9">
        <v>1006</v>
      </c>
      <c r="N317" s="9">
        <v>1368.16</v>
      </c>
      <c r="O317" t="e">
        <f>VLOOKUP(C317,LISTE!$A$1:$C$10,3,0)</f>
        <v>#N/A</v>
      </c>
    </row>
    <row r="318" spans="1:15" x14ac:dyDescent="0.25">
      <c r="A318" s="6" t="s">
        <v>14</v>
      </c>
      <c r="B318" s="6" t="s">
        <v>15</v>
      </c>
      <c r="C318" s="13" t="s">
        <v>592</v>
      </c>
      <c r="D318" s="6" t="s">
        <v>17</v>
      </c>
      <c r="E318" s="7" t="s">
        <v>593</v>
      </c>
      <c r="F318" s="6" t="s">
        <v>19</v>
      </c>
      <c r="G318" s="6" t="s">
        <v>20</v>
      </c>
      <c r="H318" s="8">
        <v>3.5825</v>
      </c>
      <c r="I318" s="9">
        <v>288</v>
      </c>
      <c r="J318" s="9">
        <v>1031.76</v>
      </c>
      <c r="K318" s="9">
        <v>0</v>
      </c>
      <c r="L318" s="9">
        <v>0</v>
      </c>
      <c r="M318" s="9">
        <v>288</v>
      </c>
      <c r="N318" s="9">
        <v>1031.76</v>
      </c>
      <c r="O318" t="e">
        <f>VLOOKUP(C318,LISTE!$A$1:$C$10,3,0)</f>
        <v>#N/A</v>
      </c>
    </row>
    <row r="319" spans="1:15" x14ac:dyDescent="0.25">
      <c r="A319" s="6" t="s">
        <v>14</v>
      </c>
      <c r="B319" s="6" t="s">
        <v>15</v>
      </c>
      <c r="C319" s="13" t="s">
        <v>594</v>
      </c>
      <c r="D319" s="6" t="s">
        <v>17</v>
      </c>
      <c r="E319" s="7" t="s">
        <v>595</v>
      </c>
      <c r="F319" s="6" t="s">
        <v>19</v>
      </c>
      <c r="G319" s="6" t="s">
        <v>20</v>
      </c>
      <c r="H319" s="8">
        <v>2.4</v>
      </c>
      <c r="I319" s="9">
        <v>429</v>
      </c>
      <c r="J319" s="9">
        <v>1029.5999999999999</v>
      </c>
      <c r="K319" s="9">
        <v>0</v>
      </c>
      <c r="L319" s="9">
        <v>0</v>
      </c>
      <c r="M319" s="9">
        <v>429</v>
      </c>
      <c r="N319" s="9">
        <v>1029.5999999999999</v>
      </c>
      <c r="O319" t="e">
        <f>VLOOKUP(C319,LISTE!$A$1:$C$10,3,0)</f>
        <v>#N/A</v>
      </c>
    </row>
    <row r="320" spans="1:15" x14ac:dyDescent="0.25">
      <c r="A320" s="6" t="s">
        <v>14</v>
      </c>
      <c r="B320" s="6" t="s">
        <v>15</v>
      </c>
      <c r="C320" s="13" t="s">
        <v>596</v>
      </c>
      <c r="D320" s="6" t="s">
        <v>17</v>
      </c>
      <c r="E320" s="7" t="s">
        <v>597</v>
      </c>
      <c r="F320" s="6" t="s">
        <v>19</v>
      </c>
      <c r="G320" s="6" t="s">
        <v>20</v>
      </c>
      <c r="H320" s="8">
        <v>1.1000000000000001</v>
      </c>
      <c r="I320" s="9">
        <v>711</v>
      </c>
      <c r="J320" s="9">
        <v>782.1</v>
      </c>
      <c r="K320" s="9">
        <v>0</v>
      </c>
      <c r="L320" s="9">
        <v>0</v>
      </c>
      <c r="M320" s="9">
        <v>711</v>
      </c>
      <c r="N320" s="9">
        <v>782.1</v>
      </c>
      <c r="O320" t="e">
        <f>VLOOKUP(C320,LISTE!$A$1:$C$10,3,0)</f>
        <v>#N/A</v>
      </c>
    </row>
    <row r="321" spans="1:15" x14ac:dyDescent="0.25">
      <c r="A321" s="6" t="s">
        <v>14</v>
      </c>
      <c r="B321" s="6" t="s">
        <v>15</v>
      </c>
      <c r="C321" s="13" t="s">
        <v>598</v>
      </c>
      <c r="D321" s="6" t="s">
        <v>17</v>
      </c>
      <c r="E321" s="7" t="s">
        <v>599</v>
      </c>
      <c r="F321" s="6" t="s">
        <v>19</v>
      </c>
      <c r="G321" s="6" t="s">
        <v>20</v>
      </c>
      <c r="H321" s="8">
        <v>2.16</v>
      </c>
      <c r="I321" s="9">
        <v>150</v>
      </c>
      <c r="J321" s="9">
        <v>324</v>
      </c>
      <c r="K321" s="9">
        <v>0</v>
      </c>
      <c r="L321" s="9">
        <v>0</v>
      </c>
      <c r="M321" s="9">
        <v>150</v>
      </c>
      <c r="N321" s="9">
        <v>324</v>
      </c>
      <c r="O321" t="e">
        <f>VLOOKUP(C321,LISTE!$A$1:$C$10,3,0)</f>
        <v>#N/A</v>
      </c>
    </row>
    <row r="322" spans="1:15" x14ac:dyDescent="0.25">
      <c r="A322" s="6" t="s">
        <v>14</v>
      </c>
      <c r="B322" s="6" t="s">
        <v>15</v>
      </c>
      <c r="C322" s="13" t="s">
        <v>600</v>
      </c>
      <c r="D322" s="6" t="s">
        <v>17</v>
      </c>
      <c r="E322" s="7" t="s">
        <v>601</v>
      </c>
      <c r="F322" s="6" t="s">
        <v>19</v>
      </c>
      <c r="G322" s="6" t="s">
        <v>20</v>
      </c>
      <c r="H322" s="8">
        <v>0.84</v>
      </c>
      <c r="I322" s="9">
        <v>350</v>
      </c>
      <c r="J322" s="9">
        <v>294</v>
      </c>
      <c r="K322" s="9">
        <v>0</v>
      </c>
      <c r="L322" s="9">
        <v>0</v>
      </c>
      <c r="M322" s="9">
        <v>350</v>
      </c>
      <c r="N322" s="9">
        <v>294</v>
      </c>
      <c r="O322" t="e">
        <f>VLOOKUP(C322,LISTE!$A$1:$C$10,3,0)</f>
        <v>#N/A</v>
      </c>
    </row>
    <row r="323" spans="1:15" x14ac:dyDescent="0.25">
      <c r="A323" s="6" t="s">
        <v>14</v>
      </c>
      <c r="B323" s="6" t="s">
        <v>15</v>
      </c>
      <c r="C323" s="13" t="s">
        <v>602</v>
      </c>
      <c r="D323" s="6" t="s">
        <v>17</v>
      </c>
      <c r="E323" s="7" t="s">
        <v>603</v>
      </c>
      <c r="F323" s="6" t="s">
        <v>19</v>
      </c>
      <c r="G323" s="6" t="s">
        <v>20</v>
      </c>
      <c r="H323" s="8">
        <v>1.31</v>
      </c>
      <c r="I323" s="9">
        <v>67</v>
      </c>
      <c r="J323" s="9">
        <v>87.77</v>
      </c>
      <c r="K323" s="9">
        <v>0</v>
      </c>
      <c r="L323" s="9">
        <v>0</v>
      </c>
      <c r="M323" s="9">
        <v>67</v>
      </c>
      <c r="N323" s="9">
        <v>87.77</v>
      </c>
      <c r="O323" t="e">
        <f>VLOOKUP(C323,LISTE!$A$1:$C$10,3,0)</f>
        <v>#N/A</v>
      </c>
    </row>
    <row r="324" spans="1:15" x14ac:dyDescent="0.25">
      <c r="A324" s="6" t="s">
        <v>14</v>
      </c>
      <c r="B324" s="6" t="s">
        <v>15</v>
      </c>
      <c r="C324" s="13" t="s">
        <v>604</v>
      </c>
      <c r="D324" s="6" t="s">
        <v>17</v>
      </c>
      <c r="E324" s="7" t="s">
        <v>605</v>
      </c>
      <c r="F324" s="6" t="s">
        <v>19</v>
      </c>
      <c r="G324" s="6" t="s">
        <v>20</v>
      </c>
      <c r="H324" s="8">
        <v>1.1000000000000001</v>
      </c>
      <c r="I324" s="9">
        <v>45</v>
      </c>
      <c r="J324" s="9">
        <v>49.5</v>
      </c>
      <c r="K324" s="9">
        <v>0</v>
      </c>
      <c r="L324" s="9">
        <v>0</v>
      </c>
      <c r="M324" s="9">
        <v>45</v>
      </c>
      <c r="N324" s="9">
        <v>49.5</v>
      </c>
      <c r="O324" t="e">
        <f>VLOOKUP(C324,LISTE!$A$1:$C$10,3,0)</f>
        <v>#N/A</v>
      </c>
    </row>
    <row r="325" spans="1:15" x14ac:dyDescent="0.25">
      <c r="A325" s="6" t="s">
        <v>14</v>
      </c>
      <c r="B325" s="6" t="s">
        <v>15</v>
      </c>
      <c r="C325" s="13" t="s">
        <v>606</v>
      </c>
      <c r="D325" s="6" t="s">
        <v>17</v>
      </c>
      <c r="E325" s="7" t="s">
        <v>607</v>
      </c>
      <c r="F325" s="6" t="s">
        <v>19</v>
      </c>
      <c r="G325" s="6" t="s">
        <v>20</v>
      </c>
      <c r="H325" s="8">
        <v>1.9</v>
      </c>
      <c r="I325" s="9">
        <v>25</v>
      </c>
      <c r="J325" s="9">
        <v>47.5</v>
      </c>
      <c r="K325" s="9">
        <v>0</v>
      </c>
      <c r="L325" s="9">
        <v>0</v>
      </c>
      <c r="M325" s="9">
        <v>25</v>
      </c>
      <c r="N325" s="9">
        <v>47.5</v>
      </c>
      <c r="O325" t="e">
        <f>VLOOKUP(C325,LISTE!$A$1:$C$10,3,0)</f>
        <v>#N/A</v>
      </c>
    </row>
    <row r="326" spans="1:15" x14ac:dyDescent="0.25">
      <c r="A326" s="6" t="s">
        <v>14</v>
      </c>
      <c r="B326" s="6" t="s">
        <v>15</v>
      </c>
      <c r="C326" s="13" t="s">
        <v>608</v>
      </c>
      <c r="D326" s="6" t="s">
        <v>356</v>
      </c>
      <c r="E326" s="7" t="s">
        <v>609</v>
      </c>
      <c r="F326" s="6" t="s">
        <v>19</v>
      </c>
      <c r="G326" s="6" t="s">
        <v>20</v>
      </c>
      <c r="H326" s="8">
        <v>1.1160000000000001</v>
      </c>
      <c r="I326" s="9">
        <v>28</v>
      </c>
      <c r="J326" s="9">
        <v>31.248000000000001</v>
      </c>
      <c r="K326" s="9">
        <v>0</v>
      </c>
      <c r="L326" s="9">
        <v>0</v>
      </c>
      <c r="M326" s="9">
        <v>28</v>
      </c>
      <c r="N326" s="9">
        <v>31.248000000000001</v>
      </c>
      <c r="O326" t="e">
        <f>VLOOKUP(C326,LISTE!$A$1:$C$10,3,0)</f>
        <v>#N/A</v>
      </c>
    </row>
    <row r="327" spans="1:15" x14ac:dyDescent="0.25">
      <c r="A327" s="6" t="s">
        <v>14</v>
      </c>
      <c r="B327" s="6" t="s">
        <v>15</v>
      </c>
      <c r="C327" s="13" t="s">
        <v>610</v>
      </c>
      <c r="D327" s="6" t="s">
        <v>356</v>
      </c>
      <c r="E327" s="7" t="s">
        <v>611</v>
      </c>
      <c r="F327" s="6" t="s">
        <v>19</v>
      </c>
      <c r="G327" s="6" t="s">
        <v>20</v>
      </c>
      <c r="H327" s="8">
        <v>1.28</v>
      </c>
      <c r="I327" s="9">
        <v>21</v>
      </c>
      <c r="J327" s="9">
        <v>26.88</v>
      </c>
      <c r="K327" s="9">
        <v>0</v>
      </c>
      <c r="L327" s="9">
        <v>0</v>
      </c>
      <c r="M327" s="9">
        <v>21</v>
      </c>
      <c r="N327" s="9">
        <v>26.88</v>
      </c>
      <c r="O327" t="e">
        <f>VLOOKUP(C327,LISTE!$A$1:$C$10,3,0)</f>
        <v>#N/A</v>
      </c>
    </row>
    <row r="328" spans="1:15" x14ac:dyDescent="0.25">
      <c r="A328" s="6" t="s">
        <v>14</v>
      </c>
      <c r="B328" s="6" t="s">
        <v>15</v>
      </c>
      <c r="C328" s="13" t="s">
        <v>612</v>
      </c>
      <c r="D328" s="6" t="s">
        <v>17</v>
      </c>
      <c r="E328" s="7" t="s">
        <v>613</v>
      </c>
      <c r="F328" s="6" t="s">
        <v>19</v>
      </c>
      <c r="G328" s="6" t="s">
        <v>20</v>
      </c>
      <c r="H328" s="8">
        <v>1.1499999999999999</v>
      </c>
      <c r="I328" s="9">
        <v>19</v>
      </c>
      <c r="J328" s="9">
        <v>21.85</v>
      </c>
      <c r="K328" s="9">
        <v>0</v>
      </c>
      <c r="L328" s="9">
        <v>0</v>
      </c>
      <c r="M328" s="9">
        <v>19</v>
      </c>
      <c r="N328" s="9">
        <v>21.85</v>
      </c>
      <c r="O328" t="e">
        <f>VLOOKUP(C328,LISTE!$A$1:$C$10,3,0)</f>
        <v>#N/A</v>
      </c>
    </row>
    <row r="329" spans="1:15" x14ac:dyDescent="0.25">
      <c r="A329" s="6" t="s">
        <v>14</v>
      </c>
      <c r="B329" s="6" t="s">
        <v>15</v>
      </c>
      <c r="C329" s="13" t="s">
        <v>608</v>
      </c>
      <c r="D329" s="6" t="s">
        <v>21</v>
      </c>
      <c r="E329" s="7" t="s">
        <v>609</v>
      </c>
      <c r="F329" s="6" t="s">
        <v>19</v>
      </c>
      <c r="G329" s="6" t="s">
        <v>20</v>
      </c>
      <c r="H329" s="8">
        <v>0.1</v>
      </c>
      <c r="I329" s="9">
        <v>7</v>
      </c>
      <c r="J329" s="9">
        <v>0.7</v>
      </c>
      <c r="K329" s="9">
        <v>0</v>
      </c>
      <c r="L329" s="9">
        <v>0</v>
      </c>
      <c r="M329" s="9">
        <v>7</v>
      </c>
      <c r="N329" s="9">
        <v>0.7</v>
      </c>
      <c r="O329" t="e">
        <f>VLOOKUP(C329,LISTE!$A$1:$C$10,3,0)</f>
        <v>#N/A</v>
      </c>
    </row>
    <row r="330" spans="1:15" x14ac:dyDescent="0.25">
      <c r="A330" s="6" t="s">
        <v>14</v>
      </c>
      <c r="B330" s="6" t="s">
        <v>23</v>
      </c>
      <c r="C330" s="13" t="s">
        <v>614</v>
      </c>
      <c r="D330" s="6" t="s">
        <v>17</v>
      </c>
      <c r="E330" s="7" t="s">
        <v>615</v>
      </c>
      <c r="F330" s="6" t="s">
        <v>19</v>
      </c>
      <c r="G330" s="6" t="s">
        <v>20</v>
      </c>
      <c r="H330" s="8">
        <v>1.77</v>
      </c>
      <c r="I330" s="9">
        <v>1425</v>
      </c>
      <c r="J330" s="9">
        <v>2522.25</v>
      </c>
      <c r="K330" s="9">
        <v>0</v>
      </c>
      <c r="L330" s="9">
        <v>0</v>
      </c>
      <c r="M330" s="9">
        <v>1425</v>
      </c>
      <c r="N330" s="9">
        <v>2522.25</v>
      </c>
      <c r="O330" t="e">
        <f>VLOOKUP(C330,LISTE!$A$1:$C$10,3,0)</f>
        <v>#N/A</v>
      </c>
    </row>
    <row r="331" spans="1:15" x14ac:dyDescent="0.25">
      <c r="A331" s="6" t="s">
        <v>14</v>
      </c>
      <c r="B331" s="6" t="s">
        <v>23</v>
      </c>
      <c r="C331" s="13" t="s">
        <v>616</v>
      </c>
      <c r="D331" s="6" t="s">
        <v>17</v>
      </c>
      <c r="E331" s="7" t="s">
        <v>617</v>
      </c>
      <c r="F331" s="6" t="s">
        <v>19</v>
      </c>
      <c r="G331" s="6" t="s">
        <v>20</v>
      </c>
      <c r="H331" s="8">
        <v>1.77</v>
      </c>
      <c r="I331" s="9">
        <v>1158</v>
      </c>
      <c r="J331" s="9">
        <v>2049.66</v>
      </c>
      <c r="K331" s="9">
        <v>0</v>
      </c>
      <c r="L331" s="9">
        <v>0</v>
      </c>
      <c r="M331" s="9">
        <v>1158</v>
      </c>
      <c r="N331" s="9">
        <v>2049.66</v>
      </c>
      <c r="O331" t="e">
        <f>VLOOKUP(C331,LISTE!$A$1:$C$10,3,0)</f>
        <v>#N/A</v>
      </c>
    </row>
    <row r="332" spans="1:15" x14ac:dyDescent="0.25">
      <c r="A332" s="6" t="s">
        <v>14</v>
      </c>
      <c r="B332" s="6" t="s">
        <v>23</v>
      </c>
      <c r="C332" s="13" t="s">
        <v>618</v>
      </c>
      <c r="D332" s="6" t="s">
        <v>17</v>
      </c>
      <c r="E332" s="7" t="s">
        <v>619</v>
      </c>
      <c r="F332" s="6" t="s">
        <v>19</v>
      </c>
      <c r="G332" s="6" t="s">
        <v>20</v>
      </c>
      <c r="H332" s="8">
        <v>1.55</v>
      </c>
      <c r="I332" s="9">
        <v>1175</v>
      </c>
      <c r="J332" s="9">
        <v>1821.25</v>
      </c>
      <c r="K332" s="9">
        <v>0</v>
      </c>
      <c r="L332" s="9">
        <v>0</v>
      </c>
      <c r="M332" s="9">
        <v>1175</v>
      </c>
      <c r="N332" s="9">
        <v>1821.25</v>
      </c>
      <c r="O332" t="e">
        <f>VLOOKUP(C332,LISTE!$A$1:$C$10,3,0)</f>
        <v>#N/A</v>
      </c>
    </row>
    <row r="333" spans="1:15" x14ac:dyDescent="0.25">
      <c r="A333" s="6" t="s">
        <v>14</v>
      </c>
      <c r="B333" s="6" t="s">
        <v>23</v>
      </c>
      <c r="C333" s="13" t="s">
        <v>620</v>
      </c>
      <c r="D333" s="6" t="s">
        <v>17</v>
      </c>
      <c r="E333" s="7" t="s">
        <v>621</v>
      </c>
      <c r="F333" s="6" t="s">
        <v>19</v>
      </c>
      <c r="G333" s="6" t="s">
        <v>20</v>
      </c>
      <c r="H333" s="8">
        <v>1.7</v>
      </c>
      <c r="I333" s="9">
        <v>600</v>
      </c>
      <c r="J333" s="9">
        <v>1020</v>
      </c>
      <c r="K333" s="9">
        <v>0</v>
      </c>
      <c r="L333" s="9">
        <v>0</v>
      </c>
      <c r="M333" s="9">
        <v>600</v>
      </c>
      <c r="N333" s="9">
        <v>1020</v>
      </c>
      <c r="O333" t="e">
        <f>VLOOKUP(C333,LISTE!$A$1:$C$10,3,0)</f>
        <v>#N/A</v>
      </c>
    </row>
    <row r="334" spans="1:15" x14ac:dyDescent="0.25">
      <c r="A334" s="6" t="s">
        <v>14</v>
      </c>
      <c r="B334" s="6" t="s">
        <v>23</v>
      </c>
      <c r="C334" s="13" t="s">
        <v>622</v>
      </c>
      <c r="D334" s="6" t="s">
        <v>17</v>
      </c>
      <c r="E334" s="7" t="s">
        <v>623</v>
      </c>
      <c r="F334" s="6" t="s">
        <v>19</v>
      </c>
      <c r="G334" s="6" t="s">
        <v>20</v>
      </c>
      <c r="H334" s="8">
        <v>1.55</v>
      </c>
      <c r="I334" s="9">
        <v>267</v>
      </c>
      <c r="J334" s="9">
        <v>413.85</v>
      </c>
      <c r="K334" s="9">
        <v>0</v>
      </c>
      <c r="L334" s="9">
        <v>0</v>
      </c>
      <c r="M334" s="9">
        <v>267</v>
      </c>
      <c r="N334" s="9">
        <v>413.85</v>
      </c>
      <c r="O334" t="e">
        <f>VLOOKUP(C334,LISTE!$A$1:$C$10,3,0)</f>
        <v>#N/A</v>
      </c>
    </row>
    <row r="335" spans="1:15" x14ac:dyDescent="0.25">
      <c r="A335" s="6" t="s">
        <v>14</v>
      </c>
      <c r="B335" s="6" t="s">
        <v>23</v>
      </c>
      <c r="C335" s="13" t="s">
        <v>614</v>
      </c>
      <c r="D335" s="6" t="s">
        <v>356</v>
      </c>
      <c r="E335" s="7" t="s">
        <v>615</v>
      </c>
      <c r="F335" s="6" t="s">
        <v>19</v>
      </c>
      <c r="G335" s="6" t="s">
        <v>20</v>
      </c>
      <c r="H335" s="8">
        <v>1.77</v>
      </c>
      <c r="I335" s="9">
        <v>78</v>
      </c>
      <c r="J335" s="9">
        <v>138.06</v>
      </c>
      <c r="K335" s="9">
        <v>0</v>
      </c>
      <c r="L335" s="9">
        <v>0</v>
      </c>
      <c r="M335" s="9">
        <v>78</v>
      </c>
      <c r="N335" s="9">
        <v>138.06</v>
      </c>
      <c r="O335" t="e">
        <f>VLOOKUP(C335,LISTE!$A$1:$C$10,3,0)</f>
        <v>#N/A</v>
      </c>
    </row>
    <row r="336" spans="1:15" x14ac:dyDescent="0.25">
      <c r="A336" s="6" t="s">
        <v>14</v>
      </c>
      <c r="B336" s="6" t="s">
        <v>23</v>
      </c>
      <c r="C336" s="13" t="s">
        <v>624</v>
      </c>
      <c r="D336" s="6" t="s">
        <v>17</v>
      </c>
      <c r="E336" s="7" t="s">
        <v>625</v>
      </c>
      <c r="F336" s="6" t="s">
        <v>19</v>
      </c>
      <c r="G336" s="6" t="s">
        <v>20</v>
      </c>
      <c r="H336" s="8">
        <v>1.79</v>
      </c>
      <c r="I336" s="9">
        <v>66</v>
      </c>
      <c r="J336" s="9">
        <v>118.14</v>
      </c>
      <c r="K336" s="9">
        <v>0</v>
      </c>
      <c r="L336" s="9">
        <v>0</v>
      </c>
      <c r="M336" s="9">
        <v>66</v>
      </c>
      <c r="N336" s="9">
        <v>118.14</v>
      </c>
      <c r="O336" t="e">
        <f>VLOOKUP(C336,LISTE!$A$1:$C$10,3,0)</f>
        <v>#N/A</v>
      </c>
    </row>
    <row r="337" spans="1:15" x14ac:dyDescent="0.25">
      <c r="A337" s="6" t="s">
        <v>14</v>
      </c>
      <c r="B337" s="6" t="s">
        <v>23</v>
      </c>
      <c r="C337" s="13" t="s">
        <v>626</v>
      </c>
      <c r="D337" s="6" t="s">
        <v>17</v>
      </c>
      <c r="E337" s="7" t="s">
        <v>627</v>
      </c>
      <c r="F337" s="6" t="s">
        <v>19</v>
      </c>
      <c r="G337" s="6" t="s">
        <v>20</v>
      </c>
      <c r="H337" s="8">
        <v>1.22</v>
      </c>
      <c r="I337" s="9">
        <v>36</v>
      </c>
      <c r="J337" s="9">
        <v>43.92</v>
      </c>
      <c r="K337" s="9">
        <v>0</v>
      </c>
      <c r="L337" s="9">
        <v>0</v>
      </c>
      <c r="M337" s="9">
        <v>36</v>
      </c>
      <c r="N337" s="9">
        <v>43.92</v>
      </c>
      <c r="O337" t="e">
        <f>VLOOKUP(C337,LISTE!$A$1:$C$10,3,0)</f>
        <v>#N/A</v>
      </c>
    </row>
    <row r="338" spans="1:15" x14ac:dyDescent="0.25">
      <c r="A338" s="6" t="s">
        <v>14</v>
      </c>
      <c r="B338" s="6" t="s">
        <v>628</v>
      </c>
      <c r="C338" s="13" t="s">
        <v>629</v>
      </c>
      <c r="D338" s="6" t="s">
        <v>17</v>
      </c>
      <c r="E338" s="7" t="s">
        <v>630</v>
      </c>
      <c r="F338" s="6" t="s">
        <v>19</v>
      </c>
      <c r="G338" s="6" t="s">
        <v>20</v>
      </c>
      <c r="H338" s="8">
        <v>5.65</v>
      </c>
      <c r="I338" s="9">
        <v>112</v>
      </c>
      <c r="J338" s="9">
        <v>632.79999999999995</v>
      </c>
      <c r="K338" s="9">
        <v>0</v>
      </c>
      <c r="L338" s="9">
        <v>0</v>
      </c>
      <c r="M338" s="9">
        <v>112</v>
      </c>
      <c r="N338" s="9">
        <v>632.79999999999995</v>
      </c>
      <c r="O338" t="e">
        <f>VLOOKUP(C338,LISTE!$A$1:$C$10,3,0)</f>
        <v>#N/A</v>
      </c>
    </row>
    <row r="339" spans="1:15" x14ac:dyDescent="0.25">
      <c r="A339" s="6" t="s">
        <v>14</v>
      </c>
      <c r="B339" s="6" t="s">
        <v>628</v>
      </c>
      <c r="C339" s="13" t="s">
        <v>631</v>
      </c>
      <c r="D339" s="6" t="s">
        <v>356</v>
      </c>
      <c r="E339" s="7" t="s">
        <v>632</v>
      </c>
      <c r="F339" s="6" t="s">
        <v>32</v>
      </c>
      <c r="G339" s="6" t="s">
        <v>20</v>
      </c>
      <c r="H339" s="8">
        <v>5.25</v>
      </c>
      <c r="I339" s="9">
        <v>28</v>
      </c>
      <c r="J339" s="9">
        <v>147</v>
      </c>
      <c r="K339" s="9">
        <v>0</v>
      </c>
      <c r="L339" s="9">
        <v>0</v>
      </c>
      <c r="M339" s="9">
        <v>28</v>
      </c>
      <c r="N339" s="9">
        <v>147</v>
      </c>
      <c r="O339" t="e">
        <f>VLOOKUP(C339,LISTE!$A$1:$C$10,3,0)</f>
        <v>#N/A</v>
      </c>
    </row>
    <row r="340" spans="1:15" x14ac:dyDescent="0.25">
      <c r="A340" s="6" t="s">
        <v>14</v>
      </c>
      <c r="B340" s="6" t="s">
        <v>26</v>
      </c>
      <c r="C340" s="13" t="s">
        <v>633</v>
      </c>
      <c r="D340" s="6" t="s">
        <v>17</v>
      </c>
      <c r="E340" s="7" t="s">
        <v>634</v>
      </c>
      <c r="F340" s="6" t="s">
        <v>19</v>
      </c>
      <c r="G340" s="6" t="s">
        <v>20</v>
      </c>
      <c r="H340" s="8">
        <v>26.77</v>
      </c>
      <c r="I340" s="9">
        <v>275</v>
      </c>
      <c r="J340" s="9">
        <v>7361.75</v>
      </c>
      <c r="K340" s="9">
        <v>0</v>
      </c>
      <c r="L340" s="9">
        <v>0</v>
      </c>
      <c r="M340" s="9">
        <v>275</v>
      </c>
      <c r="N340" s="9">
        <v>7361.75</v>
      </c>
      <c r="O340" t="e">
        <f>VLOOKUP(C340,LISTE!$A$1:$C$10,3,0)</f>
        <v>#N/A</v>
      </c>
    </row>
    <row r="341" spans="1:15" x14ac:dyDescent="0.25">
      <c r="A341" s="6" t="s">
        <v>14</v>
      </c>
      <c r="B341" s="6" t="s">
        <v>26</v>
      </c>
      <c r="C341" s="13" t="s">
        <v>635</v>
      </c>
      <c r="D341" s="6" t="s">
        <v>17</v>
      </c>
      <c r="E341" s="7" t="s">
        <v>636</v>
      </c>
      <c r="F341" s="6" t="s">
        <v>19</v>
      </c>
      <c r="G341" s="6" t="s">
        <v>20</v>
      </c>
      <c r="H341" s="8">
        <v>8.99</v>
      </c>
      <c r="I341" s="9">
        <v>750</v>
      </c>
      <c r="J341" s="9">
        <v>6742.5</v>
      </c>
      <c r="K341" s="9">
        <v>0</v>
      </c>
      <c r="L341" s="9">
        <v>0</v>
      </c>
      <c r="M341" s="9">
        <v>750</v>
      </c>
      <c r="N341" s="9">
        <v>6742.5</v>
      </c>
      <c r="O341" t="e">
        <f>VLOOKUP(C341,LISTE!$A$1:$C$10,3,0)</f>
        <v>#N/A</v>
      </c>
    </row>
    <row r="342" spans="1:15" x14ac:dyDescent="0.25">
      <c r="A342" s="6" t="s">
        <v>14</v>
      </c>
      <c r="B342" s="6" t="s">
        <v>26</v>
      </c>
      <c r="C342" s="13" t="s">
        <v>637</v>
      </c>
      <c r="D342" s="6" t="s">
        <v>17</v>
      </c>
      <c r="E342" s="7" t="s">
        <v>638</v>
      </c>
      <c r="F342" s="6" t="s">
        <v>19</v>
      </c>
      <c r="G342" s="6" t="s">
        <v>20</v>
      </c>
      <c r="H342" s="8">
        <v>5.77</v>
      </c>
      <c r="I342" s="9">
        <v>750</v>
      </c>
      <c r="J342" s="9">
        <v>4327.5</v>
      </c>
      <c r="K342" s="9">
        <v>0</v>
      </c>
      <c r="L342" s="9">
        <v>0</v>
      </c>
      <c r="M342" s="9">
        <v>750</v>
      </c>
      <c r="N342" s="9">
        <v>4327.5</v>
      </c>
      <c r="O342" t="e">
        <f>VLOOKUP(C342,LISTE!$A$1:$C$10,3,0)</f>
        <v>#N/A</v>
      </c>
    </row>
    <row r="343" spans="1:15" x14ac:dyDescent="0.25">
      <c r="A343" s="6" t="s">
        <v>14</v>
      </c>
      <c r="B343" s="6" t="s">
        <v>26</v>
      </c>
      <c r="C343" s="13" t="s">
        <v>639</v>
      </c>
      <c r="D343" s="6" t="s">
        <v>17</v>
      </c>
      <c r="E343" s="7" t="s">
        <v>640</v>
      </c>
      <c r="F343" s="6" t="s">
        <v>19</v>
      </c>
      <c r="G343" s="6" t="s">
        <v>20</v>
      </c>
      <c r="H343" s="8">
        <v>13.255000000000001</v>
      </c>
      <c r="I343" s="9">
        <v>275</v>
      </c>
      <c r="J343" s="9">
        <v>3645.125</v>
      </c>
      <c r="K343" s="9">
        <v>0</v>
      </c>
      <c r="L343" s="9">
        <v>0</v>
      </c>
      <c r="M343" s="9">
        <v>275</v>
      </c>
      <c r="N343" s="9">
        <v>3645.125</v>
      </c>
      <c r="O343" t="e">
        <f>VLOOKUP(C343,LISTE!$A$1:$C$10,3,0)</f>
        <v>#N/A</v>
      </c>
    </row>
    <row r="344" spans="1:15" x14ac:dyDescent="0.25">
      <c r="A344" s="6" t="s">
        <v>14</v>
      </c>
      <c r="B344" s="6" t="s">
        <v>26</v>
      </c>
      <c r="C344" s="13" t="s">
        <v>641</v>
      </c>
      <c r="D344" s="6" t="s">
        <v>17</v>
      </c>
      <c r="E344" s="7" t="s">
        <v>642</v>
      </c>
      <c r="F344" s="6" t="s">
        <v>19</v>
      </c>
      <c r="G344" s="6" t="s">
        <v>20</v>
      </c>
      <c r="H344" s="8">
        <v>6.8</v>
      </c>
      <c r="I344" s="9">
        <v>477</v>
      </c>
      <c r="J344" s="9">
        <v>3243.6</v>
      </c>
      <c r="K344" s="9">
        <v>0</v>
      </c>
      <c r="L344" s="9">
        <v>0</v>
      </c>
      <c r="M344" s="9">
        <v>477</v>
      </c>
      <c r="N344" s="9">
        <v>3243.6</v>
      </c>
      <c r="O344" t="e">
        <f>VLOOKUP(C344,LISTE!$A$1:$C$10,3,0)</f>
        <v>#N/A</v>
      </c>
    </row>
    <row r="345" spans="1:15" x14ac:dyDescent="0.25">
      <c r="A345" s="6" t="s">
        <v>14</v>
      </c>
      <c r="B345" s="6" t="s">
        <v>26</v>
      </c>
      <c r="C345" s="13" t="s">
        <v>643</v>
      </c>
      <c r="D345" s="6" t="s">
        <v>17</v>
      </c>
      <c r="E345" s="7" t="s">
        <v>644</v>
      </c>
      <c r="F345" s="6" t="s">
        <v>19</v>
      </c>
      <c r="G345" s="6" t="s">
        <v>20</v>
      </c>
      <c r="H345" s="8">
        <v>5.1832000000000003</v>
      </c>
      <c r="I345" s="9">
        <v>577</v>
      </c>
      <c r="J345" s="9">
        <v>2990.7064</v>
      </c>
      <c r="K345" s="9">
        <v>0</v>
      </c>
      <c r="L345" s="9">
        <v>0</v>
      </c>
      <c r="M345" s="9">
        <v>577</v>
      </c>
      <c r="N345" s="9">
        <v>2990.7064</v>
      </c>
      <c r="O345" t="e">
        <f>VLOOKUP(C345,LISTE!$A$1:$C$10,3,0)</f>
        <v>#N/A</v>
      </c>
    </row>
    <row r="346" spans="1:15" x14ac:dyDescent="0.25">
      <c r="A346" s="6" t="s">
        <v>14</v>
      </c>
      <c r="B346" s="6" t="s">
        <v>26</v>
      </c>
      <c r="C346" s="13" t="s">
        <v>645</v>
      </c>
      <c r="D346" s="6" t="s">
        <v>17</v>
      </c>
      <c r="E346" s="7" t="s">
        <v>646</v>
      </c>
      <c r="F346" s="6" t="s">
        <v>19</v>
      </c>
      <c r="G346" s="6" t="s">
        <v>20</v>
      </c>
      <c r="H346" s="8">
        <v>248</v>
      </c>
      <c r="I346" s="9">
        <v>11</v>
      </c>
      <c r="J346" s="9">
        <v>2728</v>
      </c>
      <c r="K346" s="9">
        <v>0</v>
      </c>
      <c r="L346" s="9">
        <v>0</v>
      </c>
      <c r="M346" s="9">
        <v>11</v>
      </c>
      <c r="N346" s="9">
        <v>2728</v>
      </c>
      <c r="O346" t="e">
        <f>VLOOKUP(C346,LISTE!$A$1:$C$10,3,0)</f>
        <v>#N/A</v>
      </c>
    </row>
    <row r="347" spans="1:15" x14ac:dyDescent="0.25">
      <c r="A347" s="6" t="s">
        <v>14</v>
      </c>
      <c r="B347" s="6" t="s">
        <v>26</v>
      </c>
      <c r="C347" s="13" t="s">
        <v>647</v>
      </c>
      <c r="D347" s="6" t="s">
        <v>17</v>
      </c>
      <c r="E347" s="7" t="s">
        <v>648</v>
      </c>
      <c r="F347" s="6" t="s">
        <v>19</v>
      </c>
      <c r="G347" s="6" t="s">
        <v>20</v>
      </c>
      <c r="H347" s="8">
        <v>46.78</v>
      </c>
      <c r="I347" s="9">
        <v>50</v>
      </c>
      <c r="J347" s="9">
        <v>2339</v>
      </c>
      <c r="K347" s="9">
        <v>0</v>
      </c>
      <c r="L347" s="9">
        <v>0</v>
      </c>
      <c r="M347" s="9">
        <v>50</v>
      </c>
      <c r="N347" s="9">
        <v>2339</v>
      </c>
      <c r="O347" t="e">
        <f>VLOOKUP(C347,LISTE!$A$1:$C$10,3,0)</f>
        <v>#N/A</v>
      </c>
    </row>
    <row r="348" spans="1:15" x14ac:dyDescent="0.25">
      <c r="A348" s="6" t="s">
        <v>14</v>
      </c>
      <c r="B348" s="6" t="s">
        <v>26</v>
      </c>
      <c r="C348" s="13" t="s">
        <v>649</v>
      </c>
      <c r="D348" s="6" t="s">
        <v>17</v>
      </c>
      <c r="E348" s="7" t="s">
        <v>650</v>
      </c>
      <c r="F348" s="6" t="s">
        <v>19</v>
      </c>
      <c r="G348" s="6" t="s">
        <v>20</v>
      </c>
      <c r="H348" s="8">
        <v>23.2</v>
      </c>
      <c r="I348" s="9">
        <v>88</v>
      </c>
      <c r="J348" s="9">
        <v>2041.6</v>
      </c>
      <c r="K348" s="9">
        <v>0</v>
      </c>
      <c r="L348" s="9">
        <v>0</v>
      </c>
      <c r="M348" s="9">
        <v>88</v>
      </c>
      <c r="N348" s="9">
        <v>2041.6</v>
      </c>
      <c r="O348" t="e">
        <f>VLOOKUP(C348,LISTE!$A$1:$C$10,3,0)</f>
        <v>#N/A</v>
      </c>
    </row>
    <row r="349" spans="1:15" x14ac:dyDescent="0.25">
      <c r="A349" s="6" t="s">
        <v>14</v>
      </c>
      <c r="B349" s="6" t="s">
        <v>26</v>
      </c>
      <c r="C349" s="13" t="s">
        <v>651</v>
      </c>
      <c r="D349" s="6" t="s">
        <v>17</v>
      </c>
      <c r="E349" s="7" t="s">
        <v>652</v>
      </c>
      <c r="F349" s="6" t="s">
        <v>19</v>
      </c>
      <c r="G349" s="6" t="s">
        <v>20</v>
      </c>
      <c r="H349" s="8">
        <v>4.07</v>
      </c>
      <c r="I349" s="9">
        <v>364</v>
      </c>
      <c r="J349" s="9">
        <v>1481.48</v>
      </c>
      <c r="K349" s="9">
        <v>0</v>
      </c>
      <c r="L349" s="9">
        <v>0</v>
      </c>
      <c r="M349" s="9">
        <v>364</v>
      </c>
      <c r="N349" s="9">
        <v>1481.48</v>
      </c>
      <c r="O349" t="e">
        <f>VLOOKUP(C349,LISTE!$A$1:$C$10,3,0)</f>
        <v>#N/A</v>
      </c>
    </row>
    <row r="350" spans="1:15" x14ac:dyDescent="0.25">
      <c r="A350" s="6" t="s">
        <v>14</v>
      </c>
      <c r="B350" s="6" t="s">
        <v>26</v>
      </c>
      <c r="C350" s="13" t="s">
        <v>653</v>
      </c>
      <c r="D350" s="6" t="s">
        <v>17</v>
      </c>
      <c r="E350" s="7" t="s">
        <v>654</v>
      </c>
      <c r="F350" s="6" t="s">
        <v>32</v>
      </c>
      <c r="G350" s="6" t="s">
        <v>20</v>
      </c>
      <c r="H350" s="8">
        <v>75.67</v>
      </c>
      <c r="I350" s="9">
        <v>19</v>
      </c>
      <c r="J350" s="9">
        <v>1437.73</v>
      </c>
      <c r="K350" s="9">
        <v>0</v>
      </c>
      <c r="L350" s="9">
        <v>0</v>
      </c>
      <c r="M350" s="9">
        <v>19</v>
      </c>
      <c r="N350" s="9">
        <v>1437.73</v>
      </c>
      <c r="O350" t="e">
        <f>VLOOKUP(C350,LISTE!$A$1:$C$10,3,0)</f>
        <v>#N/A</v>
      </c>
    </row>
    <row r="351" spans="1:15" x14ac:dyDescent="0.25">
      <c r="A351" s="6" t="s">
        <v>14</v>
      </c>
      <c r="B351" s="6" t="s">
        <v>26</v>
      </c>
      <c r="C351" s="13" t="s">
        <v>639</v>
      </c>
      <c r="D351" s="6" t="s">
        <v>356</v>
      </c>
      <c r="E351" s="7" t="s">
        <v>640</v>
      </c>
      <c r="F351" s="6" t="s">
        <v>19</v>
      </c>
      <c r="G351" s="6" t="s">
        <v>20</v>
      </c>
      <c r="H351" s="8">
        <v>12.75</v>
      </c>
      <c r="I351" s="9">
        <v>92</v>
      </c>
      <c r="J351" s="9">
        <v>1173</v>
      </c>
      <c r="K351" s="9">
        <v>0</v>
      </c>
      <c r="L351" s="9">
        <v>0</v>
      </c>
      <c r="M351" s="9">
        <v>92</v>
      </c>
      <c r="N351" s="9">
        <v>1173</v>
      </c>
      <c r="O351" t="e">
        <f>VLOOKUP(C351,LISTE!$A$1:$C$10,3,0)</f>
        <v>#N/A</v>
      </c>
    </row>
    <row r="352" spans="1:15" x14ac:dyDescent="0.25">
      <c r="A352" s="6" t="s">
        <v>14</v>
      </c>
      <c r="B352" s="6" t="s">
        <v>26</v>
      </c>
      <c r="C352" s="13" t="s">
        <v>655</v>
      </c>
      <c r="D352" s="6" t="s">
        <v>17</v>
      </c>
      <c r="E352" s="7" t="s">
        <v>656</v>
      </c>
      <c r="F352" s="6" t="s">
        <v>19</v>
      </c>
      <c r="G352" s="6" t="s">
        <v>20</v>
      </c>
      <c r="H352" s="8">
        <v>4.95</v>
      </c>
      <c r="I352" s="9">
        <v>196</v>
      </c>
      <c r="J352" s="9">
        <v>970.2</v>
      </c>
      <c r="K352" s="9">
        <v>0</v>
      </c>
      <c r="L352" s="9">
        <v>0</v>
      </c>
      <c r="M352" s="9">
        <v>196</v>
      </c>
      <c r="N352" s="9">
        <v>970.2</v>
      </c>
      <c r="O352" t="e">
        <f>VLOOKUP(C352,LISTE!$A$1:$C$10,3,0)</f>
        <v>#N/A</v>
      </c>
    </row>
    <row r="353" spans="1:15" x14ac:dyDescent="0.25">
      <c r="A353" s="6" t="s">
        <v>14</v>
      </c>
      <c r="B353" s="6" t="s">
        <v>26</v>
      </c>
      <c r="C353" s="13" t="s">
        <v>657</v>
      </c>
      <c r="D353" s="6" t="s">
        <v>17</v>
      </c>
      <c r="E353" s="7" t="s">
        <v>658</v>
      </c>
      <c r="F353" s="6" t="s">
        <v>19</v>
      </c>
      <c r="G353" s="6" t="s">
        <v>20</v>
      </c>
      <c r="H353" s="8">
        <v>29.04</v>
      </c>
      <c r="I353" s="9">
        <v>25</v>
      </c>
      <c r="J353" s="9">
        <v>726</v>
      </c>
      <c r="K353" s="9">
        <v>0</v>
      </c>
      <c r="L353" s="9">
        <v>0</v>
      </c>
      <c r="M353" s="9">
        <v>25</v>
      </c>
      <c r="N353" s="9">
        <v>726</v>
      </c>
      <c r="O353" t="e">
        <f>VLOOKUP(C353,LISTE!$A$1:$C$10,3,0)</f>
        <v>#N/A</v>
      </c>
    </row>
    <row r="354" spans="1:15" x14ac:dyDescent="0.25">
      <c r="A354" s="6" t="s">
        <v>14</v>
      </c>
      <c r="B354" s="6" t="s">
        <v>26</v>
      </c>
      <c r="C354" s="13" t="s">
        <v>659</v>
      </c>
      <c r="D354" s="6" t="s">
        <v>17</v>
      </c>
      <c r="E354" s="7" t="s">
        <v>660</v>
      </c>
      <c r="F354" s="6" t="s">
        <v>19</v>
      </c>
      <c r="G354" s="6" t="s">
        <v>20</v>
      </c>
      <c r="H354" s="8">
        <v>26.58</v>
      </c>
      <c r="I354" s="9">
        <v>27</v>
      </c>
      <c r="J354" s="9">
        <v>717.66</v>
      </c>
      <c r="K354" s="9">
        <v>0</v>
      </c>
      <c r="L354" s="9">
        <v>0</v>
      </c>
      <c r="M354" s="9">
        <v>27</v>
      </c>
      <c r="N354" s="9">
        <v>717.66</v>
      </c>
      <c r="O354" t="e">
        <f>VLOOKUP(C354,LISTE!$A$1:$C$10,3,0)</f>
        <v>#N/A</v>
      </c>
    </row>
    <row r="355" spans="1:15" x14ac:dyDescent="0.25">
      <c r="A355" s="6" t="s">
        <v>14</v>
      </c>
      <c r="B355" s="6" t="s">
        <v>26</v>
      </c>
      <c r="C355" s="13" t="s">
        <v>661</v>
      </c>
      <c r="D355" s="6" t="s">
        <v>17</v>
      </c>
      <c r="E355" s="7" t="s">
        <v>662</v>
      </c>
      <c r="F355" s="6" t="s">
        <v>19</v>
      </c>
      <c r="G355" s="6" t="s">
        <v>20</v>
      </c>
      <c r="H355" s="8">
        <v>6.4</v>
      </c>
      <c r="I355" s="9">
        <v>100</v>
      </c>
      <c r="J355" s="9">
        <v>640</v>
      </c>
      <c r="K355" s="9">
        <v>0</v>
      </c>
      <c r="L355" s="9">
        <v>0</v>
      </c>
      <c r="M355" s="9">
        <v>100</v>
      </c>
      <c r="N355" s="9">
        <v>640</v>
      </c>
      <c r="O355" t="e">
        <f>VLOOKUP(C355,LISTE!$A$1:$C$10,3,0)</f>
        <v>#N/A</v>
      </c>
    </row>
    <row r="356" spans="1:15" x14ac:dyDescent="0.25">
      <c r="A356" s="6" t="s">
        <v>14</v>
      </c>
      <c r="B356" s="6" t="s">
        <v>26</v>
      </c>
      <c r="C356" s="13" t="s">
        <v>663</v>
      </c>
      <c r="D356" s="6" t="s">
        <v>17</v>
      </c>
      <c r="E356" s="7" t="s">
        <v>664</v>
      </c>
      <c r="F356" s="6" t="s">
        <v>19</v>
      </c>
      <c r="G356" s="6" t="s">
        <v>20</v>
      </c>
      <c r="H356" s="8">
        <v>12.0434</v>
      </c>
      <c r="I356" s="9">
        <v>50</v>
      </c>
      <c r="J356" s="9">
        <v>602.16999999999996</v>
      </c>
      <c r="K356" s="9">
        <v>0</v>
      </c>
      <c r="L356" s="9">
        <v>0</v>
      </c>
      <c r="M356" s="9">
        <v>50</v>
      </c>
      <c r="N356" s="9">
        <v>602.16999999999996</v>
      </c>
      <c r="O356" t="e">
        <f>VLOOKUP(C356,LISTE!$A$1:$C$10,3,0)</f>
        <v>#N/A</v>
      </c>
    </row>
    <row r="357" spans="1:15" x14ac:dyDescent="0.25">
      <c r="A357" s="6" t="s">
        <v>14</v>
      </c>
      <c r="B357" s="6" t="s">
        <v>26</v>
      </c>
      <c r="C357" s="13" t="s">
        <v>665</v>
      </c>
      <c r="D357" s="6" t="s">
        <v>17</v>
      </c>
      <c r="E357" s="7" t="s">
        <v>666</v>
      </c>
      <c r="F357" s="6" t="s">
        <v>19</v>
      </c>
      <c r="G357" s="6" t="s">
        <v>20</v>
      </c>
      <c r="H357" s="8">
        <v>36</v>
      </c>
      <c r="I357" s="9">
        <v>16</v>
      </c>
      <c r="J357" s="9">
        <v>576</v>
      </c>
      <c r="K357" s="9">
        <v>0</v>
      </c>
      <c r="L357" s="9">
        <v>0</v>
      </c>
      <c r="M357" s="9">
        <v>16</v>
      </c>
      <c r="N357" s="9">
        <v>576</v>
      </c>
      <c r="O357" t="e">
        <f>VLOOKUP(C357,LISTE!$A$1:$C$10,3,0)</f>
        <v>#N/A</v>
      </c>
    </row>
    <row r="358" spans="1:15" x14ac:dyDescent="0.25">
      <c r="A358" s="6" t="s">
        <v>14</v>
      </c>
      <c r="B358" s="6" t="s">
        <v>26</v>
      </c>
      <c r="C358" s="13" t="s">
        <v>667</v>
      </c>
      <c r="D358" s="6" t="s">
        <v>17</v>
      </c>
      <c r="E358" s="7" t="s">
        <v>668</v>
      </c>
      <c r="F358" s="6" t="s">
        <v>19</v>
      </c>
      <c r="G358" s="6" t="s">
        <v>20</v>
      </c>
      <c r="H358" s="8">
        <v>25.85</v>
      </c>
      <c r="I358" s="9">
        <v>22</v>
      </c>
      <c r="J358" s="9">
        <v>568.70000000000005</v>
      </c>
      <c r="K358" s="9">
        <v>0</v>
      </c>
      <c r="L358" s="9">
        <v>0</v>
      </c>
      <c r="M358" s="9">
        <v>22</v>
      </c>
      <c r="N358" s="9">
        <v>568.70000000000005</v>
      </c>
      <c r="O358" t="e">
        <f>VLOOKUP(C358,LISTE!$A$1:$C$10,3,0)</f>
        <v>#N/A</v>
      </c>
    </row>
    <row r="359" spans="1:15" x14ac:dyDescent="0.25">
      <c r="A359" s="6" t="s">
        <v>14</v>
      </c>
      <c r="B359" s="6" t="s">
        <v>26</v>
      </c>
      <c r="C359" s="13" t="s">
        <v>669</v>
      </c>
      <c r="D359" s="6" t="s">
        <v>17</v>
      </c>
      <c r="E359" s="7" t="s">
        <v>670</v>
      </c>
      <c r="F359" s="6" t="s">
        <v>19</v>
      </c>
      <c r="G359" s="6" t="s">
        <v>20</v>
      </c>
      <c r="H359" s="8">
        <v>31</v>
      </c>
      <c r="I359" s="9">
        <v>17</v>
      </c>
      <c r="J359" s="9">
        <v>527</v>
      </c>
      <c r="K359" s="9">
        <v>0</v>
      </c>
      <c r="L359" s="9">
        <v>0</v>
      </c>
      <c r="M359" s="9">
        <v>17</v>
      </c>
      <c r="N359" s="9">
        <v>527</v>
      </c>
      <c r="O359" t="e">
        <f>VLOOKUP(C359,LISTE!$A$1:$C$10,3,0)</f>
        <v>#N/A</v>
      </c>
    </row>
    <row r="360" spans="1:15" x14ac:dyDescent="0.25">
      <c r="A360" s="6" t="s">
        <v>14</v>
      </c>
      <c r="B360" s="6" t="s">
        <v>26</v>
      </c>
      <c r="C360" s="13" t="s">
        <v>671</v>
      </c>
      <c r="D360" s="6" t="s">
        <v>17</v>
      </c>
      <c r="E360" s="7" t="s">
        <v>672</v>
      </c>
      <c r="F360" s="6" t="s">
        <v>19</v>
      </c>
      <c r="G360" s="6" t="s">
        <v>20</v>
      </c>
      <c r="H360" s="8">
        <v>31</v>
      </c>
      <c r="I360" s="9">
        <v>15</v>
      </c>
      <c r="J360" s="9">
        <v>465</v>
      </c>
      <c r="K360" s="9">
        <v>0</v>
      </c>
      <c r="L360" s="9">
        <v>0</v>
      </c>
      <c r="M360" s="9">
        <v>15</v>
      </c>
      <c r="N360" s="9">
        <v>465</v>
      </c>
      <c r="O360" t="e">
        <f>VLOOKUP(C360,LISTE!$A$1:$C$10,3,0)</f>
        <v>#N/A</v>
      </c>
    </row>
    <row r="361" spans="1:15" x14ac:dyDescent="0.25">
      <c r="A361" s="6" t="s">
        <v>14</v>
      </c>
      <c r="B361" s="6" t="s">
        <v>26</v>
      </c>
      <c r="C361" s="13" t="s">
        <v>673</v>
      </c>
      <c r="D361" s="6" t="s">
        <v>21</v>
      </c>
      <c r="E361" s="7" t="s">
        <v>674</v>
      </c>
      <c r="F361" s="6" t="s">
        <v>19</v>
      </c>
      <c r="G361" s="6" t="s">
        <v>20</v>
      </c>
      <c r="H361" s="8">
        <v>11.55</v>
      </c>
      <c r="I361" s="9">
        <v>39</v>
      </c>
      <c r="J361" s="9">
        <v>450.45</v>
      </c>
      <c r="K361" s="9">
        <v>0</v>
      </c>
      <c r="L361" s="9">
        <v>0</v>
      </c>
      <c r="M361" s="9">
        <v>39</v>
      </c>
      <c r="N361" s="9">
        <v>450.45</v>
      </c>
      <c r="O361" t="e">
        <f>VLOOKUP(C361,LISTE!$A$1:$C$10,3,0)</f>
        <v>#N/A</v>
      </c>
    </row>
    <row r="362" spans="1:15" x14ac:dyDescent="0.25">
      <c r="A362" s="6" t="s">
        <v>14</v>
      </c>
      <c r="B362" s="6" t="s">
        <v>26</v>
      </c>
      <c r="C362" s="13" t="s">
        <v>675</v>
      </c>
      <c r="D362" s="6" t="s">
        <v>17</v>
      </c>
      <c r="E362" s="7" t="s">
        <v>676</v>
      </c>
      <c r="F362" s="6" t="s">
        <v>19</v>
      </c>
      <c r="G362" s="6" t="s">
        <v>20</v>
      </c>
      <c r="H362" s="8">
        <v>30.01</v>
      </c>
      <c r="I362" s="9">
        <v>15</v>
      </c>
      <c r="J362" s="9">
        <v>450.15</v>
      </c>
      <c r="K362" s="9">
        <v>0</v>
      </c>
      <c r="L362" s="9">
        <v>0</v>
      </c>
      <c r="M362" s="9">
        <v>15</v>
      </c>
      <c r="N362" s="9">
        <v>450.15</v>
      </c>
      <c r="O362" t="e">
        <f>VLOOKUP(C362,LISTE!$A$1:$C$10,3,0)</f>
        <v>#N/A</v>
      </c>
    </row>
    <row r="363" spans="1:15" x14ac:dyDescent="0.25">
      <c r="A363" s="6" t="s">
        <v>14</v>
      </c>
      <c r="B363" s="6" t="s">
        <v>26</v>
      </c>
      <c r="C363" s="13" t="s">
        <v>677</v>
      </c>
      <c r="D363" s="6" t="s">
        <v>17</v>
      </c>
      <c r="E363" s="7" t="s">
        <v>678</v>
      </c>
      <c r="F363" s="6" t="s">
        <v>19</v>
      </c>
      <c r="G363" s="6" t="s">
        <v>20</v>
      </c>
      <c r="H363" s="8">
        <v>3.38</v>
      </c>
      <c r="I363" s="9">
        <v>120</v>
      </c>
      <c r="J363" s="9">
        <v>405.6</v>
      </c>
      <c r="K363" s="9">
        <v>0</v>
      </c>
      <c r="L363" s="9">
        <v>0</v>
      </c>
      <c r="M363" s="9">
        <v>120</v>
      </c>
      <c r="N363" s="9">
        <v>405.6</v>
      </c>
      <c r="O363" t="e">
        <f>VLOOKUP(C363,LISTE!$A$1:$C$10,3,0)</f>
        <v>#N/A</v>
      </c>
    </row>
    <row r="364" spans="1:15" x14ac:dyDescent="0.25">
      <c r="A364" s="6" t="s">
        <v>14</v>
      </c>
      <c r="B364" s="6" t="s">
        <v>26</v>
      </c>
      <c r="C364" s="13" t="s">
        <v>679</v>
      </c>
      <c r="D364" s="6" t="s">
        <v>17</v>
      </c>
      <c r="E364" s="7" t="s">
        <v>680</v>
      </c>
      <c r="F364" s="6" t="s">
        <v>19</v>
      </c>
      <c r="G364" s="6" t="s">
        <v>20</v>
      </c>
      <c r="H364" s="8">
        <v>2.5499999999999998</v>
      </c>
      <c r="I364" s="9">
        <v>120</v>
      </c>
      <c r="J364" s="9">
        <v>306</v>
      </c>
      <c r="K364" s="9">
        <v>0</v>
      </c>
      <c r="L364" s="9">
        <v>0</v>
      </c>
      <c r="M364" s="9">
        <v>120</v>
      </c>
      <c r="N364" s="9">
        <v>306</v>
      </c>
      <c r="O364" t="e">
        <f>VLOOKUP(C364,LISTE!$A$1:$C$10,3,0)</f>
        <v>#N/A</v>
      </c>
    </row>
    <row r="365" spans="1:15" x14ac:dyDescent="0.25">
      <c r="A365" s="6" t="s">
        <v>14</v>
      </c>
      <c r="B365" s="6" t="s">
        <v>26</v>
      </c>
      <c r="C365" s="13" t="s">
        <v>681</v>
      </c>
      <c r="D365" s="6" t="s">
        <v>17</v>
      </c>
      <c r="E365" s="7" t="s">
        <v>682</v>
      </c>
      <c r="F365" s="6" t="s">
        <v>19</v>
      </c>
      <c r="G365" s="6" t="s">
        <v>20</v>
      </c>
      <c r="H365" s="8">
        <v>25.41</v>
      </c>
      <c r="I365" s="9">
        <v>12</v>
      </c>
      <c r="J365" s="9">
        <v>304.92</v>
      </c>
      <c r="K365" s="9">
        <v>0</v>
      </c>
      <c r="L365" s="9">
        <v>0</v>
      </c>
      <c r="M365" s="9">
        <v>12</v>
      </c>
      <c r="N365" s="9">
        <v>304.92</v>
      </c>
      <c r="O365" t="e">
        <f>VLOOKUP(C365,LISTE!$A$1:$C$10,3,0)</f>
        <v>#N/A</v>
      </c>
    </row>
    <row r="366" spans="1:15" x14ac:dyDescent="0.25">
      <c r="A366" s="6" t="s">
        <v>14</v>
      </c>
      <c r="B366" s="6" t="s">
        <v>26</v>
      </c>
      <c r="C366" s="13" t="s">
        <v>683</v>
      </c>
      <c r="D366" s="6" t="s">
        <v>17</v>
      </c>
      <c r="E366" s="7" t="s">
        <v>684</v>
      </c>
      <c r="F366" s="6" t="s">
        <v>19</v>
      </c>
      <c r="G366" s="6" t="s">
        <v>20</v>
      </c>
      <c r="H366" s="8">
        <v>19.8</v>
      </c>
      <c r="I366" s="9">
        <v>15</v>
      </c>
      <c r="J366" s="9">
        <v>297</v>
      </c>
      <c r="K366" s="9">
        <v>0</v>
      </c>
      <c r="L366" s="9">
        <v>0</v>
      </c>
      <c r="M366" s="9">
        <v>15</v>
      </c>
      <c r="N366" s="9">
        <v>297</v>
      </c>
      <c r="O366" t="e">
        <f>VLOOKUP(C366,LISTE!$A$1:$C$10,3,0)</f>
        <v>#N/A</v>
      </c>
    </row>
    <row r="367" spans="1:15" x14ac:dyDescent="0.25">
      <c r="A367" s="6" t="s">
        <v>14</v>
      </c>
      <c r="B367" s="6" t="s">
        <v>26</v>
      </c>
      <c r="C367" s="13" t="s">
        <v>685</v>
      </c>
      <c r="D367" s="6" t="s">
        <v>17</v>
      </c>
      <c r="E367" s="7" t="s">
        <v>686</v>
      </c>
      <c r="F367" s="6" t="s">
        <v>19</v>
      </c>
      <c r="G367" s="6" t="s">
        <v>20</v>
      </c>
      <c r="H367" s="8">
        <v>5.4</v>
      </c>
      <c r="I367" s="9">
        <v>54</v>
      </c>
      <c r="J367" s="9">
        <v>291.60000000000002</v>
      </c>
      <c r="K367" s="9">
        <v>0</v>
      </c>
      <c r="L367" s="9">
        <v>0</v>
      </c>
      <c r="M367" s="9">
        <v>54</v>
      </c>
      <c r="N367" s="9">
        <v>291.60000000000002</v>
      </c>
      <c r="O367" t="e">
        <f>VLOOKUP(C367,LISTE!$A$1:$C$10,3,0)</f>
        <v>#N/A</v>
      </c>
    </row>
    <row r="368" spans="1:15" x14ac:dyDescent="0.25">
      <c r="A368" s="6" t="s">
        <v>14</v>
      </c>
      <c r="B368" s="6" t="s">
        <v>26</v>
      </c>
      <c r="C368" s="13" t="s">
        <v>665</v>
      </c>
      <c r="D368" s="6" t="s">
        <v>356</v>
      </c>
      <c r="E368" s="7" t="s">
        <v>392</v>
      </c>
      <c r="F368" s="6" t="s">
        <v>19</v>
      </c>
      <c r="G368" s="6" t="s">
        <v>20</v>
      </c>
      <c r="H368" s="8">
        <v>36</v>
      </c>
      <c r="I368" s="9">
        <v>8</v>
      </c>
      <c r="J368" s="9">
        <v>288</v>
      </c>
      <c r="K368" s="9">
        <v>0</v>
      </c>
      <c r="L368" s="9">
        <v>0</v>
      </c>
      <c r="M368" s="9">
        <v>8</v>
      </c>
      <c r="N368" s="9">
        <v>288</v>
      </c>
      <c r="O368" t="e">
        <f>VLOOKUP(C368,LISTE!$A$1:$C$10,3,0)</f>
        <v>#N/A</v>
      </c>
    </row>
    <row r="369" spans="1:15" x14ac:dyDescent="0.25">
      <c r="A369" s="6" t="s">
        <v>14</v>
      </c>
      <c r="B369" s="6" t="s">
        <v>26</v>
      </c>
      <c r="C369" s="13" t="s">
        <v>687</v>
      </c>
      <c r="D369" s="6" t="s">
        <v>17</v>
      </c>
      <c r="E369" s="7" t="s">
        <v>688</v>
      </c>
      <c r="F369" s="6" t="s">
        <v>19</v>
      </c>
      <c r="G369" s="6" t="s">
        <v>20</v>
      </c>
      <c r="H369" s="8">
        <v>4.5999999999999996</v>
      </c>
      <c r="I369" s="9">
        <v>59</v>
      </c>
      <c r="J369" s="9">
        <v>271.39999999999998</v>
      </c>
      <c r="K369" s="9">
        <v>0</v>
      </c>
      <c r="L369" s="9">
        <v>0</v>
      </c>
      <c r="M369" s="9">
        <v>59</v>
      </c>
      <c r="N369" s="9">
        <v>271.39999999999998</v>
      </c>
      <c r="O369" t="e">
        <f>VLOOKUP(C369,LISTE!$A$1:$C$10,3,0)</f>
        <v>#N/A</v>
      </c>
    </row>
    <row r="370" spans="1:15" x14ac:dyDescent="0.25">
      <c r="A370" s="6" t="s">
        <v>14</v>
      </c>
      <c r="B370" s="6" t="s">
        <v>26</v>
      </c>
      <c r="C370" s="13" t="s">
        <v>689</v>
      </c>
      <c r="D370" s="6" t="s">
        <v>17</v>
      </c>
      <c r="E370" s="7" t="s">
        <v>690</v>
      </c>
      <c r="F370" s="6" t="s">
        <v>19</v>
      </c>
      <c r="G370" s="6" t="s">
        <v>20</v>
      </c>
      <c r="H370" s="8">
        <v>31</v>
      </c>
      <c r="I370" s="9">
        <v>8.5</v>
      </c>
      <c r="J370" s="9">
        <v>263.5</v>
      </c>
      <c r="K370" s="9">
        <v>0</v>
      </c>
      <c r="L370" s="9">
        <v>0</v>
      </c>
      <c r="M370" s="9">
        <v>8.5</v>
      </c>
      <c r="N370" s="9">
        <v>263.5</v>
      </c>
      <c r="O370" t="e">
        <f>VLOOKUP(C370,LISTE!$A$1:$C$10,3,0)</f>
        <v>#N/A</v>
      </c>
    </row>
    <row r="371" spans="1:15" x14ac:dyDescent="0.25">
      <c r="A371" s="6" t="s">
        <v>14</v>
      </c>
      <c r="B371" s="6" t="s">
        <v>26</v>
      </c>
      <c r="C371" s="13" t="s">
        <v>691</v>
      </c>
      <c r="D371" s="6" t="s">
        <v>17</v>
      </c>
      <c r="E371" s="7" t="s">
        <v>692</v>
      </c>
      <c r="F371" s="6" t="s">
        <v>19</v>
      </c>
      <c r="G371" s="6" t="s">
        <v>20</v>
      </c>
      <c r="H371" s="8">
        <v>31</v>
      </c>
      <c r="I371" s="9">
        <v>8</v>
      </c>
      <c r="J371" s="9">
        <v>248</v>
      </c>
      <c r="K371" s="9">
        <v>0</v>
      </c>
      <c r="L371" s="9">
        <v>0</v>
      </c>
      <c r="M371" s="9">
        <v>8</v>
      </c>
      <c r="N371" s="9">
        <v>248</v>
      </c>
      <c r="O371" t="e">
        <f>VLOOKUP(C371,LISTE!$A$1:$C$10,3,0)</f>
        <v>#N/A</v>
      </c>
    </row>
    <row r="372" spans="1:15" x14ac:dyDescent="0.25">
      <c r="A372" s="6" t="s">
        <v>14</v>
      </c>
      <c r="B372" s="6" t="s">
        <v>26</v>
      </c>
      <c r="C372" s="13" t="s">
        <v>693</v>
      </c>
      <c r="D372" s="6" t="s">
        <v>17</v>
      </c>
      <c r="E372" s="7" t="s">
        <v>694</v>
      </c>
      <c r="F372" s="6" t="s">
        <v>19</v>
      </c>
      <c r="G372" s="6" t="s">
        <v>20</v>
      </c>
      <c r="H372" s="8">
        <v>21.83</v>
      </c>
      <c r="I372" s="9">
        <v>10.683999999999999</v>
      </c>
      <c r="J372" s="9">
        <v>233.23169999999999</v>
      </c>
      <c r="K372" s="9">
        <v>0</v>
      </c>
      <c r="L372" s="9">
        <v>0</v>
      </c>
      <c r="M372" s="9">
        <v>10.683999999999999</v>
      </c>
      <c r="N372" s="9">
        <v>233.23169999999999</v>
      </c>
      <c r="O372" t="e">
        <f>VLOOKUP(C372,LISTE!$A$1:$C$10,3,0)</f>
        <v>#N/A</v>
      </c>
    </row>
    <row r="373" spans="1:15" x14ac:dyDescent="0.25">
      <c r="A373" s="6" t="s">
        <v>14</v>
      </c>
      <c r="B373" s="6" t="s">
        <v>26</v>
      </c>
      <c r="C373" s="13" t="s">
        <v>695</v>
      </c>
      <c r="D373" s="6" t="s">
        <v>17</v>
      </c>
      <c r="E373" s="7" t="s">
        <v>696</v>
      </c>
      <c r="F373" s="6" t="s">
        <v>19</v>
      </c>
      <c r="G373" s="6" t="s">
        <v>20</v>
      </c>
      <c r="H373" s="8">
        <v>6.85</v>
      </c>
      <c r="I373" s="9">
        <v>34</v>
      </c>
      <c r="J373" s="9">
        <v>232.9</v>
      </c>
      <c r="K373" s="9">
        <v>0</v>
      </c>
      <c r="L373" s="9">
        <v>0</v>
      </c>
      <c r="M373" s="9">
        <v>34</v>
      </c>
      <c r="N373" s="9">
        <v>232.9</v>
      </c>
      <c r="O373" t="e">
        <f>VLOOKUP(C373,LISTE!$A$1:$C$10,3,0)</f>
        <v>#N/A</v>
      </c>
    </row>
    <row r="374" spans="1:15" x14ac:dyDescent="0.25">
      <c r="A374" s="6" t="s">
        <v>14</v>
      </c>
      <c r="B374" s="6" t="s">
        <v>26</v>
      </c>
      <c r="C374" s="13" t="s">
        <v>697</v>
      </c>
      <c r="D374" s="6" t="s">
        <v>17</v>
      </c>
      <c r="E374" s="7" t="s">
        <v>698</v>
      </c>
      <c r="F374" s="6" t="s">
        <v>699</v>
      </c>
      <c r="G374" s="6" t="s">
        <v>20</v>
      </c>
      <c r="H374" s="8">
        <v>0.21</v>
      </c>
      <c r="I374" s="9">
        <v>1000</v>
      </c>
      <c r="J374" s="9">
        <v>210</v>
      </c>
      <c r="K374" s="9">
        <v>0</v>
      </c>
      <c r="L374" s="9">
        <v>0</v>
      </c>
      <c r="M374" s="9">
        <v>1000</v>
      </c>
      <c r="N374" s="9">
        <v>210</v>
      </c>
      <c r="O374" t="e">
        <f>VLOOKUP(C374,LISTE!$A$1:$C$10,3,0)</f>
        <v>#N/A</v>
      </c>
    </row>
    <row r="375" spans="1:15" x14ac:dyDescent="0.25">
      <c r="A375" s="6" t="s">
        <v>14</v>
      </c>
      <c r="B375" s="6" t="s">
        <v>26</v>
      </c>
      <c r="C375" s="13" t="s">
        <v>673</v>
      </c>
      <c r="D375" s="6" t="s">
        <v>17</v>
      </c>
      <c r="E375" s="7" t="s">
        <v>674</v>
      </c>
      <c r="F375" s="6" t="s">
        <v>19</v>
      </c>
      <c r="G375" s="6" t="s">
        <v>20</v>
      </c>
      <c r="H375" s="8">
        <v>14.6</v>
      </c>
      <c r="I375" s="9">
        <v>14</v>
      </c>
      <c r="J375" s="9">
        <v>204.4</v>
      </c>
      <c r="K375" s="9">
        <v>0</v>
      </c>
      <c r="L375" s="9">
        <v>0</v>
      </c>
      <c r="M375" s="9">
        <v>14</v>
      </c>
      <c r="N375" s="9">
        <v>204.4</v>
      </c>
      <c r="O375" t="e">
        <f>VLOOKUP(C375,LISTE!$A$1:$C$10,3,0)</f>
        <v>#N/A</v>
      </c>
    </row>
    <row r="376" spans="1:15" x14ac:dyDescent="0.25">
      <c r="A376" s="6" t="s">
        <v>14</v>
      </c>
      <c r="B376" s="6" t="s">
        <v>26</v>
      </c>
      <c r="C376" s="13" t="s">
        <v>700</v>
      </c>
      <c r="D376" s="6" t="s">
        <v>17</v>
      </c>
      <c r="E376" s="7" t="s">
        <v>701</v>
      </c>
      <c r="F376" s="6" t="s">
        <v>19</v>
      </c>
      <c r="G376" s="6" t="s">
        <v>20</v>
      </c>
      <c r="H376" s="8">
        <v>4.9800000000000004</v>
      </c>
      <c r="I376" s="9">
        <v>28.1</v>
      </c>
      <c r="J376" s="9">
        <v>139.93799999999999</v>
      </c>
      <c r="K376" s="9">
        <v>0</v>
      </c>
      <c r="L376" s="9">
        <v>0</v>
      </c>
      <c r="M376" s="9">
        <v>28.1</v>
      </c>
      <c r="N376" s="9">
        <v>139.93799999999999</v>
      </c>
      <c r="O376" t="e">
        <f>VLOOKUP(C376,LISTE!$A$1:$C$10,3,0)</f>
        <v>#N/A</v>
      </c>
    </row>
    <row r="377" spans="1:15" x14ac:dyDescent="0.25">
      <c r="A377" s="6" t="s">
        <v>14</v>
      </c>
      <c r="B377" s="6" t="s">
        <v>26</v>
      </c>
      <c r="C377" s="13" t="s">
        <v>702</v>
      </c>
      <c r="D377" s="6" t="s">
        <v>17</v>
      </c>
      <c r="E377" s="7" t="s">
        <v>703</v>
      </c>
      <c r="F377" s="6" t="s">
        <v>19</v>
      </c>
      <c r="G377" s="6" t="s">
        <v>20</v>
      </c>
      <c r="H377" s="8">
        <v>5.81</v>
      </c>
      <c r="I377" s="9">
        <v>23</v>
      </c>
      <c r="J377" s="9">
        <v>133.63</v>
      </c>
      <c r="K377" s="9">
        <v>0</v>
      </c>
      <c r="L377" s="9">
        <v>0</v>
      </c>
      <c r="M377" s="9">
        <v>23</v>
      </c>
      <c r="N377" s="9">
        <v>133.63</v>
      </c>
      <c r="O377" t="e">
        <f>VLOOKUP(C377,LISTE!$A$1:$C$10,3,0)</f>
        <v>#N/A</v>
      </c>
    </row>
    <row r="378" spans="1:15" x14ac:dyDescent="0.25">
      <c r="A378" s="6" t="s">
        <v>14</v>
      </c>
      <c r="B378" s="6" t="s">
        <v>26</v>
      </c>
      <c r="C378" s="13" t="s">
        <v>704</v>
      </c>
      <c r="D378" s="6" t="s">
        <v>17</v>
      </c>
      <c r="E378" s="7" t="s">
        <v>705</v>
      </c>
      <c r="F378" s="6" t="s">
        <v>19</v>
      </c>
      <c r="G378" s="6" t="s">
        <v>20</v>
      </c>
      <c r="H378" s="8">
        <v>3.5</v>
      </c>
      <c r="I378" s="9">
        <v>38</v>
      </c>
      <c r="J378" s="9">
        <v>133</v>
      </c>
      <c r="K378" s="9">
        <v>0</v>
      </c>
      <c r="L378" s="9">
        <v>0</v>
      </c>
      <c r="M378" s="9">
        <v>38</v>
      </c>
      <c r="N378" s="9">
        <v>133</v>
      </c>
      <c r="O378" t="e">
        <f>VLOOKUP(C378,LISTE!$A$1:$C$10,3,0)</f>
        <v>#N/A</v>
      </c>
    </row>
    <row r="379" spans="1:15" x14ac:dyDescent="0.25">
      <c r="A379" s="6" t="s">
        <v>14</v>
      </c>
      <c r="B379" s="6" t="s">
        <v>26</v>
      </c>
      <c r="C379" s="13" t="s">
        <v>706</v>
      </c>
      <c r="D379" s="6" t="s">
        <v>17</v>
      </c>
      <c r="E379" s="7" t="s">
        <v>707</v>
      </c>
      <c r="F379" s="6" t="s">
        <v>19</v>
      </c>
      <c r="G379" s="6" t="s">
        <v>20</v>
      </c>
      <c r="H379" s="8">
        <v>3.5</v>
      </c>
      <c r="I379" s="9">
        <v>36</v>
      </c>
      <c r="J379" s="9">
        <v>126</v>
      </c>
      <c r="K379" s="9">
        <v>0</v>
      </c>
      <c r="L379" s="9">
        <v>0</v>
      </c>
      <c r="M379" s="9">
        <v>36</v>
      </c>
      <c r="N379" s="9">
        <v>126</v>
      </c>
      <c r="O379" t="e">
        <f>VLOOKUP(C379,LISTE!$A$1:$C$10,3,0)</f>
        <v>#N/A</v>
      </c>
    </row>
    <row r="380" spans="1:15" x14ac:dyDescent="0.25">
      <c r="A380" s="6" t="s">
        <v>14</v>
      </c>
      <c r="B380" s="6" t="s">
        <v>26</v>
      </c>
      <c r="C380" s="13" t="s">
        <v>708</v>
      </c>
      <c r="D380" s="6" t="s">
        <v>17</v>
      </c>
      <c r="E380" s="7" t="s">
        <v>709</v>
      </c>
      <c r="F380" s="6" t="s">
        <v>19</v>
      </c>
      <c r="G380" s="6" t="s">
        <v>20</v>
      </c>
      <c r="H380" s="8">
        <v>4.95</v>
      </c>
      <c r="I380" s="9">
        <v>25</v>
      </c>
      <c r="J380" s="9">
        <v>123.75</v>
      </c>
      <c r="K380" s="9">
        <v>0</v>
      </c>
      <c r="L380" s="9">
        <v>0</v>
      </c>
      <c r="M380" s="9">
        <v>25</v>
      </c>
      <c r="N380" s="9">
        <v>123.75</v>
      </c>
      <c r="O380" t="e">
        <f>VLOOKUP(C380,LISTE!$A$1:$C$10,3,0)</f>
        <v>#N/A</v>
      </c>
    </row>
    <row r="381" spans="1:15" x14ac:dyDescent="0.25">
      <c r="A381" s="6" t="s">
        <v>14</v>
      </c>
      <c r="B381" s="6" t="s">
        <v>26</v>
      </c>
      <c r="C381" s="13" t="s">
        <v>710</v>
      </c>
      <c r="D381" s="6" t="s">
        <v>17</v>
      </c>
      <c r="E381" s="7" t="s">
        <v>711</v>
      </c>
      <c r="F381" s="6" t="s">
        <v>19</v>
      </c>
      <c r="G381" s="6" t="s">
        <v>20</v>
      </c>
      <c r="H381" s="8">
        <v>4.07</v>
      </c>
      <c r="I381" s="9">
        <v>29</v>
      </c>
      <c r="J381" s="9">
        <v>118.03</v>
      </c>
      <c r="K381" s="9">
        <v>0</v>
      </c>
      <c r="L381" s="9">
        <v>0</v>
      </c>
      <c r="M381" s="9">
        <v>29</v>
      </c>
      <c r="N381" s="9">
        <v>118.03</v>
      </c>
      <c r="O381" t="e">
        <f>VLOOKUP(C381,LISTE!$A$1:$C$10,3,0)</f>
        <v>#N/A</v>
      </c>
    </row>
    <row r="382" spans="1:15" x14ac:dyDescent="0.25">
      <c r="A382" s="6" t="s">
        <v>14</v>
      </c>
      <c r="B382" s="6" t="s">
        <v>26</v>
      </c>
      <c r="C382" s="13" t="s">
        <v>712</v>
      </c>
      <c r="D382" s="6" t="s">
        <v>17</v>
      </c>
      <c r="E382" s="7" t="s">
        <v>713</v>
      </c>
      <c r="F382" s="6" t="s">
        <v>19</v>
      </c>
      <c r="G382" s="6" t="s">
        <v>20</v>
      </c>
      <c r="H382" s="8">
        <v>6.4</v>
      </c>
      <c r="I382" s="9">
        <v>18</v>
      </c>
      <c r="J382" s="9">
        <v>115.2</v>
      </c>
      <c r="K382" s="9">
        <v>0</v>
      </c>
      <c r="L382" s="9">
        <v>0</v>
      </c>
      <c r="M382" s="9">
        <v>18</v>
      </c>
      <c r="N382" s="9">
        <v>115.2</v>
      </c>
      <c r="O382" t="e">
        <f>VLOOKUP(C382,LISTE!$A$1:$C$10,3,0)</f>
        <v>#N/A</v>
      </c>
    </row>
    <row r="383" spans="1:15" x14ac:dyDescent="0.25">
      <c r="A383" s="6" t="s">
        <v>14</v>
      </c>
      <c r="B383" s="6" t="s">
        <v>26</v>
      </c>
      <c r="C383" s="13" t="s">
        <v>714</v>
      </c>
      <c r="D383" s="6" t="s">
        <v>17</v>
      </c>
      <c r="E383" s="7" t="s">
        <v>715</v>
      </c>
      <c r="F383" s="6" t="s">
        <v>19</v>
      </c>
      <c r="G383" s="6" t="s">
        <v>20</v>
      </c>
      <c r="H383" s="8">
        <v>4.5999999999999996</v>
      </c>
      <c r="I383" s="9">
        <v>25</v>
      </c>
      <c r="J383" s="9">
        <v>115</v>
      </c>
      <c r="K383" s="9">
        <v>0</v>
      </c>
      <c r="L383" s="9">
        <v>0</v>
      </c>
      <c r="M383" s="9">
        <v>25</v>
      </c>
      <c r="N383" s="9">
        <v>115</v>
      </c>
      <c r="O383" t="e">
        <f>VLOOKUP(C383,LISTE!$A$1:$C$10,3,0)</f>
        <v>#N/A</v>
      </c>
    </row>
    <row r="384" spans="1:15" x14ac:dyDescent="0.25">
      <c r="A384" s="6" t="s">
        <v>14</v>
      </c>
      <c r="B384" s="6" t="s">
        <v>26</v>
      </c>
      <c r="C384" s="13" t="s">
        <v>661</v>
      </c>
      <c r="D384" s="6" t="s">
        <v>356</v>
      </c>
      <c r="E384" s="7" t="s">
        <v>716</v>
      </c>
      <c r="F384" s="6" t="s">
        <v>32</v>
      </c>
      <c r="G384" s="6" t="s">
        <v>20</v>
      </c>
      <c r="H384" s="8">
        <v>5.41</v>
      </c>
      <c r="I384" s="9">
        <v>20</v>
      </c>
      <c r="J384" s="9">
        <v>108.2</v>
      </c>
      <c r="K384" s="9">
        <v>0</v>
      </c>
      <c r="L384" s="9">
        <v>0</v>
      </c>
      <c r="M384" s="9">
        <v>20</v>
      </c>
      <c r="N384" s="9">
        <v>108.2</v>
      </c>
      <c r="O384" t="e">
        <f>VLOOKUP(C384,LISTE!$A$1:$C$10,3,0)</f>
        <v>#N/A</v>
      </c>
    </row>
    <row r="385" spans="1:15" x14ac:dyDescent="0.25">
      <c r="A385" s="6" t="s">
        <v>14</v>
      </c>
      <c r="B385" s="6" t="s">
        <v>26</v>
      </c>
      <c r="C385" s="13" t="s">
        <v>717</v>
      </c>
      <c r="D385" s="6" t="s">
        <v>17</v>
      </c>
      <c r="E385" s="7" t="s">
        <v>718</v>
      </c>
      <c r="F385" s="6" t="s">
        <v>19</v>
      </c>
      <c r="G385" s="6" t="s">
        <v>20</v>
      </c>
      <c r="H385" s="8">
        <v>3.5</v>
      </c>
      <c r="I385" s="9">
        <v>30</v>
      </c>
      <c r="J385" s="9">
        <v>105</v>
      </c>
      <c r="K385" s="9">
        <v>0</v>
      </c>
      <c r="L385" s="9">
        <v>0</v>
      </c>
      <c r="M385" s="9">
        <v>30</v>
      </c>
      <c r="N385" s="9">
        <v>105</v>
      </c>
      <c r="O385" t="e">
        <f>VLOOKUP(C385,LISTE!$A$1:$C$10,3,0)</f>
        <v>#N/A</v>
      </c>
    </row>
    <row r="386" spans="1:15" x14ac:dyDescent="0.25">
      <c r="A386" s="6" t="s">
        <v>14</v>
      </c>
      <c r="B386" s="6" t="s">
        <v>26</v>
      </c>
      <c r="C386" s="13" t="s">
        <v>719</v>
      </c>
      <c r="D386" s="6" t="s">
        <v>17</v>
      </c>
      <c r="E386" s="7" t="s">
        <v>720</v>
      </c>
      <c r="F386" s="6" t="s">
        <v>19</v>
      </c>
      <c r="G386" s="6" t="s">
        <v>20</v>
      </c>
      <c r="H386" s="8">
        <v>3.45</v>
      </c>
      <c r="I386" s="9">
        <v>29</v>
      </c>
      <c r="J386" s="9">
        <v>100.05</v>
      </c>
      <c r="K386" s="9">
        <v>0</v>
      </c>
      <c r="L386" s="9">
        <v>0</v>
      </c>
      <c r="M386" s="9">
        <v>29</v>
      </c>
      <c r="N386" s="9">
        <v>100.05</v>
      </c>
      <c r="O386" t="e">
        <f>VLOOKUP(C386,LISTE!$A$1:$C$10,3,0)</f>
        <v>#N/A</v>
      </c>
    </row>
    <row r="387" spans="1:15" x14ac:dyDescent="0.25">
      <c r="A387" s="6" t="s">
        <v>14</v>
      </c>
      <c r="B387" s="6" t="s">
        <v>26</v>
      </c>
      <c r="C387" s="13" t="s">
        <v>721</v>
      </c>
      <c r="D387" s="6" t="s">
        <v>17</v>
      </c>
      <c r="E387" s="7" t="s">
        <v>722</v>
      </c>
      <c r="F387" s="6" t="s">
        <v>19</v>
      </c>
      <c r="G387" s="6" t="s">
        <v>20</v>
      </c>
      <c r="H387" s="8">
        <v>4.07</v>
      </c>
      <c r="I387" s="9">
        <v>21</v>
      </c>
      <c r="J387" s="9">
        <v>85.47</v>
      </c>
      <c r="K387" s="9">
        <v>0</v>
      </c>
      <c r="L387" s="9">
        <v>0</v>
      </c>
      <c r="M387" s="9">
        <v>21</v>
      </c>
      <c r="N387" s="9">
        <v>85.47</v>
      </c>
      <c r="O387" t="e">
        <f>VLOOKUP(C387,LISTE!$A$1:$C$10,3,0)</f>
        <v>#N/A</v>
      </c>
    </row>
    <row r="388" spans="1:15" x14ac:dyDescent="0.25">
      <c r="A388" s="6" t="s">
        <v>14</v>
      </c>
      <c r="B388" s="6" t="s">
        <v>26</v>
      </c>
      <c r="C388" s="13" t="s">
        <v>723</v>
      </c>
      <c r="D388" s="6" t="s">
        <v>17</v>
      </c>
      <c r="E388" s="7" t="s">
        <v>724</v>
      </c>
      <c r="F388" s="6" t="s">
        <v>19</v>
      </c>
      <c r="G388" s="6" t="s">
        <v>20</v>
      </c>
      <c r="H388" s="8">
        <v>4.07</v>
      </c>
      <c r="I388" s="9">
        <v>21</v>
      </c>
      <c r="J388" s="9">
        <v>85.47</v>
      </c>
      <c r="K388" s="9">
        <v>0</v>
      </c>
      <c r="L388" s="9">
        <v>0</v>
      </c>
      <c r="M388" s="9">
        <v>21</v>
      </c>
      <c r="N388" s="9">
        <v>85.47</v>
      </c>
      <c r="O388" t="e">
        <f>VLOOKUP(C388,LISTE!$A$1:$C$10,3,0)</f>
        <v>#N/A</v>
      </c>
    </row>
    <row r="389" spans="1:15" x14ac:dyDescent="0.25">
      <c r="A389" s="6" t="s">
        <v>14</v>
      </c>
      <c r="B389" s="6" t="s">
        <v>26</v>
      </c>
      <c r="C389" s="13" t="s">
        <v>725</v>
      </c>
      <c r="D389" s="6" t="s">
        <v>17</v>
      </c>
      <c r="E389" s="7" t="s">
        <v>726</v>
      </c>
      <c r="F389" s="6" t="s">
        <v>19</v>
      </c>
      <c r="G389" s="6" t="s">
        <v>20</v>
      </c>
      <c r="H389" s="8">
        <v>4.07</v>
      </c>
      <c r="I389" s="9">
        <v>20</v>
      </c>
      <c r="J389" s="9">
        <v>81.400000000000006</v>
      </c>
      <c r="K389" s="9">
        <v>0</v>
      </c>
      <c r="L389" s="9">
        <v>0</v>
      </c>
      <c r="M389" s="9">
        <v>20</v>
      </c>
      <c r="N389" s="9">
        <v>81.400000000000006</v>
      </c>
      <c r="O389" t="e">
        <f>VLOOKUP(C389,LISTE!$A$1:$C$10,3,0)</f>
        <v>#N/A</v>
      </c>
    </row>
    <row r="390" spans="1:15" x14ac:dyDescent="0.25">
      <c r="A390" s="6" t="s">
        <v>14</v>
      </c>
      <c r="B390" s="6" t="s">
        <v>26</v>
      </c>
      <c r="C390" s="13" t="s">
        <v>727</v>
      </c>
      <c r="D390" s="6" t="s">
        <v>17</v>
      </c>
      <c r="E390" s="7" t="s">
        <v>728</v>
      </c>
      <c r="F390" s="6" t="s">
        <v>19</v>
      </c>
      <c r="G390" s="6" t="s">
        <v>20</v>
      </c>
      <c r="H390" s="8">
        <v>20.11</v>
      </c>
      <c r="I390" s="9">
        <v>3.5</v>
      </c>
      <c r="J390" s="9">
        <v>70.385000000000005</v>
      </c>
      <c r="K390" s="9">
        <v>0</v>
      </c>
      <c r="L390" s="9">
        <v>0</v>
      </c>
      <c r="M390" s="9">
        <v>3.5</v>
      </c>
      <c r="N390" s="9">
        <v>70.385000000000005</v>
      </c>
      <c r="O390" t="e">
        <f>VLOOKUP(C390,LISTE!$A$1:$C$10,3,0)</f>
        <v>#N/A</v>
      </c>
    </row>
    <row r="391" spans="1:15" x14ac:dyDescent="0.25">
      <c r="A391" s="6" t="s">
        <v>14</v>
      </c>
      <c r="B391" s="6" t="s">
        <v>26</v>
      </c>
      <c r="C391" s="13" t="s">
        <v>708</v>
      </c>
      <c r="D391" s="6" t="s">
        <v>356</v>
      </c>
      <c r="E391" s="7" t="s">
        <v>709</v>
      </c>
      <c r="F391" s="6" t="s">
        <v>19</v>
      </c>
      <c r="G391" s="6" t="s">
        <v>20</v>
      </c>
      <c r="H391" s="8">
        <v>4.95</v>
      </c>
      <c r="I391" s="9">
        <v>14</v>
      </c>
      <c r="J391" s="9">
        <v>69.3</v>
      </c>
      <c r="K391" s="9">
        <v>0</v>
      </c>
      <c r="L391" s="9">
        <v>0</v>
      </c>
      <c r="M391" s="9">
        <v>14</v>
      </c>
      <c r="N391" s="9">
        <v>69.3</v>
      </c>
      <c r="O391" t="e">
        <f>VLOOKUP(C391,LISTE!$A$1:$C$10,3,0)</f>
        <v>#N/A</v>
      </c>
    </row>
    <row r="392" spans="1:15" x14ac:dyDescent="0.25">
      <c r="A392" s="6" t="s">
        <v>14</v>
      </c>
      <c r="B392" s="6" t="s">
        <v>26</v>
      </c>
      <c r="C392" s="13" t="s">
        <v>729</v>
      </c>
      <c r="D392" s="6" t="s">
        <v>17</v>
      </c>
      <c r="E392" s="7" t="s">
        <v>730</v>
      </c>
      <c r="F392" s="6" t="s">
        <v>19</v>
      </c>
      <c r="G392" s="6" t="s">
        <v>20</v>
      </c>
      <c r="H392" s="8">
        <v>4.07</v>
      </c>
      <c r="I392" s="9">
        <v>17</v>
      </c>
      <c r="J392" s="9">
        <v>69.19</v>
      </c>
      <c r="K392" s="9">
        <v>0</v>
      </c>
      <c r="L392" s="9">
        <v>0</v>
      </c>
      <c r="M392" s="9">
        <v>17</v>
      </c>
      <c r="N392" s="9">
        <v>69.19</v>
      </c>
      <c r="O392" t="e">
        <f>VLOOKUP(C392,LISTE!$A$1:$C$10,3,0)</f>
        <v>#N/A</v>
      </c>
    </row>
    <row r="393" spans="1:15" x14ac:dyDescent="0.25">
      <c r="A393" s="6" t="s">
        <v>14</v>
      </c>
      <c r="B393" s="6" t="s">
        <v>26</v>
      </c>
      <c r="C393" s="13" t="s">
        <v>731</v>
      </c>
      <c r="D393" s="6" t="s">
        <v>17</v>
      </c>
      <c r="E393" s="7" t="s">
        <v>732</v>
      </c>
      <c r="F393" s="6" t="s">
        <v>19</v>
      </c>
      <c r="G393" s="6" t="s">
        <v>20</v>
      </c>
      <c r="H393" s="8">
        <v>4.95</v>
      </c>
      <c r="I393" s="9">
        <v>13</v>
      </c>
      <c r="J393" s="9">
        <v>64.349999999999994</v>
      </c>
      <c r="K393" s="9">
        <v>0</v>
      </c>
      <c r="L393" s="9">
        <v>0</v>
      </c>
      <c r="M393" s="9">
        <v>13</v>
      </c>
      <c r="N393" s="9">
        <v>64.349999999999994</v>
      </c>
      <c r="O393" t="e">
        <f>VLOOKUP(C393,LISTE!$A$1:$C$10,3,0)</f>
        <v>#N/A</v>
      </c>
    </row>
    <row r="394" spans="1:15" x14ac:dyDescent="0.25">
      <c r="A394" s="6" t="s">
        <v>14</v>
      </c>
      <c r="B394" s="6" t="s">
        <v>26</v>
      </c>
      <c r="C394" s="13" t="s">
        <v>733</v>
      </c>
      <c r="D394" s="6" t="s">
        <v>17</v>
      </c>
      <c r="E394" s="7" t="s">
        <v>734</v>
      </c>
      <c r="F394" s="6" t="s">
        <v>19</v>
      </c>
      <c r="G394" s="6" t="s">
        <v>20</v>
      </c>
      <c r="H394" s="8">
        <v>4.07</v>
      </c>
      <c r="I394" s="9">
        <v>14</v>
      </c>
      <c r="J394" s="9">
        <v>56.98</v>
      </c>
      <c r="K394" s="9">
        <v>0</v>
      </c>
      <c r="L394" s="9">
        <v>0</v>
      </c>
      <c r="M394" s="9">
        <v>14</v>
      </c>
      <c r="N394" s="9">
        <v>56.98</v>
      </c>
      <c r="O394" t="e">
        <f>VLOOKUP(C394,LISTE!$A$1:$C$10,3,0)</f>
        <v>#N/A</v>
      </c>
    </row>
    <row r="395" spans="1:15" x14ac:dyDescent="0.25">
      <c r="A395" s="6" t="s">
        <v>14</v>
      </c>
      <c r="B395" s="6" t="s">
        <v>26</v>
      </c>
      <c r="C395" s="13" t="s">
        <v>735</v>
      </c>
      <c r="D395" s="6" t="s">
        <v>17</v>
      </c>
      <c r="E395" s="7" t="s">
        <v>736</v>
      </c>
      <c r="F395" s="6" t="s">
        <v>19</v>
      </c>
      <c r="G395" s="6" t="s">
        <v>20</v>
      </c>
      <c r="H395" s="8">
        <v>4.07</v>
      </c>
      <c r="I395" s="9">
        <v>13</v>
      </c>
      <c r="J395" s="9">
        <v>52.91</v>
      </c>
      <c r="K395" s="9">
        <v>0</v>
      </c>
      <c r="L395" s="9">
        <v>0</v>
      </c>
      <c r="M395" s="9">
        <v>13</v>
      </c>
      <c r="N395" s="9">
        <v>52.91</v>
      </c>
      <c r="O395" t="e">
        <f>VLOOKUP(C395,LISTE!$A$1:$C$10,3,0)</f>
        <v>#N/A</v>
      </c>
    </row>
    <row r="396" spans="1:15" x14ac:dyDescent="0.25">
      <c r="A396" s="6" t="s">
        <v>14</v>
      </c>
      <c r="B396" s="6" t="s">
        <v>26</v>
      </c>
      <c r="C396" s="13" t="s">
        <v>737</v>
      </c>
      <c r="D396" s="6" t="s">
        <v>21</v>
      </c>
      <c r="E396" s="7" t="s">
        <v>738</v>
      </c>
      <c r="F396" s="6" t="s">
        <v>19</v>
      </c>
      <c r="G396" s="6" t="s">
        <v>20</v>
      </c>
      <c r="H396" s="8">
        <v>0.2</v>
      </c>
      <c r="I396" s="9">
        <v>0</v>
      </c>
      <c r="J396" s="9">
        <v>0</v>
      </c>
      <c r="K396" s="9">
        <v>236</v>
      </c>
      <c r="L396" s="9">
        <v>47.2</v>
      </c>
      <c r="M396" s="9">
        <v>236</v>
      </c>
      <c r="N396" s="9">
        <v>47.2</v>
      </c>
      <c r="O396" t="e">
        <f>VLOOKUP(C396,LISTE!$A$1:$C$10,3,0)</f>
        <v>#N/A</v>
      </c>
    </row>
    <row r="397" spans="1:15" x14ac:dyDescent="0.25">
      <c r="A397" s="6" t="s">
        <v>14</v>
      </c>
      <c r="B397" s="6" t="s">
        <v>26</v>
      </c>
      <c r="C397" s="13" t="s">
        <v>739</v>
      </c>
      <c r="D397" s="6" t="s">
        <v>17</v>
      </c>
      <c r="E397" s="7" t="s">
        <v>740</v>
      </c>
      <c r="F397" s="6" t="s">
        <v>19</v>
      </c>
      <c r="G397" s="6" t="s">
        <v>20</v>
      </c>
      <c r="H397" s="8">
        <v>4.07</v>
      </c>
      <c r="I397" s="9">
        <v>9</v>
      </c>
      <c r="J397" s="9">
        <v>36.630000000000003</v>
      </c>
      <c r="K397" s="9">
        <v>0</v>
      </c>
      <c r="L397" s="9">
        <v>0</v>
      </c>
      <c r="M397" s="9">
        <v>9</v>
      </c>
      <c r="N397" s="9">
        <v>36.630000000000003</v>
      </c>
      <c r="O397" t="e">
        <f>VLOOKUP(C397,LISTE!$A$1:$C$10,3,0)</f>
        <v>#N/A</v>
      </c>
    </row>
    <row r="398" spans="1:15" x14ac:dyDescent="0.25">
      <c r="A398" s="6" t="s">
        <v>14</v>
      </c>
      <c r="B398" s="6" t="s">
        <v>26</v>
      </c>
      <c r="C398" s="13" t="s">
        <v>741</v>
      </c>
      <c r="D398" s="6" t="s">
        <v>17</v>
      </c>
      <c r="E398" s="7" t="s">
        <v>742</v>
      </c>
      <c r="F398" s="6" t="s">
        <v>19</v>
      </c>
      <c r="G398" s="6" t="s">
        <v>20</v>
      </c>
      <c r="H398" s="8">
        <v>4.07</v>
      </c>
      <c r="I398" s="9">
        <v>5.5</v>
      </c>
      <c r="J398" s="9">
        <v>22.385000000000002</v>
      </c>
      <c r="K398" s="9">
        <v>0</v>
      </c>
      <c r="L398" s="9">
        <v>0</v>
      </c>
      <c r="M398" s="9">
        <v>5.5</v>
      </c>
      <c r="N398" s="9">
        <v>22.385000000000002</v>
      </c>
      <c r="O398" t="e">
        <f>VLOOKUP(C398,LISTE!$A$1:$C$10,3,0)</f>
        <v>#N/A</v>
      </c>
    </row>
    <row r="399" spans="1:15" x14ac:dyDescent="0.25">
      <c r="A399" s="6" t="s">
        <v>14</v>
      </c>
      <c r="B399" s="6" t="s">
        <v>26</v>
      </c>
      <c r="C399" s="13" t="s">
        <v>743</v>
      </c>
      <c r="D399" s="6" t="s">
        <v>17</v>
      </c>
      <c r="E399" s="7" t="s">
        <v>744</v>
      </c>
      <c r="F399" s="6" t="s">
        <v>19</v>
      </c>
      <c r="G399" s="6" t="s">
        <v>20</v>
      </c>
      <c r="H399" s="8">
        <v>4.07</v>
      </c>
      <c r="I399" s="9">
        <v>4.5</v>
      </c>
      <c r="J399" s="9">
        <v>18.315000000000001</v>
      </c>
      <c r="K399" s="9">
        <v>0</v>
      </c>
      <c r="L399" s="9">
        <v>0</v>
      </c>
      <c r="M399" s="9">
        <v>4.5</v>
      </c>
      <c r="N399" s="9">
        <v>18.315000000000001</v>
      </c>
      <c r="O399" t="e">
        <f>VLOOKUP(C399,LISTE!$A$1:$C$10,3,0)</f>
        <v>#N/A</v>
      </c>
    </row>
    <row r="400" spans="1:15" x14ac:dyDescent="0.25">
      <c r="A400" s="6" t="s">
        <v>14</v>
      </c>
      <c r="B400" s="6" t="s">
        <v>26</v>
      </c>
      <c r="C400" s="13" t="s">
        <v>643</v>
      </c>
      <c r="D400" s="6" t="s">
        <v>21</v>
      </c>
      <c r="E400" s="7" t="s">
        <v>644</v>
      </c>
      <c r="F400" s="6" t="s">
        <v>19</v>
      </c>
      <c r="G400" s="6" t="s">
        <v>20</v>
      </c>
      <c r="H400" s="8">
        <v>0.1</v>
      </c>
      <c r="I400" s="9">
        <v>53</v>
      </c>
      <c r="J400" s="9">
        <v>5.3</v>
      </c>
      <c r="K400" s="9">
        <v>0</v>
      </c>
      <c r="L400" s="9">
        <v>0</v>
      </c>
      <c r="M400" s="9">
        <v>53</v>
      </c>
      <c r="N400" s="9">
        <v>5.3</v>
      </c>
      <c r="O400" t="e">
        <f>VLOOKUP(C400,LISTE!$A$1:$C$10,3,0)</f>
        <v>#N/A</v>
      </c>
    </row>
    <row r="401" spans="1:15" x14ac:dyDescent="0.25">
      <c r="A401" s="6" t="s">
        <v>14</v>
      </c>
      <c r="B401" s="6" t="s">
        <v>26</v>
      </c>
      <c r="C401" s="13" t="s">
        <v>661</v>
      </c>
      <c r="D401" s="6" t="s">
        <v>21</v>
      </c>
      <c r="E401" s="7" t="s">
        <v>662</v>
      </c>
      <c r="F401" s="6" t="s">
        <v>19</v>
      </c>
      <c r="G401" s="6" t="s">
        <v>20</v>
      </c>
      <c r="H401" s="8">
        <v>0.2</v>
      </c>
      <c r="I401" s="9">
        <v>16</v>
      </c>
      <c r="J401" s="9">
        <v>3.2</v>
      </c>
      <c r="K401" s="9">
        <v>0</v>
      </c>
      <c r="L401" s="9">
        <v>0</v>
      </c>
      <c r="M401" s="9">
        <v>16</v>
      </c>
      <c r="N401" s="9">
        <v>3.2</v>
      </c>
      <c r="O401" t="e">
        <f>VLOOKUP(C401,LISTE!$A$1:$C$10,3,0)</f>
        <v>#N/A</v>
      </c>
    </row>
    <row r="402" spans="1:15" x14ac:dyDescent="0.25">
      <c r="A402" s="6" t="s">
        <v>14</v>
      </c>
      <c r="B402" s="6" t="s">
        <v>745</v>
      </c>
      <c r="C402" s="13" t="s">
        <v>746</v>
      </c>
      <c r="D402" s="6" t="s">
        <v>747</v>
      </c>
      <c r="E402" s="7" t="s">
        <v>748</v>
      </c>
      <c r="F402" s="6" t="s">
        <v>72</v>
      </c>
      <c r="G402" s="6" t="s">
        <v>39</v>
      </c>
      <c r="H402" s="8">
        <v>161</v>
      </c>
      <c r="I402" s="9">
        <v>50</v>
      </c>
      <c r="J402" s="9">
        <v>8050</v>
      </c>
      <c r="K402" s="9">
        <v>0</v>
      </c>
      <c r="L402" s="9">
        <v>0</v>
      </c>
      <c r="M402" s="9">
        <v>50</v>
      </c>
      <c r="N402" s="9">
        <v>8050</v>
      </c>
      <c r="O402" t="e">
        <f>VLOOKUP(C402,LISTE!$A$1:$C$10,3,0)</f>
        <v>#N/A</v>
      </c>
    </row>
    <row r="403" spans="1:15" x14ac:dyDescent="0.25">
      <c r="A403" s="6" t="s">
        <v>14</v>
      </c>
      <c r="B403" s="6" t="s">
        <v>745</v>
      </c>
      <c r="C403" s="13" t="s">
        <v>749</v>
      </c>
      <c r="D403" s="6" t="s">
        <v>17</v>
      </c>
      <c r="E403" s="7" t="s">
        <v>750</v>
      </c>
      <c r="F403" s="6" t="s">
        <v>72</v>
      </c>
      <c r="G403" s="6" t="s">
        <v>20</v>
      </c>
      <c r="H403" s="8">
        <v>85.25</v>
      </c>
      <c r="I403" s="9">
        <v>88</v>
      </c>
      <c r="J403" s="9">
        <v>7502</v>
      </c>
      <c r="K403" s="9">
        <v>0</v>
      </c>
      <c r="L403" s="9">
        <v>0</v>
      </c>
      <c r="M403" s="9">
        <v>88</v>
      </c>
      <c r="N403" s="9">
        <v>7502</v>
      </c>
      <c r="O403" t="e">
        <f>VLOOKUP(C403,LISTE!$A$1:$C$10,3,0)</f>
        <v>#N/A</v>
      </c>
    </row>
    <row r="404" spans="1:15" x14ac:dyDescent="0.25">
      <c r="A404" s="6" t="s">
        <v>14</v>
      </c>
      <c r="B404" s="6" t="s">
        <v>745</v>
      </c>
      <c r="C404" s="13" t="s">
        <v>751</v>
      </c>
      <c r="D404" s="6" t="s">
        <v>747</v>
      </c>
      <c r="E404" s="7" t="s">
        <v>752</v>
      </c>
      <c r="F404" s="6" t="s">
        <v>32</v>
      </c>
      <c r="G404" s="6" t="s">
        <v>20</v>
      </c>
      <c r="H404" s="8">
        <v>0.08</v>
      </c>
      <c r="I404" s="9">
        <v>60800</v>
      </c>
      <c r="J404" s="9">
        <v>4864</v>
      </c>
      <c r="K404" s="9">
        <v>0</v>
      </c>
      <c r="L404" s="9">
        <v>0</v>
      </c>
      <c r="M404" s="9">
        <v>60800</v>
      </c>
      <c r="N404" s="9">
        <v>4864</v>
      </c>
      <c r="O404" t="e">
        <f>VLOOKUP(C404,LISTE!$A$1:$C$10,3,0)</f>
        <v>#N/A</v>
      </c>
    </row>
    <row r="405" spans="1:15" x14ac:dyDescent="0.25">
      <c r="A405" s="6" t="s">
        <v>14</v>
      </c>
      <c r="B405" s="6" t="s">
        <v>745</v>
      </c>
      <c r="C405" s="13" t="s">
        <v>753</v>
      </c>
      <c r="D405" s="6" t="s">
        <v>747</v>
      </c>
      <c r="E405" s="7" t="s">
        <v>754</v>
      </c>
      <c r="F405" s="6" t="s">
        <v>32</v>
      </c>
      <c r="G405" s="6" t="s">
        <v>20</v>
      </c>
      <c r="H405" s="8">
        <v>0.22989999999999999</v>
      </c>
      <c r="I405" s="9">
        <v>21100</v>
      </c>
      <c r="J405" s="9">
        <v>4850.8900000000003</v>
      </c>
      <c r="K405" s="9">
        <v>0</v>
      </c>
      <c r="L405" s="9">
        <v>0</v>
      </c>
      <c r="M405" s="9">
        <v>21100</v>
      </c>
      <c r="N405" s="9">
        <v>4850.8900000000003</v>
      </c>
      <c r="O405" t="e">
        <f>VLOOKUP(C405,LISTE!$A$1:$C$10,3,0)</f>
        <v>#N/A</v>
      </c>
    </row>
    <row r="406" spans="1:15" x14ac:dyDescent="0.25">
      <c r="A406" s="6" t="s">
        <v>14</v>
      </c>
      <c r="B406" s="6" t="s">
        <v>745</v>
      </c>
      <c r="C406" s="13" t="s">
        <v>755</v>
      </c>
      <c r="D406" s="6" t="s">
        <v>17</v>
      </c>
      <c r="E406" s="7" t="s">
        <v>756</v>
      </c>
      <c r="F406" s="6" t="s">
        <v>32</v>
      </c>
      <c r="G406" s="6" t="s">
        <v>20</v>
      </c>
      <c r="H406" s="8">
        <v>0.51600000000000001</v>
      </c>
      <c r="I406" s="9">
        <v>7800</v>
      </c>
      <c r="J406" s="9">
        <v>4024.8</v>
      </c>
      <c r="K406" s="9">
        <v>0</v>
      </c>
      <c r="L406" s="9">
        <v>0</v>
      </c>
      <c r="M406" s="9">
        <v>7800</v>
      </c>
      <c r="N406" s="9">
        <v>4024.8</v>
      </c>
      <c r="O406" t="e">
        <f>VLOOKUP(C406,LISTE!$A$1:$C$10,3,0)</f>
        <v>#N/A</v>
      </c>
    </row>
    <row r="407" spans="1:15" x14ac:dyDescent="0.25">
      <c r="A407" s="6" t="s">
        <v>14</v>
      </c>
      <c r="B407" s="6" t="s">
        <v>745</v>
      </c>
      <c r="C407" s="13" t="s">
        <v>757</v>
      </c>
      <c r="D407" s="6" t="s">
        <v>17</v>
      </c>
      <c r="E407" s="7" t="s">
        <v>758</v>
      </c>
      <c r="F407" s="6" t="s">
        <v>32</v>
      </c>
      <c r="G407" s="6" t="s">
        <v>39</v>
      </c>
      <c r="H407" s="8">
        <v>0.108</v>
      </c>
      <c r="I407" s="9">
        <v>28000</v>
      </c>
      <c r="J407" s="9">
        <v>3024</v>
      </c>
      <c r="K407" s="9">
        <v>0</v>
      </c>
      <c r="L407" s="9">
        <v>0</v>
      </c>
      <c r="M407" s="9">
        <v>28000</v>
      </c>
      <c r="N407" s="9">
        <v>3024</v>
      </c>
      <c r="O407" t="e">
        <f>VLOOKUP(C407,LISTE!$A$1:$C$10,3,0)</f>
        <v>#N/A</v>
      </c>
    </row>
    <row r="408" spans="1:15" x14ac:dyDescent="0.25">
      <c r="A408" s="6" t="s">
        <v>14</v>
      </c>
      <c r="B408" s="6" t="s">
        <v>745</v>
      </c>
      <c r="C408" s="13" t="s">
        <v>759</v>
      </c>
      <c r="D408" s="6" t="s">
        <v>17</v>
      </c>
      <c r="E408" s="7" t="s">
        <v>760</v>
      </c>
      <c r="F408" s="6" t="s">
        <v>32</v>
      </c>
      <c r="G408" s="6" t="s">
        <v>39</v>
      </c>
      <c r="H408" s="8">
        <v>0.1744</v>
      </c>
      <c r="I408" s="9">
        <v>10000</v>
      </c>
      <c r="J408" s="9">
        <v>1744</v>
      </c>
      <c r="K408" s="9">
        <v>0</v>
      </c>
      <c r="L408" s="9">
        <v>0</v>
      </c>
      <c r="M408" s="9">
        <v>10000</v>
      </c>
      <c r="N408" s="9">
        <v>1744</v>
      </c>
      <c r="O408" t="e">
        <f>VLOOKUP(C408,LISTE!$A$1:$C$10,3,0)</f>
        <v>#N/A</v>
      </c>
    </row>
    <row r="409" spans="1:15" x14ac:dyDescent="0.25">
      <c r="A409" s="6" t="s">
        <v>14</v>
      </c>
      <c r="B409" s="6" t="s">
        <v>745</v>
      </c>
      <c r="C409" s="13" t="s">
        <v>761</v>
      </c>
      <c r="D409" s="6" t="s">
        <v>17</v>
      </c>
      <c r="E409" s="7" t="s">
        <v>762</v>
      </c>
      <c r="F409" s="6" t="s">
        <v>32</v>
      </c>
      <c r="G409" s="6" t="s">
        <v>20</v>
      </c>
      <c r="H409" s="8">
        <v>0.33400000000000002</v>
      </c>
      <c r="I409" s="9">
        <v>3500</v>
      </c>
      <c r="J409" s="9">
        <v>1169</v>
      </c>
      <c r="K409" s="9">
        <v>0</v>
      </c>
      <c r="L409" s="9">
        <v>0</v>
      </c>
      <c r="M409" s="9">
        <v>3500</v>
      </c>
      <c r="N409" s="9">
        <v>1169</v>
      </c>
      <c r="O409" t="e">
        <f>VLOOKUP(C409,LISTE!$A$1:$C$10,3,0)</f>
        <v>#N/A</v>
      </c>
    </row>
    <row r="410" spans="1:15" x14ac:dyDescent="0.25">
      <c r="A410" s="6" t="s">
        <v>14</v>
      </c>
      <c r="B410" s="6" t="s">
        <v>745</v>
      </c>
      <c r="C410" s="13" t="s">
        <v>763</v>
      </c>
      <c r="D410" s="6" t="s">
        <v>747</v>
      </c>
      <c r="E410" s="7" t="s">
        <v>764</v>
      </c>
      <c r="F410" s="6" t="s">
        <v>32</v>
      </c>
      <c r="G410" s="6" t="s">
        <v>20</v>
      </c>
      <c r="H410" s="8">
        <v>0.113</v>
      </c>
      <c r="I410" s="9">
        <v>9600</v>
      </c>
      <c r="J410" s="9">
        <v>1084.8</v>
      </c>
      <c r="K410" s="9">
        <v>0</v>
      </c>
      <c r="L410" s="9">
        <v>0</v>
      </c>
      <c r="M410" s="9">
        <v>9600</v>
      </c>
      <c r="N410" s="9">
        <v>1084.8</v>
      </c>
      <c r="O410" t="e">
        <f>VLOOKUP(C410,LISTE!$A$1:$C$10,3,0)</f>
        <v>#N/A</v>
      </c>
    </row>
    <row r="411" spans="1:15" x14ac:dyDescent="0.25">
      <c r="A411" s="6" t="s">
        <v>14</v>
      </c>
      <c r="B411" s="6" t="s">
        <v>745</v>
      </c>
      <c r="C411" s="13" t="s">
        <v>765</v>
      </c>
      <c r="D411" s="6" t="s">
        <v>17</v>
      </c>
      <c r="E411" s="7" t="s">
        <v>766</v>
      </c>
      <c r="F411" s="6" t="s">
        <v>32</v>
      </c>
      <c r="G411" s="6" t="s">
        <v>20</v>
      </c>
      <c r="H411" s="8">
        <v>0.12</v>
      </c>
      <c r="I411" s="9">
        <v>9000</v>
      </c>
      <c r="J411" s="9">
        <v>1080</v>
      </c>
      <c r="K411" s="9">
        <v>0</v>
      </c>
      <c r="L411" s="9">
        <v>0</v>
      </c>
      <c r="M411" s="9">
        <v>9000</v>
      </c>
      <c r="N411" s="9">
        <v>1080</v>
      </c>
      <c r="O411" t="e">
        <f>VLOOKUP(C411,LISTE!$A$1:$C$10,3,0)</f>
        <v>#N/A</v>
      </c>
    </row>
    <row r="412" spans="1:15" x14ac:dyDescent="0.25">
      <c r="A412" s="6" t="s">
        <v>14</v>
      </c>
      <c r="B412" s="6" t="s">
        <v>745</v>
      </c>
      <c r="C412" s="13" t="s">
        <v>767</v>
      </c>
      <c r="D412" s="6" t="s">
        <v>747</v>
      </c>
      <c r="E412" s="7" t="s">
        <v>768</v>
      </c>
      <c r="F412" s="6" t="s">
        <v>19</v>
      </c>
      <c r="G412" s="6" t="s">
        <v>39</v>
      </c>
      <c r="H412" s="8">
        <v>5.34</v>
      </c>
      <c r="I412" s="9">
        <v>0</v>
      </c>
      <c r="J412" s="9">
        <v>0</v>
      </c>
      <c r="K412" s="9">
        <v>180</v>
      </c>
      <c r="L412" s="9">
        <v>961.2</v>
      </c>
      <c r="M412" s="9">
        <v>180</v>
      </c>
      <c r="N412" s="9">
        <v>961.2</v>
      </c>
      <c r="O412" t="e">
        <f>VLOOKUP(C412,LISTE!$A$1:$C$10,3,0)</f>
        <v>#N/A</v>
      </c>
    </row>
    <row r="413" spans="1:15" x14ac:dyDescent="0.25">
      <c r="A413" s="6" t="s">
        <v>14</v>
      </c>
      <c r="B413" s="6" t="s">
        <v>745</v>
      </c>
      <c r="C413" s="13" t="s">
        <v>769</v>
      </c>
      <c r="D413" s="6" t="s">
        <v>747</v>
      </c>
      <c r="E413" s="7" t="s">
        <v>770</v>
      </c>
      <c r="F413" s="6" t="s">
        <v>32</v>
      </c>
      <c r="G413" s="6" t="s">
        <v>39</v>
      </c>
      <c r="H413" s="8">
        <v>0.1255</v>
      </c>
      <c r="I413" s="9">
        <v>7600</v>
      </c>
      <c r="J413" s="9">
        <v>953.8</v>
      </c>
      <c r="K413" s="9">
        <v>0</v>
      </c>
      <c r="L413" s="9">
        <v>0</v>
      </c>
      <c r="M413" s="9">
        <v>7600</v>
      </c>
      <c r="N413" s="9">
        <v>953.8</v>
      </c>
      <c r="O413" t="e">
        <f>VLOOKUP(C413,LISTE!$A$1:$C$10,3,0)</f>
        <v>#N/A</v>
      </c>
    </row>
    <row r="414" spans="1:15" x14ac:dyDescent="0.25">
      <c r="A414" s="6" t="s">
        <v>14</v>
      </c>
      <c r="B414" s="6" t="s">
        <v>745</v>
      </c>
      <c r="C414" s="13" t="s">
        <v>771</v>
      </c>
      <c r="D414" s="6" t="s">
        <v>17</v>
      </c>
      <c r="E414" s="7" t="s">
        <v>772</v>
      </c>
      <c r="F414" s="6" t="s">
        <v>32</v>
      </c>
      <c r="G414" s="6" t="s">
        <v>39</v>
      </c>
      <c r="H414" s="8">
        <v>0.108</v>
      </c>
      <c r="I414" s="9">
        <v>7100</v>
      </c>
      <c r="J414" s="9">
        <v>766.8</v>
      </c>
      <c r="K414" s="9">
        <v>0</v>
      </c>
      <c r="L414" s="9">
        <v>0</v>
      </c>
      <c r="M414" s="9">
        <v>7100</v>
      </c>
      <c r="N414" s="9">
        <v>766.8</v>
      </c>
      <c r="O414" t="e">
        <f>VLOOKUP(C414,LISTE!$A$1:$C$10,3,0)</f>
        <v>#N/A</v>
      </c>
    </row>
    <row r="415" spans="1:15" x14ac:dyDescent="0.25">
      <c r="A415" s="6" t="s">
        <v>14</v>
      </c>
      <c r="B415" s="6" t="s">
        <v>745</v>
      </c>
      <c r="C415" s="13" t="s">
        <v>773</v>
      </c>
      <c r="D415" s="6" t="s">
        <v>17</v>
      </c>
      <c r="E415" s="7" t="s">
        <v>774</v>
      </c>
      <c r="F415" s="6" t="s">
        <v>32</v>
      </c>
      <c r="G415" s="6" t="s">
        <v>39</v>
      </c>
      <c r="H415" s="8">
        <v>0.16980000000000001</v>
      </c>
      <c r="I415" s="9">
        <v>3600</v>
      </c>
      <c r="J415" s="9">
        <v>611.28</v>
      </c>
      <c r="K415" s="9">
        <v>0</v>
      </c>
      <c r="L415" s="9">
        <v>0</v>
      </c>
      <c r="M415" s="9">
        <v>3600</v>
      </c>
      <c r="N415" s="9">
        <v>611.28</v>
      </c>
      <c r="O415" t="e">
        <f>VLOOKUP(C415,LISTE!$A$1:$C$10,3,0)</f>
        <v>#N/A</v>
      </c>
    </row>
    <row r="416" spans="1:15" x14ac:dyDescent="0.25">
      <c r="A416" s="6" t="s">
        <v>14</v>
      </c>
      <c r="B416" s="6" t="s">
        <v>745</v>
      </c>
      <c r="C416" s="13" t="s">
        <v>775</v>
      </c>
      <c r="D416" s="6" t="s">
        <v>747</v>
      </c>
      <c r="E416" s="7" t="s">
        <v>776</v>
      </c>
      <c r="F416" s="6" t="s">
        <v>19</v>
      </c>
      <c r="G416" s="6" t="s">
        <v>20</v>
      </c>
      <c r="H416" s="8">
        <v>3.1865000000000001</v>
      </c>
      <c r="I416" s="9">
        <v>160</v>
      </c>
      <c r="J416" s="9">
        <v>509.84</v>
      </c>
      <c r="K416" s="9">
        <v>0</v>
      </c>
      <c r="L416" s="9">
        <v>0</v>
      </c>
      <c r="M416" s="9">
        <v>160</v>
      </c>
      <c r="N416" s="9">
        <v>509.84</v>
      </c>
      <c r="O416" t="e">
        <f>VLOOKUP(C416,LISTE!$A$1:$C$10,3,0)</f>
        <v>#N/A</v>
      </c>
    </row>
    <row r="417" spans="1:15" x14ac:dyDescent="0.25">
      <c r="A417" s="6" t="s">
        <v>14</v>
      </c>
      <c r="B417" s="6" t="s">
        <v>745</v>
      </c>
      <c r="C417" s="13" t="s">
        <v>777</v>
      </c>
      <c r="D417" s="6" t="s">
        <v>747</v>
      </c>
      <c r="E417" s="7" t="s">
        <v>778</v>
      </c>
      <c r="F417" s="6" t="s">
        <v>19</v>
      </c>
      <c r="G417" s="6" t="s">
        <v>20</v>
      </c>
      <c r="H417" s="8">
        <v>3.157</v>
      </c>
      <c r="I417" s="9">
        <v>80</v>
      </c>
      <c r="J417" s="9">
        <v>252.56</v>
      </c>
      <c r="K417" s="9">
        <v>0</v>
      </c>
      <c r="L417" s="9">
        <v>0</v>
      </c>
      <c r="M417" s="9">
        <v>80</v>
      </c>
      <c r="N417" s="9">
        <v>252.56</v>
      </c>
      <c r="O417" t="e">
        <f>VLOOKUP(C417,LISTE!$A$1:$C$10,3,0)</f>
        <v>#N/A</v>
      </c>
    </row>
    <row r="418" spans="1:15" x14ac:dyDescent="0.25">
      <c r="A418" s="6" t="s">
        <v>14</v>
      </c>
      <c r="B418" s="6" t="s">
        <v>745</v>
      </c>
      <c r="C418" s="13" t="s">
        <v>779</v>
      </c>
      <c r="D418" s="6" t="s">
        <v>747</v>
      </c>
      <c r="E418" s="7" t="s">
        <v>780</v>
      </c>
      <c r="F418" s="6" t="s">
        <v>19</v>
      </c>
      <c r="G418" s="6" t="s">
        <v>39</v>
      </c>
      <c r="H418" s="8">
        <v>4.9923999999999999</v>
      </c>
      <c r="I418" s="9">
        <v>23</v>
      </c>
      <c r="J418" s="9">
        <v>114.8252</v>
      </c>
      <c r="K418" s="9">
        <v>0</v>
      </c>
      <c r="L418" s="9">
        <v>0</v>
      </c>
      <c r="M418" s="9">
        <v>23</v>
      </c>
      <c r="N418" s="9">
        <v>114.8252</v>
      </c>
      <c r="O418" t="e">
        <f>VLOOKUP(C418,LISTE!$A$1:$C$10,3,0)</f>
        <v>#N/A</v>
      </c>
    </row>
    <row r="419" spans="1:15" x14ac:dyDescent="0.25">
      <c r="A419" s="6" t="s">
        <v>14</v>
      </c>
      <c r="B419" s="6" t="s">
        <v>745</v>
      </c>
      <c r="C419" s="13" t="s">
        <v>781</v>
      </c>
      <c r="D419" s="6" t="s">
        <v>17</v>
      </c>
      <c r="E419" s="7" t="s">
        <v>782</v>
      </c>
      <c r="F419" s="6" t="s">
        <v>32</v>
      </c>
      <c r="G419" s="6" t="s">
        <v>39</v>
      </c>
      <c r="H419" s="8">
        <v>0.16980000000000001</v>
      </c>
      <c r="I419" s="9">
        <v>250</v>
      </c>
      <c r="J419" s="9">
        <v>42.45</v>
      </c>
      <c r="K419" s="9">
        <v>0</v>
      </c>
      <c r="L419" s="9">
        <v>0</v>
      </c>
      <c r="M419" s="9">
        <v>250</v>
      </c>
      <c r="N419" s="9">
        <v>42.45</v>
      </c>
      <c r="O419" t="e">
        <f>VLOOKUP(C419,LISTE!$A$1:$C$10,3,0)</f>
        <v>#N/A</v>
      </c>
    </row>
  </sheetData>
  <autoFilter ref="A1:O419">
    <sortState ref="A2:O419">
      <sortCondition ref="O2:O419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baseColWidth="10" defaultRowHeight="15" x14ac:dyDescent="0.25"/>
  <cols>
    <col min="1" max="1" width="13" bestFit="1" customWidth="1"/>
    <col min="2" max="2" width="28.7109375" bestFit="1" customWidth="1"/>
    <col min="3" max="3" width="8.7109375" bestFit="1" customWidth="1"/>
  </cols>
  <sheetData>
    <row r="1" spans="1:3" x14ac:dyDescent="0.25">
      <c r="A1" s="11" t="s">
        <v>802</v>
      </c>
      <c r="B1" s="11" t="s">
        <v>801</v>
      </c>
      <c r="C1" s="11" t="s">
        <v>800</v>
      </c>
    </row>
    <row r="2" spans="1:3" x14ac:dyDescent="0.25">
      <c r="A2" s="15" t="s">
        <v>16</v>
      </c>
      <c r="B2" s="16" t="s">
        <v>799</v>
      </c>
      <c r="C2" s="17" t="s">
        <v>790</v>
      </c>
    </row>
    <row r="3" spans="1:3" x14ac:dyDescent="0.25">
      <c r="A3" s="15" t="s">
        <v>24</v>
      </c>
      <c r="B3" s="16" t="s">
        <v>798</v>
      </c>
      <c r="C3" s="17" t="s">
        <v>790</v>
      </c>
    </row>
    <row r="4" spans="1:3" x14ac:dyDescent="0.25">
      <c r="A4" s="15" t="s">
        <v>27</v>
      </c>
      <c r="B4" s="16" t="s">
        <v>797</v>
      </c>
      <c r="C4" s="17" t="s">
        <v>790</v>
      </c>
    </row>
    <row r="5" spans="1:3" x14ac:dyDescent="0.25">
      <c r="A5" s="15" t="s">
        <v>796</v>
      </c>
      <c r="B5" s="16" t="s">
        <v>795</v>
      </c>
      <c r="C5" s="17" t="s">
        <v>790</v>
      </c>
    </row>
    <row r="6" spans="1:3" x14ac:dyDescent="0.25">
      <c r="A6" s="15" t="s">
        <v>794</v>
      </c>
      <c r="B6" s="16" t="s">
        <v>793</v>
      </c>
      <c r="C6" s="17" t="s">
        <v>790</v>
      </c>
    </row>
    <row r="7" spans="1:3" x14ac:dyDescent="0.25">
      <c r="A7" s="15" t="s">
        <v>792</v>
      </c>
      <c r="B7" s="16" t="s">
        <v>791</v>
      </c>
      <c r="C7" s="17" t="s">
        <v>790</v>
      </c>
    </row>
    <row r="8" spans="1:3" x14ac:dyDescent="0.25">
      <c r="A8" s="18" t="s">
        <v>789</v>
      </c>
      <c r="B8" s="18" t="s">
        <v>788</v>
      </c>
      <c r="C8" s="19" t="s">
        <v>783</v>
      </c>
    </row>
    <row r="9" spans="1:3" x14ac:dyDescent="0.25">
      <c r="A9" s="20" t="s">
        <v>787</v>
      </c>
      <c r="B9" s="20" t="s">
        <v>786</v>
      </c>
      <c r="C9" s="19" t="s">
        <v>783</v>
      </c>
    </row>
    <row r="10" spans="1:3" x14ac:dyDescent="0.25">
      <c r="A10" s="20" t="s">
        <v>785</v>
      </c>
      <c r="B10" s="21" t="s">
        <v>784</v>
      </c>
      <c r="C10" s="19" t="s">
        <v>783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MP JAN 2014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BONDENAT</dc:creator>
  <cp:lastModifiedBy>Esther BONDENAT</cp:lastModifiedBy>
  <dcterms:created xsi:type="dcterms:W3CDTF">2014-06-05T07:31:19Z</dcterms:created>
  <dcterms:modified xsi:type="dcterms:W3CDTF">2014-06-05T07:52:42Z</dcterms:modified>
</cp:coreProperties>
</file>