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codeName="ThisWorkbook" defaultThemeVersion="124226"/>
  <bookViews>
    <workbookView xWindow="0" yWindow="0" windowWidth="19200" windowHeight="11970"/>
  </bookViews>
  <sheets>
    <sheet name="Basic with Daily Totals" sheetId="3" r:id="rId1"/>
  </sheets>
  <definedNames>
    <definedName name="_xlnm.Print_Area" localSheetId="0">'Basic with Daily Totals'!$A$1:$J$19</definedName>
  </definedNames>
  <calcPr calcId="125725"/>
</workbook>
</file>

<file path=xl/calcChain.xml><?xml version="1.0" encoding="utf-8"?>
<calcChain xmlns="http://schemas.openxmlformats.org/spreadsheetml/2006/main">
  <c r="I26" i="3"/>
  <c r="H28"/>
  <c r="H29"/>
  <c r="F13"/>
  <c r="G13" s="1"/>
  <c r="F14"/>
  <c r="G14"/>
  <c r="H27"/>
  <c r="I27" s="1"/>
  <c r="H26"/>
  <c r="H25"/>
  <c r="I25" s="1"/>
  <c r="H24"/>
  <c r="I24" s="1"/>
  <c r="H23"/>
  <c r="I23" s="1"/>
  <c r="F8"/>
  <c r="G8" s="1"/>
  <c r="F9"/>
  <c r="G9"/>
  <c r="F10"/>
  <c r="G10" s="1"/>
  <c r="F11"/>
  <c r="G11" s="1"/>
  <c r="F12"/>
  <c r="G12" s="1"/>
  <c r="F16" l="1"/>
  <c r="G16"/>
  <c r="I31"/>
  <c r="H31"/>
</calcChain>
</file>

<file path=xl/sharedStrings.xml><?xml version="1.0" encoding="utf-8"?>
<sst xmlns="http://schemas.openxmlformats.org/spreadsheetml/2006/main" count="51" uniqueCount="19">
  <si>
    <t>Date</t>
  </si>
  <si>
    <t>TOTAL</t>
  </si>
  <si>
    <t>Entré</t>
  </si>
  <si>
    <t>Sortie</t>
  </si>
  <si>
    <t>Overtime</t>
  </si>
  <si>
    <t>Nom:</t>
  </si>
  <si>
    <t>Lundi</t>
  </si>
  <si>
    <t>Mardi</t>
  </si>
  <si>
    <t>Mercredi</t>
  </si>
  <si>
    <t>Jeudi</t>
  </si>
  <si>
    <t>Vendredi</t>
  </si>
  <si>
    <t>Samedi</t>
  </si>
  <si>
    <t>Dimanche</t>
  </si>
  <si>
    <t>Diner IN</t>
  </si>
  <si>
    <t>Diner OUT</t>
  </si>
  <si>
    <t>Régulier</t>
  </si>
  <si>
    <t>Sylvain</t>
  </si>
  <si>
    <t>Vallée</t>
  </si>
  <si>
    <t>Retour</t>
  </si>
</sst>
</file>

<file path=xl/styles.xml><?xml version="1.0" encoding="utf-8"?>
<styleSheet xmlns="http://schemas.openxmlformats.org/spreadsheetml/2006/main">
  <numFmts count="4">
    <numFmt numFmtId="8" formatCode="&quot;$&quot;#,##0.00_);[Red]\(&quot;$&quot;#,##0.00\)"/>
    <numFmt numFmtId="164" formatCode="[h]:mm"/>
    <numFmt numFmtId="165" formatCode="[hh]:mm"/>
    <numFmt numFmtId="166" formatCode="hh:mm;;"/>
  </numFmts>
  <fonts count="1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29"/>
      <name val="Calibri"/>
      <family val="2"/>
    </font>
    <font>
      <sz val="11"/>
      <color indexed="60"/>
      <name val="Calibri"/>
      <family val="2"/>
    </font>
    <font>
      <sz val="12"/>
      <color indexed="55"/>
      <name val="Calibri"/>
      <family val="2"/>
    </font>
    <font>
      <u/>
      <sz val="12"/>
      <color indexed="55"/>
      <name val="Calibri"/>
      <family val="2"/>
    </font>
    <font>
      <sz val="11"/>
      <color indexed="57"/>
      <name val="Calibri"/>
      <family val="2"/>
    </font>
    <font>
      <sz val="11"/>
      <color indexed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1" fillId="2" borderId="1" xfId="0" applyFont="1" applyFill="1" applyBorder="1"/>
    <xf numFmtId="0" fontId="1" fillId="0" borderId="0" xfId="0" applyFont="1" applyFill="1" applyBorder="1"/>
    <xf numFmtId="18" fontId="3" fillId="0" borderId="1" xfId="0" applyNumberFormat="1" applyFont="1" applyFill="1" applyBorder="1" applyProtection="1">
      <protection locked="0"/>
    </xf>
    <xf numFmtId="164" fontId="0" fillId="0" borderId="0" xfId="0" applyNumberFormat="1" applyFill="1" applyBorder="1" applyProtection="1">
      <protection locked="0"/>
    </xf>
    <xf numFmtId="164" fontId="2" fillId="0" borderId="0" xfId="0" applyNumberFormat="1" applyFont="1" applyFill="1" applyBorder="1" applyProtection="1">
      <protection locked="0"/>
    </xf>
    <xf numFmtId="0" fontId="1" fillId="0" borderId="0" xfId="0" applyFont="1" applyFill="1" applyProtection="1">
      <protection hidden="1"/>
    </xf>
    <xf numFmtId="8" fontId="0" fillId="0" borderId="0" xfId="0" applyNumberFormat="1" applyFill="1" applyProtection="1">
      <protection hidden="1"/>
    </xf>
    <xf numFmtId="0" fontId="1" fillId="0" borderId="0" xfId="0" applyFont="1" applyFill="1" applyBorder="1" applyProtection="1">
      <protection hidden="1"/>
    </xf>
    <xf numFmtId="0" fontId="0" fillId="0" borderId="0" xfId="0" applyFill="1" applyBorder="1" applyProtection="1">
      <protection hidden="1"/>
    </xf>
    <xf numFmtId="8" fontId="6" fillId="0" borderId="0" xfId="0" applyNumberFormat="1" applyFont="1" applyFill="1" applyBorder="1" applyProtection="1">
      <protection hidden="1"/>
    </xf>
    <xf numFmtId="8" fontId="0" fillId="0" borderId="0" xfId="0" applyNumberFormat="1" applyFont="1" applyFill="1" applyBorder="1" applyProtection="1">
      <protection hidden="1"/>
    </xf>
    <xf numFmtId="0" fontId="7" fillId="0" borderId="0" xfId="0" applyFont="1" applyFill="1" applyBorder="1" applyProtection="1">
      <protection hidden="1"/>
    </xf>
    <xf numFmtId="8" fontId="1" fillId="0" borderId="0" xfId="0" applyNumberFormat="1" applyFont="1" applyFill="1" applyBorder="1" applyProtection="1">
      <protection hidden="1"/>
    </xf>
    <xf numFmtId="0" fontId="0" fillId="0" borderId="0" xfId="0" applyFill="1"/>
    <xf numFmtId="0" fontId="0" fillId="0" borderId="0" xfId="0" applyFill="1" applyProtection="1">
      <protection locked="0"/>
    </xf>
    <xf numFmtId="0" fontId="0" fillId="0" borderId="0" xfId="0" applyFill="1" applyProtection="1">
      <protection hidden="1"/>
    </xf>
    <xf numFmtId="0" fontId="1" fillId="0" borderId="0" xfId="0" applyFont="1" applyFill="1"/>
    <xf numFmtId="8" fontId="3" fillId="0" borderId="0" xfId="0" applyNumberFormat="1" applyFont="1" applyFill="1" applyBorder="1" applyAlignment="1" applyProtection="1">
      <alignment horizontal="left"/>
      <protection locked="0"/>
    </xf>
    <xf numFmtId="0" fontId="0" fillId="0" borderId="0" xfId="0" applyFill="1" applyBorder="1" applyProtection="1">
      <protection locked="0"/>
    </xf>
    <xf numFmtId="0" fontId="1" fillId="0" borderId="1" xfId="0" applyFont="1" applyFill="1" applyBorder="1"/>
    <xf numFmtId="18" fontId="0" fillId="0" borderId="0" xfId="0" applyNumberFormat="1" applyFill="1" applyProtection="1">
      <protection locked="0"/>
    </xf>
    <xf numFmtId="18" fontId="2" fillId="0" borderId="0" xfId="0" applyNumberFormat="1" applyFont="1" applyFill="1" applyProtection="1">
      <protection locked="0"/>
    </xf>
    <xf numFmtId="18" fontId="0" fillId="0" borderId="0" xfId="0" applyNumberFormat="1" applyFill="1" applyBorder="1" applyProtection="1">
      <protection locked="0"/>
    </xf>
    <xf numFmtId="2" fontId="0" fillId="0" borderId="0" xfId="0" applyNumberFormat="1" applyFill="1" applyBorder="1" applyProtection="1">
      <protection hidden="1"/>
    </xf>
    <xf numFmtId="164" fontId="1" fillId="0" borderId="1" xfId="0" applyNumberFormat="1" applyFont="1" applyFill="1" applyBorder="1" applyAlignment="1" applyProtection="1">
      <alignment horizontal="left"/>
      <protection locked="0"/>
    </xf>
    <xf numFmtId="8" fontId="0" fillId="0" borderId="0" xfId="0" applyNumberFormat="1" applyFill="1"/>
    <xf numFmtId="0" fontId="4" fillId="0" borderId="0" xfId="0" applyFont="1" applyFill="1"/>
    <xf numFmtId="0" fontId="5" fillId="0" borderId="0" xfId="1" applyFont="1" applyFill="1" applyAlignment="1" applyProtection="1"/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left"/>
      <protection hidden="1"/>
    </xf>
    <xf numFmtId="165" fontId="1" fillId="0" borderId="1" xfId="0" applyNumberFormat="1" applyFont="1" applyFill="1" applyBorder="1" applyProtection="1">
      <protection hidden="1"/>
    </xf>
    <xf numFmtId="166" fontId="0" fillId="0" borderId="1" xfId="0" applyNumberFormat="1" applyFill="1" applyBorder="1" applyProtection="1">
      <protection hidden="1"/>
    </xf>
    <xf numFmtId="18" fontId="3" fillId="2" borderId="1" xfId="0" applyNumberFormat="1" applyFont="1" applyFill="1" applyBorder="1" applyProtection="1">
      <protection locked="0"/>
    </xf>
    <xf numFmtId="0" fontId="9" fillId="0" borderId="0" xfId="0" applyFont="1" applyFill="1" applyBorder="1"/>
    <xf numFmtId="0" fontId="8" fillId="0" borderId="0" xfId="0" applyFont="1" applyFill="1" applyBorder="1" applyProtection="1">
      <protection locked="0"/>
    </xf>
    <xf numFmtId="0" fontId="11" fillId="0" borderId="0" xfId="0" applyFont="1" applyFill="1" applyBorder="1" applyProtection="1">
      <protection locked="0"/>
    </xf>
    <xf numFmtId="166" fontId="1" fillId="0" borderId="1" xfId="0" applyNumberFormat="1" applyFont="1" applyFill="1" applyBorder="1" applyProtection="1">
      <protection hidden="1"/>
    </xf>
    <xf numFmtId="0" fontId="1" fillId="0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hidden="1"/>
    </xf>
    <xf numFmtId="0" fontId="1" fillId="0" borderId="1" xfId="0" applyFont="1" applyFill="1" applyBorder="1" applyAlignment="1">
      <alignment horizontal="center"/>
    </xf>
    <xf numFmtId="18" fontId="3" fillId="0" borderId="1" xfId="0" applyNumberFormat="1" applyFont="1" applyFill="1" applyBorder="1" applyAlignment="1" applyProtection="1">
      <alignment horizontal="center"/>
      <protection locked="0"/>
    </xf>
    <xf numFmtId="18" fontId="3" fillId="3" borderId="1" xfId="0" applyNumberFormat="1" applyFont="1" applyFill="1" applyBorder="1" applyAlignment="1" applyProtection="1">
      <alignment horizontal="center"/>
      <protection locked="0"/>
    </xf>
    <xf numFmtId="166" fontId="0" fillId="0" borderId="1" xfId="0" applyNumberFormat="1" applyFill="1" applyBorder="1" applyAlignment="1" applyProtection="1">
      <alignment horizontal="center"/>
      <protection hidden="1"/>
    </xf>
    <xf numFmtId="18" fontId="3" fillId="2" borderId="1" xfId="0" applyNumberFormat="1" applyFont="1" applyFill="1" applyBorder="1" applyAlignment="1" applyProtection="1">
      <alignment horizontal="center"/>
      <protection locked="0"/>
    </xf>
    <xf numFmtId="166" fontId="0" fillId="3" borderId="1" xfId="0" applyNumberFormat="1" applyFill="1" applyBorder="1" applyAlignment="1" applyProtection="1">
      <alignment horizontal="center"/>
      <protection hidden="1"/>
    </xf>
    <xf numFmtId="18" fontId="3" fillId="3" borderId="1" xfId="0" applyNumberFormat="1" applyFont="1" applyFill="1" applyBorder="1" applyProtection="1">
      <protection locked="0"/>
    </xf>
    <xf numFmtId="166" fontId="0" fillId="3" borderId="1" xfId="0" applyNumberFormat="1" applyFill="1" applyBorder="1" applyProtection="1"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5"/>
  <sheetViews>
    <sheetView tabSelected="1" topLeftCell="A7" workbookViewId="0">
      <selection activeCell="E8" sqref="E8:F8"/>
    </sheetView>
  </sheetViews>
  <sheetFormatPr baseColWidth="10" defaultColWidth="9.140625" defaultRowHeight="15"/>
  <cols>
    <col min="1" max="7" width="13.7109375" style="14" customWidth="1"/>
    <col min="8" max="10" width="12.7109375" style="14" customWidth="1"/>
    <col min="11" max="16384" width="9.140625" style="14"/>
  </cols>
  <sheetData>
    <row r="1" spans="1:11">
      <c r="B1" s="15"/>
      <c r="C1" s="15"/>
      <c r="D1" s="15"/>
      <c r="E1" s="15"/>
      <c r="F1" s="16"/>
      <c r="G1" s="16"/>
      <c r="H1" s="9"/>
      <c r="I1" s="9"/>
      <c r="J1" s="9"/>
      <c r="K1" s="16"/>
    </row>
    <row r="2" spans="1:11">
      <c r="A2" s="34" t="s">
        <v>5</v>
      </c>
      <c r="B2" s="35" t="s">
        <v>16</v>
      </c>
      <c r="C2" s="36" t="s">
        <v>17</v>
      </c>
      <c r="D2" s="15"/>
      <c r="E2" s="15"/>
      <c r="F2" s="16"/>
      <c r="G2" s="16"/>
      <c r="H2" s="9"/>
      <c r="I2" s="9"/>
      <c r="J2" s="9"/>
      <c r="K2" s="16"/>
    </row>
    <row r="3" spans="1:11">
      <c r="A3" s="2"/>
      <c r="B3" s="18"/>
      <c r="C3" s="19"/>
      <c r="D3" s="15"/>
      <c r="E3" s="15"/>
      <c r="F3" s="16"/>
      <c r="G3" s="16"/>
      <c r="H3" s="9"/>
      <c r="I3" s="9"/>
      <c r="J3" s="9"/>
      <c r="K3" s="16"/>
    </row>
    <row r="4" spans="1:11">
      <c r="A4" s="2"/>
      <c r="B4" s="18"/>
      <c r="C4" s="19"/>
      <c r="D4" s="15"/>
      <c r="E4" s="15"/>
      <c r="F4" s="16"/>
      <c r="G4" s="16"/>
      <c r="H4" s="9"/>
      <c r="I4" s="9"/>
      <c r="J4" s="9"/>
      <c r="K4" s="16"/>
    </row>
    <row r="5" spans="1:11">
      <c r="B5" s="15"/>
      <c r="C5" s="15"/>
      <c r="D5" s="15"/>
      <c r="E5" s="15"/>
      <c r="F5" s="16"/>
      <c r="G5" s="16"/>
      <c r="H5" s="9"/>
      <c r="I5" s="9"/>
      <c r="J5" s="9"/>
      <c r="K5" s="16"/>
    </row>
    <row r="6" spans="1:11">
      <c r="B6" s="15"/>
      <c r="C6" s="15"/>
      <c r="D6" s="15"/>
      <c r="E6" s="15"/>
      <c r="F6" s="16"/>
      <c r="G6" s="16"/>
      <c r="H6" s="9"/>
      <c r="I6" s="9"/>
      <c r="J6" s="9"/>
      <c r="K6" s="16"/>
    </row>
    <row r="7" spans="1:11">
      <c r="A7" s="1" t="s">
        <v>0</v>
      </c>
      <c r="B7" s="29" t="s">
        <v>2</v>
      </c>
      <c r="C7" s="29" t="s">
        <v>13</v>
      </c>
      <c r="D7" s="29" t="s">
        <v>14</v>
      </c>
      <c r="E7" s="29" t="s">
        <v>3</v>
      </c>
      <c r="F7" s="30" t="s">
        <v>15</v>
      </c>
      <c r="G7" s="30" t="s">
        <v>4</v>
      </c>
      <c r="H7" s="1" t="s">
        <v>0</v>
      </c>
      <c r="I7" s="8"/>
      <c r="J7" s="8"/>
      <c r="K7" s="16"/>
    </row>
    <row r="8" spans="1:11">
      <c r="A8" s="20" t="s">
        <v>6</v>
      </c>
      <c r="B8" s="3">
        <v>0.23958333333333334</v>
      </c>
      <c r="C8" s="3">
        <v>0.5</v>
      </c>
      <c r="D8" s="3">
        <v>0.52083333333333337</v>
      </c>
      <c r="E8" s="48">
        <v>0.5625</v>
      </c>
      <c r="F8" s="49">
        <f t="shared" ref="F8:F14" si="0">MIN("08:00",MOD(E8-D8,1)+MOD(C8-B8,1))</f>
        <v>0.30208333333333326</v>
      </c>
      <c r="G8" s="32">
        <f t="shared" ref="G8:G14" si="1">MOD(E8-D8,1)+MOD(C8-B8,1)-F8</f>
        <v>0</v>
      </c>
      <c r="H8" s="20" t="s">
        <v>6</v>
      </c>
      <c r="I8" s="10"/>
      <c r="J8" s="11"/>
      <c r="K8" s="16"/>
    </row>
    <row r="9" spans="1:11">
      <c r="A9" s="20" t="s">
        <v>7</v>
      </c>
      <c r="B9" s="3">
        <v>0.23958333333333334</v>
      </c>
      <c r="C9" s="3">
        <v>0.5</v>
      </c>
      <c r="D9" s="3">
        <v>0.52083333333333337</v>
      </c>
      <c r="E9" s="3">
        <v>0.64583333333333337</v>
      </c>
      <c r="F9" s="32">
        <f t="shared" si="0"/>
        <v>0.33333333333333331</v>
      </c>
      <c r="G9" s="32">
        <f t="shared" si="1"/>
        <v>5.2083333333333315E-2</v>
      </c>
      <c r="H9" s="20" t="s">
        <v>7</v>
      </c>
      <c r="I9" s="10"/>
      <c r="J9" s="11"/>
      <c r="K9" s="16"/>
    </row>
    <row r="10" spans="1:11">
      <c r="A10" s="20" t="s">
        <v>8</v>
      </c>
      <c r="B10" s="3">
        <v>0.23958333333333334</v>
      </c>
      <c r="C10" s="3">
        <v>0.5</v>
      </c>
      <c r="D10" s="3">
        <v>0.52083333333333337</v>
      </c>
      <c r="E10" s="3">
        <v>0.64583333333333337</v>
      </c>
      <c r="F10" s="32">
        <f t="shared" si="0"/>
        <v>0.33333333333333331</v>
      </c>
      <c r="G10" s="32">
        <f t="shared" si="1"/>
        <v>5.2083333333333315E-2</v>
      </c>
      <c r="H10" s="20" t="s">
        <v>8</v>
      </c>
      <c r="I10" s="10"/>
      <c r="J10" s="11"/>
      <c r="K10" s="16"/>
    </row>
    <row r="11" spans="1:11">
      <c r="A11" s="20" t="s">
        <v>9</v>
      </c>
      <c r="B11" s="3">
        <v>0.23958333333333334</v>
      </c>
      <c r="C11" s="3">
        <v>0.5</v>
      </c>
      <c r="D11" s="3">
        <v>0.52083333333333337</v>
      </c>
      <c r="E11" s="3">
        <v>0.64583333333333337</v>
      </c>
      <c r="F11" s="32">
        <f t="shared" si="0"/>
        <v>0.33333333333333331</v>
      </c>
      <c r="G11" s="32">
        <f t="shared" si="1"/>
        <v>5.2083333333333315E-2</v>
      </c>
      <c r="H11" s="20" t="s">
        <v>9</v>
      </c>
      <c r="I11" s="10"/>
      <c r="J11" s="11"/>
      <c r="K11" s="16"/>
    </row>
    <row r="12" spans="1:11">
      <c r="A12" s="20" t="s">
        <v>10</v>
      </c>
      <c r="B12" s="3">
        <v>0.23958333333333334</v>
      </c>
      <c r="C12" s="3">
        <v>0.5</v>
      </c>
      <c r="D12" s="3">
        <v>0.52083333333333337</v>
      </c>
      <c r="E12" s="3">
        <v>0.64583333333333337</v>
      </c>
      <c r="F12" s="32">
        <f t="shared" si="0"/>
        <v>0.33333333333333331</v>
      </c>
      <c r="G12" s="32">
        <f t="shared" si="1"/>
        <v>5.2083333333333315E-2</v>
      </c>
      <c r="H12" s="20" t="s">
        <v>10</v>
      </c>
      <c r="I12" s="10"/>
      <c r="J12" s="11"/>
      <c r="K12" s="16"/>
    </row>
    <row r="13" spans="1:11">
      <c r="A13" s="1" t="s">
        <v>11</v>
      </c>
      <c r="B13" s="33"/>
      <c r="C13" s="33"/>
      <c r="D13" s="33"/>
      <c r="E13" s="33"/>
      <c r="F13" s="32">
        <f t="shared" si="0"/>
        <v>0</v>
      </c>
      <c r="G13" s="32">
        <f t="shared" si="1"/>
        <v>0</v>
      </c>
      <c r="H13" s="1" t="s">
        <v>11</v>
      </c>
      <c r="I13" s="10"/>
      <c r="J13" s="11"/>
      <c r="K13" s="16"/>
    </row>
    <row r="14" spans="1:11">
      <c r="A14" s="1" t="s">
        <v>12</v>
      </c>
      <c r="B14" s="33"/>
      <c r="C14" s="33"/>
      <c r="D14" s="33"/>
      <c r="E14" s="33"/>
      <c r="F14" s="32">
        <f t="shared" si="0"/>
        <v>0</v>
      </c>
      <c r="G14" s="32">
        <f t="shared" si="1"/>
        <v>0</v>
      </c>
      <c r="H14" s="1" t="s">
        <v>12</v>
      </c>
      <c r="I14" s="10"/>
      <c r="J14" s="11"/>
      <c r="K14" s="16"/>
    </row>
    <row r="15" spans="1:11">
      <c r="A15" s="17"/>
      <c r="B15" s="21"/>
      <c r="C15" s="22"/>
      <c r="D15" s="22"/>
      <c r="E15" s="23"/>
      <c r="F15" s="24"/>
      <c r="G15" s="24"/>
      <c r="H15" s="12"/>
      <c r="I15" s="12"/>
      <c r="J15" s="8"/>
      <c r="K15" s="16"/>
    </row>
    <row r="16" spans="1:11">
      <c r="A16" s="2"/>
      <c r="B16" s="4"/>
      <c r="C16" s="15"/>
      <c r="D16" s="5"/>
      <c r="E16" s="25" t="s">
        <v>1</v>
      </c>
      <c r="F16" s="31">
        <f>SUM(F8:F14)</f>
        <v>1.6354166666666663</v>
      </c>
      <c r="G16" s="31">
        <f>SUM(G8:G14)</f>
        <v>0.20833333333333326</v>
      </c>
      <c r="H16" s="10"/>
      <c r="I16" s="10"/>
      <c r="J16" s="13"/>
      <c r="K16" s="16"/>
    </row>
    <row r="17" spans="1:11">
      <c r="A17" s="17"/>
      <c r="B17" s="15"/>
      <c r="D17" s="15"/>
      <c r="E17" s="15"/>
      <c r="F17" s="7"/>
      <c r="G17" s="7"/>
      <c r="H17" s="9"/>
      <c r="I17" s="9"/>
      <c r="J17" s="9"/>
      <c r="K17" s="16"/>
    </row>
    <row r="18" spans="1:11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</row>
    <row r="19" spans="1:11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</row>
    <row r="20" spans="1:11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</row>
    <row r="21" spans="1:11">
      <c r="A21" s="17"/>
      <c r="B21" s="26"/>
      <c r="F21" s="6"/>
      <c r="G21" s="7"/>
      <c r="H21" s="16"/>
      <c r="I21" s="16"/>
      <c r="J21" s="16"/>
      <c r="K21" s="16"/>
    </row>
    <row r="22" spans="1:11">
      <c r="A22" s="39" t="s">
        <v>0</v>
      </c>
      <c r="B22" s="40" t="s">
        <v>2</v>
      </c>
      <c r="C22" s="40" t="s">
        <v>3</v>
      </c>
      <c r="D22" s="40" t="s">
        <v>18</v>
      </c>
      <c r="E22" s="40" t="s">
        <v>13</v>
      </c>
      <c r="F22" s="40" t="s">
        <v>14</v>
      </c>
      <c r="G22" s="40" t="s">
        <v>3</v>
      </c>
      <c r="H22" s="41" t="s">
        <v>15</v>
      </c>
      <c r="I22" s="41" t="s">
        <v>4</v>
      </c>
      <c r="J22" s="39" t="s">
        <v>0</v>
      </c>
    </row>
    <row r="23" spans="1:11">
      <c r="A23" s="42" t="s">
        <v>6</v>
      </c>
      <c r="B23" s="43">
        <v>0.23958333333333334</v>
      </c>
      <c r="C23" s="43"/>
      <c r="D23" s="43"/>
      <c r="E23" s="43">
        <v>0.5</v>
      </c>
      <c r="F23" s="43">
        <v>0.52083333333333337</v>
      </c>
      <c r="G23" s="44">
        <v>0.5625</v>
      </c>
      <c r="H23" s="47">
        <f t="shared" ref="H23:H29" si="2">MIN("08:00",MOD(G23-F23,1)+MOD(E23-D23,1)+MOD(C23-B23,1))</f>
        <v>0.33333333333333331</v>
      </c>
      <c r="I23" s="45">
        <f>IF((G23-B23-(F23-E23))-(D23-C23)-H23&lt;0,0,G23-B23-(F23-E23))-(D23-C23)-H23</f>
        <v>-0.33333333333333331</v>
      </c>
      <c r="J23" s="42" t="s">
        <v>6</v>
      </c>
    </row>
    <row r="24" spans="1:11">
      <c r="A24" s="42" t="s">
        <v>7</v>
      </c>
      <c r="B24" s="43">
        <v>0.23958333333333334</v>
      </c>
      <c r="C24" s="43"/>
      <c r="D24" s="43"/>
      <c r="E24" s="43">
        <v>0.5</v>
      </c>
      <c r="F24" s="43">
        <v>0.52083333333333337</v>
      </c>
      <c r="G24" s="43">
        <v>0.64583333333333337</v>
      </c>
      <c r="H24" s="45">
        <f t="shared" si="2"/>
        <v>0.33333333333333331</v>
      </c>
      <c r="I24" s="45">
        <f t="shared" ref="I24:I27" si="3">IF((G24-B24-(F24-E24))-(D24-C24)-H24&lt;0,0,G24-B24-(F24-E24))-(D24-C24)-H24</f>
        <v>5.2083333333333315E-2</v>
      </c>
      <c r="J24" s="42" t="s">
        <v>7</v>
      </c>
    </row>
    <row r="25" spans="1:11">
      <c r="A25" s="42" t="s">
        <v>8</v>
      </c>
      <c r="B25" s="43">
        <v>0.23958333333333334</v>
      </c>
      <c r="C25" s="43"/>
      <c r="D25" s="43"/>
      <c r="E25" s="43">
        <v>0.5</v>
      </c>
      <c r="F25" s="43">
        <v>0.52083333333333337</v>
      </c>
      <c r="G25" s="43">
        <v>0.64583333333333337</v>
      </c>
      <c r="H25" s="45">
        <f t="shared" si="2"/>
        <v>0.33333333333333331</v>
      </c>
      <c r="I25" s="45">
        <f t="shared" si="3"/>
        <v>5.2083333333333315E-2</v>
      </c>
      <c r="J25" s="42" t="s">
        <v>8</v>
      </c>
    </row>
    <row r="26" spans="1:11">
      <c r="A26" s="42" t="s">
        <v>9</v>
      </c>
      <c r="B26" s="43">
        <v>0.23958333333333334</v>
      </c>
      <c r="C26" s="43"/>
      <c r="D26" s="43"/>
      <c r="E26" s="43">
        <v>0.5</v>
      </c>
      <c r="F26" s="43">
        <v>0.52083333333333337</v>
      </c>
      <c r="G26" s="43">
        <v>0.64583333333333337</v>
      </c>
      <c r="H26" s="45">
        <f t="shared" si="2"/>
        <v>0.33333333333333331</v>
      </c>
      <c r="I26" s="45">
        <f t="shared" si="3"/>
        <v>5.2083333333333315E-2</v>
      </c>
      <c r="J26" s="42" t="s">
        <v>9</v>
      </c>
    </row>
    <row r="27" spans="1:11">
      <c r="A27" s="42" t="s">
        <v>10</v>
      </c>
      <c r="B27" s="43">
        <v>0.23958333333333334</v>
      </c>
      <c r="C27" s="43"/>
      <c r="D27" s="43"/>
      <c r="E27" s="43">
        <v>0.5</v>
      </c>
      <c r="F27" s="43">
        <v>0.52083333333333337</v>
      </c>
      <c r="G27" s="43">
        <v>0.64583333333333337</v>
      </c>
      <c r="H27" s="45">
        <f t="shared" si="2"/>
        <v>0.33333333333333331</v>
      </c>
      <c r="I27" s="45">
        <f t="shared" si="3"/>
        <v>5.2083333333333315E-2</v>
      </c>
      <c r="J27" s="42" t="s">
        <v>10</v>
      </c>
    </row>
    <row r="28" spans="1:11">
      <c r="A28" s="39" t="s">
        <v>11</v>
      </c>
      <c r="B28" s="46"/>
      <c r="C28" s="46"/>
      <c r="D28" s="46"/>
      <c r="E28" s="46"/>
      <c r="F28" s="46"/>
      <c r="G28" s="46"/>
      <c r="H28" s="45">
        <f t="shared" si="2"/>
        <v>0</v>
      </c>
      <c r="I28" s="45"/>
      <c r="J28" s="39" t="s">
        <v>11</v>
      </c>
    </row>
    <row r="29" spans="1:11">
      <c r="A29" s="39" t="s">
        <v>12</v>
      </c>
      <c r="B29" s="46"/>
      <c r="C29" s="46"/>
      <c r="D29" s="46"/>
      <c r="E29" s="46"/>
      <c r="F29" s="46"/>
      <c r="G29" s="46"/>
      <c r="H29" s="45">
        <f t="shared" si="2"/>
        <v>0</v>
      </c>
      <c r="I29" s="45"/>
      <c r="J29" s="39" t="s">
        <v>12</v>
      </c>
    </row>
    <row r="30" spans="1:11">
      <c r="A30" s="17"/>
      <c r="B30" s="21"/>
      <c r="C30" s="22"/>
      <c r="F30" s="22"/>
      <c r="G30" s="23"/>
      <c r="H30" s="24"/>
      <c r="I30" s="24"/>
      <c r="J30" s="12"/>
    </row>
    <row r="31" spans="1:11">
      <c r="A31" s="2"/>
      <c r="B31" s="4"/>
      <c r="C31" s="15"/>
      <c r="F31" s="5"/>
      <c r="G31" s="25" t="s">
        <v>1</v>
      </c>
      <c r="H31" s="31">
        <f>SUM(H23:H29)</f>
        <v>1.6666666666666665</v>
      </c>
      <c r="I31" s="37">
        <f>SUM(I23:I29)</f>
        <v>-0.12500000000000006</v>
      </c>
      <c r="J31" s="10"/>
    </row>
    <row r="32" spans="1:11" ht="15.75">
      <c r="A32" s="27"/>
      <c r="B32" s="27"/>
    </row>
    <row r="33" spans="1:2" ht="15.75">
      <c r="A33" s="27"/>
      <c r="B33" s="27"/>
    </row>
    <row r="34" spans="1:2" ht="15.75">
      <c r="A34" s="27"/>
      <c r="B34" s="27"/>
    </row>
    <row r="35" spans="1:2" ht="15.75">
      <c r="A35" s="28"/>
      <c r="B35" s="27"/>
    </row>
  </sheetData>
  <phoneticPr fontId="0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Basic with Daily Totals</vt:lpstr>
      <vt:lpstr>'Basic with Daily Totals'!Zone_d_impression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xp600</cp:lastModifiedBy>
  <cp:lastPrinted>2013-12-22T03:06:55Z</cp:lastPrinted>
  <dcterms:created xsi:type="dcterms:W3CDTF">2009-05-08T14:13:32Z</dcterms:created>
  <dcterms:modified xsi:type="dcterms:W3CDTF">2019-02-11T12:45:40Z</dcterms:modified>
</cp:coreProperties>
</file>