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5715" windowHeight="2835" activeTab="1"/>
  </bookViews>
  <sheets>
    <sheet name="Accueil" sheetId="1" r:id="rId1"/>
    <sheet name="TRIMESTRE 1" sheetId="2" r:id="rId2"/>
    <sheet name="TRIMESTRE 2" sheetId="3" r:id="rId3"/>
    <sheet name="TRIMESTRE 4" sheetId="4" r:id="rId4"/>
    <sheet name="TRIMESTRE 3" sheetId="5" r:id="rId5"/>
    <sheet name="Synthèse annuelle" sheetId="6" r:id="rId6"/>
  </sheets>
  <calcPr calcId="145621"/>
  <customWorkbookViews>
    <customWorkbookView name="Brigitte FAIVRE CHALON - Affichage personnalisé" guid="{4FC3B4DD-1BAF-4C2C-B00C-873AB60739C2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F73" i="2" l="1"/>
  <c r="AG73" i="2"/>
  <c r="AH73" i="2"/>
  <c r="AI73" i="2"/>
  <c r="AJ73" i="2"/>
  <c r="AK73" i="2"/>
  <c r="AL73" i="2"/>
  <c r="AM73" i="2"/>
  <c r="AN73" i="2"/>
  <c r="AO73" i="2"/>
  <c r="AP73" i="2"/>
  <c r="AQ73" i="2"/>
  <c r="AE73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E70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E69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E68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E67" i="2"/>
  <c r="R73" i="2"/>
  <c r="S73" i="2"/>
  <c r="T73" i="2"/>
  <c r="U73" i="2"/>
  <c r="V73" i="2"/>
  <c r="W73" i="2"/>
  <c r="X73" i="2"/>
  <c r="Y73" i="2"/>
  <c r="Z73" i="2"/>
  <c r="AA73" i="2"/>
  <c r="AB73" i="2"/>
  <c r="AC73" i="2"/>
  <c r="R72" i="2"/>
  <c r="S72" i="2"/>
  <c r="T72" i="2"/>
  <c r="U72" i="2"/>
  <c r="V72" i="2"/>
  <c r="W72" i="2"/>
  <c r="X72" i="2"/>
  <c r="Y72" i="2"/>
  <c r="Z72" i="2"/>
  <c r="AA72" i="2"/>
  <c r="AB72" i="2"/>
  <c r="AC72" i="2"/>
  <c r="R71" i="2"/>
  <c r="S71" i="2"/>
  <c r="T71" i="2"/>
  <c r="U71" i="2"/>
  <c r="V71" i="2"/>
  <c r="W71" i="2"/>
  <c r="X71" i="2"/>
  <c r="Y71" i="2"/>
  <c r="Z71" i="2"/>
  <c r="AA71" i="2"/>
  <c r="AB71" i="2"/>
  <c r="AC71" i="2"/>
  <c r="R70" i="2"/>
  <c r="S70" i="2"/>
  <c r="T70" i="2"/>
  <c r="U70" i="2"/>
  <c r="V70" i="2"/>
  <c r="W70" i="2"/>
  <c r="X70" i="2"/>
  <c r="Y70" i="2"/>
  <c r="Z70" i="2"/>
  <c r="AA70" i="2"/>
  <c r="AB70" i="2"/>
  <c r="AC70" i="2"/>
  <c r="R69" i="2"/>
  <c r="S69" i="2"/>
  <c r="T69" i="2"/>
  <c r="U69" i="2"/>
  <c r="V69" i="2"/>
  <c r="W69" i="2"/>
  <c r="X69" i="2"/>
  <c r="Y69" i="2"/>
  <c r="Z69" i="2"/>
  <c r="AA69" i="2"/>
  <c r="AB69" i="2"/>
  <c r="AC69" i="2"/>
  <c r="Q73" i="2"/>
  <c r="Q72" i="2"/>
  <c r="Q71" i="2"/>
  <c r="Q70" i="2"/>
  <c r="Q69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C67" i="2"/>
  <c r="C75" i="2" s="1"/>
  <c r="D73" i="2"/>
  <c r="E73" i="2"/>
  <c r="F73" i="2"/>
  <c r="G73" i="2"/>
  <c r="H73" i="2"/>
  <c r="I73" i="2"/>
  <c r="J73" i="2"/>
  <c r="K73" i="2"/>
  <c r="L73" i="2"/>
  <c r="M73" i="2"/>
  <c r="N73" i="2"/>
  <c r="O73" i="2"/>
  <c r="C73" i="2"/>
  <c r="D72" i="2"/>
  <c r="E72" i="2"/>
  <c r="F72" i="2"/>
  <c r="G72" i="2"/>
  <c r="H72" i="2"/>
  <c r="I72" i="2"/>
  <c r="J72" i="2"/>
  <c r="K72" i="2"/>
  <c r="L72" i="2"/>
  <c r="M72" i="2"/>
  <c r="N72" i="2"/>
  <c r="O72" i="2"/>
  <c r="C72" i="2"/>
  <c r="D71" i="2"/>
  <c r="E71" i="2"/>
  <c r="F71" i="2"/>
  <c r="G71" i="2"/>
  <c r="H71" i="2"/>
  <c r="I71" i="2"/>
  <c r="J71" i="2"/>
  <c r="K71" i="2"/>
  <c r="L71" i="2"/>
  <c r="M71" i="2"/>
  <c r="N71" i="2"/>
  <c r="O71" i="2"/>
  <c r="C71" i="2"/>
  <c r="D70" i="2"/>
  <c r="E70" i="2"/>
  <c r="F70" i="2"/>
  <c r="G70" i="2"/>
  <c r="H70" i="2"/>
  <c r="I70" i="2"/>
  <c r="J70" i="2"/>
  <c r="K70" i="2"/>
  <c r="L70" i="2"/>
  <c r="M70" i="2"/>
  <c r="N70" i="2"/>
  <c r="O70" i="2"/>
  <c r="C70" i="2"/>
  <c r="D69" i="2"/>
  <c r="E69" i="2"/>
  <c r="F69" i="2"/>
  <c r="G69" i="2"/>
  <c r="H69" i="2"/>
  <c r="I69" i="2"/>
  <c r="J69" i="2"/>
  <c r="K69" i="2"/>
  <c r="L69" i="2"/>
  <c r="M69" i="2"/>
  <c r="N69" i="2"/>
  <c r="O69" i="2"/>
  <c r="C69" i="2"/>
  <c r="D68" i="2"/>
  <c r="E68" i="2"/>
  <c r="F68" i="2"/>
  <c r="G68" i="2"/>
  <c r="H68" i="2"/>
  <c r="I68" i="2"/>
  <c r="J68" i="2"/>
  <c r="K68" i="2"/>
  <c r="L68" i="2"/>
  <c r="M68" i="2"/>
  <c r="N68" i="2"/>
  <c r="O68" i="2"/>
  <c r="C68" i="2"/>
  <c r="D67" i="2"/>
  <c r="E67" i="2"/>
  <c r="F67" i="2"/>
  <c r="G67" i="2"/>
  <c r="H67" i="2"/>
  <c r="I67" i="2"/>
  <c r="J67" i="2"/>
  <c r="K67" i="2"/>
  <c r="L67" i="2"/>
  <c r="M67" i="2"/>
  <c r="N67" i="2"/>
  <c r="O67" i="2"/>
  <c r="D14" i="6" l="1"/>
  <c r="E14" i="6"/>
  <c r="F14" i="6"/>
  <c r="G14" i="6"/>
  <c r="H14" i="6"/>
  <c r="I14" i="6"/>
  <c r="J14" i="6"/>
  <c r="K14" i="6"/>
  <c r="L14" i="6"/>
  <c r="M14" i="6"/>
  <c r="N14" i="6"/>
  <c r="O14" i="6"/>
  <c r="P14" i="6"/>
  <c r="B6" i="6" l="1"/>
  <c r="B7" i="6"/>
  <c r="B8" i="6"/>
  <c r="B9" i="6"/>
  <c r="B10" i="6"/>
  <c r="B11" i="6"/>
  <c r="B5" i="6"/>
  <c r="D2" i="6" a="1"/>
  <c r="P2" i="6" s="1"/>
  <c r="G2" i="6" l="1"/>
  <c r="K2" i="6"/>
  <c r="O2" i="6"/>
  <c r="E2" i="6"/>
  <c r="I2" i="6"/>
  <c r="M2" i="6"/>
  <c r="F2" i="6"/>
  <c r="J2" i="6"/>
  <c r="N2" i="6"/>
  <c r="D2" i="6"/>
  <c r="H2" i="6"/>
  <c r="L2" i="6"/>
  <c r="F2" i="3"/>
  <c r="F66" i="3" s="1"/>
  <c r="J2" i="3"/>
  <c r="J66" i="3" s="1"/>
  <c r="N2" i="3"/>
  <c r="N66" i="3" s="1"/>
  <c r="C2" i="3" a="1"/>
  <c r="C2" i="3" s="1"/>
  <c r="O2" i="3"/>
  <c r="O66" i="3" s="1"/>
  <c r="X2" i="3"/>
  <c r="X66" i="3" s="1"/>
  <c r="Q2" i="3" a="1"/>
  <c r="V2" i="3" s="1"/>
  <c r="V66" i="3" s="1"/>
  <c r="AJ2" i="3"/>
  <c r="AJ66" i="3" s="1"/>
  <c r="AE2" i="3" a="1"/>
  <c r="AF2" i="3" s="1"/>
  <c r="AF66" i="3" s="1"/>
  <c r="P3" i="3"/>
  <c r="P4" i="3" s="1"/>
  <c r="AD3" i="3"/>
  <c r="AD4" i="3" s="1"/>
  <c r="AR3" i="3"/>
  <c r="AR4" i="3" s="1"/>
  <c r="P5" i="3"/>
  <c r="P6" i="3" s="1"/>
  <c r="AD5" i="3"/>
  <c r="AD6" i="3" s="1"/>
  <c r="AR5" i="3"/>
  <c r="AR6" i="3" s="1"/>
  <c r="P7" i="3"/>
  <c r="P8" i="3" s="1"/>
  <c r="AD7" i="3"/>
  <c r="AD8" i="3" s="1"/>
  <c r="AR7" i="3"/>
  <c r="AR8" i="3" s="1"/>
  <c r="P9" i="3"/>
  <c r="P10" i="3" s="1"/>
  <c r="AD9" i="3"/>
  <c r="AD10" i="3" s="1"/>
  <c r="AR9" i="3"/>
  <c r="AR10" i="3" s="1"/>
  <c r="P11" i="3"/>
  <c r="P12" i="3" s="1"/>
  <c r="AD11" i="3"/>
  <c r="AD12" i="3" s="1"/>
  <c r="AR11" i="3"/>
  <c r="AR12" i="3" s="1"/>
  <c r="P13" i="3"/>
  <c r="P14" i="3" s="1"/>
  <c r="AD13" i="3"/>
  <c r="AD14" i="3" s="1"/>
  <c r="AR13" i="3"/>
  <c r="AR14" i="3" s="1"/>
  <c r="P15" i="3"/>
  <c r="P16" i="3" s="1"/>
  <c r="AD15" i="3"/>
  <c r="AD16" i="3" s="1"/>
  <c r="AR15" i="3"/>
  <c r="AR16" i="3" s="1"/>
  <c r="P17" i="3"/>
  <c r="P18" i="3" s="1"/>
  <c r="AD17" i="3"/>
  <c r="AD18" i="3" s="1"/>
  <c r="AR17" i="3"/>
  <c r="AR18" i="3" s="1"/>
  <c r="P19" i="3"/>
  <c r="P20" i="3" s="1"/>
  <c r="AD19" i="3"/>
  <c r="AD20" i="3" s="1"/>
  <c r="AR19" i="3"/>
  <c r="AR20" i="3" s="1"/>
  <c r="P21" i="3"/>
  <c r="P22" i="3" s="1"/>
  <c r="AD21" i="3"/>
  <c r="AD22" i="3" s="1"/>
  <c r="AR21" i="3"/>
  <c r="AR22" i="3" s="1"/>
  <c r="P23" i="3"/>
  <c r="P24" i="3" s="1"/>
  <c r="AD23" i="3"/>
  <c r="AD24" i="3" s="1"/>
  <c r="AR23" i="3"/>
  <c r="AR24" i="3" s="1"/>
  <c r="P25" i="3"/>
  <c r="P26" i="3" s="1"/>
  <c r="AD25" i="3"/>
  <c r="AD26" i="3" s="1"/>
  <c r="AR25" i="3"/>
  <c r="AR26" i="3" s="1"/>
  <c r="P27" i="3"/>
  <c r="P28" i="3" s="1"/>
  <c r="AD27" i="3"/>
  <c r="AD28" i="3" s="1"/>
  <c r="AR27" i="3"/>
  <c r="AR28" i="3" s="1"/>
  <c r="P29" i="3"/>
  <c r="P30" i="3" s="1"/>
  <c r="AD29" i="3"/>
  <c r="AD30" i="3" s="1"/>
  <c r="AR29" i="3"/>
  <c r="AR30" i="3"/>
  <c r="P31" i="3"/>
  <c r="AD31" i="3"/>
  <c r="AD32" i="3" s="1"/>
  <c r="AR31" i="3"/>
  <c r="AR32" i="3" s="1"/>
  <c r="P32" i="3"/>
  <c r="P33" i="3"/>
  <c r="P34" i="3" s="1"/>
  <c r="AD33" i="3"/>
  <c r="AD34" i="3" s="1"/>
  <c r="AR33" i="3"/>
  <c r="AR34" i="3" s="1"/>
  <c r="P35" i="3"/>
  <c r="P36" i="3" s="1"/>
  <c r="AD35" i="3"/>
  <c r="AD36" i="3" s="1"/>
  <c r="AR35" i="3"/>
  <c r="AR36" i="3" s="1"/>
  <c r="P37" i="3"/>
  <c r="P38" i="3" s="1"/>
  <c r="AD37" i="3"/>
  <c r="AD38" i="3" s="1"/>
  <c r="AR37" i="3"/>
  <c r="AR38" i="3" s="1"/>
  <c r="P39" i="3"/>
  <c r="P40" i="3" s="1"/>
  <c r="AD39" i="3"/>
  <c r="AD40" i="3" s="1"/>
  <c r="AR39" i="3"/>
  <c r="AR40" i="3" s="1"/>
  <c r="P41" i="3"/>
  <c r="P42" i="3" s="1"/>
  <c r="AD41" i="3"/>
  <c r="AD42" i="3" s="1"/>
  <c r="AR41" i="3"/>
  <c r="AR42" i="3" s="1"/>
  <c r="P43" i="3"/>
  <c r="P44" i="3" s="1"/>
  <c r="AD43" i="3"/>
  <c r="AD44" i="3" s="1"/>
  <c r="AR43" i="3"/>
  <c r="AR44" i="3" s="1"/>
  <c r="P45" i="3"/>
  <c r="P46" i="3" s="1"/>
  <c r="AD45" i="3"/>
  <c r="AD46" i="3" s="1"/>
  <c r="AR45" i="3"/>
  <c r="AR46" i="3" s="1"/>
  <c r="P47" i="3"/>
  <c r="P48" i="3" s="1"/>
  <c r="AD47" i="3"/>
  <c r="AD48" i="3" s="1"/>
  <c r="AR47" i="3"/>
  <c r="AR48" i="3" s="1"/>
  <c r="P49" i="3"/>
  <c r="P50" i="3" s="1"/>
  <c r="AD49" i="3"/>
  <c r="AD50" i="3" s="1"/>
  <c r="AR49" i="3"/>
  <c r="AR50" i="3" s="1"/>
  <c r="P51" i="3"/>
  <c r="P52" i="3" s="1"/>
  <c r="AD51" i="3"/>
  <c r="AD52" i="3" s="1"/>
  <c r="AR51" i="3"/>
  <c r="AR52" i="3" s="1"/>
  <c r="P53" i="3"/>
  <c r="P54" i="3" s="1"/>
  <c r="AD53" i="3"/>
  <c r="AD54" i="3" s="1"/>
  <c r="AR53" i="3"/>
  <c r="AR54" i="3" s="1"/>
  <c r="P55" i="3"/>
  <c r="P56" i="3" s="1"/>
  <c r="AD55" i="3"/>
  <c r="AD56" i="3" s="1"/>
  <c r="AR55" i="3"/>
  <c r="AR56" i="3" s="1"/>
  <c r="P57" i="3"/>
  <c r="P58" i="3" s="1"/>
  <c r="AD57" i="3"/>
  <c r="AD58" i="3" s="1"/>
  <c r="AR57" i="3"/>
  <c r="AR58" i="3" s="1"/>
  <c r="P59" i="3"/>
  <c r="P60" i="3" s="1"/>
  <c r="AD59" i="3"/>
  <c r="AD60" i="3" s="1"/>
  <c r="AR59" i="3"/>
  <c r="AR60" i="3" s="1"/>
  <c r="P61" i="3"/>
  <c r="P62" i="3" s="1"/>
  <c r="AD61" i="3"/>
  <c r="AD62" i="3" s="1"/>
  <c r="AR61" i="3"/>
  <c r="AR62" i="3" s="1"/>
  <c r="P63" i="3"/>
  <c r="P64" i="3" s="1"/>
  <c r="AD63" i="3"/>
  <c r="AD64" i="3" s="1"/>
  <c r="AR63" i="3"/>
  <c r="AR64" i="3" s="1"/>
  <c r="C66" i="3"/>
  <c r="A67" i="3"/>
  <c r="F67" i="3"/>
  <c r="F75" i="3" s="1"/>
  <c r="L67" i="3"/>
  <c r="L75" i="3" s="1"/>
  <c r="Q67" i="3"/>
  <c r="Q75" i="3" s="1"/>
  <c r="T67" i="3"/>
  <c r="T75" i="3" s="1"/>
  <c r="AB67" i="3"/>
  <c r="AB75" i="3" s="1"/>
  <c r="AF67" i="3"/>
  <c r="AF75" i="3" s="1"/>
  <c r="AJ67" i="3"/>
  <c r="AJ75" i="3" s="1"/>
  <c r="AP67" i="3"/>
  <c r="AP75" i="3" s="1"/>
  <c r="A68" i="3"/>
  <c r="C68" i="3"/>
  <c r="D68" i="3"/>
  <c r="F68" i="3"/>
  <c r="G68" i="3"/>
  <c r="H68" i="3"/>
  <c r="J68" i="3"/>
  <c r="K68" i="3"/>
  <c r="L68" i="3"/>
  <c r="N68" i="3"/>
  <c r="O68" i="3"/>
  <c r="Q68" i="3"/>
  <c r="S68" i="3"/>
  <c r="T68" i="3"/>
  <c r="U68" i="3"/>
  <c r="W68" i="3"/>
  <c r="X68" i="3"/>
  <c r="Y68" i="3"/>
  <c r="AA68" i="3"/>
  <c r="AB68" i="3"/>
  <c r="AC68" i="3"/>
  <c r="AF68" i="3"/>
  <c r="AG68" i="3"/>
  <c r="AH68" i="3"/>
  <c r="AJ68" i="3"/>
  <c r="AK68" i="3"/>
  <c r="AL68" i="3"/>
  <c r="AN68" i="3"/>
  <c r="AO68" i="3"/>
  <c r="AP68" i="3"/>
  <c r="A69" i="3"/>
  <c r="D69" i="3" s="1"/>
  <c r="C69" i="3"/>
  <c r="G69" i="3"/>
  <c r="H69" i="3"/>
  <c r="K69" i="3"/>
  <c r="L69" i="3"/>
  <c r="N69" i="3"/>
  <c r="Q69" i="3"/>
  <c r="S69" i="3"/>
  <c r="T69" i="3"/>
  <c r="W69" i="3"/>
  <c r="X69" i="3"/>
  <c r="Y69" i="3"/>
  <c r="AB69" i="3"/>
  <c r="AC69" i="3"/>
  <c r="AF69" i="3"/>
  <c r="AH69" i="3"/>
  <c r="AJ69" i="3"/>
  <c r="AK69" i="3"/>
  <c r="AN69" i="3"/>
  <c r="AO69" i="3"/>
  <c r="AP69" i="3"/>
  <c r="A70" i="3"/>
  <c r="D70" i="3"/>
  <c r="J70" i="3"/>
  <c r="L70" i="3"/>
  <c r="O70" i="3"/>
  <c r="U70" i="3"/>
  <c r="X70" i="3"/>
  <c r="AA70" i="3"/>
  <c r="AG70" i="3"/>
  <c r="AJ70" i="3"/>
  <c r="AL70" i="3"/>
  <c r="A71" i="3"/>
  <c r="D71" i="3" s="1"/>
  <c r="A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Q72" i="3"/>
  <c r="R72" i="3"/>
  <c r="S72" i="3"/>
  <c r="T72" i="3"/>
  <c r="U72" i="3"/>
  <c r="V72" i="3"/>
  <c r="W72" i="3"/>
  <c r="X72" i="3"/>
  <c r="Y72" i="3"/>
  <c r="Z72" i="3"/>
  <c r="AA72" i="3"/>
  <c r="AB72" i="3"/>
  <c r="AC72" i="3"/>
  <c r="AE72" i="3"/>
  <c r="AF72" i="3"/>
  <c r="AG72" i="3"/>
  <c r="AH72" i="3"/>
  <c r="AI72" i="3"/>
  <c r="AJ72" i="3"/>
  <c r="AK72" i="3"/>
  <c r="AL72" i="3"/>
  <c r="AM72" i="3"/>
  <c r="AN72" i="3"/>
  <c r="AO72" i="3"/>
  <c r="AP72" i="3"/>
  <c r="AQ72" i="3"/>
  <c r="A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Q73" i="3"/>
  <c r="R73" i="3"/>
  <c r="S73" i="3"/>
  <c r="T73" i="3"/>
  <c r="U73" i="3"/>
  <c r="V73" i="3"/>
  <c r="W73" i="3"/>
  <c r="X73" i="3"/>
  <c r="Y73" i="3"/>
  <c r="Z73" i="3"/>
  <c r="AA73" i="3"/>
  <c r="AB73" i="3"/>
  <c r="AC73" i="3"/>
  <c r="AE73" i="3"/>
  <c r="AF73" i="3"/>
  <c r="AG73" i="3"/>
  <c r="AH73" i="3"/>
  <c r="AI73" i="3"/>
  <c r="AJ73" i="3"/>
  <c r="AK73" i="3"/>
  <c r="AL73" i="3"/>
  <c r="AM73" i="3"/>
  <c r="AN73" i="3"/>
  <c r="AO73" i="3"/>
  <c r="AP73" i="3"/>
  <c r="AQ73" i="3"/>
  <c r="AI73" i="5"/>
  <c r="R73" i="5"/>
  <c r="A73" i="5"/>
  <c r="A72" i="5"/>
  <c r="A71" i="5"/>
  <c r="AI71" i="5" s="1"/>
  <c r="AQ70" i="5"/>
  <c r="Z70" i="5"/>
  <c r="I70" i="5"/>
  <c r="A70" i="5"/>
  <c r="R70" i="5" s="1"/>
  <c r="AQ69" i="5"/>
  <c r="Z69" i="5"/>
  <c r="R69" i="5"/>
  <c r="I69" i="5"/>
  <c r="A69" i="5"/>
  <c r="AI69" i="5" s="1"/>
  <c r="AQ68" i="5"/>
  <c r="Z68" i="5"/>
  <c r="I68" i="5"/>
  <c r="A68" i="5"/>
  <c r="R68" i="5" s="1"/>
  <c r="Z67" i="5"/>
  <c r="Z75" i="5" s="1"/>
  <c r="A67" i="5"/>
  <c r="AQ67" i="5" s="1"/>
  <c r="AQ75" i="5" s="1"/>
  <c r="L66" i="5"/>
  <c r="D66" i="5"/>
  <c r="AR63" i="5"/>
  <c r="AR64" i="5" s="1"/>
  <c r="AD63" i="5"/>
  <c r="AD64" i="5" s="1"/>
  <c r="P63" i="5"/>
  <c r="P64" i="5" s="1"/>
  <c r="AR61" i="5"/>
  <c r="AR62" i="5" s="1"/>
  <c r="AD61" i="5"/>
  <c r="AD62" i="5" s="1"/>
  <c r="P61" i="5"/>
  <c r="P62" i="5" s="1"/>
  <c r="AR59" i="5"/>
  <c r="AR60" i="5" s="1"/>
  <c r="AD59" i="5"/>
  <c r="AD60" i="5" s="1"/>
  <c r="P59" i="5"/>
  <c r="P60" i="5" s="1"/>
  <c r="AR57" i="5"/>
  <c r="AR58" i="5" s="1"/>
  <c r="AD57" i="5"/>
  <c r="AD58" i="5" s="1"/>
  <c r="P57" i="5"/>
  <c r="P58" i="5" s="1"/>
  <c r="AR55" i="5"/>
  <c r="AR56" i="5" s="1"/>
  <c r="AD55" i="5"/>
  <c r="AD56" i="5" s="1"/>
  <c r="P55" i="5"/>
  <c r="P56" i="5" s="1"/>
  <c r="AR53" i="5"/>
  <c r="AR54" i="5" s="1"/>
  <c r="AD53" i="5"/>
  <c r="AD54" i="5" s="1"/>
  <c r="P53" i="5"/>
  <c r="P54" i="5" s="1"/>
  <c r="AR51" i="5"/>
  <c r="AR52" i="5" s="1"/>
  <c r="AD51" i="5"/>
  <c r="AD52" i="5" s="1"/>
  <c r="P51" i="5"/>
  <c r="P52" i="5" s="1"/>
  <c r="AR49" i="5"/>
  <c r="AR50" i="5" s="1"/>
  <c r="AD49" i="5"/>
  <c r="AD50" i="5" s="1"/>
  <c r="P49" i="5"/>
  <c r="P50" i="5" s="1"/>
  <c r="AR47" i="5"/>
  <c r="AR48" i="5" s="1"/>
  <c r="AD47" i="5"/>
  <c r="AD48" i="5" s="1"/>
  <c r="P47" i="5"/>
  <c r="P48" i="5" s="1"/>
  <c r="AR45" i="5"/>
  <c r="AR46" i="5" s="1"/>
  <c r="AD45" i="5"/>
  <c r="AD46" i="5" s="1"/>
  <c r="P45" i="5"/>
  <c r="P46" i="5" s="1"/>
  <c r="AR43" i="5"/>
  <c r="AR44" i="5" s="1"/>
  <c r="AD43" i="5"/>
  <c r="AD44" i="5" s="1"/>
  <c r="P43" i="5"/>
  <c r="P44" i="5" s="1"/>
  <c r="AR41" i="5"/>
  <c r="AR42" i="5" s="1"/>
  <c r="AD41" i="5"/>
  <c r="AD42" i="5" s="1"/>
  <c r="P41" i="5"/>
  <c r="P42" i="5" s="1"/>
  <c r="P40" i="5"/>
  <c r="AR39" i="5"/>
  <c r="AR40" i="5" s="1"/>
  <c r="AD39" i="5"/>
  <c r="AD40" i="5" s="1"/>
  <c r="P39" i="5"/>
  <c r="AR37" i="5"/>
  <c r="AR38" i="5" s="1"/>
  <c r="AD37" i="5"/>
  <c r="AD38" i="5" s="1"/>
  <c r="P37" i="5"/>
  <c r="P38" i="5" s="1"/>
  <c r="AR35" i="5"/>
  <c r="AR36" i="5" s="1"/>
  <c r="AD35" i="5"/>
  <c r="AD36" i="5" s="1"/>
  <c r="P35" i="5"/>
  <c r="P36" i="5" s="1"/>
  <c r="AR34" i="5"/>
  <c r="AR33" i="5"/>
  <c r="AD33" i="5"/>
  <c r="AD34" i="5" s="1"/>
  <c r="P33" i="5"/>
  <c r="P34" i="5" s="1"/>
  <c r="AR31" i="5"/>
  <c r="AR32" i="5" s="1"/>
  <c r="AD31" i="5"/>
  <c r="AD32" i="5" s="1"/>
  <c r="P31" i="5"/>
  <c r="P32" i="5" s="1"/>
  <c r="AR29" i="5"/>
  <c r="AR30" i="5" s="1"/>
  <c r="AD29" i="5"/>
  <c r="AD30" i="5" s="1"/>
  <c r="P29" i="5"/>
  <c r="P30" i="5" s="1"/>
  <c r="AR27" i="5"/>
  <c r="AR28" i="5" s="1"/>
  <c r="AD27" i="5"/>
  <c r="AD28" i="5" s="1"/>
  <c r="P27" i="5"/>
  <c r="P28" i="5" s="1"/>
  <c r="AR25" i="5"/>
  <c r="AR26" i="5" s="1"/>
  <c r="AD25" i="5"/>
  <c r="AD26" i="5" s="1"/>
  <c r="P25" i="5"/>
  <c r="P26" i="5" s="1"/>
  <c r="AR23" i="5"/>
  <c r="AR24" i="5" s="1"/>
  <c r="AD23" i="5"/>
  <c r="AD24" i="5" s="1"/>
  <c r="P23" i="5"/>
  <c r="P24" i="5" s="1"/>
  <c r="AR21" i="5"/>
  <c r="AR22" i="5" s="1"/>
  <c r="AD21" i="5"/>
  <c r="AD22" i="5" s="1"/>
  <c r="P21" i="5"/>
  <c r="P22" i="5" s="1"/>
  <c r="AR19" i="5"/>
  <c r="AR20" i="5" s="1"/>
  <c r="AD19" i="5"/>
  <c r="AD20" i="5" s="1"/>
  <c r="P19" i="5"/>
  <c r="P20" i="5" s="1"/>
  <c r="AR17" i="5"/>
  <c r="AR18" i="5" s="1"/>
  <c r="AD17" i="5"/>
  <c r="AD18" i="5" s="1"/>
  <c r="P17" i="5"/>
  <c r="P18" i="5" s="1"/>
  <c r="AR15" i="5"/>
  <c r="AR16" i="5" s="1"/>
  <c r="AD15" i="5"/>
  <c r="AD16" i="5" s="1"/>
  <c r="P15" i="5"/>
  <c r="P16" i="5" s="1"/>
  <c r="AR13" i="5"/>
  <c r="AR14" i="5" s="1"/>
  <c r="AD13" i="5"/>
  <c r="AD14" i="5" s="1"/>
  <c r="P13" i="5"/>
  <c r="P14" i="5" s="1"/>
  <c r="P12" i="5"/>
  <c r="AR11" i="5"/>
  <c r="AR12" i="5" s="1"/>
  <c r="AD11" i="5"/>
  <c r="AD12" i="5" s="1"/>
  <c r="P11" i="5"/>
  <c r="AR9" i="5"/>
  <c r="AR10" i="5" s="1"/>
  <c r="AD9" i="5"/>
  <c r="AD10" i="5" s="1"/>
  <c r="P9" i="5"/>
  <c r="P10" i="5" s="1"/>
  <c r="AR7" i="5"/>
  <c r="AR8" i="5" s="1"/>
  <c r="AD7" i="5"/>
  <c r="AD8" i="5" s="1"/>
  <c r="P7" i="5"/>
  <c r="P8" i="5" s="1"/>
  <c r="AR5" i="5"/>
  <c r="AR6" i="5" s="1"/>
  <c r="AD5" i="5"/>
  <c r="AD6" i="5" s="1"/>
  <c r="P5" i="5"/>
  <c r="P6" i="5" s="1"/>
  <c r="AR3" i="5"/>
  <c r="AR4" i="5" s="1"/>
  <c r="AD3" i="5"/>
  <c r="AD4" i="5" s="1"/>
  <c r="P3" i="5"/>
  <c r="P4" i="5" s="1"/>
  <c r="AQ2" i="5"/>
  <c r="AQ66" i="5" s="1"/>
  <c r="AN2" i="5"/>
  <c r="AN66" i="5" s="1"/>
  <c r="AM2" i="5"/>
  <c r="AM66" i="5" s="1"/>
  <c r="AI2" i="5"/>
  <c r="AI66" i="5" s="1"/>
  <c r="AF2" i="5"/>
  <c r="AF66" i="5" s="1"/>
  <c r="AE2" i="5"/>
  <c r="AE66" i="5" s="1"/>
  <c r="AE2" i="5" a="1"/>
  <c r="AP2" i="5" s="1"/>
  <c r="AP66" i="5" s="1"/>
  <c r="AA2" i="5"/>
  <c r="AA66" i="5" s="1"/>
  <c r="W2" i="5"/>
  <c r="W66" i="5" s="1"/>
  <c r="S2" i="5"/>
  <c r="S66" i="5" s="1"/>
  <c r="Q2" i="5" a="1"/>
  <c r="Z2" i="5" s="1"/>
  <c r="Z66" i="5" s="1"/>
  <c r="O2" i="5"/>
  <c r="O66" i="5" s="1"/>
  <c r="L2" i="5"/>
  <c r="K2" i="5"/>
  <c r="K66" i="5" s="1"/>
  <c r="G2" i="5"/>
  <c r="G66" i="5" s="1"/>
  <c r="D2" i="5"/>
  <c r="C2" i="5"/>
  <c r="C66" i="5" s="1"/>
  <c r="C2" i="5" a="1"/>
  <c r="N2" i="5" s="1"/>
  <c r="N66" i="5" s="1"/>
  <c r="A73" i="4"/>
  <c r="AO72" i="4"/>
  <c r="AK72" i="4"/>
  <c r="AG72" i="4"/>
  <c r="AB72" i="4"/>
  <c r="X72" i="4"/>
  <c r="T72" i="4"/>
  <c r="O72" i="4"/>
  <c r="K72" i="4"/>
  <c r="G72" i="4"/>
  <c r="C72" i="4"/>
  <c r="A72" i="4"/>
  <c r="AP72" i="4" s="1"/>
  <c r="A71" i="4"/>
  <c r="AP71" i="4" s="1"/>
  <c r="AO70" i="4"/>
  <c r="AM70" i="4"/>
  <c r="AK70" i="4"/>
  <c r="AG70" i="4"/>
  <c r="AE70" i="4"/>
  <c r="AB70" i="4"/>
  <c r="X70" i="4"/>
  <c r="V70" i="4"/>
  <c r="T70" i="4"/>
  <c r="O70" i="4"/>
  <c r="M70" i="4"/>
  <c r="K70" i="4"/>
  <c r="G70" i="4"/>
  <c r="E70" i="4"/>
  <c r="C70" i="4"/>
  <c r="A70" i="4"/>
  <c r="AP70" i="4" s="1"/>
  <c r="R69" i="4"/>
  <c r="A69" i="4"/>
  <c r="AQ68" i="4"/>
  <c r="AK68" i="4"/>
  <c r="AF68" i="4"/>
  <c r="Z68" i="4"/>
  <c r="T68" i="4"/>
  <c r="N68" i="4"/>
  <c r="I68" i="4"/>
  <c r="C68" i="4"/>
  <c r="A68" i="4"/>
  <c r="AN68" i="4" s="1"/>
  <c r="AO67" i="4"/>
  <c r="AO75" i="4" s="1"/>
  <c r="AI67" i="4"/>
  <c r="AI75" i="4" s="1"/>
  <c r="AB67" i="4"/>
  <c r="AB75" i="4" s="1"/>
  <c r="S67" i="4"/>
  <c r="S75" i="4" s="1"/>
  <c r="K67" i="4"/>
  <c r="K75" i="4" s="1"/>
  <c r="F67" i="4"/>
  <c r="F75" i="4" s="1"/>
  <c r="A67" i="4"/>
  <c r="AN67" i="4" s="1"/>
  <c r="AN75" i="4" s="1"/>
  <c r="AR63" i="4"/>
  <c r="AR64" i="4" s="1"/>
  <c r="AD63" i="4"/>
  <c r="AD64" i="4" s="1"/>
  <c r="P63" i="4"/>
  <c r="P64" i="4" s="1"/>
  <c r="AR61" i="4"/>
  <c r="AR62" i="4" s="1"/>
  <c r="AD61" i="4"/>
  <c r="AD62" i="4" s="1"/>
  <c r="P61" i="4"/>
  <c r="P62" i="4" s="1"/>
  <c r="AR59" i="4"/>
  <c r="AR60" i="4" s="1"/>
  <c r="AD59" i="4"/>
  <c r="AD60" i="4" s="1"/>
  <c r="P59" i="4"/>
  <c r="P60" i="4" s="1"/>
  <c r="AR57" i="4"/>
  <c r="AR58" i="4" s="1"/>
  <c r="AD57" i="4"/>
  <c r="AD58" i="4" s="1"/>
  <c r="P57" i="4"/>
  <c r="P58" i="4" s="1"/>
  <c r="AD56" i="4"/>
  <c r="AR55" i="4"/>
  <c r="AR56" i="4" s="1"/>
  <c r="AD55" i="4"/>
  <c r="P55" i="4"/>
  <c r="P56" i="4" s="1"/>
  <c r="AR53" i="4"/>
  <c r="AR54" i="4" s="1"/>
  <c r="AD53" i="4"/>
  <c r="AD54" i="4" s="1"/>
  <c r="P53" i="4"/>
  <c r="P54" i="4" s="1"/>
  <c r="AR51" i="4"/>
  <c r="AR52" i="4" s="1"/>
  <c r="AD51" i="4"/>
  <c r="AD52" i="4" s="1"/>
  <c r="P51" i="4"/>
  <c r="P52" i="4" s="1"/>
  <c r="AR49" i="4"/>
  <c r="AR50" i="4" s="1"/>
  <c r="AD49" i="4"/>
  <c r="AD50" i="4" s="1"/>
  <c r="P49" i="4"/>
  <c r="P50" i="4" s="1"/>
  <c r="AR47" i="4"/>
  <c r="AR48" i="4" s="1"/>
  <c r="AD47" i="4"/>
  <c r="AD48" i="4" s="1"/>
  <c r="P47" i="4"/>
  <c r="P48" i="4" s="1"/>
  <c r="AR45" i="4"/>
  <c r="AR46" i="4" s="1"/>
  <c r="AD45" i="4"/>
  <c r="AD46" i="4" s="1"/>
  <c r="P45" i="4"/>
  <c r="P46" i="4" s="1"/>
  <c r="AD44" i="4"/>
  <c r="AR43" i="4"/>
  <c r="AR44" i="4" s="1"/>
  <c r="AD43" i="4"/>
  <c r="P43" i="4"/>
  <c r="P44" i="4" s="1"/>
  <c r="AR41" i="4"/>
  <c r="AR42" i="4" s="1"/>
  <c r="AD41" i="4"/>
  <c r="AD42" i="4" s="1"/>
  <c r="P41" i="4"/>
  <c r="P42" i="4" s="1"/>
  <c r="AR39" i="4"/>
  <c r="AR40" i="4" s="1"/>
  <c r="AD39" i="4"/>
  <c r="AD40" i="4" s="1"/>
  <c r="P39" i="4"/>
  <c r="P40" i="4" s="1"/>
  <c r="AR37" i="4"/>
  <c r="AR38" i="4" s="1"/>
  <c r="AD37" i="4"/>
  <c r="AD38" i="4" s="1"/>
  <c r="P37" i="4"/>
  <c r="P38" i="4" s="1"/>
  <c r="AR35" i="4"/>
  <c r="AR36" i="4" s="1"/>
  <c r="AD35" i="4"/>
  <c r="AD36" i="4" s="1"/>
  <c r="P35" i="4"/>
  <c r="P36" i="4" s="1"/>
  <c r="AR33" i="4"/>
  <c r="AR34" i="4" s="1"/>
  <c r="AD33" i="4"/>
  <c r="AD34" i="4" s="1"/>
  <c r="P33" i="4"/>
  <c r="P34" i="4" s="1"/>
  <c r="AR31" i="4"/>
  <c r="AR32" i="4" s="1"/>
  <c r="AD31" i="4"/>
  <c r="AD32" i="4" s="1"/>
  <c r="P31" i="4"/>
  <c r="P32" i="4" s="1"/>
  <c r="AR29" i="4"/>
  <c r="AR30" i="4" s="1"/>
  <c r="AD29" i="4"/>
  <c r="AD30" i="4" s="1"/>
  <c r="P29" i="4"/>
  <c r="P30" i="4" s="1"/>
  <c r="AR27" i="4"/>
  <c r="AR28" i="4" s="1"/>
  <c r="AD27" i="4"/>
  <c r="AD28" i="4" s="1"/>
  <c r="P27" i="4"/>
  <c r="P28" i="4" s="1"/>
  <c r="AR25" i="4"/>
  <c r="AR26" i="4" s="1"/>
  <c r="AD25" i="4"/>
  <c r="AD26" i="4" s="1"/>
  <c r="P25" i="4"/>
  <c r="P26" i="4" s="1"/>
  <c r="AR23" i="4"/>
  <c r="AR24" i="4" s="1"/>
  <c r="AD23" i="4"/>
  <c r="AD24" i="4" s="1"/>
  <c r="P23" i="4"/>
  <c r="P24" i="4" s="1"/>
  <c r="AR21" i="4"/>
  <c r="AR22" i="4" s="1"/>
  <c r="AD21" i="4"/>
  <c r="AD22" i="4" s="1"/>
  <c r="P21" i="4"/>
  <c r="P22" i="4" s="1"/>
  <c r="AR19" i="4"/>
  <c r="AR20" i="4" s="1"/>
  <c r="AD19" i="4"/>
  <c r="AD20" i="4" s="1"/>
  <c r="P19" i="4"/>
  <c r="P20" i="4" s="1"/>
  <c r="AR17" i="4"/>
  <c r="AR18" i="4" s="1"/>
  <c r="AD17" i="4"/>
  <c r="AD18" i="4" s="1"/>
  <c r="P17" i="4"/>
  <c r="P18" i="4" s="1"/>
  <c r="AR15" i="4"/>
  <c r="AR16" i="4" s="1"/>
  <c r="AD15" i="4"/>
  <c r="AD16" i="4" s="1"/>
  <c r="P15" i="4"/>
  <c r="P16" i="4" s="1"/>
  <c r="AR13" i="4"/>
  <c r="AR14" i="4" s="1"/>
  <c r="AD13" i="4"/>
  <c r="AD14" i="4" s="1"/>
  <c r="P13" i="4"/>
  <c r="P14" i="4" s="1"/>
  <c r="AR11" i="4"/>
  <c r="AR12" i="4" s="1"/>
  <c r="AD11" i="4"/>
  <c r="AD12" i="4" s="1"/>
  <c r="P11" i="4"/>
  <c r="P12" i="4" s="1"/>
  <c r="AR9" i="4"/>
  <c r="AR10" i="4" s="1"/>
  <c r="AD9" i="4"/>
  <c r="AD10" i="4" s="1"/>
  <c r="P9" i="4"/>
  <c r="P10" i="4" s="1"/>
  <c r="AR7" i="4"/>
  <c r="AR8" i="4" s="1"/>
  <c r="AD7" i="4"/>
  <c r="AD8" i="4" s="1"/>
  <c r="P7" i="4"/>
  <c r="P8" i="4" s="1"/>
  <c r="AR5" i="4"/>
  <c r="AR6" i="4" s="1"/>
  <c r="AD5" i="4"/>
  <c r="AD6" i="4" s="1"/>
  <c r="P5" i="4"/>
  <c r="P6" i="4" s="1"/>
  <c r="AR3" i="4"/>
  <c r="AR4" i="4" s="1"/>
  <c r="AD3" i="4"/>
  <c r="AD4" i="4" s="1"/>
  <c r="P3" i="4"/>
  <c r="P4" i="4" s="1"/>
  <c r="AQ2" i="4"/>
  <c r="AQ66" i="4" s="1"/>
  <c r="AN2" i="4"/>
  <c r="AN66" i="4" s="1"/>
  <c r="AM2" i="4"/>
  <c r="AM66" i="4" s="1"/>
  <c r="AI2" i="4"/>
  <c r="AI66" i="4" s="1"/>
  <c r="AF2" i="4"/>
  <c r="AF66" i="4" s="1"/>
  <c r="AE2" i="4"/>
  <c r="AE66" i="4" s="1"/>
  <c r="AE2" i="4" a="1"/>
  <c r="AP2" i="4" s="1"/>
  <c r="AP66" i="4" s="1"/>
  <c r="AB2" i="4"/>
  <c r="AB66" i="4" s="1"/>
  <c r="W2" i="4"/>
  <c r="W66" i="4" s="1"/>
  <c r="S2" i="4"/>
  <c r="S66" i="4" s="1"/>
  <c r="Q2" i="4" a="1"/>
  <c r="T2" i="4" s="1"/>
  <c r="T66" i="4" s="1"/>
  <c r="O2" i="4"/>
  <c r="O66" i="4" s="1"/>
  <c r="K2" i="4"/>
  <c r="K66" i="4" s="1"/>
  <c r="G2" i="4"/>
  <c r="G66" i="4" s="1"/>
  <c r="C2" i="4"/>
  <c r="C66" i="4" s="1"/>
  <c r="C2" i="4" a="1"/>
  <c r="N2" i="4" s="1"/>
  <c r="N66" i="4" s="1"/>
  <c r="AR5" i="2"/>
  <c r="AR6" i="2" s="1"/>
  <c r="AR7" i="2"/>
  <c r="AR8" i="2" s="1"/>
  <c r="AR9" i="2"/>
  <c r="AR10" i="2" s="1"/>
  <c r="AR11" i="2"/>
  <c r="AR12" i="2" s="1"/>
  <c r="AR13" i="2"/>
  <c r="AR14" i="2" s="1"/>
  <c r="AR15" i="2"/>
  <c r="AR16" i="2" s="1"/>
  <c r="AR17" i="2"/>
  <c r="AR18" i="2" s="1"/>
  <c r="AR19" i="2"/>
  <c r="AR20" i="2" s="1"/>
  <c r="AR21" i="2"/>
  <c r="AR22" i="2" s="1"/>
  <c r="AR23" i="2"/>
  <c r="AR24" i="2" s="1"/>
  <c r="AR25" i="2"/>
  <c r="AR26" i="2" s="1"/>
  <c r="AR27" i="2"/>
  <c r="AR28" i="2" s="1"/>
  <c r="AR29" i="2"/>
  <c r="AR30" i="2" s="1"/>
  <c r="AR31" i="2"/>
  <c r="AR32" i="2" s="1"/>
  <c r="AR33" i="2"/>
  <c r="AR34" i="2" s="1"/>
  <c r="AR35" i="2"/>
  <c r="AR36" i="2" s="1"/>
  <c r="AR37" i="2"/>
  <c r="AR38" i="2" s="1"/>
  <c r="AR39" i="2"/>
  <c r="AR40" i="2" s="1"/>
  <c r="AR41" i="2"/>
  <c r="AR42" i="2" s="1"/>
  <c r="AR43" i="2"/>
  <c r="AR44" i="2" s="1"/>
  <c r="AR45" i="2"/>
  <c r="AR46" i="2" s="1"/>
  <c r="AR47" i="2"/>
  <c r="AR48" i="2" s="1"/>
  <c r="AR49" i="2"/>
  <c r="AR50" i="2" s="1"/>
  <c r="AR51" i="2"/>
  <c r="AR52" i="2" s="1"/>
  <c r="AR53" i="2"/>
  <c r="AR54" i="2" s="1"/>
  <c r="AR55" i="2"/>
  <c r="AR56" i="2" s="1"/>
  <c r="AR57" i="2"/>
  <c r="AR58" i="2" s="1"/>
  <c r="AR59" i="2"/>
  <c r="AR60" i="2" s="1"/>
  <c r="AR61" i="2"/>
  <c r="AR62" i="2" s="1"/>
  <c r="AR63" i="2"/>
  <c r="AR64" i="2" s="1"/>
  <c r="AD59" i="2"/>
  <c r="AD60" i="2" s="1"/>
  <c r="AD61" i="2"/>
  <c r="AD62" i="2" s="1"/>
  <c r="AD63" i="2"/>
  <c r="AD64" i="2" s="1"/>
  <c r="AD5" i="2"/>
  <c r="AD6" i="2" s="1"/>
  <c r="AD7" i="2"/>
  <c r="AD8" i="2" s="1"/>
  <c r="AD9" i="2"/>
  <c r="AD10" i="2" s="1"/>
  <c r="AD11" i="2"/>
  <c r="AD12" i="2" s="1"/>
  <c r="AD13" i="2"/>
  <c r="AD14" i="2" s="1"/>
  <c r="AD15" i="2"/>
  <c r="AD16" i="2" s="1"/>
  <c r="AD17" i="2"/>
  <c r="AD18" i="2" s="1"/>
  <c r="AD19" i="2"/>
  <c r="AD20" i="2" s="1"/>
  <c r="AD21" i="2"/>
  <c r="AD22" i="2" s="1"/>
  <c r="AD23" i="2"/>
  <c r="AD24" i="2" s="1"/>
  <c r="AD25" i="2"/>
  <c r="AD26" i="2" s="1"/>
  <c r="AD27" i="2"/>
  <c r="AD28" i="2" s="1"/>
  <c r="AD29" i="2"/>
  <c r="AD30" i="2" s="1"/>
  <c r="AD31" i="2"/>
  <c r="AD32" i="2" s="1"/>
  <c r="AD33" i="2"/>
  <c r="AD34" i="2" s="1"/>
  <c r="AD35" i="2"/>
  <c r="AD36" i="2" s="1"/>
  <c r="AD37" i="2"/>
  <c r="AD38" i="2" s="1"/>
  <c r="AD39" i="2"/>
  <c r="AD40" i="2" s="1"/>
  <c r="AD41" i="2"/>
  <c r="AD42" i="2" s="1"/>
  <c r="AD43" i="2"/>
  <c r="AD44" i="2" s="1"/>
  <c r="AD45" i="2"/>
  <c r="AD46" i="2" s="1"/>
  <c r="AD47" i="2"/>
  <c r="AD48" i="2" s="1"/>
  <c r="AD49" i="2"/>
  <c r="AD50" i="2" s="1"/>
  <c r="AD51" i="2"/>
  <c r="AD52" i="2" s="1"/>
  <c r="AD53" i="2"/>
  <c r="AD54" i="2" s="1"/>
  <c r="AD55" i="2"/>
  <c r="AD56" i="2" s="1"/>
  <c r="AD57" i="2"/>
  <c r="AD58" i="2" s="1"/>
  <c r="AR3" i="2"/>
  <c r="AR4" i="2" s="1"/>
  <c r="AD3" i="2"/>
  <c r="AD4" i="2" s="1"/>
  <c r="P3" i="2"/>
  <c r="P4" i="2" s="1"/>
  <c r="P5" i="2"/>
  <c r="P6" i="2" s="1"/>
  <c r="P7" i="2"/>
  <c r="P8" i="2" s="1"/>
  <c r="P9" i="2"/>
  <c r="P10" i="2" s="1"/>
  <c r="P11" i="2"/>
  <c r="P12" i="2" s="1"/>
  <c r="P13" i="2"/>
  <c r="P14" i="2" s="1"/>
  <c r="P15" i="2"/>
  <c r="P16" i="2" s="1"/>
  <c r="P17" i="2"/>
  <c r="P18" i="2" s="1"/>
  <c r="P19" i="2"/>
  <c r="P20" i="2" s="1"/>
  <c r="P21" i="2"/>
  <c r="P22" i="2" s="1"/>
  <c r="P23" i="2"/>
  <c r="P24" i="2" s="1"/>
  <c r="P25" i="2"/>
  <c r="P26" i="2" s="1"/>
  <c r="P27" i="2"/>
  <c r="P28" i="2" s="1"/>
  <c r="P29" i="2"/>
  <c r="P30" i="2" s="1"/>
  <c r="P31" i="2"/>
  <c r="P32" i="2" s="1"/>
  <c r="P33" i="2"/>
  <c r="P34" i="2" s="1"/>
  <c r="P35" i="2"/>
  <c r="P36" i="2" s="1"/>
  <c r="P37" i="2"/>
  <c r="P38" i="2" s="1"/>
  <c r="P39" i="2"/>
  <c r="P40" i="2" s="1"/>
  <c r="P41" i="2"/>
  <c r="P42" i="2" s="1"/>
  <c r="P43" i="2"/>
  <c r="P44" i="2" s="1"/>
  <c r="P45" i="2"/>
  <c r="P46" i="2" s="1"/>
  <c r="P47" i="2"/>
  <c r="P48" i="2" s="1"/>
  <c r="P49" i="2"/>
  <c r="P50" i="2" s="1"/>
  <c r="P51" i="2"/>
  <c r="P52" i="2" s="1"/>
  <c r="P53" i="2"/>
  <c r="P54" i="2" s="1"/>
  <c r="P55" i="2"/>
  <c r="P56" i="2" s="1"/>
  <c r="P57" i="2"/>
  <c r="P58" i="2" s="1"/>
  <c r="P59" i="2"/>
  <c r="P60" i="2" s="1"/>
  <c r="P61" i="2"/>
  <c r="P62" i="2" s="1"/>
  <c r="P63" i="2"/>
  <c r="P64" i="2" s="1"/>
  <c r="AE72" i="2"/>
  <c r="AP70" i="2"/>
  <c r="AM70" i="2"/>
  <c r="AJ70" i="2"/>
  <c r="AH70" i="2"/>
  <c r="AQ66" i="2"/>
  <c r="F66" i="2"/>
  <c r="A67" i="2"/>
  <c r="AM75" i="2" s="1"/>
  <c r="A68" i="2"/>
  <c r="A69" i="2"/>
  <c r="A70" i="2"/>
  <c r="A71" i="2"/>
  <c r="A72" i="2"/>
  <c r="A73" i="2"/>
  <c r="AE2" i="2" a="1"/>
  <c r="AQ2" i="2" s="1"/>
  <c r="Q2" i="2" a="1"/>
  <c r="AC2" i="2" s="1"/>
  <c r="AC66" i="2" s="1"/>
  <c r="C2" i="2" a="1"/>
  <c r="F2" i="2" s="1"/>
  <c r="AG75" i="2" l="1"/>
  <c r="AL75" i="2"/>
  <c r="AQ75" i="2"/>
  <c r="AP73" i="4"/>
  <c r="AK73" i="4"/>
  <c r="AB73" i="4"/>
  <c r="T73" i="4"/>
  <c r="K73" i="4"/>
  <c r="C73" i="4"/>
  <c r="AO73" i="4"/>
  <c r="AG73" i="4"/>
  <c r="X73" i="4"/>
  <c r="O73" i="4"/>
  <c r="G73" i="4"/>
  <c r="R73" i="4"/>
  <c r="AI73" i="4"/>
  <c r="Z72" i="5"/>
  <c r="AQ72" i="5"/>
  <c r="I72" i="5"/>
  <c r="AO70" i="2"/>
  <c r="AK70" i="2"/>
  <c r="AG70" i="2"/>
  <c r="N75" i="2"/>
  <c r="J75" i="2"/>
  <c r="F75" i="2"/>
  <c r="Q75" i="2"/>
  <c r="U75" i="2"/>
  <c r="Y75" i="2"/>
  <c r="AC75" i="2"/>
  <c r="AH75" i="2"/>
  <c r="AF70" i="2"/>
  <c r="AL70" i="2"/>
  <c r="AQ70" i="2"/>
  <c r="E73" i="4"/>
  <c r="V73" i="4"/>
  <c r="AM73" i="4"/>
  <c r="R72" i="5"/>
  <c r="F70" i="3"/>
  <c r="K70" i="3"/>
  <c r="Q70" i="3"/>
  <c r="W70" i="3"/>
  <c r="AB70" i="3"/>
  <c r="AH70" i="3"/>
  <c r="AN70" i="3"/>
  <c r="C70" i="3"/>
  <c r="H70" i="3"/>
  <c r="N70" i="3"/>
  <c r="T70" i="3"/>
  <c r="Y70" i="3"/>
  <c r="AF70" i="3"/>
  <c r="AK70" i="3"/>
  <c r="AP70" i="3"/>
  <c r="D67" i="3"/>
  <c r="D75" i="3" s="1"/>
  <c r="G67" i="3"/>
  <c r="G75" i="3" s="1"/>
  <c r="N67" i="3"/>
  <c r="N75" i="3" s="1"/>
  <c r="W67" i="3"/>
  <c r="W75" i="3" s="1"/>
  <c r="AC67" i="3"/>
  <c r="AC75" i="3" s="1"/>
  <c r="AK67" i="3"/>
  <c r="AK75" i="3" s="1"/>
  <c r="C67" i="3"/>
  <c r="C75" i="3" s="1"/>
  <c r="K67" i="3"/>
  <c r="K75" i="3" s="1"/>
  <c r="S67" i="3"/>
  <c r="S75" i="3" s="1"/>
  <c r="Y67" i="3"/>
  <c r="Y75" i="3" s="1"/>
  <c r="AH67" i="3"/>
  <c r="AH75" i="3" s="1"/>
  <c r="AO67" i="3"/>
  <c r="AO75" i="3" s="1"/>
  <c r="AN75" i="2"/>
  <c r="AJ75" i="2"/>
  <c r="AF75" i="2"/>
  <c r="G75" i="2"/>
  <c r="T75" i="2"/>
  <c r="X75" i="2"/>
  <c r="AB75" i="2"/>
  <c r="I75" i="2"/>
  <c r="E75" i="2"/>
  <c r="R75" i="2"/>
  <c r="V75" i="2"/>
  <c r="Z75" i="2"/>
  <c r="AI75" i="2"/>
  <c r="AO75" i="2"/>
  <c r="I73" i="4"/>
  <c r="Z73" i="4"/>
  <c r="AQ73" i="4"/>
  <c r="AI67" i="5"/>
  <c r="AI75" i="5" s="1"/>
  <c r="F67" i="5"/>
  <c r="F75" i="5" s="1"/>
  <c r="R67" i="5"/>
  <c r="R75" i="5" s="1"/>
  <c r="AI72" i="5"/>
  <c r="AE2" i="3"/>
  <c r="AE66" i="3" s="1"/>
  <c r="AH2" i="3"/>
  <c r="AH66" i="3" s="1"/>
  <c r="AP2" i="3"/>
  <c r="AP66" i="3" s="1"/>
  <c r="AL2" i="3"/>
  <c r="AL66" i="3" s="1"/>
  <c r="AQ2" i="3"/>
  <c r="AQ66" i="3" s="1"/>
  <c r="Q2" i="3"/>
  <c r="Q66" i="3" s="1"/>
  <c r="R2" i="3"/>
  <c r="R66" i="3" s="1"/>
  <c r="W2" i="3"/>
  <c r="W66" i="3" s="1"/>
  <c r="AB2" i="3"/>
  <c r="AB66" i="3" s="1"/>
  <c r="T2" i="3"/>
  <c r="T66" i="3" s="1"/>
  <c r="Z2" i="3"/>
  <c r="Z66" i="3" s="1"/>
  <c r="AC2" i="3"/>
  <c r="AC66" i="3" s="1"/>
  <c r="S2" i="3"/>
  <c r="S66" i="3" s="1"/>
  <c r="L75" i="2"/>
  <c r="H75" i="2"/>
  <c r="D75" i="2"/>
  <c r="S75" i="2"/>
  <c r="W75" i="2"/>
  <c r="AA75" i="2"/>
  <c r="AE75" i="2"/>
  <c r="AK75" i="2"/>
  <c r="AP75" i="2"/>
  <c r="AI70" i="2"/>
  <c r="AN70" i="2"/>
  <c r="M73" i="4"/>
  <c r="AE73" i="4"/>
  <c r="L67" i="5"/>
  <c r="L75" i="5" s="1"/>
  <c r="AQ73" i="5"/>
  <c r="I73" i="5"/>
  <c r="Z73" i="5"/>
  <c r="AO70" i="3"/>
  <c r="AC70" i="3"/>
  <c r="S70" i="3"/>
  <c r="G70" i="3"/>
  <c r="AN67" i="3"/>
  <c r="AN75" i="3" s="1"/>
  <c r="X67" i="3"/>
  <c r="X75" i="3" s="1"/>
  <c r="H67" i="3"/>
  <c r="H75" i="3" s="1"/>
  <c r="AN2" i="3"/>
  <c r="AN66" i="3" s="1"/>
  <c r="AA2" i="3"/>
  <c r="AA66" i="3" s="1"/>
  <c r="H2" i="4"/>
  <c r="H66" i="4" s="1"/>
  <c r="AA2" i="4"/>
  <c r="AA66" i="4" s="1"/>
  <c r="R67" i="4"/>
  <c r="R75" i="4" s="1"/>
  <c r="AE67" i="4"/>
  <c r="AE75" i="4" s="1"/>
  <c r="J68" i="4"/>
  <c r="V68" i="4"/>
  <c r="AG68" i="4"/>
  <c r="I72" i="4"/>
  <c r="R72" i="4"/>
  <c r="Z72" i="4"/>
  <c r="AI72" i="4"/>
  <c r="AQ72" i="4"/>
  <c r="AI68" i="5"/>
  <c r="AI70" i="5"/>
  <c r="H2" i="3"/>
  <c r="H66" i="3" s="1"/>
  <c r="D2" i="4"/>
  <c r="D66" i="4" s="1"/>
  <c r="L2" i="4"/>
  <c r="L66" i="4" s="1"/>
  <c r="AJ2" i="4"/>
  <c r="AJ66" i="4" s="1"/>
  <c r="G67" i="4"/>
  <c r="G75" i="4" s="1"/>
  <c r="W67" i="4"/>
  <c r="W75" i="4" s="1"/>
  <c r="E68" i="4"/>
  <c r="O68" i="4"/>
  <c r="AA68" i="4"/>
  <c r="AM68" i="4"/>
  <c r="I70" i="4"/>
  <c r="R70" i="4"/>
  <c r="Z70" i="4"/>
  <c r="AI70" i="4"/>
  <c r="AQ70" i="4"/>
  <c r="E72" i="4"/>
  <c r="M72" i="4"/>
  <c r="V72" i="4"/>
  <c r="AE72" i="4"/>
  <c r="AM72" i="4"/>
  <c r="H2" i="5"/>
  <c r="H66" i="5" s="1"/>
  <c r="AJ2" i="5"/>
  <c r="AJ66" i="5" s="1"/>
  <c r="F69" i="3"/>
  <c r="L2" i="3"/>
  <c r="L66" i="3" s="1"/>
  <c r="D2" i="3"/>
  <c r="D66" i="3" s="1"/>
  <c r="O75" i="2"/>
  <c r="M75" i="2"/>
  <c r="K75" i="2"/>
  <c r="AF71" i="3"/>
  <c r="Q71" i="3"/>
  <c r="AP71" i="3"/>
  <c r="L71" i="3"/>
  <c r="Z71" i="5"/>
  <c r="AN71" i="3"/>
  <c r="X71" i="3"/>
  <c r="H71" i="3"/>
  <c r="I71" i="5"/>
  <c r="AB71" i="3"/>
  <c r="AQ71" i="5"/>
  <c r="AJ71" i="3"/>
  <c r="T71" i="3"/>
  <c r="F71" i="3"/>
  <c r="I71" i="4"/>
  <c r="R71" i="4"/>
  <c r="Z71" i="4"/>
  <c r="AI71" i="4"/>
  <c r="AQ71" i="4"/>
  <c r="C71" i="4"/>
  <c r="K71" i="4"/>
  <c r="T71" i="4"/>
  <c r="AB71" i="4"/>
  <c r="AK71" i="4"/>
  <c r="R71" i="5"/>
  <c r="AK71" i="3"/>
  <c r="AC71" i="3"/>
  <c r="W71" i="3"/>
  <c r="N71" i="3"/>
  <c r="G71" i="3"/>
  <c r="E71" i="4"/>
  <c r="M71" i="4"/>
  <c r="V71" i="4"/>
  <c r="AE71" i="4"/>
  <c r="AM71" i="4"/>
  <c r="AE71" i="2"/>
  <c r="G71" i="4"/>
  <c r="O71" i="4"/>
  <c r="X71" i="4"/>
  <c r="AG71" i="4"/>
  <c r="AO71" i="4"/>
  <c r="AO71" i="3"/>
  <c r="AH71" i="3"/>
  <c r="Y71" i="3"/>
  <c r="S71" i="3"/>
  <c r="K71" i="3"/>
  <c r="C71" i="3"/>
  <c r="AL71" i="3"/>
  <c r="AG71" i="3"/>
  <c r="AA71" i="3"/>
  <c r="U71" i="3"/>
  <c r="O71" i="3"/>
  <c r="J71" i="3"/>
  <c r="E70" i="3"/>
  <c r="I70" i="3"/>
  <c r="M70" i="3"/>
  <c r="R70" i="3"/>
  <c r="V70" i="3"/>
  <c r="Z70" i="3"/>
  <c r="AE70" i="3"/>
  <c r="AI70" i="3"/>
  <c r="AM70" i="3"/>
  <c r="AQ70" i="3"/>
  <c r="AL69" i="3"/>
  <c r="AG69" i="3"/>
  <c r="AA69" i="3"/>
  <c r="U69" i="3"/>
  <c r="O69" i="3"/>
  <c r="J69" i="3"/>
  <c r="E68" i="3"/>
  <c r="I68" i="3"/>
  <c r="M68" i="3"/>
  <c r="R68" i="3"/>
  <c r="V68" i="3"/>
  <c r="Z68" i="3"/>
  <c r="AE68" i="3"/>
  <c r="AI68" i="3"/>
  <c r="AM68" i="3"/>
  <c r="AQ68" i="3"/>
  <c r="AL67" i="3"/>
  <c r="AL75" i="3" s="1"/>
  <c r="AG67" i="3"/>
  <c r="AG75" i="3" s="1"/>
  <c r="AA67" i="3"/>
  <c r="AA75" i="3" s="1"/>
  <c r="U67" i="3"/>
  <c r="U75" i="3" s="1"/>
  <c r="O67" i="3"/>
  <c r="O75" i="3" s="1"/>
  <c r="J67" i="3"/>
  <c r="J75" i="3" s="1"/>
  <c r="E71" i="3"/>
  <c r="I71" i="3"/>
  <c r="M71" i="3"/>
  <c r="R71" i="3"/>
  <c r="V71" i="3"/>
  <c r="Z71" i="3"/>
  <c r="AE71" i="3"/>
  <c r="AI71" i="3"/>
  <c r="AM71" i="3"/>
  <c r="AQ71" i="3"/>
  <c r="E69" i="3"/>
  <c r="I69" i="3"/>
  <c r="M69" i="3"/>
  <c r="R69" i="3"/>
  <c r="V69" i="3"/>
  <c r="Z69" i="3"/>
  <c r="AE69" i="3"/>
  <c r="AI69" i="3"/>
  <c r="AM69" i="3"/>
  <c r="AQ69" i="3"/>
  <c r="E67" i="3"/>
  <c r="E75" i="3" s="1"/>
  <c r="I67" i="3"/>
  <c r="I75" i="3" s="1"/>
  <c r="M67" i="3"/>
  <c r="M75" i="3" s="1"/>
  <c r="R67" i="3"/>
  <c r="R75" i="3" s="1"/>
  <c r="V67" i="3"/>
  <c r="V75" i="3" s="1"/>
  <c r="Z67" i="3"/>
  <c r="Z75" i="3" s="1"/>
  <c r="AE67" i="3"/>
  <c r="AE75" i="3" s="1"/>
  <c r="AI67" i="3"/>
  <c r="AI75" i="3" s="1"/>
  <c r="AM67" i="3"/>
  <c r="AM75" i="3" s="1"/>
  <c r="AQ67" i="3"/>
  <c r="AQ75" i="3" s="1"/>
  <c r="AO2" i="3"/>
  <c r="AO66" i="3" s="1"/>
  <c r="AK2" i="3"/>
  <c r="AK66" i="3" s="1"/>
  <c r="AG2" i="3"/>
  <c r="AG66" i="3" s="1"/>
  <c r="Y2" i="3"/>
  <c r="Y66" i="3" s="1"/>
  <c r="U2" i="3"/>
  <c r="U66" i="3" s="1"/>
  <c r="M2" i="3"/>
  <c r="M66" i="3" s="1"/>
  <c r="I2" i="3"/>
  <c r="I66" i="3" s="1"/>
  <c r="E2" i="3"/>
  <c r="E66" i="3" s="1"/>
  <c r="AM2" i="3"/>
  <c r="AM66" i="3" s="1"/>
  <c r="AI2" i="3"/>
  <c r="AI66" i="3" s="1"/>
  <c r="K2" i="3"/>
  <c r="K66" i="3" s="1"/>
  <c r="G2" i="3"/>
  <c r="G66" i="3" s="1"/>
  <c r="T2" i="5"/>
  <c r="T66" i="5" s="1"/>
  <c r="X2" i="5"/>
  <c r="X66" i="5" s="1"/>
  <c r="AB2" i="5"/>
  <c r="AB66" i="5" s="1"/>
  <c r="AP67" i="5"/>
  <c r="AP75" i="5" s="1"/>
  <c r="AL67" i="5"/>
  <c r="AL75" i="5" s="1"/>
  <c r="AH67" i="5"/>
  <c r="AH75" i="5" s="1"/>
  <c r="AC67" i="5"/>
  <c r="AC75" i="5" s="1"/>
  <c r="Y67" i="5"/>
  <c r="Y75" i="5" s="1"/>
  <c r="U67" i="5"/>
  <c r="U75" i="5" s="1"/>
  <c r="AO67" i="5"/>
  <c r="AO75" i="5" s="1"/>
  <c r="AK67" i="5"/>
  <c r="AK75" i="5" s="1"/>
  <c r="AG67" i="5"/>
  <c r="AG75" i="5" s="1"/>
  <c r="AB67" i="5"/>
  <c r="AB75" i="5" s="1"/>
  <c r="X67" i="5"/>
  <c r="X75" i="5" s="1"/>
  <c r="T67" i="5"/>
  <c r="T75" i="5" s="1"/>
  <c r="O67" i="5"/>
  <c r="O75" i="5" s="1"/>
  <c r="K67" i="5"/>
  <c r="K75" i="5" s="1"/>
  <c r="G67" i="5"/>
  <c r="G75" i="5" s="1"/>
  <c r="C67" i="5"/>
  <c r="C75" i="5" s="1"/>
  <c r="H67" i="5"/>
  <c r="H75" i="5" s="1"/>
  <c r="M67" i="5"/>
  <c r="M75" i="5" s="1"/>
  <c r="S67" i="5"/>
  <c r="S75" i="5" s="1"/>
  <c r="AA67" i="5"/>
  <c r="AA75" i="5" s="1"/>
  <c r="AJ67" i="5"/>
  <c r="AJ75" i="5" s="1"/>
  <c r="AP68" i="5"/>
  <c r="AL68" i="5"/>
  <c r="AH68" i="5"/>
  <c r="AC68" i="5"/>
  <c r="Y68" i="5"/>
  <c r="U68" i="5"/>
  <c r="Q68" i="5"/>
  <c r="L68" i="5"/>
  <c r="H68" i="5"/>
  <c r="D68" i="5"/>
  <c r="AO68" i="5"/>
  <c r="AK68" i="5"/>
  <c r="AG68" i="5"/>
  <c r="AB68" i="5"/>
  <c r="X68" i="5"/>
  <c r="T68" i="5"/>
  <c r="O68" i="5"/>
  <c r="K68" i="5"/>
  <c r="G68" i="5"/>
  <c r="C68" i="5"/>
  <c r="J68" i="5"/>
  <c r="S68" i="5"/>
  <c r="AA68" i="5"/>
  <c r="AJ68" i="5"/>
  <c r="AP69" i="5"/>
  <c r="AL69" i="5"/>
  <c r="AH69" i="5"/>
  <c r="AC69" i="5"/>
  <c r="Y69" i="5"/>
  <c r="U69" i="5"/>
  <c r="Q69" i="5"/>
  <c r="L69" i="5"/>
  <c r="H69" i="5"/>
  <c r="D69" i="5"/>
  <c r="AO69" i="5"/>
  <c r="AK69" i="5"/>
  <c r="AG69" i="5"/>
  <c r="AB69" i="5"/>
  <c r="X69" i="5"/>
  <c r="T69" i="5"/>
  <c r="O69" i="5"/>
  <c r="K69" i="5"/>
  <c r="G69" i="5"/>
  <c r="C69" i="5"/>
  <c r="J69" i="5"/>
  <c r="S69" i="5"/>
  <c r="AA69" i="5"/>
  <c r="AJ69" i="5"/>
  <c r="AP70" i="5"/>
  <c r="AL70" i="5"/>
  <c r="AH70" i="5"/>
  <c r="AC70" i="5"/>
  <c r="Y70" i="5"/>
  <c r="U70" i="5"/>
  <c r="Q70" i="5"/>
  <c r="L70" i="5"/>
  <c r="H70" i="5"/>
  <c r="D70" i="5"/>
  <c r="AO70" i="5"/>
  <c r="AK70" i="5"/>
  <c r="AG70" i="5"/>
  <c r="AB70" i="5"/>
  <c r="X70" i="5"/>
  <c r="T70" i="5"/>
  <c r="O70" i="5"/>
  <c r="K70" i="5"/>
  <c r="G70" i="5"/>
  <c r="C70" i="5"/>
  <c r="J70" i="5"/>
  <c r="S70" i="5"/>
  <c r="AA70" i="5"/>
  <c r="AJ70" i="5"/>
  <c r="AP71" i="5"/>
  <c r="AL71" i="5"/>
  <c r="AH71" i="5"/>
  <c r="AC71" i="5"/>
  <c r="Y71" i="5"/>
  <c r="U71" i="5"/>
  <c r="Q71" i="5"/>
  <c r="L71" i="5"/>
  <c r="H71" i="5"/>
  <c r="D71" i="5"/>
  <c r="AO71" i="5"/>
  <c r="AK71" i="5"/>
  <c r="AG71" i="5"/>
  <c r="AB71" i="5"/>
  <c r="X71" i="5"/>
  <c r="T71" i="5"/>
  <c r="O71" i="5"/>
  <c r="K71" i="5"/>
  <c r="G71" i="5"/>
  <c r="C71" i="5"/>
  <c r="J71" i="5"/>
  <c r="S71" i="5"/>
  <c r="AA71" i="5"/>
  <c r="AJ71" i="5"/>
  <c r="AP72" i="5"/>
  <c r="AL72" i="5"/>
  <c r="AH72" i="5"/>
  <c r="AC72" i="5"/>
  <c r="Y72" i="5"/>
  <c r="U72" i="5"/>
  <c r="Q72" i="5"/>
  <c r="L72" i="5"/>
  <c r="H72" i="5"/>
  <c r="D72" i="5"/>
  <c r="AO72" i="5"/>
  <c r="AK72" i="5"/>
  <c r="AG72" i="5"/>
  <c r="AB72" i="5"/>
  <c r="X72" i="5"/>
  <c r="T72" i="5"/>
  <c r="O72" i="5"/>
  <c r="K72" i="5"/>
  <c r="G72" i="5"/>
  <c r="C72" i="5"/>
  <c r="J72" i="5"/>
  <c r="S72" i="5"/>
  <c r="AA72" i="5"/>
  <c r="AJ72" i="5"/>
  <c r="AP73" i="5"/>
  <c r="AL73" i="5"/>
  <c r="AH73" i="5"/>
  <c r="AC73" i="5"/>
  <c r="Y73" i="5"/>
  <c r="U73" i="5"/>
  <c r="Q73" i="5"/>
  <c r="L73" i="5"/>
  <c r="H73" i="5"/>
  <c r="D73" i="5"/>
  <c r="AO73" i="5"/>
  <c r="AK73" i="5"/>
  <c r="AG73" i="5"/>
  <c r="AB73" i="5"/>
  <c r="X73" i="5"/>
  <c r="T73" i="5"/>
  <c r="O73" i="5"/>
  <c r="K73" i="5"/>
  <c r="G73" i="5"/>
  <c r="C73" i="5"/>
  <c r="J73" i="5"/>
  <c r="S73" i="5"/>
  <c r="AA73" i="5"/>
  <c r="AJ73" i="5"/>
  <c r="E2" i="5"/>
  <c r="E66" i="5" s="1"/>
  <c r="I2" i="5"/>
  <c r="I66" i="5" s="1"/>
  <c r="M2" i="5"/>
  <c r="M66" i="5" s="1"/>
  <c r="Q2" i="5"/>
  <c r="Q66" i="5" s="1"/>
  <c r="U2" i="5"/>
  <c r="U66" i="5" s="1"/>
  <c r="Y2" i="5"/>
  <c r="Y66" i="5" s="1"/>
  <c r="AC2" i="5"/>
  <c r="AC66" i="5" s="1"/>
  <c r="AG2" i="5"/>
  <c r="AG66" i="5" s="1"/>
  <c r="AK2" i="5"/>
  <c r="AK66" i="5" s="1"/>
  <c r="AO2" i="5"/>
  <c r="AO66" i="5" s="1"/>
  <c r="D67" i="5"/>
  <c r="D75" i="5" s="1"/>
  <c r="I67" i="5"/>
  <c r="I75" i="5" s="1"/>
  <c r="N67" i="5"/>
  <c r="N75" i="5" s="1"/>
  <c r="V67" i="5"/>
  <c r="V75" i="5" s="1"/>
  <c r="AE67" i="5"/>
  <c r="AE75" i="5" s="1"/>
  <c r="AM67" i="5"/>
  <c r="AM75" i="5" s="1"/>
  <c r="E68" i="5"/>
  <c r="M68" i="5"/>
  <c r="V68" i="5"/>
  <c r="AE68" i="5"/>
  <c r="AM68" i="5"/>
  <c r="E69" i="5"/>
  <c r="M69" i="5"/>
  <c r="V69" i="5"/>
  <c r="AE69" i="5"/>
  <c r="AM69" i="5"/>
  <c r="E70" i="5"/>
  <c r="M70" i="5"/>
  <c r="V70" i="5"/>
  <c r="AE70" i="5"/>
  <c r="AM70" i="5"/>
  <c r="E71" i="5"/>
  <c r="M71" i="5"/>
  <c r="V71" i="5"/>
  <c r="AE71" i="5"/>
  <c r="AM71" i="5"/>
  <c r="E72" i="5"/>
  <c r="M72" i="5"/>
  <c r="V72" i="5"/>
  <c r="AE72" i="5"/>
  <c r="AM72" i="5"/>
  <c r="E73" i="5"/>
  <c r="M73" i="5"/>
  <c r="V73" i="5"/>
  <c r="AE73" i="5"/>
  <c r="AM73" i="5"/>
  <c r="F2" i="5"/>
  <c r="F66" i="5" s="1"/>
  <c r="J2" i="5"/>
  <c r="J66" i="5" s="1"/>
  <c r="R2" i="5"/>
  <c r="R66" i="5" s="1"/>
  <c r="V2" i="5"/>
  <c r="V66" i="5" s="1"/>
  <c r="AH2" i="5"/>
  <c r="AH66" i="5" s="1"/>
  <c r="AL2" i="5"/>
  <c r="AL66" i="5" s="1"/>
  <c r="E67" i="5"/>
  <c r="E75" i="5" s="1"/>
  <c r="J67" i="5"/>
  <c r="J75" i="5" s="1"/>
  <c r="Q67" i="5"/>
  <c r="Q75" i="5" s="1"/>
  <c r="W67" i="5"/>
  <c r="W75" i="5" s="1"/>
  <c r="AF67" i="5"/>
  <c r="AF75" i="5" s="1"/>
  <c r="AN67" i="5"/>
  <c r="AN75" i="5" s="1"/>
  <c r="F68" i="5"/>
  <c r="N68" i="5"/>
  <c r="W68" i="5"/>
  <c r="AF68" i="5"/>
  <c r="AN68" i="5"/>
  <c r="F69" i="5"/>
  <c r="N69" i="5"/>
  <c r="W69" i="5"/>
  <c r="AF69" i="5"/>
  <c r="AN69" i="5"/>
  <c r="F70" i="5"/>
  <c r="N70" i="5"/>
  <c r="W70" i="5"/>
  <c r="AF70" i="5"/>
  <c r="AN70" i="5"/>
  <c r="F71" i="5"/>
  <c r="N71" i="5"/>
  <c r="W71" i="5"/>
  <c r="AF71" i="5"/>
  <c r="AN71" i="5"/>
  <c r="F72" i="5"/>
  <c r="N72" i="5"/>
  <c r="W72" i="5"/>
  <c r="AF72" i="5"/>
  <c r="AN72" i="5"/>
  <c r="F73" i="5"/>
  <c r="N73" i="5"/>
  <c r="W73" i="5"/>
  <c r="AF73" i="5"/>
  <c r="AN73" i="5"/>
  <c r="AP69" i="4"/>
  <c r="AL69" i="4"/>
  <c r="AH69" i="4"/>
  <c r="AC69" i="4"/>
  <c r="Y69" i="4"/>
  <c r="U69" i="4"/>
  <c r="Q69" i="4"/>
  <c r="L69" i="4"/>
  <c r="H69" i="4"/>
  <c r="D69" i="4"/>
  <c r="AN69" i="4"/>
  <c r="AJ69" i="4"/>
  <c r="AF69" i="4"/>
  <c r="AA69" i="4"/>
  <c r="W69" i="4"/>
  <c r="S69" i="4"/>
  <c r="AO69" i="4"/>
  <c r="AG69" i="4"/>
  <c r="X69" i="4"/>
  <c r="O69" i="4"/>
  <c r="J69" i="4"/>
  <c r="E69" i="4"/>
  <c r="AM69" i="4"/>
  <c r="AE69" i="4"/>
  <c r="V69" i="4"/>
  <c r="N69" i="4"/>
  <c r="I69" i="4"/>
  <c r="C69" i="4"/>
  <c r="AK69" i="4"/>
  <c r="AB69" i="4"/>
  <c r="T69" i="4"/>
  <c r="M69" i="4"/>
  <c r="G69" i="4"/>
  <c r="Z69" i="4"/>
  <c r="Z2" i="4"/>
  <c r="Z66" i="4" s="1"/>
  <c r="V2" i="4"/>
  <c r="V66" i="4" s="1"/>
  <c r="R2" i="4"/>
  <c r="R66" i="4" s="1"/>
  <c r="AC2" i="4"/>
  <c r="AC66" i="4" s="1"/>
  <c r="Y2" i="4"/>
  <c r="Y66" i="4" s="1"/>
  <c r="U2" i="4"/>
  <c r="U66" i="4" s="1"/>
  <c r="Q2" i="4"/>
  <c r="Q66" i="4" s="1"/>
  <c r="X2" i="4"/>
  <c r="X66" i="4" s="1"/>
  <c r="AP67" i="4"/>
  <c r="AP75" i="4" s="1"/>
  <c r="AL67" i="4"/>
  <c r="AL75" i="4" s="1"/>
  <c r="AH67" i="4"/>
  <c r="AH75" i="4" s="1"/>
  <c r="AC67" i="4"/>
  <c r="AC75" i="4" s="1"/>
  <c r="Y67" i="4"/>
  <c r="Y75" i="4" s="1"/>
  <c r="U67" i="4"/>
  <c r="U75" i="4" s="1"/>
  <c r="Q67" i="4"/>
  <c r="Q75" i="4" s="1"/>
  <c r="L67" i="4"/>
  <c r="L75" i="4" s="1"/>
  <c r="H67" i="4"/>
  <c r="H75" i="4" s="1"/>
  <c r="D67" i="4"/>
  <c r="D75" i="4" s="1"/>
  <c r="AM67" i="4"/>
  <c r="AM75" i="4" s="1"/>
  <c r="AG67" i="4"/>
  <c r="AG75" i="4" s="1"/>
  <c r="AA67" i="4"/>
  <c r="AA75" i="4" s="1"/>
  <c r="V67" i="4"/>
  <c r="V75" i="4" s="1"/>
  <c r="O67" i="4"/>
  <c r="O75" i="4" s="1"/>
  <c r="J67" i="4"/>
  <c r="J75" i="4" s="1"/>
  <c r="E67" i="4"/>
  <c r="E75" i="4" s="1"/>
  <c r="AQ67" i="4"/>
  <c r="AQ75" i="4" s="1"/>
  <c r="AK67" i="4"/>
  <c r="AK75" i="4" s="1"/>
  <c r="AF67" i="4"/>
  <c r="AF75" i="4" s="1"/>
  <c r="Z67" i="4"/>
  <c r="Z75" i="4" s="1"/>
  <c r="T67" i="4"/>
  <c r="T75" i="4" s="1"/>
  <c r="N67" i="4"/>
  <c r="N75" i="4" s="1"/>
  <c r="I67" i="4"/>
  <c r="I75" i="4" s="1"/>
  <c r="C67" i="4"/>
  <c r="C75" i="4" s="1"/>
  <c r="M67" i="4"/>
  <c r="M75" i="4" s="1"/>
  <c r="X67" i="4"/>
  <c r="X75" i="4" s="1"/>
  <c r="AJ67" i="4"/>
  <c r="AJ75" i="4" s="1"/>
  <c r="F69" i="4"/>
  <c r="AI69" i="4"/>
  <c r="K69" i="4"/>
  <c r="AQ69" i="4"/>
  <c r="E2" i="4"/>
  <c r="E66" i="4" s="1"/>
  <c r="I2" i="4"/>
  <c r="I66" i="4" s="1"/>
  <c r="M2" i="4"/>
  <c r="M66" i="4" s="1"/>
  <c r="AG2" i="4"/>
  <c r="AG66" i="4" s="1"/>
  <c r="AK2" i="4"/>
  <c r="AK66" i="4" s="1"/>
  <c r="AO2" i="4"/>
  <c r="AO66" i="4" s="1"/>
  <c r="F68" i="4"/>
  <c r="K68" i="4"/>
  <c r="R68" i="4"/>
  <c r="W68" i="4"/>
  <c r="AB68" i="4"/>
  <c r="AI68" i="4"/>
  <c r="F2" i="4"/>
  <c r="F66" i="4" s="1"/>
  <c r="J2" i="4"/>
  <c r="J66" i="4" s="1"/>
  <c r="AH2" i="4"/>
  <c r="AH66" i="4" s="1"/>
  <c r="AL2" i="4"/>
  <c r="AL66" i="4" s="1"/>
  <c r="AP68" i="4"/>
  <c r="AL68" i="4"/>
  <c r="AH68" i="4"/>
  <c r="AC68" i="4"/>
  <c r="Y68" i="4"/>
  <c r="U68" i="4"/>
  <c r="Q68" i="4"/>
  <c r="L68" i="4"/>
  <c r="H68" i="4"/>
  <c r="D68" i="4"/>
  <c r="G68" i="4"/>
  <c r="M68" i="4"/>
  <c r="S68" i="4"/>
  <c r="X68" i="4"/>
  <c r="AE68" i="4"/>
  <c r="AJ68" i="4"/>
  <c r="AO68" i="4"/>
  <c r="F70" i="4"/>
  <c r="J70" i="4"/>
  <c r="N70" i="4"/>
  <c r="S70" i="4"/>
  <c r="W70" i="4"/>
  <c r="AA70" i="4"/>
  <c r="AF70" i="4"/>
  <c r="AJ70" i="4"/>
  <c r="AN70" i="4"/>
  <c r="F71" i="4"/>
  <c r="J71" i="4"/>
  <c r="N71" i="4"/>
  <c r="S71" i="4"/>
  <c r="W71" i="4"/>
  <c r="AA71" i="4"/>
  <c r="AF71" i="4"/>
  <c r="AJ71" i="4"/>
  <c r="AN71" i="4"/>
  <c r="F72" i="4"/>
  <c r="J72" i="4"/>
  <c r="N72" i="4"/>
  <c r="S72" i="4"/>
  <c r="W72" i="4"/>
  <c r="AA72" i="4"/>
  <c r="AF72" i="4"/>
  <c r="AJ72" i="4"/>
  <c r="AN72" i="4"/>
  <c r="F73" i="4"/>
  <c r="J73" i="4"/>
  <c r="N73" i="4"/>
  <c r="S73" i="4"/>
  <c r="W73" i="4"/>
  <c r="AA73" i="4"/>
  <c r="AF73" i="4"/>
  <c r="AJ73" i="4"/>
  <c r="AN73" i="4"/>
  <c r="D70" i="4"/>
  <c r="H70" i="4"/>
  <c r="L70" i="4"/>
  <c r="Q70" i="4"/>
  <c r="U70" i="4"/>
  <c r="Y70" i="4"/>
  <c r="AC70" i="4"/>
  <c r="AH70" i="4"/>
  <c r="AL70" i="4"/>
  <c r="D71" i="4"/>
  <c r="H71" i="4"/>
  <c r="L71" i="4"/>
  <c r="Q71" i="4"/>
  <c r="U71" i="4"/>
  <c r="Y71" i="4"/>
  <c r="AC71" i="4"/>
  <c r="AH71" i="4"/>
  <c r="AL71" i="4"/>
  <c r="D72" i="4"/>
  <c r="H72" i="4"/>
  <c r="L72" i="4"/>
  <c r="Q72" i="4"/>
  <c r="U72" i="4"/>
  <c r="Y72" i="4"/>
  <c r="AC72" i="4"/>
  <c r="AH72" i="4"/>
  <c r="AL72" i="4"/>
  <c r="D73" i="4"/>
  <c r="H73" i="4"/>
  <c r="L73" i="4"/>
  <c r="Q73" i="4"/>
  <c r="U73" i="4"/>
  <c r="Y73" i="4"/>
  <c r="AC73" i="4"/>
  <c r="AH73" i="4"/>
  <c r="AL73" i="4"/>
  <c r="AF2" i="2"/>
  <c r="AF66" i="2" s="1"/>
  <c r="AJ2" i="2"/>
  <c r="AJ66" i="2" s="1"/>
  <c r="AN2" i="2"/>
  <c r="AN66" i="2" s="1"/>
  <c r="AG2" i="2"/>
  <c r="AG66" i="2" s="1"/>
  <c r="AK2" i="2"/>
  <c r="AK66" i="2" s="1"/>
  <c r="AO2" i="2"/>
  <c r="AO66" i="2" s="1"/>
  <c r="AH2" i="2"/>
  <c r="AH66" i="2" s="1"/>
  <c r="AL2" i="2"/>
  <c r="AL66" i="2" s="1"/>
  <c r="AP2" i="2"/>
  <c r="AP66" i="2" s="1"/>
  <c r="AE2" i="2"/>
  <c r="AE66" i="2" s="1"/>
  <c r="AI2" i="2"/>
  <c r="AI66" i="2" s="1"/>
  <c r="AM2" i="2"/>
  <c r="T2" i="2"/>
  <c r="T66" i="2" s="1"/>
  <c r="X2" i="2"/>
  <c r="X66" i="2" s="1"/>
  <c r="AB2" i="2"/>
  <c r="AB66" i="2" s="1"/>
  <c r="R2" i="2"/>
  <c r="R66" i="2" s="1"/>
  <c r="V2" i="2"/>
  <c r="V66" i="2" s="1"/>
  <c r="Z2" i="2"/>
  <c r="Z66" i="2" s="1"/>
  <c r="S2" i="2"/>
  <c r="S66" i="2" s="1"/>
  <c r="W2" i="2"/>
  <c r="W66" i="2" s="1"/>
  <c r="AA2" i="2"/>
  <c r="AA66" i="2" s="1"/>
  <c r="Q2" i="2"/>
  <c r="Q66" i="2" s="1"/>
  <c r="U2" i="2"/>
  <c r="U66" i="2" s="1"/>
  <c r="Y2" i="2"/>
  <c r="M2" i="2"/>
  <c r="M66" i="2" s="1"/>
  <c r="I2" i="2"/>
  <c r="I66" i="2" s="1"/>
  <c r="E2" i="2"/>
  <c r="E66" i="2" s="1"/>
  <c r="L2" i="2"/>
  <c r="L66" i="2" s="1"/>
  <c r="H2" i="2"/>
  <c r="H66" i="2" s="1"/>
  <c r="D2" i="2"/>
  <c r="D66" i="2" s="1"/>
  <c r="O2" i="2"/>
  <c r="O66" i="2" s="1"/>
  <c r="K2" i="2"/>
  <c r="G2" i="2"/>
  <c r="G66" i="2" s="1"/>
  <c r="C2" i="2"/>
  <c r="C66" i="2" s="1"/>
  <c r="N2" i="2"/>
  <c r="N66" i="2" s="1"/>
  <c r="J2" i="2"/>
  <c r="J66" i="2" s="1"/>
  <c r="L11" i="6" l="1"/>
  <c r="L10" i="6"/>
  <c r="J10" i="6"/>
  <c r="O8" i="6"/>
  <c r="J11" i="6"/>
  <c r="E11" i="6"/>
  <c r="E10" i="6"/>
  <c r="M11" i="6"/>
  <c r="M10" i="6"/>
  <c r="J8" i="6"/>
  <c r="J6" i="6"/>
  <c r="J7" i="6"/>
  <c r="G10" i="6"/>
  <c r="G6" i="6"/>
  <c r="G13" i="6"/>
  <c r="G5" i="6"/>
  <c r="G8" i="6"/>
  <c r="G11" i="6"/>
  <c r="G7" i="6"/>
  <c r="H11" i="6"/>
  <c r="H10" i="6"/>
  <c r="N11" i="6"/>
  <c r="N10" i="6"/>
  <c r="P11" i="6"/>
  <c r="P10" i="6"/>
  <c r="I11" i="6"/>
  <c r="I10" i="6"/>
  <c r="F11" i="6"/>
  <c r="F10" i="6"/>
  <c r="K11" i="6"/>
  <c r="K10" i="6"/>
  <c r="K8" i="6"/>
  <c r="K6" i="6"/>
  <c r="O11" i="6"/>
  <c r="O7" i="6"/>
  <c r="O13" i="6"/>
  <c r="O10" i="6"/>
  <c r="O6" i="6"/>
  <c r="D11" i="6"/>
  <c r="D10" i="6"/>
  <c r="N8" i="6"/>
  <c r="E7" i="6"/>
  <c r="P6" i="6"/>
  <c r="P8" i="6"/>
  <c r="O5" i="6"/>
  <c r="N6" i="6"/>
  <c r="M6" i="6"/>
  <c r="M8" i="6"/>
  <c r="M7" i="6"/>
  <c r="L6" i="6"/>
  <c r="L8" i="6"/>
  <c r="L7" i="6"/>
  <c r="J13" i="6"/>
  <c r="I7" i="6"/>
  <c r="I13" i="6"/>
  <c r="I6" i="6"/>
  <c r="I8" i="6"/>
  <c r="H6" i="6"/>
  <c r="H8" i="6"/>
  <c r="F6" i="6"/>
  <c r="F8" i="6"/>
  <c r="E13" i="6"/>
  <c r="E6" i="6"/>
  <c r="E8" i="6"/>
  <c r="D6" i="6"/>
  <c r="D8" i="6"/>
  <c r="D7" i="6"/>
  <c r="F13" i="6"/>
  <c r="F7" i="6"/>
  <c r="P7" i="6"/>
  <c r="H13" i="6"/>
  <c r="H7" i="6"/>
  <c r="L13" i="6"/>
  <c r="L5" i="6"/>
  <c r="K13" i="6"/>
  <c r="K7" i="6"/>
  <c r="D13" i="6"/>
  <c r="D5" i="6"/>
  <c r="N7" i="6"/>
  <c r="M5" i="6"/>
  <c r="M13" i="6"/>
  <c r="I5" i="6"/>
  <c r="H5" i="6"/>
  <c r="E5" i="6"/>
  <c r="J5" i="6"/>
  <c r="P13" i="6"/>
  <c r="P5" i="6"/>
  <c r="N13" i="6"/>
  <c r="N5" i="6"/>
  <c r="K5" i="6"/>
  <c r="F5" i="6"/>
  <c r="F9" i="6"/>
  <c r="O9" i="6"/>
  <c r="E9" i="6"/>
  <c r="P9" i="6"/>
  <c r="M9" i="6"/>
  <c r="N9" i="6"/>
  <c r="K9" i="6"/>
  <c r="I9" i="6"/>
  <c r="H9" i="6"/>
  <c r="L9" i="6"/>
  <c r="J9" i="6"/>
  <c r="G9" i="6"/>
  <c r="D9" i="6"/>
</calcChain>
</file>

<file path=xl/sharedStrings.xml><?xml version="1.0" encoding="utf-8"?>
<sst xmlns="http://schemas.openxmlformats.org/spreadsheetml/2006/main" count="333" uniqueCount="75">
  <si>
    <t>FONGECIF FRANCHE-COMTE</t>
  </si>
  <si>
    <t>Gestion des ressources humaines</t>
  </si>
  <si>
    <t>Année :</t>
  </si>
  <si>
    <t>Liste du personnel :</t>
  </si>
  <si>
    <t>Valérie</t>
  </si>
  <si>
    <t>PARIS</t>
  </si>
  <si>
    <t>Jocelyne</t>
  </si>
  <si>
    <t>RUFFINONI</t>
  </si>
  <si>
    <t>Claude</t>
  </si>
  <si>
    <t>CHATELAIN</t>
  </si>
  <si>
    <t>Nathalie</t>
  </si>
  <si>
    <t>VANDEKERKHOVE</t>
  </si>
  <si>
    <t>Marie-Pierre</t>
  </si>
  <si>
    <t>EUVRARD-AMIOTTE</t>
  </si>
  <si>
    <t>Damien</t>
  </si>
  <si>
    <t>PANOUILLOT</t>
  </si>
  <si>
    <t>PERROT-VIEILLARD</t>
  </si>
  <si>
    <t>Christophe</t>
  </si>
  <si>
    <t>JEANNET</t>
  </si>
  <si>
    <t>Annie</t>
  </si>
  <si>
    <t>BOUCLANS</t>
  </si>
  <si>
    <t>Monique</t>
  </si>
  <si>
    <t>FERHAT</t>
  </si>
  <si>
    <t>Brigitte</t>
  </si>
  <si>
    <t>FAIVRE-CHALON</t>
  </si>
  <si>
    <t>HENRY</t>
  </si>
  <si>
    <t>SIMPLOT</t>
  </si>
  <si>
    <t>Positions journalières</t>
  </si>
  <si>
    <t>Présent</t>
  </si>
  <si>
    <t>PR</t>
  </si>
  <si>
    <t>AT</t>
  </si>
  <si>
    <t>Accident du travail</t>
  </si>
  <si>
    <t>Formation</t>
  </si>
  <si>
    <t>FO</t>
  </si>
  <si>
    <t>CP</t>
  </si>
  <si>
    <t>Maladie</t>
  </si>
  <si>
    <t>MA</t>
  </si>
  <si>
    <t>Permanences</t>
  </si>
  <si>
    <t>PE</t>
  </si>
  <si>
    <t>VP</t>
  </si>
  <si>
    <t>JR</t>
  </si>
  <si>
    <t>AB</t>
  </si>
  <si>
    <t>CC</t>
  </si>
  <si>
    <t>MPEA</t>
  </si>
  <si>
    <t>BFC</t>
  </si>
  <si>
    <t>MF</t>
  </si>
  <si>
    <t>NH</t>
  </si>
  <si>
    <t>CJ</t>
  </si>
  <si>
    <t>DP</t>
  </si>
  <si>
    <t>NPV</t>
  </si>
  <si>
    <t>VS</t>
  </si>
  <si>
    <t>NVDK</t>
  </si>
  <si>
    <t>JANVIER</t>
  </si>
  <si>
    <t>FEVRIER</t>
  </si>
  <si>
    <t>MARS</t>
  </si>
  <si>
    <t>m</t>
  </si>
  <si>
    <t>am</t>
  </si>
  <si>
    <t>TR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</si>
  <si>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</si>
  <si>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</si>
  <si>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</si>
  <si>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</si>
  <si>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</si>
  <si>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</si>
  <si>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</si>
  <si>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</si>
  <si>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</si>
  <si>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Congés / RTT</t>
  </si>
  <si>
    <t>Autres congés / jours fériés / jours non travaillés</t>
  </si>
  <si>
    <t>AC</t>
  </si>
  <si>
    <t>Réels</t>
  </si>
  <si>
    <t>TR (Réel)</t>
  </si>
  <si>
    <t>TR calculés</t>
  </si>
  <si>
    <t>calculés</t>
  </si>
  <si>
    <t>FJ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</si>
</sst>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6" tint="0.59999389629810485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2" fillId="0" borderId="0" xfId="0" applyFont="1"/>
    <xf numFmtId="0" fontId="0" fillId="0" borderId="4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3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0" fillId="3" borderId="0" xfId="0" applyFill="1"/>
    <xf numFmtId="0" fontId="0" fillId="0" borderId="7" xfId="0" applyBorder="1"/>
    <xf numFmtId="0" fontId="0" fillId="0" borderId="10" xfId="0" applyBorder="1"/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1" xfId="0" applyBorder="1"/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1" fillId="0" borderId="0" xfId="0" applyFont="1" applyBorder="1"/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" fillId="3" borderId="0" xfId="0" applyFont="1" applyFill="1"/>
    <xf numFmtId="0" fontId="0" fillId="3" borderId="29" xfId="0" applyFill="1" applyBorder="1"/>
    <xf numFmtId="0" fontId="0" fillId="3" borderId="24" xfId="0" applyFill="1" applyBorder="1"/>
    <xf numFmtId="0" fontId="0" fillId="3" borderId="25" xfId="0" applyFill="1" applyBorder="1"/>
    <xf numFmtId="0" fontId="0" fillId="3" borderId="30" xfId="0" applyFill="1" applyBorder="1"/>
    <xf numFmtId="0" fontId="0" fillId="3" borderId="27" xfId="0" applyFill="1" applyBorder="1"/>
    <xf numFmtId="0" fontId="0" fillId="3" borderId="28" xfId="0" applyFill="1" applyBorder="1"/>
    <xf numFmtId="0" fontId="1" fillId="0" borderId="5" xfId="0" applyFont="1" applyBorder="1" applyAlignment="1">
      <alignment horizontal="center"/>
    </xf>
    <xf numFmtId="0" fontId="8" fillId="3" borderId="0" xfId="0" applyFont="1" applyFill="1"/>
    <xf numFmtId="0" fontId="9" fillId="3" borderId="0" xfId="0" applyFont="1" applyFill="1"/>
    <xf numFmtId="0" fontId="5" fillId="0" borderId="23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0" xfId="0" applyFont="1" applyBorder="1" applyAlignment="1" applyProtection="1">
      <alignment horizontal="center" vertical="center"/>
      <protection locked="0"/>
    </xf>
    <xf numFmtId="0" fontId="0" fillId="3" borderId="29" xfId="0" applyFill="1" applyBorder="1" applyProtection="1">
      <protection locked="0"/>
    </xf>
    <xf numFmtId="0" fontId="0" fillId="3" borderId="24" xfId="0" applyFill="1" applyBorder="1" applyProtection="1">
      <protection locked="0"/>
    </xf>
    <xf numFmtId="0" fontId="0" fillId="3" borderId="25" xfId="0" applyFill="1" applyBorder="1" applyProtection="1">
      <protection locked="0"/>
    </xf>
    <xf numFmtId="0" fontId="0" fillId="3" borderId="30" xfId="0" applyFill="1" applyBorder="1" applyProtection="1">
      <protection locked="0"/>
    </xf>
    <xf numFmtId="0" fontId="0" fillId="3" borderId="27" xfId="0" applyFill="1" applyBorder="1" applyProtection="1">
      <protection locked="0"/>
    </xf>
    <xf numFmtId="0" fontId="0" fillId="3" borderId="28" xfId="0" applyFill="1" applyBorder="1" applyProtection="1"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 vertical="center"/>
      <protection locked="0"/>
    </xf>
    <xf numFmtId="0" fontId="5" fillId="3" borderId="29" xfId="0" applyFont="1" applyFill="1" applyBorder="1" applyAlignment="1" applyProtection="1">
      <alignment horizontal="center" vertical="center"/>
      <protection locked="0"/>
    </xf>
    <xf numFmtId="0" fontId="5" fillId="3" borderId="24" xfId="0" applyFont="1" applyFill="1" applyBorder="1" applyAlignment="1" applyProtection="1">
      <alignment horizontal="center" vertical="center"/>
      <protection locked="0"/>
    </xf>
    <xf numFmtId="0" fontId="5" fillId="3" borderId="31" xfId="0" applyFont="1" applyFill="1" applyBorder="1" applyAlignment="1" applyProtection="1">
      <alignment horizontal="center" vertical="center"/>
      <protection locked="0"/>
    </xf>
    <xf numFmtId="0" fontId="5" fillId="3" borderId="30" xfId="0" applyFont="1" applyFill="1" applyBorder="1" applyAlignment="1" applyProtection="1">
      <alignment horizontal="center" vertical="center"/>
      <protection locked="0"/>
    </xf>
    <xf numFmtId="0" fontId="5" fillId="3" borderId="27" xfId="0" applyFont="1" applyFill="1" applyBorder="1" applyAlignment="1" applyProtection="1">
      <alignment horizontal="center" vertical="center"/>
      <protection locked="0"/>
    </xf>
    <xf numFmtId="0" fontId="5" fillId="3" borderId="32" xfId="0" applyFont="1" applyFill="1" applyBorder="1" applyAlignment="1" applyProtection="1">
      <alignment horizontal="center" vertical="center"/>
      <protection locked="0"/>
    </xf>
    <xf numFmtId="0" fontId="5" fillId="3" borderId="25" xfId="0" applyFont="1" applyFill="1" applyBorder="1" applyAlignment="1" applyProtection="1">
      <alignment horizontal="center" vertical="center"/>
      <protection locked="0"/>
    </xf>
    <xf numFmtId="0" fontId="5" fillId="3" borderId="28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1" fillId="0" borderId="8" xfId="0" applyFont="1" applyBorder="1" applyAlignment="1">
      <alignment horizontal="center"/>
    </xf>
    <xf numFmtId="0" fontId="0" fillId="0" borderId="0" xfId="0" applyBorder="1"/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64" fontId="5" fillId="0" borderId="14" xfId="0" applyNumberFormat="1" applyFont="1" applyBorder="1" applyAlignment="1">
      <alignment horizontal="center"/>
    </xf>
    <xf numFmtId="0" fontId="11" fillId="0" borderId="3" xfId="0" applyFont="1" applyBorder="1" applyAlignment="1">
      <alignment horizontal="center" vertical="center"/>
    </xf>
    <xf numFmtId="0" fontId="0" fillId="4" borderId="1" xfId="0" applyFill="1" applyBorder="1" applyAlignment="1" applyProtection="1">
      <alignment horizontal="center"/>
      <protection locked="0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1" xfId="0" applyFont="1" applyBorder="1" applyAlignment="1">
      <alignment horizontal="center"/>
    </xf>
  </cellXfs>
  <cellStyles count="1">
    <cellStyle name="Normal" xfId="0" builtinId="0"/>
  </cellStyles>
  <dxfs count="59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usernames" Target="revisions/userNam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revisionHeaders" Target="revisions/revisionHeaders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6706A173-1070-484A-9D09-F31B4F67556A}" diskRevisions="1" revisionId="289" version="3">
  <header guid="{820B2F72-45D1-4F7F-A23F-FD5A714E99E9}" dateTime="2014-01-22T09:14:32" maxSheetId="7" userName="Brigitte FAIVRE CHALON" r:id="rId1">
    <sheetIdMap count="6">
      <sheetId val="1"/>
      <sheetId val="2"/>
      <sheetId val="3"/>
      <sheetId val="4"/>
      <sheetId val="5"/>
      <sheetId val="6"/>
    </sheetIdMap>
  </header>
  <header guid="{9FC96A94-B5E1-477C-B417-ECBF55285C5C}" dateTime="2014-01-22T09:28:21" maxSheetId="7" userName="Brigitte FAIVRE CHALON" r:id="rId2">
    <sheetIdMap count="6">
      <sheetId val="1"/>
      <sheetId val="2"/>
      <sheetId val="3"/>
      <sheetId val="4"/>
      <sheetId val="5"/>
      <sheetId val="6"/>
    </sheetIdMap>
  </header>
  <header guid="{6706A173-1070-484A-9D09-F31B4F67556A}" dateTime="2014-01-23T11:45:56" maxSheetId="7" userName="Brigitte FAIVRE CHALON" r:id="rId3" minRId="1" maxRId="289">
    <sheetIdMap count="6">
      <sheetId val="1"/>
      <sheetId val="2"/>
      <sheetId val="3"/>
      <sheetId val="4"/>
      <sheetId val="5"/>
      <sheetId val="6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FC3B4DD-1BAF-4C2C-B00C-873AB60739C2}" action="delete"/>
  <rcv guid="{4FC3B4DD-1BAF-4C2C-B00C-873AB60739C2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2">
    <oc r="C75">
      <f>C67/2</f>
    </oc>
    <nc r="C75">
      <f>C67</f>
    </nc>
  </rcc>
  <rcc rId="2" sId="2">
    <oc r="C67">
      <f>COUNTIF(C$3:C$64,$A67)</f>
    </oc>
    <nc r="C67">
      <f>IF(AND(C$3="PR",C$4="PR")=TRUE,1,0)</f>
    </nc>
  </rcc>
  <rcc rId="3" sId="2">
    <oc r="D67">
      <f>COUNTIF(D$3:D$64,$A67)</f>
    </oc>
    <nc r="D67">
      <f>IF(AND(D$3="PR",D$4="PR")=TRUE,1,0)</f>
    </nc>
  </rcc>
  <rcc rId="4" sId="2">
    <oc r="E67">
      <f>COUNTIF(E$3:E$64,$A67)</f>
    </oc>
    <nc r="E67">
      <f>IF(AND(E$3="PR",E$4="PR")=TRUE,1,0)</f>
    </nc>
  </rcc>
  <rcc rId="5" sId="2">
    <oc r="F67">
      <f>COUNTIF(F$3:F$64,$A67)</f>
    </oc>
    <nc r="F67">
      <f>IF(AND(F$3="PR",F$4="PR")=TRUE,1,0)</f>
    </nc>
  </rcc>
  <rcc rId="6" sId="2">
    <oc r="G67">
      <f>COUNTIF(G$3:G$64,$A67)</f>
    </oc>
    <nc r="G67">
      <f>IF(AND(G$3="PR",G$4="PR")=TRUE,1,0)</f>
    </nc>
  </rcc>
  <rcc rId="7" sId="2">
    <oc r="H67">
      <f>COUNTIF(H$3:H$64,$A67)</f>
    </oc>
    <nc r="H67">
      <f>IF(AND(H$3="PR",H$4="PR")=TRUE,1,0)</f>
    </nc>
  </rcc>
  <rcc rId="8" sId="2">
    <oc r="I67">
      <f>COUNTIF(I$3:I$64,$A67)</f>
    </oc>
    <nc r="I67">
      <f>IF(AND(I$3="PR",I$4="PR")=TRUE,1,0)</f>
    </nc>
  </rcc>
  <rcc rId="9" sId="2">
    <oc r="J67">
      <f>COUNTIF(J$3:J$64,$A67)</f>
    </oc>
    <nc r="J67">
      <f>IF(AND(J$3="PR",J$4="PR")=TRUE,1,0)</f>
    </nc>
  </rcc>
  <rcc rId="10" sId="2">
    <oc r="K67">
      <f>COUNTIF(K$3:K$64,$A67)</f>
    </oc>
    <nc r="K67">
      <f>IF(AND(K$3="PR",K$4="PR")=TRUE,1,0)</f>
    </nc>
  </rcc>
  <rcc rId="11" sId="2">
    <oc r="L67">
      <f>COUNTIF(L$3:L$64,$A67)</f>
    </oc>
    <nc r="L67">
      <f>IF(AND(L$3="PR",L$4="PR")=TRUE,1,0)</f>
    </nc>
  </rcc>
  <rcc rId="12" sId="2">
    <oc r="M67">
      <f>COUNTIF(M$3:M$64,$A67)</f>
    </oc>
    <nc r="M67">
      <f>IF(AND(M$3="PR",M$4="PR")=TRUE,1,0)</f>
    </nc>
  </rcc>
  <rcc rId="13" sId="2">
    <oc r="N67">
      <f>COUNTIF(N$3:N$64,$A67)</f>
    </oc>
    <nc r="N67">
      <f>IF(AND(N$3="PR",N$4="PR")=TRUE,1,0)</f>
    </nc>
  </rcc>
  <rcc rId="14" sId="2">
    <oc r="O67">
      <f>COUNTIF(O$3:O$64,$A67)</f>
    </oc>
    <nc r="O67">
      <f>IF(AND(O$3="PR",O$4="PR")=TRUE,1,0)</f>
    </nc>
  </rcc>
  <rcc rId="15" sId="2">
    <oc r="C68">
      <f>COUNTIF(C$3:C$64,$A68)</f>
    </oc>
    <nc r="C68">
      <f>IF(AND(C$5="PR",C$6="PR")=TRUE,1,0)</f>
    </nc>
  </rcc>
  <rcc rId="16" sId="2">
    <oc r="D68">
      <f>COUNTIF(D$3:D$64,$A68)</f>
    </oc>
    <nc r="D68">
      <f>IF(AND(D$5="PR",D$6="PR")=TRUE,1,0)</f>
    </nc>
  </rcc>
  <rcc rId="17" sId="2">
    <oc r="E68">
      <f>COUNTIF(E$3:E$64,$A68)</f>
    </oc>
    <nc r="E68">
      <f>IF(AND(E$5="PR",E$6="PR")=TRUE,1,0)</f>
    </nc>
  </rcc>
  <rcc rId="18" sId="2">
    <oc r="F68">
      <f>COUNTIF(F$3:F$64,$A68)</f>
    </oc>
    <nc r="F68">
      <f>IF(AND(F$5="PR",F$6="PR")=TRUE,1,0)</f>
    </nc>
  </rcc>
  <rcc rId="19" sId="2">
    <oc r="G68">
      <f>COUNTIF(G$3:G$64,$A68)</f>
    </oc>
    <nc r="G68">
      <f>IF(AND(G$5="PR",G$6="PR")=TRUE,1,0)</f>
    </nc>
  </rcc>
  <rcc rId="20" sId="2">
    <oc r="H68">
      <f>COUNTIF(H$3:H$64,$A68)</f>
    </oc>
    <nc r="H68">
      <f>IF(AND(H$5="PR",H$6="PR")=TRUE,1,0)</f>
    </nc>
  </rcc>
  <rcc rId="21" sId="2">
    <oc r="I68">
      <f>COUNTIF(I$3:I$64,$A68)</f>
    </oc>
    <nc r="I68">
      <f>IF(AND(I$5="PR",I$6="PR")=TRUE,1,0)</f>
    </nc>
  </rcc>
  <rcc rId="22" sId="2">
    <oc r="J68">
      <f>COUNTIF(J$3:J$64,$A68)</f>
    </oc>
    <nc r="J68">
      <f>IF(AND(J$5="PR",J$6="PR")=TRUE,1,0)</f>
    </nc>
  </rcc>
  <rcc rId="23" sId="2">
    <oc r="K68">
      <f>COUNTIF(K$3:K$64,$A68)</f>
    </oc>
    <nc r="K68">
      <f>IF(AND(K$5="PR",K$6="PR")=TRUE,1,0)</f>
    </nc>
  </rcc>
  <rcc rId="24" sId="2">
    <oc r="L68">
      <f>COUNTIF(L$3:L$64,$A68)</f>
    </oc>
    <nc r="L68">
      <f>IF(AND(L$5="PR",L$6="PR")=TRUE,1,0)</f>
    </nc>
  </rcc>
  <rcc rId="25" sId="2">
    <oc r="M68">
      <f>COUNTIF(M$3:M$64,$A68)</f>
    </oc>
    <nc r="M68">
      <f>IF(AND(M$5="PR",M$6="PR")=TRUE,1,0)</f>
    </nc>
  </rcc>
  <rcc rId="26" sId="2">
    <oc r="N68">
      <f>COUNTIF(N$3:N$64,$A68)</f>
    </oc>
    <nc r="N68">
      <f>IF(AND(N$5="PR",N$6="PR")=TRUE,1,0)</f>
    </nc>
  </rcc>
  <rcc rId="27" sId="2">
    <oc r="O68">
      <f>COUNTIF(O$3:O$64,$A68)</f>
    </oc>
    <nc r="O68">
      <f>IF(AND(O$5="PR",O$6="PR")=TRUE,1,0)</f>
    </nc>
  </rcc>
  <rcc rId="28" sId="2">
    <oc r="C69">
      <f>COUNTIF(C$3:C$64,$A69)</f>
    </oc>
    <nc r="C69">
      <f>IF(AND(C$7="PR",C$8="PR")=TRUE,1,0)</f>
    </nc>
  </rcc>
  <rcc rId="29" sId="2">
    <oc r="D69">
      <f>COUNTIF(D$3:D$64,$A69)</f>
    </oc>
    <nc r="D69">
      <f>IF(AND(D$7="PR",D$8="PR")=TRUE,1,0)</f>
    </nc>
  </rcc>
  <rcc rId="30" sId="2">
    <oc r="E69">
      <f>COUNTIF(E$3:E$64,$A69)</f>
    </oc>
    <nc r="E69">
      <f>IF(AND(E$7="PR",E$8="PR")=TRUE,1,0)</f>
    </nc>
  </rcc>
  <rcc rId="31" sId="2">
    <oc r="F69">
      <f>COUNTIF(F$3:F$64,$A69)</f>
    </oc>
    <nc r="F69">
      <f>IF(AND(F$7="PR",F$8="PR")=TRUE,1,0)</f>
    </nc>
  </rcc>
  <rcc rId="32" sId="2">
    <oc r="G69">
      <f>COUNTIF(G$3:G$64,$A69)</f>
    </oc>
    <nc r="G69">
      <f>IF(AND(G$7="PR",G$8="PR")=TRUE,1,0)</f>
    </nc>
  </rcc>
  <rcc rId="33" sId="2">
    <oc r="H69">
      <f>COUNTIF(H$3:H$64,$A69)</f>
    </oc>
    <nc r="H69">
      <f>IF(AND(H$7="PR",H$8="PR")=TRUE,1,0)</f>
    </nc>
  </rcc>
  <rcc rId="34" sId="2">
    <oc r="I69">
      <f>COUNTIF(I$3:I$64,$A69)</f>
    </oc>
    <nc r="I69">
      <f>IF(AND(I$7="PR",I$8="PR")=TRUE,1,0)</f>
    </nc>
  </rcc>
  <rcc rId="35" sId="2">
    <oc r="J69">
      <f>COUNTIF(J$3:J$64,$A69)</f>
    </oc>
    <nc r="J69">
      <f>IF(AND(J$7="PR",J$8="PR")=TRUE,1,0)</f>
    </nc>
  </rcc>
  <rcc rId="36" sId="2">
    <oc r="K69">
      <f>COUNTIF(K$3:K$64,$A69)</f>
    </oc>
    <nc r="K69">
      <f>IF(AND(K$7="PR",K$8="PR")=TRUE,1,0)</f>
    </nc>
  </rcc>
  <rcc rId="37" sId="2">
    <oc r="L69">
      <f>COUNTIF(L$3:L$64,$A69)</f>
    </oc>
    <nc r="L69">
      <f>IF(AND(L$7="PR",L$8="PR")=TRUE,1,0)</f>
    </nc>
  </rcc>
  <rcc rId="38" sId="2">
    <oc r="M69">
      <f>COUNTIF(M$3:M$64,$A69)</f>
    </oc>
    <nc r="M69">
      <f>IF(AND(M$7="PR",M$8="PR")=TRUE,1,0)</f>
    </nc>
  </rcc>
  <rcc rId="39" sId="2">
    <oc r="N69">
      <f>COUNTIF(N$3:N$64,$A69)</f>
    </oc>
    <nc r="N69">
      <f>IF(AND(N$7="PR",N$8="PR")=TRUE,1,0)</f>
    </nc>
  </rcc>
  <rcc rId="40" sId="2">
    <oc r="O69">
      <f>COUNTIF(O$3:O$64,$A69)</f>
    </oc>
    <nc r="O69">
      <f>IF(AND(O$7="PR",O$8="PR")=TRUE,1,0)</f>
    </nc>
  </rcc>
  <rcc rId="41" sId="2">
    <oc r="C70">
      <f>COUNTIF(C$3:C$64,$A70)</f>
    </oc>
    <nc r="C70">
      <f>IF(AND(C$9="PR",C$10="PR")=TRUE,1,0)</f>
    </nc>
  </rcc>
  <rcc rId="42" sId="2">
    <oc r="D70">
      <f>COUNTIF(D$3:D$64,$A70)</f>
    </oc>
    <nc r="D70">
      <f>IF(AND(D$9="PR",D$10="PR")=TRUE,1,0)</f>
    </nc>
  </rcc>
  <rcc rId="43" sId="2">
    <oc r="E70">
      <f>COUNTIF(E$3:E$64,$A70)</f>
    </oc>
    <nc r="E70">
      <f>IF(AND(E$9="PR",E$10="PR")=TRUE,1,0)</f>
    </nc>
  </rcc>
  <rcc rId="44" sId="2">
    <oc r="F70">
      <f>COUNTIF(F$3:F$64,$A70)</f>
    </oc>
    <nc r="F70">
      <f>IF(AND(F$9="PR",F$10="PR")=TRUE,1,0)</f>
    </nc>
  </rcc>
  <rcc rId="45" sId="2">
    <oc r="G70">
      <f>COUNTIF(G$3:G$64,$A70)</f>
    </oc>
    <nc r="G70">
      <f>IF(AND(G$9="PR",G$10="PR")=TRUE,1,0)</f>
    </nc>
  </rcc>
  <rcc rId="46" sId="2">
    <oc r="H70">
      <f>COUNTIF(H$3:H$64,$A70)</f>
    </oc>
    <nc r="H70">
      <f>IF(AND(H$9="PR",H$10="PR")=TRUE,1,0)</f>
    </nc>
  </rcc>
  <rcc rId="47" sId="2">
    <oc r="I70">
      <f>COUNTIF(I$3:I$64,$A70)</f>
    </oc>
    <nc r="I70">
      <f>IF(AND(I$9="PR",I$10="PR")=TRUE,1,0)</f>
    </nc>
  </rcc>
  <rcc rId="48" sId="2">
    <oc r="J70">
      <f>COUNTIF(J$3:J$64,$A70)</f>
    </oc>
    <nc r="J70">
      <f>IF(AND(J$9="PR",J$10="PR")=TRUE,1,0)</f>
    </nc>
  </rcc>
  <rcc rId="49" sId="2">
    <oc r="K70">
      <f>COUNTIF(K$3:K$64,$A70)</f>
    </oc>
    <nc r="K70">
      <f>IF(AND(K$9="PR",K$10="PR")=TRUE,1,0)</f>
    </nc>
  </rcc>
  <rcc rId="50" sId="2">
    <oc r="L70">
      <f>COUNTIF(L$3:L$64,$A70)</f>
    </oc>
    <nc r="L70">
      <f>IF(AND(L$9="PR",L$10="PR")=TRUE,1,0)</f>
    </nc>
  </rcc>
  <rcc rId="51" sId="2">
    <oc r="M70">
      <f>COUNTIF(M$3:M$64,$A70)</f>
    </oc>
    <nc r="M70">
      <f>IF(AND(M$9="PR",M$10="PR")=TRUE,1,0)</f>
    </nc>
  </rcc>
  <rcc rId="52" sId="2">
    <oc r="N70">
      <f>COUNTIF(N$3:N$64,$A70)</f>
    </oc>
    <nc r="N70">
      <f>IF(AND(N$9="PR",N$10="PR")=TRUE,1,0)</f>
    </nc>
  </rcc>
  <rcc rId="53" sId="2">
    <oc r="O70">
      <f>COUNTIF(O$3:O$64,$A70)</f>
    </oc>
    <nc r="O70">
      <f>IF(AND(O$9="PR",O$10="PR")=TRUE,1,0)</f>
    </nc>
  </rcc>
  <rcc rId="54" sId="2">
    <oc r="C71">
      <f>COUNTIF(C$3:C$64,$A71)</f>
    </oc>
    <nc r="C71">
      <f>IF(AND(C$11="PR",C$12="PR")=TRUE,1,0)</f>
    </nc>
  </rcc>
  <rcc rId="55" sId="2">
    <oc r="D71">
      <f>COUNTIF(D$3:D$64,$A71)</f>
    </oc>
    <nc r="D71">
      <f>IF(AND(D$11="PR",D$12="PR")=TRUE,1,0)</f>
    </nc>
  </rcc>
  <rcc rId="56" sId="2">
    <oc r="E71">
      <f>COUNTIF(E$3:E$64,$A71)</f>
    </oc>
    <nc r="E71">
      <f>IF(AND(E$11="PR",E$12="PR")=TRUE,1,0)</f>
    </nc>
  </rcc>
  <rcc rId="57" sId="2">
    <oc r="F71">
      <f>COUNTIF(F$3:F$64,$A71)</f>
    </oc>
    <nc r="F71">
      <f>IF(AND(F$11="PR",F$12="PR")=TRUE,1,0)</f>
    </nc>
  </rcc>
  <rcc rId="58" sId="2">
    <oc r="G71">
      <f>COUNTIF(G$3:G$64,$A71)</f>
    </oc>
    <nc r="G71">
      <f>IF(AND(G$11="PR",G$12="PR")=TRUE,1,0)</f>
    </nc>
  </rcc>
  <rcc rId="59" sId="2">
    <oc r="H71">
      <f>COUNTIF(H$3:H$64,$A71)</f>
    </oc>
    <nc r="H71">
      <f>IF(AND(H$11="PR",H$12="PR")=TRUE,1,0)</f>
    </nc>
  </rcc>
  <rcc rId="60" sId="2">
    <oc r="I71">
      <f>COUNTIF(I$3:I$64,$A71)</f>
    </oc>
    <nc r="I71">
      <f>IF(AND(I$11="PR",I$12="PR")=TRUE,1,0)</f>
    </nc>
  </rcc>
  <rcc rId="61" sId="2">
    <oc r="J71">
      <f>COUNTIF(J$3:J$64,$A71)</f>
    </oc>
    <nc r="J71">
      <f>IF(AND(J$11="PR",J$12="PR")=TRUE,1,0)</f>
    </nc>
  </rcc>
  <rcc rId="62" sId="2">
    <oc r="K71">
      <f>COUNTIF(K$3:K$64,$A71)</f>
    </oc>
    <nc r="K71">
      <f>IF(AND(K$11="PR",K$12="PR")=TRUE,1,0)</f>
    </nc>
  </rcc>
  <rcc rId="63" sId="2">
    <oc r="L71">
      <f>COUNTIF(L$3:L$64,$A71)</f>
    </oc>
    <nc r="L71">
      <f>IF(AND(L$11="PR",L$12="PR")=TRUE,1,0)</f>
    </nc>
  </rcc>
  <rcc rId="64" sId="2">
    <oc r="M71">
      <f>COUNTIF(M$3:M$64,$A71)</f>
    </oc>
    <nc r="M71">
      <f>IF(AND(M$11="PR",M$12="PR")=TRUE,1,0)</f>
    </nc>
  </rcc>
  <rcc rId="65" sId="2">
    <oc r="N71">
      <f>COUNTIF(N$3:N$64,$A71)</f>
    </oc>
    <nc r="N71">
      <f>IF(AND(N$11="PR",N$12="PR")=TRUE,1,0)</f>
    </nc>
  </rcc>
  <rcc rId="66" sId="2">
    <oc r="O71">
      <f>COUNTIF(O$3:O$64,$A71)</f>
    </oc>
    <nc r="O71">
      <f>IF(AND(O$11="PR",O$12="PR")=TRUE,1,0)</f>
    </nc>
  </rcc>
  <rcc rId="67" sId="2">
    <oc r="C72">
      <f>COUNTIF(C$3:C$64,$A72)</f>
    </oc>
    <nc r="C72">
      <f>IF(AND(C$13="PR",C$14="PR")=TRUE,1,0)</f>
    </nc>
  </rcc>
  <rcc rId="68" sId="2">
    <oc r="D72">
      <f>COUNTIF(D$3:D$64,$A72)</f>
    </oc>
    <nc r="D72">
      <f>IF(AND(D$13="PR",D$14="PR")=TRUE,1,0)</f>
    </nc>
  </rcc>
  <rcc rId="69" sId="2">
    <oc r="E72">
      <f>COUNTIF(E$3:E$64,$A72)</f>
    </oc>
    <nc r="E72">
      <f>IF(AND(E$13="PR",E$14="PR")=TRUE,1,0)</f>
    </nc>
  </rcc>
  <rcc rId="70" sId="2">
    <oc r="F72">
      <f>COUNTIF(F$3:F$64,$A72)</f>
    </oc>
    <nc r="F72">
      <f>IF(AND(F$13="PR",F$14="PR")=TRUE,1,0)</f>
    </nc>
  </rcc>
  <rcc rId="71" sId="2">
    <oc r="G72">
      <f>COUNTIF(G$3:G$64,$A72)</f>
    </oc>
    <nc r="G72">
      <f>IF(AND(G$13="PR",G$14="PR")=TRUE,1,0)</f>
    </nc>
  </rcc>
  <rcc rId="72" sId="2">
    <oc r="H72">
      <f>COUNTIF(H$3:H$64,$A72)</f>
    </oc>
    <nc r="H72">
      <f>IF(AND(H$13="PR",H$14="PR")=TRUE,1,0)</f>
    </nc>
  </rcc>
  <rcc rId="73" sId="2">
    <oc r="I72">
      <f>COUNTIF(I$3:I$64,$A72)</f>
    </oc>
    <nc r="I72">
      <f>IF(AND(I$13="PR",I$14="PR")=TRUE,1,0)</f>
    </nc>
  </rcc>
  <rcc rId="74" sId="2">
    <oc r="J72">
      <f>COUNTIF(J$3:J$64,$A72)</f>
    </oc>
    <nc r="J72">
      <f>IF(AND(J$13="PR",J$14="PR")=TRUE,1,0)</f>
    </nc>
  </rcc>
  <rcc rId="75" sId="2">
    <oc r="K72">
      <f>COUNTIF(K$3:K$64,$A72)</f>
    </oc>
    <nc r="K72">
      <f>IF(AND(K$13="PR",K$14="PR")=TRUE,1,0)</f>
    </nc>
  </rcc>
  <rcc rId="76" sId="2">
    <oc r="L72">
      <f>COUNTIF(L$3:L$64,$A72)</f>
    </oc>
    <nc r="L72">
      <f>IF(AND(L$13="PR",L$14="PR")=TRUE,1,0)</f>
    </nc>
  </rcc>
  <rcc rId="77" sId="2">
    <oc r="M72">
      <f>COUNTIF(M$3:M$64,$A72)</f>
    </oc>
    <nc r="M72">
      <f>IF(AND(M$13="PR",M$14="PR")=TRUE,1,0)</f>
    </nc>
  </rcc>
  <rcc rId="78" sId="2">
    <oc r="N72">
      <f>COUNTIF(N$3:N$64,$A72)</f>
    </oc>
    <nc r="N72">
      <f>IF(AND(N$13="PR",N$14="PR")=TRUE,1,0)</f>
    </nc>
  </rcc>
  <rcc rId="79" sId="2">
    <oc r="O72">
      <f>COUNTIF(O$3:O$64,$A72)</f>
    </oc>
    <nc r="O72">
      <f>IF(AND(O$13="PR",O$14="PR")=TRUE,1,0)</f>
    </nc>
  </rcc>
  <rcc rId="80" sId="2">
    <oc r="C73">
      <f>COUNTIF(C$3:C$64,$A73)</f>
    </oc>
    <nc r="C73">
      <f>IF(AND(C$15="PR",C$16="PR")=TRUE,1,0)</f>
    </nc>
  </rcc>
  <rcc rId="81" sId="2">
    <oc r="D73">
      <f>COUNTIF(D$3:D$64,$A73)</f>
    </oc>
    <nc r="D73">
      <f>IF(AND(D$15="PR",D$16="PR")=TRUE,1,0)</f>
    </nc>
  </rcc>
  <rcc rId="82" sId="2">
    <oc r="E73">
      <f>COUNTIF(E$3:E$64,$A73)</f>
    </oc>
    <nc r="E73">
      <f>IF(AND(E$15="PR",E$16="PR")=TRUE,1,0)</f>
    </nc>
  </rcc>
  <rcc rId="83" sId="2">
    <oc r="F73">
      <f>COUNTIF(F$3:F$64,$A73)</f>
    </oc>
    <nc r="F73">
      <f>IF(AND(F$15="PR",F$16="PR")=TRUE,1,0)</f>
    </nc>
  </rcc>
  <rcc rId="84" sId="2">
    <oc r="G73">
      <f>COUNTIF(G$3:G$64,$A73)</f>
    </oc>
    <nc r="G73">
      <f>IF(AND(G$15="PR",G$16="PR")=TRUE,1,0)</f>
    </nc>
  </rcc>
  <rcc rId="85" sId="2">
    <oc r="H73">
      <f>COUNTIF(H$3:H$64,$A73)</f>
    </oc>
    <nc r="H73">
      <f>IF(AND(H$15="PR",H$16="PR")=TRUE,1,0)</f>
    </nc>
  </rcc>
  <rcc rId="86" sId="2">
    <oc r="I73">
      <f>COUNTIF(I$3:I$64,$A73)</f>
    </oc>
    <nc r="I73">
      <f>IF(AND(I$15="PR",I$16="PR")=TRUE,1,0)</f>
    </nc>
  </rcc>
  <rcc rId="87" sId="2">
    <oc r="J73">
      <f>COUNTIF(J$3:J$64,$A73)</f>
    </oc>
    <nc r="J73">
      <f>IF(AND(J$15="PR",J$16="PR")=TRUE,1,0)</f>
    </nc>
  </rcc>
  <rcc rId="88" sId="2">
    <oc r="K73">
      <f>COUNTIF(K$3:K$64,$A73)</f>
    </oc>
    <nc r="K73">
      <f>IF(AND(K$15="PR",K$16="PR")=TRUE,1,0)</f>
    </nc>
  </rcc>
  <rcc rId="89" sId="2">
    <oc r="L73">
      <f>COUNTIF(L$3:L$64,$A73)</f>
    </oc>
    <nc r="L73">
      <f>IF(AND(L$15="PR",L$16="PR")=TRUE,1,0)</f>
    </nc>
  </rcc>
  <rcc rId="90" sId="2">
    <oc r="M73">
      <f>COUNTIF(M$3:M$64,$A73)</f>
    </oc>
    <nc r="M73">
      <f>IF(AND(M$15="PR",M$16="PR")=TRUE,1,0)</f>
    </nc>
  </rcc>
  <rcc rId="91" sId="2">
    <oc r="N73">
      <f>COUNTIF(N$3:N$64,$A73)</f>
    </oc>
    <nc r="N73">
      <f>IF(AND(N$15="PR",N$16="PR")=TRUE,1,0)</f>
    </nc>
  </rcc>
  <rcc rId="92" sId="2">
    <oc r="O73">
      <f>COUNTIF(O$3:O$64,$A73)</f>
    </oc>
    <nc r="O73">
      <f>IF(AND(O$15="PR",O$16="PR")=TRUE,1,0)</f>
    </nc>
  </rcc>
  <rcc rId="93" sId="2">
    <oc r="Q67">
      <f>COUNTIF(Q$3:Q$64,$A67)</f>
    </oc>
    <nc r="Q67">
      <f>IF(AND(Q$3="PR",Q$4="PR")=TRUE,1,0)</f>
    </nc>
  </rcc>
  <rcc rId="94" sId="2">
    <oc r="R67">
      <f>COUNTIF(R$3:R$64,$A67)</f>
    </oc>
    <nc r="R67">
      <f>IF(AND(R$3="PR",R$4="PR")=TRUE,1,0)</f>
    </nc>
  </rcc>
  <rcc rId="95" sId="2">
    <oc r="S67">
      <f>COUNTIF(S$3:S$64,$A67)</f>
    </oc>
    <nc r="S67">
      <f>IF(AND(S$3="PR",S$4="PR")=TRUE,1,0)</f>
    </nc>
  </rcc>
  <rcc rId="96" sId="2">
    <oc r="T67">
      <f>COUNTIF(T$3:T$64,$A67)</f>
    </oc>
    <nc r="T67">
      <f>IF(AND(T$3="PR",T$4="PR")=TRUE,1,0)</f>
    </nc>
  </rcc>
  <rcc rId="97" sId="2">
    <oc r="U67">
      <f>COUNTIF(U$3:U$64,$A67)</f>
    </oc>
    <nc r="U67">
      <f>IF(AND(U$3="PR",U$4="PR")=TRUE,1,0)</f>
    </nc>
  </rcc>
  <rcc rId="98" sId="2">
    <oc r="V67">
      <f>COUNTIF(V$3:V$64,$A67)</f>
    </oc>
    <nc r="V67">
      <f>IF(AND(V$3="PR",V$4="PR")=TRUE,1,0)</f>
    </nc>
  </rcc>
  <rcc rId="99" sId="2">
    <oc r="W67">
      <f>COUNTIF(W$3:W$64,$A67)</f>
    </oc>
    <nc r="W67">
      <f>IF(AND(W$3="PR",W$4="PR")=TRUE,1,0)</f>
    </nc>
  </rcc>
  <rcc rId="100" sId="2">
    <oc r="X67">
      <f>COUNTIF(X$3:X$64,$A67)</f>
    </oc>
    <nc r="X67">
      <f>IF(AND(X$3="PR",X$4="PR")=TRUE,1,0)</f>
    </nc>
  </rcc>
  <rcc rId="101" sId="2">
    <oc r="Y67">
      <f>COUNTIF(Y$3:Y$64,$A67)</f>
    </oc>
    <nc r="Y67">
      <f>IF(AND(Y$3="PR",Y$4="PR")=TRUE,1,0)</f>
    </nc>
  </rcc>
  <rcc rId="102" sId="2">
    <oc r="Z67">
      <f>COUNTIF(Z$3:Z$64,$A67)</f>
    </oc>
    <nc r="Z67">
      <f>IF(AND(Z$3="PR",Z$4="PR")=TRUE,1,0)</f>
    </nc>
  </rcc>
  <rcc rId="103" sId="2">
    <oc r="AA67">
      <f>COUNTIF(AA$3:AA$64,$A67)</f>
    </oc>
    <nc r="AA67">
      <f>IF(AND(AA$3="PR",AA$4="PR")=TRUE,1,0)</f>
    </nc>
  </rcc>
  <rcc rId="104" sId="2">
    <oc r="AB67">
      <f>COUNTIF(AB$3:AB$64,$A67)</f>
    </oc>
    <nc r="AB67">
      <f>IF(AND(AB$3="PR",AB$4="PR")=TRUE,1,0)</f>
    </nc>
  </rcc>
  <rcc rId="105" sId="2">
    <oc r="AC67">
      <f>COUNTIF(AC$3:AC$64,$A67)</f>
    </oc>
    <nc r="AC67">
      <f>IF(AND(AC$3="PR",AC$4="PR")=TRUE,1,0)</f>
    </nc>
  </rcc>
  <rfmt sheetId="2" xfDxf="1" sqref="Q68" start="0" length="0">
    <dxf>
      <font>
        <sz val="8"/>
      </font>
      <alignment horizontal="center" vertical="center" readingOrder="0"/>
      <border outline="0">
        <left style="thin">
          <color indexed="64"/>
        </left>
        <right style="thin">
          <color indexed="64"/>
        </right>
      </border>
    </dxf>
  </rfmt>
  <rcc rId="106" sId="2">
    <oc r="R68">
      <f>COUNTIF(R$3:R$64,$A68)</f>
    </oc>
    <nc r="R68">
      <f>IF(AND(R$5="PR",R$6="PR")=TRUE,1,0)</f>
    </nc>
  </rcc>
  <rcc rId="107" sId="2">
    <oc r="S68">
      <f>COUNTIF(S$3:S$64,$A68)</f>
    </oc>
    <nc r="S68">
      <f>IF(AND(S$5="PR",S$6="PR")=TRUE,1,0)</f>
    </nc>
  </rcc>
  <rcc rId="108" sId="2">
    <oc r="T68">
      <f>COUNTIF(T$3:T$64,$A68)</f>
    </oc>
    <nc r="T68">
      <f>IF(AND(T$5="PR",T$6="PR")=TRUE,1,0)</f>
    </nc>
  </rcc>
  <rcc rId="109" sId="2">
    <oc r="U68">
      <f>COUNTIF(U$3:U$64,$A68)</f>
    </oc>
    <nc r="U68">
      <f>IF(AND(U$5="PR",U$6="PR")=TRUE,1,0)</f>
    </nc>
  </rcc>
  <rcc rId="110" sId="2">
    <oc r="V68">
      <f>COUNTIF(V$3:V$64,$A68)</f>
    </oc>
    <nc r="V68">
      <f>IF(AND(V$5="PR",V$6="PR")=TRUE,1,0)</f>
    </nc>
  </rcc>
  <rcc rId="111" sId="2">
    <oc r="W68">
      <f>COUNTIF(W$3:W$64,$A68)</f>
    </oc>
    <nc r="W68">
      <f>IF(AND(W$5="PR",W$6="PR")=TRUE,1,0)</f>
    </nc>
  </rcc>
  <rcc rId="112" sId="2">
    <oc r="X68">
      <f>COUNTIF(X$3:X$64,$A68)</f>
    </oc>
    <nc r="X68">
      <f>IF(AND(X$5="PR",X$6="PR")=TRUE,1,0)</f>
    </nc>
  </rcc>
  <rcc rId="113" sId="2">
    <oc r="Y68">
      <f>COUNTIF(Y$3:Y$64,$A68)</f>
    </oc>
    <nc r="Y68">
      <f>IF(AND(Y$5="PR",Y$6="PR")=TRUE,1,0)</f>
    </nc>
  </rcc>
  <rcc rId="114" sId="2">
    <oc r="Z68">
      <f>COUNTIF(Z$3:Z$64,$A68)</f>
    </oc>
    <nc r="Z68">
      <f>IF(AND(Z$5="PR",Z$6="PR")=TRUE,1,0)</f>
    </nc>
  </rcc>
  <rcc rId="115" sId="2">
    <oc r="AA68">
      <f>COUNTIF(AA$3:AA$64,$A68)</f>
    </oc>
    <nc r="AA68">
      <f>IF(AND(AA$5="PR",AA$6="PR")=TRUE,1,0)</f>
    </nc>
  </rcc>
  <rcc rId="116" sId="2">
    <oc r="AB68">
      <f>COUNTIF(AB$3:AB$64,$A68)</f>
    </oc>
    <nc r="AB68">
      <f>IF(AND(AB$5="PR",AB$6="PR")=TRUE,1,0)</f>
    </nc>
  </rcc>
  <rcc rId="117" sId="2">
    <oc r="AC68">
      <f>COUNTIF(AC$3:AC$64,$A68)</f>
    </oc>
    <nc r="AC68">
      <f>IF(AND(AC$5="PR",AC$6="PR")=TRUE,1,0)</f>
    </nc>
  </rcc>
  <rcc rId="118" sId="2">
    <oc r="Q68">
      <f>COUNTIF(Q$3:Q$64,$A68)</f>
    </oc>
    <nc r="Q68">
      <f>IF(AND(Q$5="PR",Q$6="PR")=TRUE,1,0)</f>
    </nc>
  </rcc>
  <rcc rId="119" sId="2">
    <oc r="Q69">
      <f>COUNTIF(Q$3:Q$64,$A69)</f>
    </oc>
    <nc r="Q69">
      <f>IF(AND(Q$7="PR",Q$8="PR")=TRUE,1,0)</f>
    </nc>
  </rcc>
  <rcc rId="120" sId="2">
    <oc r="Q70">
      <f>COUNTIF(Q$3:Q$64,$A70)</f>
    </oc>
    <nc r="Q70">
      <f>IF(AND(Q$9="PR",Q$10="PR")=TRUE,1,0)</f>
    </nc>
  </rcc>
  <rcc rId="121" sId="2">
    <oc r="Q71">
      <f>COUNTIF(Q$3:Q$64,$A71)</f>
    </oc>
    <nc r="Q71">
      <f>IF(AND(Q$11="PR",Q$12="PR")=TRUE,1,0)</f>
    </nc>
  </rcc>
  <rcc rId="122" sId="2">
    <oc r="Q72">
      <f>COUNTIF(Q$3:Q$64,$A72)</f>
    </oc>
    <nc r="Q72">
      <f>IF(AND(Q$13="PR",Q$14="PR")=TRUE,1,0)</f>
    </nc>
  </rcc>
  <rcc rId="123" sId="2">
    <oc r="Q73">
      <f>COUNTIF(Q$3:Q$64,$A73)</f>
    </oc>
    <nc r="Q73">
      <f>IF(AND(Q$15="PR",Q$16="PR")=TRUE,1,0)</f>
    </nc>
  </rcc>
  <rcc rId="124" sId="2">
    <oc r="R69">
      <f>COUNTIF(R$3:R$64,$A69)</f>
    </oc>
    <nc r="R69">
      <f>IF(AND(R$7="PR",R$8="PR")=TRUE,1,0)</f>
    </nc>
  </rcc>
  <rcc rId="125" sId="2">
    <oc r="S69">
      <f>COUNTIF(S$3:S$64,$A69)</f>
    </oc>
    <nc r="S69">
      <f>IF(AND(S$7="PR",S$8="PR")=TRUE,1,0)</f>
    </nc>
  </rcc>
  <rcc rId="126" sId="2">
    <oc r="T69">
      <f>COUNTIF(T$3:T$64,$A69)</f>
    </oc>
    <nc r="T69">
      <f>IF(AND(T$7="PR",T$8="PR")=TRUE,1,0)</f>
    </nc>
  </rcc>
  <rcc rId="127" sId="2">
    <oc r="U69">
      <f>COUNTIF(U$3:U$64,$A69)</f>
    </oc>
    <nc r="U69">
      <f>IF(AND(U$7="PR",U$8="PR")=TRUE,1,0)</f>
    </nc>
  </rcc>
  <rcc rId="128" sId="2">
    <oc r="V69">
      <f>COUNTIF(V$3:V$64,$A69)</f>
    </oc>
    <nc r="V69">
      <f>IF(AND(V$7="PR",V$8="PR")=TRUE,1,0)</f>
    </nc>
  </rcc>
  <rcc rId="129" sId="2">
    <oc r="W69">
      <f>COUNTIF(W$3:W$64,$A69)</f>
    </oc>
    <nc r="W69">
      <f>IF(AND(W$7="PR",W$8="PR")=TRUE,1,0)</f>
    </nc>
  </rcc>
  <rcc rId="130" sId="2">
    <oc r="X69">
      <f>COUNTIF(X$3:X$64,$A69)</f>
    </oc>
    <nc r="X69">
      <f>IF(AND(X$7="PR",X$8="PR")=TRUE,1,0)</f>
    </nc>
  </rcc>
  <rcc rId="131" sId="2">
    <oc r="Y69">
      <f>COUNTIF(Y$3:Y$64,$A69)</f>
    </oc>
    <nc r="Y69">
      <f>IF(AND(Y$7="PR",Y$8="PR")=TRUE,1,0)</f>
    </nc>
  </rcc>
  <rcc rId="132" sId="2">
    <oc r="Z69">
      <f>COUNTIF(Z$3:Z$64,$A69)</f>
    </oc>
    <nc r="Z69">
      <f>IF(AND(Z$7="PR",Z$8="PR")=TRUE,1,0)</f>
    </nc>
  </rcc>
  <rcc rId="133" sId="2">
    <oc r="AA69">
      <f>COUNTIF(AA$3:AA$64,$A69)</f>
    </oc>
    <nc r="AA69">
      <f>IF(AND(AA$7="PR",AA$8="PR")=TRUE,1,0)</f>
    </nc>
  </rcc>
  <rcc rId="134" sId="2">
    <oc r="AB69">
      <f>COUNTIF(AB$3:AB$64,$A69)</f>
    </oc>
    <nc r="AB69">
      <f>IF(AND(AB$7="PR",AB$8="PR")=TRUE,1,0)</f>
    </nc>
  </rcc>
  <rcc rId="135" sId="2">
    <oc r="AC69">
      <f>COUNTIF(AC$3:AC$64,$A69)</f>
    </oc>
    <nc r="AC69">
      <f>IF(AND(AC$7="PR",AC$8="PR")=TRUE,1,0)</f>
    </nc>
  </rcc>
  <rcc rId="136" sId="2">
    <oc r="R70">
      <f>COUNTIF(R$3:R$64,$A70)</f>
    </oc>
    <nc r="R70">
      <f>IF(AND(R$9="PR",R$10="PR")=TRUE,1,0)</f>
    </nc>
  </rcc>
  <rcc rId="137" sId="2">
    <oc r="S70">
      <f>COUNTIF(S$3:S$64,$A70)</f>
    </oc>
    <nc r="S70">
      <f>IF(AND(S$9="PR",S$10="PR")=TRUE,1,0)</f>
    </nc>
  </rcc>
  <rcc rId="138" sId="2">
    <oc r="T70">
      <f>COUNTIF(T$3:T$64,$A70)</f>
    </oc>
    <nc r="T70">
      <f>IF(AND(T$9="PR",T$10="PR")=TRUE,1,0)</f>
    </nc>
  </rcc>
  <rcc rId="139" sId="2">
    <oc r="U70">
      <f>COUNTIF(U$3:U$64,$A70)</f>
    </oc>
    <nc r="U70">
      <f>IF(AND(U$9="PR",U$10="PR")=TRUE,1,0)</f>
    </nc>
  </rcc>
  <rcc rId="140" sId="2">
    <oc r="V70">
      <f>COUNTIF(V$3:V$64,$A70)</f>
    </oc>
    <nc r="V70">
      <f>IF(AND(V$9="PR",V$10="PR")=TRUE,1,0)</f>
    </nc>
  </rcc>
  <rcc rId="141" sId="2">
    <oc r="W70">
      <f>COUNTIF(W$3:W$64,$A70)</f>
    </oc>
    <nc r="W70">
      <f>IF(AND(W$9="PR",W$10="PR")=TRUE,1,0)</f>
    </nc>
  </rcc>
  <rcc rId="142" sId="2">
    <oc r="X70">
      <f>COUNTIF(X$3:X$64,$A70)</f>
    </oc>
    <nc r="X70">
      <f>IF(AND(X$9="PR",X$10="PR")=TRUE,1,0)</f>
    </nc>
  </rcc>
  <rcc rId="143" sId="2">
    <oc r="Y70">
      <f>COUNTIF(Y$3:Y$64,$A70)</f>
    </oc>
    <nc r="Y70">
      <f>IF(AND(Y$9="PR",Y$10="PR")=TRUE,1,0)</f>
    </nc>
  </rcc>
  <rcc rId="144" sId="2">
    <oc r="Z70">
      <f>COUNTIF(Z$3:Z$64,$A70)</f>
    </oc>
    <nc r="Z70">
      <f>IF(AND(Z$9="PR",Z$10="PR")=TRUE,1,0)</f>
    </nc>
  </rcc>
  <rcc rId="145" sId="2">
    <oc r="AA70">
      <f>COUNTIF(AA$3:AA$64,$A70)</f>
    </oc>
    <nc r="AA70">
      <f>IF(AND(AA$9="PR",AA$10="PR")=TRUE,1,0)</f>
    </nc>
  </rcc>
  <rcc rId="146" sId="2">
    <oc r="AB70">
      <f>COUNTIF(AB$3:AB$64,$A70)</f>
    </oc>
    <nc r="AB70">
      <f>IF(AND(AB$9="PR",AB$10="PR")=TRUE,1,0)</f>
    </nc>
  </rcc>
  <rcc rId="147" sId="2">
    <oc r="AC70">
      <f>COUNTIF(AC$3:AC$64,$A70)</f>
    </oc>
    <nc r="AC70">
      <f>IF(AND(AC$9="PR",AC$10="PR")=TRUE,1,0)</f>
    </nc>
  </rcc>
  <rcc rId="148" sId="2">
    <oc r="R71">
      <f>COUNTIF(R$3:R$64,$A71)</f>
    </oc>
    <nc r="R71">
      <f>IF(AND(R$11="PR",R$12="PR")=TRUE,1,0)</f>
    </nc>
  </rcc>
  <rcc rId="149" sId="2">
    <oc r="S71">
      <f>COUNTIF(S$3:S$64,$A71)</f>
    </oc>
    <nc r="S71">
      <f>IF(AND(S$11="PR",S$12="PR")=TRUE,1,0)</f>
    </nc>
  </rcc>
  <rcc rId="150" sId="2">
    <oc r="T71">
      <f>COUNTIF(T$3:T$64,$A71)</f>
    </oc>
    <nc r="T71">
      <f>IF(AND(T$11="PR",T$12="PR")=TRUE,1,0)</f>
    </nc>
  </rcc>
  <rcc rId="151" sId="2">
    <oc r="U71">
      <f>COUNTIF(U$3:U$64,$A71)</f>
    </oc>
    <nc r="U71">
      <f>IF(AND(U$11="PR",U$12="PR")=TRUE,1,0)</f>
    </nc>
  </rcc>
  <rcc rId="152" sId="2">
    <oc r="V71">
      <f>COUNTIF(V$3:V$64,$A71)</f>
    </oc>
    <nc r="V71">
      <f>IF(AND(V$11="PR",V$12="PR")=TRUE,1,0)</f>
    </nc>
  </rcc>
  <rcc rId="153" sId="2">
    <oc r="W71">
      <f>COUNTIF(W$3:W$64,$A71)</f>
    </oc>
    <nc r="W71">
      <f>IF(AND(W$11="PR",W$12="PR")=TRUE,1,0)</f>
    </nc>
  </rcc>
  <rcc rId="154" sId="2">
    <oc r="X71">
      <f>COUNTIF(X$3:X$64,$A71)</f>
    </oc>
    <nc r="X71">
      <f>IF(AND(X$11="PR",X$12="PR")=TRUE,1,0)</f>
    </nc>
  </rcc>
  <rcc rId="155" sId="2">
    <oc r="Y71">
      <f>COUNTIF(Y$3:Y$64,$A71)</f>
    </oc>
    <nc r="Y71">
      <f>IF(AND(Y$11="PR",Y$12="PR")=TRUE,1,0)</f>
    </nc>
  </rcc>
  <rcc rId="156" sId="2">
    <oc r="Z71">
      <f>COUNTIF(Z$3:Z$64,$A71)</f>
    </oc>
    <nc r="Z71">
      <f>IF(AND(Z$11="PR",Z$12="PR")=TRUE,1,0)</f>
    </nc>
  </rcc>
  <rcc rId="157" sId="2">
    <oc r="AA71">
      <f>COUNTIF(AA$3:AA$64,$A71)</f>
    </oc>
    <nc r="AA71">
      <f>IF(AND(AA$11="PR",AA$12="PR")=TRUE,1,0)</f>
    </nc>
  </rcc>
  <rcc rId="158" sId="2">
    <oc r="AB71">
      <f>COUNTIF(AB$3:AB$64,$A71)</f>
    </oc>
    <nc r="AB71">
      <f>IF(AND(AB$11="PR",AB$12="PR")=TRUE,1,0)</f>
    </nc>
  </rcc>
  <rcc rId="159" sId="2">
    <oc r="AC71">
      <f>COUNTIF(AC$3:AC$64,$A71)</f>
    </oc>
    <nc r="AC71">
      <f>IF(AND(AC$11="PR",AC$12="PR")=TRUE,1,0)</f>
    </nc>
  </rcc>
  <rcc rId="160" sId="2">
    <oc r="R72">
      <f>COUNTIF(R$3:R$64,$A72)</f>
    </oc>
    <nc r="R72">
      <f>IF(AND(R$13="PR",R$14="PR")=TRUE,1,0)</f>
    </nc>
  </rcc>
  <rcc rId="161" sId="2">
    <oc r="S72">
      <f>COUNTIF(S$3:S$64,$A72)</f>
    </oc>
    <nc r="S72">
      <f>IF(AND(S$13="PR",S$14="PR")=TRUE,1,0)</f>
    </nc>
  </rcc>
  <rcc rId="162" sId="2">
    <oc r="T72">
      <f>COUNTIF(T$3:T$64,$A72)</f>
    </oc>
    <nc r="T72">
      <f>IF(AND(T$13="PR",T$14="PR")=TRUE,1,0)</f>
    </nc>
  </rcc>
  <rcc rId="163" sId="2">
    <oc r="U72">
      <f>COUNTIF(U$3:U$64,$A72)</f>
    </oc>
    <nc r="U72">
      <f>IF(AND(U$13="PR",U$14="PR")=TRUE,1,0)</f>
    </nc>
  </rcc>
  <rcc rId="164" sId="2">
    <oc r="V72">
      <f>COUNTIF(V$3:V$64,$A72)</f>
    </oc>
    <nc r="V72">
      <f>IF(AND(V$13="PR",V$14="PR")=TRUE,1,0)</f>
    </nc>
  </rcc>
  <rcc rId="165" sId="2">
    <oc r="W72">
      <f>COUNTIF(W$3:W$64,$A72)</f>
    </oc>
    <nc r="W72">
      <f>IF(AND(W$13="PR",W$14="PR")=TRUE,1,0)</f>
    </nc>
  </rcc>
  <rcc rId="166" sId="2">
    <oc r="X72">
      <f>COUNTIF(X$3:X$64,$A72)</f>
    </oc>
    <nc r="X72">
      <f>IF(AND(X$13="PR",X$14="PR")=TRUE,1,0)</f>
    </nc>
  </rcc>
  <rcc rId="167" sId="2">
    <oc r="Y72">
      <f>COUNTIF(Y$3:Y$64,$A72)</f>
    </oc>
    <nc r="Y72">
      <f>IF(AND(Y$13="PR",Y$14="PR")=TRUE,1,0)</f>
    </nc>
  </rcc>
  <rcc rId="168" sId="2">
    <oc r="Z72">
      <f>COUNTIF(Z$3:Z$64,$A72)</f>
    </oc>
    <nc r="Z72">
      <f>IF(AND(Z$13="PR",Z$14="PR")=TRUE,1,0)</f>
    </nc>
  </rcc>
  <rcc rId="169" sId="2">
    <oc r="AA72">
      <f>COUNTIF(AA$3:AA$64,$A72)</f>
    </oc>
    <nc r="AA72">
      <f>IF(AND(AA$13="PR",AA$14="PR")=TRUE,1,0)</f>
    </nc>
  </rcc>
  <rcc rId="170" sId="2">
    <oc r="AB72">
      <f>COUNTIF(AB$3:AB$64,$A72)</f>
    </oc>
    <nc r="AB72">
      <f>IF(AND(AB$13="PR",AB$14="PR")=TRUE,1,0)</f>
    </nc>
  </rcc>
  <rcc rId="171" sId="2">
    <oc r="AC72">
      <f>COUNTIF(AC$3:AC$64,$A72)</f>
    </oc>
    <nc r="AC72">
      <f>IF(AND(AC$13="PR",AC$14="PR")=TRUE,1,0)</f>
    </nc>
  </rcc>
  <rcc rId="172" sId="2">
    <oc r="R73">
      <f>COUNTIF(R$3:R$64,$A73)</f>
    </oc>
    <nc r="R73">
      <f>IF(AND(R$15="PR",R$16="PR")=TRUE,1,0)</f>
    </nc>
  </rcc>
  <rcc rId="173" sId="2">
    <oc r="S73">
      <f>COUNTIF(S$3:S$64,$A73)</f>
    </oc>
    <nc r="S73">
      <f>IF(AND(S$15="PR",S$16="PR")=TRUE,1,0)</f>
    </nc>
  </rcc>
  <rcc rId="174" sId="2">
    <oc r="T73">
      <f>COUNTIF(T$3:T$64,$A73)</f>
    </oc>
    <nc r="T73">
      <f>IF(AND(T$15="PR",T$16="PR")=TRUE,1,0)</f>
    </nc>
  </rcc>
  <rcc rId="175" sId="2">
    <oc r="U73">
      <f>COUNTIF(U$3:U$64,$A73)</f>
    </oc>
    <nc r="U73">
      <f>IF(AND(U$15="PR",U$16="PR")=TRUE,1,0)</f>
    </nc>
  </rcc>
  <rcc rId="176" sId="2">
    <oc r="V73">
      <f>COUNTIF(V$3:V$64,$A73)</f>
    </oc>
    <nc r="V73">
      <f>IF(AND(V$15="PR",V$16="PR")=TRUE,1,0)</f>
    </nc>
  </rcc>
  <rcc rId="177" sId="2">
    <oc r="W73">
      <f>COUNTIF(W$3:W$64,$A73)</f>
    </oc>
    <nc r="W73">
      <f>IF(AND(W$15="PR",W$16="PR")=TRUE,1,0)</f>
    </nc>
  </rcc>
  <rcc rId="178" sId="2">
    <oc r="X73">
      <f>COUNTIF(X$3:X$64,$A73)</f>
    </oc>
    <nc r="X73">
      <f>IF(AND(X$15="PR",X$16="PR")=TRUE,1,0)</f>
    </nc>
  </rcc>
  <rcc rId="179" sId="2">
    <oc r="Y73">
      <f>COUNTIF(Y$3:Y$64,$A73)</f>
    </oc>
    <nc r="Y73">
      <f>IF(AND(Y$15="PR",Y$16="PR")=TRUE,1,0)</f>
    </nc>
  </rcc>
  <rcc rId="180" sId="2">
    <oc r="Z73">
      <f>COUNTIF(Z$3:Z$64,$A73)</f>
    </oc>
    <nc r="Z73">
      <f>IF(AND(Z$15="PR",Z$16="PR")=TRUE,1,0)</f>
    </nc>
  </rcc>
  <rcc rId="181" sId="2">
    <oc r="AA73">
      <f>COUNTIF(AA$3:AA$64,$A73)</f>
    </oc>
    <nc r="AA73">
      <f>IF(AND(AA$15="PR",AA$16="PR")=TRUE,1,0)</f>
    </nc>
  </rcc>
  <rcc rId="182" sId="2">
    <oc r="AB73">
      <f>COUNTIF(AB$3:AB$64,$A73)</f>
    </oc>
    <nc r="AB73">
      <f>IF(AND(AB$15="PR",AB$16="PR")=TRUE,1,0)</f>
    </nc>
  </rcc>
  <rcc rId="183" sId="2">
    <oc r="AC73">
      <f>COUNTIF(AC$3:AC$64,$A73)</f>
    </oc>
    <nc r="AC73">
      <f>IF(AND(AC$15="PR",AC$16="PR")=TRUE,1,0)</f>
    </nc>
  </rcc>
  <rcc rId="184" sId="2">
    <oc r="AE67">
      <f>COUNTIF(AE$3:AE$64,$A67)</f>
    </oc>
    <nc r="AE67">
      <f>IF(AND(AE$3="PR",AE$4="PR")=TRUE,1,0)</f>
    </nc>
  </rcc>
  <rcc rId="185" sId="2">
    <oc r="AF67">
      <f>COUNTIF(AF$3:AF$64,$A67)</f>
    </oc>
    <nc r="AF67">
      <f>IF(AND(AF$3="PR",AF$4="PR")=TRUE,1,0)</f>
    </nc>
  </rcc>
  <rcc rId="186" sId="2">
    <oc r="AG67">
      <f>COUNTIF(AG$3:AG$64,$A67)</f>
    </oc>
    <nc r="AG67">
      <f>IF(AND(AG$3="PR",AG$4="PR")=TRUE,1,0)</f>
    </nc>
  </rcc>
  <rcc rId="187" sId="2">
    <oc r="AH67">
      <f>COUNTIF(AH$3:AH$64,$A67)</f>
    </oc>
    <nc r="AH67">
      <f>IF(AND(AH$3="PR",AH$4="PR")=TRUE,1,0)</f>
    </nc>
  </rcc>
  <rcc rId="188" sId="2">
    <oc r="AI67">
      <f>COUNTIF(AI$3:AI$64,$A67)</f>
    </oc>
    <nc r="AI67">
      <f>IF(AND(AI$3="PR",AI$4="PR")=TRUE,1,0)</f>
    </nc>
  </rcc>
  <rcc rId="189" sId="2">
    <oc r="AJ67">
      <f>COUNTIF(AJ$3:AJ$64,$A67)</f>
    </oc>
    <nc r="AJ67">
      <f>IF(AND(AJ$3="PR",AJ$4="PR")=TRUE,1,0)</f>
    </nc>
  </rcc>
  <rcc rId="190" sId="2">
    <oc r="AK67">
      <f>COUNTIF(AK$3:AK$64,$A67)</f>
    </oc>
    <nc r="AK67">
      <f>IF(AND(AK$3="PR",AK$4="PR")=TRUE,1,0)</f>
    </nc>
  </rcc>
  <rcc rId="191" sId="2">
    <oc r="AL67">
      <f>COUNTIF(AL$3:AL$64,$A67)</f>
    </oc>
    <nc r="AL67">
      <f>IF(AND(AL$3="PR",AL$4="PR")=TRUE,1,0)</f>
    </nc>
  </rcc>
  <rcc rId="192" sId="2">
    <oc r="AM67">
      <f>COUNTIF(AM$3:AM$64,$A67)</f>
    </oc>
    <nc r="AM67">
      <f>IF(AND(AM$3="PR",AM$4="PR")=TRUE,1,0)</f>
    </nc>
  </rcc>
  <rcc rId="193" sId="2">
    <oc r="AN67">
      <f>COUNTIF(AN$3:AN$64,$A67)</f>
    </oc>
    <nc r="AN67">
      <f>IF(AND(AN$3="PR",AN$4="PR")=TRUE,1,0)</f>
    </nc>
  </rcc>
  <rcc rId="194" sId="2">
    <oc r="AO67">
      <f>COUNTIF(AO$3:AO$64,$A67)</f>
    </oc>
    <nc r="AO67">
      <f>IF(AND(AO$3="PR",AO$4="PR")=TRUE,1,0)</f>
    </nc>
  </rcc>
  <rcc rId="195" sId="2">
    <oc r="AP67">
      <f>COUNTIF(AP$3:AP$64,$A67)</f>
    </oc>
    <nc r="AP67">
      <f>IF(AND(AP$3="PR",AP$4="PR")=TRUE,1,0)</f>
    </nc>
  </rcc>
  <rcc rId="196" sId="2">
    <oc r="AQ67">
      <f>COUNTIF(AQ$3:AQ$64,$A67)</f>
    </oc>
    <nc r="AQ67">
      <f>IF(AND(AQ$3="PR",AQ$4="PR")=TRUE,1,0)</f>
    </nc>
  </rcc>
  <rcc rId="197" sId="2">
    <oc r="AE68">
      <f>COUNTIF(AE$3:AE$64,$A68)</f>
    </oc>
    <nc r="AE68">
      <f>IF(AND(AE$5="PR",AE$6="PR")=TRUE,1,0)</f>
    </nc>
  </rcc>
  <rcc rId="198" sId="2">
    <oc r="AF68">
      <f>COUNTIF(AF$3:AF$64,$A68)</f>
    </oc>
    <nc r="AF68">
      <f>IF(AND(AF$5="PR",AF$6="PR")=TRUE,1,0)</f>
    </nc>
  </rcc>
  <rcc rId="199" sId="2">
    <oc r="AG68">
      <f>COUNTIF(AG$3:AG$64,$A68)</f>
    </oc>
    <nc r="AG68">
      <f>IF(AND(AG$5="PR",AG$6="PR")=TRUE,1,0)</f>
    </nc>
  </rcc>
  <rcc rId="200" sId="2">
    <oc r="AH68">
      <f>COUNTIF(AH$3:AH$64,$A68)</f>
    </oc>
    <nc r="AH68">
      <f>IF(AND(AH$5="PR",AH$6="PR")=TRUE,1,0)</f>
    </nc>
  </rcc>
  <rcc rId="201" sId="2">
    <oc r="AI68">
      <f>COUNTIF(AI$3:AI$64,$A68)</f>
    </oc>
    <nc r="AI68">
      <f>IF(AND(AI$5="PR",AI$6="PR")=TRUE,1,0)</f>
    </nc>
  </rcc>
  <rcc rId="202" sId="2">
    <oc r="AJ68">
      <f>COUNTIF(AJ$3:AJ$64,$A68)</f>
    </oc>
    <nc r="AJ68">
      <f>IF(AND(AJ$5="PR",AJ$6="PR")=TRUE,1,0)</f>
    </nc>
  </rcc>
  <rcc rId="203" sId="2">
    <oc r="AK68">
      <f>COUNTIF(AK$3:AK$64,$A68)</f>
    </oc>
    <nc r="AK68">
      <f>IF(AND(AK$5="PR",AK$6="PR")=TRUE,1,0)</f>
    </nc>
  </rcc>
  <rcc rId="204" sId="2">
    <oc r="AL68">
      <f>COUNTIF(AL$3:AL$64,$A68)</f>
    </oc>
    <nc r="AL68">
      <f>IF(AND(AL$5="PR",AL$6="PR")=TRUE,1,0)</f>
    </nc>
  </rcc>
  <rcc rId="205" sId="2">
    <oc r="AM68">
      <f>COUNTIF(AM$3:AM$64,$A68)</f>
    </oc>
    <nc r="AM68">
      <f>IF(AND(AM$5="PR",AM$6="PR")=TRUE,1,0)</f>
    </nc>
  </rcc>
  <rcc rId="206" sId="2">
    <oc r="AN68">
      <f>COUNTIF(AN$3:AN$64,$A68)</f>
    </oc>
    <nc r="AN68">
      <f>IF(AND(AN$5="PR",AN$6="PR")=TRUE,1,0)</f>
    </nc>
  </rcc>
  <rcc rId="207" sId="2">
    <oc r="AO68">
      <f>COUNTIF(AO$3:AO$64,$A68)</f>
    </oc>
    <nc r="AO68">
      <f>IF(AND(AO$5="PR",AO$6="PR")=TRUE,1,0)</f>
    </nc>
  </rcc>
  <rcc rId="208" sId="2">
    <oc r="AP68">
      <f>COUNTIF(AP$3:AP$64,$A68)</f>
    </oc>
    <nc r="AP68">
      <f>IF(AND(AP$5="PR",AP$6="PR")=TRUE,1,0)</f>
    </nc>
  </rcc>
  <rcc rId="209" sId="2">
    <oc r="AQ68">
      <f>COUNTIF(AQ$3:AQ$64,$A68)</f>
    </oc>
    <nc r="AQ68">
      <f>IF(AND(AQ$5="PR",AQ$6="PR")=TRUE,1,0)</f>
    </nc>
  </rcc>
  <rcc rId="210" sId="2">
    <oc r="AE69">
      <f>COUNTIF(AE$3:AE$64,$A69)</f>
    </oc>
    <nc r="AE69">
      <f>IF(AND(AE$7="PR",AE$8="PR")=TRUE,1,0)</f>
    </nc>
  </rcc>
  <rcc rId="211" sId="2">
    <oc r="AF69">
      <f>COUNTIF(AF$3:AF$64,$A69)</f>
    </oc>
    <nc r="AF69">
      <f>IF(AND(AF$7="PR",AF$8="PR")=TRUE,1,0)</f>
    </nc>
  </rcc>
  <rcc rId="212" sId="2">
    <oc r="AG69">
      <f>COUNTIF(AG$3:AG$64,$A69)</f>
    </oc>
    <nc r="AG69">
      <f>IF(AND(AG$7="PR",AG$8="PR")=TRUE,1,0)</f>
    </nc>
  </rcc>
  <rcc rId="213" sId="2">
    <oc r="AH69">
      <f>COUNTIF(AH$3:AH$64,$A69)</f>
    </oc>
    <nc r="AH69">
      <f>IF(AND(AH$7="PR",AH$8="PR")=TRUE,1,0)</f>
    </nc>
  </rcc>
  <rcc rId="214" sId="2">
    <oc r="AI69">
      <f>COUNTIF(AI$3:AI$64,$A69)</f>
    </oc>
    <nc r="AI69">
      <f>IF(AND(AI$7="PR",AI$8="PR")=TRUE,1,0)</f>
    </nc>
  </rcc>
  <rcc rId="215" sId="2">
    <oc r="AJ69">
      <f>COUNTIF(AJ$3:AJ$64,$A69)</f>
    </oc>
    <nc r="AJ69">
      <f>IF(AND(AJ$7="PR",AJ$8="PR")=TRUE,1,0)</f>
    </nc>
  </rcc>
  <rcc rId="216" sId="2">
    <oc r="AK69">
      <f>COUNTIF(AK$3:AK$64,$A69)</f>
    </oc>
    <nc r="AK69">
      <f>IF(AND(AK$7="PR",AK$8="PR")=TRUE,1,0)</f>
    </nc>
  </rcc>
  <rcc rId="217" sId="2">
    <oc r="AL69">
      <f>COUNTIF(AL$3:AL$64,$A69)</f>
    </oc>
    <nc r="AL69">
      <f>IF(AND(AL$7="PR",AL$8="PR")=TRUE,1,0)</f>
    </nc>
  </rcc>
  <rcc rId="218" sId="2">
    <oc r="AM69">
      <f>COUNTIF(AM$3:AM$64,$A69)</f>
    </oc>
    <nc r="AM69">
      <f>IF(AND(AM$7="PR",AM$8="PR")=TRUE,1,0)</f>
    </nc>
  </rcc>
  <rcc rId="219" sId="2">
    <oc r="AN69">
      <f>COUNTIF(AN$3:AN$64,$A69)</f>
    </oc>
    <nc r="AN69">
      <f>IF(AND(AN$7="PR",AN$8="PR")=TRUE,1,0)</f>
    </nc>
  </rcc>
  <rcc rId="220" sId="2">
    <oc r="AO69">
      <f>COUNTIF(AO$3:AO$64,$A69)</f>
    </oc>
    <nc r="AO69">
      <f>IF(AND(AO$7="PR",AO$8="PR")=TRUE,1,0)</f>
    </nc>
  </rcc>
  <rcc rId="221" sId="2">
    <oc r="AP69">
      <f>COUNTIF(AP$3:AP$64,$A69)</f>
    </oc>
    <nc r="AP69">
      <f>IF(AND(AP$7="PR",AP$8="PR")=TRUE,1,0)</f>
    </nc>
  </rcc>
  <rcc rId="222" sId="2">
    <oc r="AQ69">
      <f>COUNTIF(AQ$3:AQ$64,$A69)</f>
    </oc>
    <nc r="AQ69">
      <f>IF(AND(AQ$7="PR",AQ$8="PR")=TRUE,1,0)</f>
    </nc>
  </rcc>
  <rcc rId="223" sId="2">
    <oc r="AE70">
      <f>COUNTIF(AE$3:AE$64,$A70)</f>
    </oc>
    <nc r="AE70">
      <f>IF(AND(AE$9="PR",AE$10="PR")=TRUE,1,0)</f>
    </nc>
  </rcc>
  <rcc rId="224" sId="2">
    <oc r="AF71">
      <f>COUNTIF(AF$3:AF$64,$A71)</f>
    </oc>
    <nc r="AF71">
      <f>COUNTIF(AF$3:AF$64,$A71)</f>
    </nc>
  </rcc>
  <rcc rId="225" sId="2">
    <oc r="AG71">
      <f>COUNTIF(AG$3:AG$64,$A71)</f>
    </oc>
    <nc r="AG71">
      <f>COUNTIF(AG$3:AG$64,$A71)</f>
    </nc>
  </rcc>
  <rcc rId="226" sId="2">
    <oc r="AH71">
      <f>COUNTIF(AH$3:AH$64,$A71)</f>
    </oc>
    <nc r="AH71">
      <f>COUNTIF(AH$3:AH$64,$A71)</f>
    </nc>
  </rcc>
  <rcc rId="227" sId="2">
    <oc r="AI71">
      <f>COUNTIF(AI$3:AI$64,$A71)</f>
    </oc>
    <nc r="AI71">
      <f>COUNTIF(AI$3:AI$64,$A71)</f>
    </nc>
  </rcc>
  <rcc rId="228" sId="2">
    <oc r="AJ71">
      <f>COUNTIF(AJ$3:AJ$64,$A71)</f>
    </oc>
    <nc r="AJ71">
      <f>COUNTIF(AJ$3:AJ$64,$A71)</f>
    </nc>
  </rcc>
  <rcc rId="229" sId="2">
    <oc r="AK71">
      <f>COUNTIF(AK$3:AK$64,$A71)</f>
    </oc>
    <nc r="AK71">
      <f>COUNTIF(AK$3:AK$64,$A71)</f>
    </nc>
  </rcc>
  <rcc rId="230" sId="2">
    <oc r="AL71">
      <f>COUNTIF(AL$3:AL$64,$A71)</f>
    </oc>
    <nc r="AL71">
      <f>COUNTIF(AL$3:AL$64,$A71)</f>
    </nc>
  </rcc>
  <rcc rId="231" sId="2">
    <oc r="AM71">
      <f>COUNTIF(AM$3:AM$64,$A71)</f>
    </oc>
    <nc r="AM71">
      <f>COUNTIF(AM$3:AM$64,$A71)</f>
    </nc>
  </rcc>
  <rcc rId="232" sId="2">
    <oc r="AN71">
      <f>COUNTIF(AN$3:AN$64,$A71)</f>
    </oc>
    <nc r="AN71">
      <f>COUNTIF(AN$3:AN$64,$A71)</f>
    </nc>
  </rcc>
  <rcc rId="233" sId="2">
    <oc r="AO71">
      <f>COUNTIF(AO$3:AO$64,$A71)</f>
    </oc>
    <nc r="AO71">
      <f>COUNTIF(AO$3:AO$64,$A71)</f>
    </nc>
  </rcc>
  <rcc rId="234" sId="2">
    <oc r="AP71">
      <f>COUNTIF(AP$3:AP$64,$A71)</f>
    </oc>
    <nc r="AP71">
      <f>COUNTIF(AP$3:AP$64,$A71)</f>
    </nc>
  </rcc>
  <rcc rId="235" sId="2">
    <oc r="AQ71">
      <f>COUNTIF(AQ$3:AQ$64,$A71)</f>
    </oc>
    <nc r="AQ71">
      <f>COUNTIF(AQ$3:AQ$64,$A71)</f>
    </nc>
  </rcc>
  <rcc rId="236" sId="2">
    <oc r="AF72">
      <f>COUNTIF(AF$3:AF$64,$A72)</f>
    </oc>
    <nc r="AF72">
      <f>COUNTIF(AF$3:AF$64,$A72)</f>
    </nc>
  </rcc>
  <rcc rId="237" sId="2">
    <oc r="AG72">
      <f>COUNTIF(AG$3:AG$64,$A72)</f>
    </oc>
    <nc r="AG72">
      <f>COUNTIF(AG$3:AG$64,$A72)</f>
    </nc>
  </rcc>
  <rcc rId="238" sId="2">
    <oc r="AH72">
      <f>COUNTIF(AH$3:AH$64,$A72)</f>
    </oc>
    <nc r="AH72">
      <f>COUNTIF(AH$3:AH$64,$A72)</f>
    </nc>
  </rcc>
  <rcc rId="239" sId="2">
    <oc r="AI72">
      <f>COUNTIF(AI$3:AI$64,$A72)</f>
    </oc>
    <nc r="AI72">
      <f>COUNTIF(AI$3:AI$64,$A72)</f>
    </nc>
  </rcc>
  <rcc rId="240" sId="2">
    <oc r="AJ72">
      <f>COUNTIF(AJ$3:AJ$64,$A72)</f>
    </oc>
    <nc r="AJ72">
      <f>COUNTIF(AJ$3:AJ$64,$A72)</f>
    </nc>
  </rcc>
  <rcc rId="241" sId="2">
    <oc r="AK72">
      <f>COUNTIF(AK$3:AK$64,$A72)</f>
    </oc>
    <nc r="AK72">
      <f>COUNTIF(AK$3:AK$64,$A72)</f>
    </nc>
  </rcc>
  <rcc rId="242" sId="2">
    <oc r="AL72">
      <f>COUNTIF(AL$3:AL$64,$A72)</f>
    </oc>
    <nc r="AL72">
      <f>COUNTIF(AL$3:AL$64,$A72)</f>
    </nc>
  </rcc>
  <rcc rId="243" sId="2">
    <oc r="AM72">
      <f>COUNTIF(AM$3:AM$64,$A72)</f>
    </oc>
    <nc r="AM72">
      <f>COUNTIF(AM$3:AM$64,$A72)</f>
    </nc>
  </rcc>
  <rcc rId="244" sId="2">
    <oc r="AN72">
      <f>COUNTIF(AN$3:AN$64,$A72)</f>
    </oc>
    <nc r="AN72">
      <f>COUNTIF(AN$3:AN$64,$A72)</f>
    </nc>
  </rcc>
  <rcc rId="245" sId="2">
    <oc r="AO72">
      <f>COUNTIF(AO$3:AO$64,$A72)</f>
    </oc>
    <nc r="AO72">
      <f>COUNTIF(AO$3:AO$64,$A72)</f>
    </nc>
  </rcc>
  <rcc rId="246" sId="2">
    <oc r="AP72">
      <f>COUNTIF(AP$3:AP$64,$A72)</f>
    </oc>
    <nc r="AP72">
      <f>COUNTIF(AP$3:AP$64,$A72)</f>
    </nc>
  </rcc>
  <rcc rId="247" sId="2">
    <oc r="AQ72">
      <f>COUNTIF(AQ$3:AQ$64,$A72)</f>
    </oc>
    <nc r="AQ72">
      <f>COUNTIF(AQ$3:AQ$64,$A72)</f>
    </nc>
  </rcc>
  <rcc rId="248" sId="2">
    <oc r="AE73">
      <f>COUNTIF(AE$3:AE$64,$A73)</f>
    </oc>
    <nc r="AE73">
      <f>IF(AND(AE$15="PR",AE$16="PR")=TRUE,1,0)</f>
    </nc>
  </rcc>
  <rcc rId="249" sId="2">
    <oc r="AF73">
      <f>COUNTIF(AF$3:AF$64,$A73)</f>
    </oc>
    <nc r="AF73">
      <f>IF(AND(AF$15="PR",AF$16="PR")=TRUE,1,0)</f>
    </nc>
  </rcc>
  <rcc rId="250" sId="2">
    <oc r="AG73">
      <f>COUNTIF(AG$3:AG$64,$A73)</f>
    </oc>
    <nc r="AG73">
      <f>IF(AND(AG$15="PR",AG$16="PR")=TRUE,1,0)</f>
    </nc>
  </rcc>
  <rcc rId="251" sId="2">
    <oc r="AH73">
      <f>COUNTIF(AH$3:AH$64,$A73)</f>
    </oc>
    <nc r="AH73">
      <f>IF(AND(AH$15="PR",AH$16="PR")=TRUE,1,0)</f>
    </nc>
  </rcc>
  <rcc rId="252" sId="2">
    <oc r="AI73">
      <f>COUNTIF(AI$3:AI$64,$A73)</f>
    </oc>
    <nc r="AI73">
      <f>IF(AND(AI$15="PR",AI$16="PR")=TRUE,1,0)</f>
    </nc>
  </rcc>
  <rcc rId="253" sId="2">
    <oc r="AJ73">
      <f>COUNTIF(AJ$3:AJ$64,$A73)</f>
    </oc>
    <nc r="AJ73">
      <f>IF(AND(AJ$15="PR",AJ$16="PR")=TRUE,1,0)</f>
    </nc>
  </rcc>
  <rcc rId="254" sId="2">
    <oc r="AK73">
      <f>COUNTIF(AK$3:AK$64,$A73)</f>
    </oc>
    <nc r="AK73">
      <f>IF(AND(AK$15="PR",AK$16="PR")=TRUE,1,0)</f>
    </nc>
  </rcc>
  <rcc rId="255" sId="2">
    <oc r="AL73">
      <f>COUNTIF(AL$3:AL$64,$A73)</f>
    </oc>
    <nc r="AL73">
      <f>IF(AND(AL$15="PR",AL$16="PR")=TRUE,1,0)</f>
    </nc>
  </rcc>
  <rcc rId="256" sId="2">
    <oc r="AM73">
      <f>COUNTIF(AM$3:AM$64,$A73)</f>
    </oc>
    <nc r="AM73">
      <f>IF(AND(AM$15="PR",AM$16="PR")=TRUE,1,0)</f>
    </nc>
  </rcc>
  <rcc rId="257" sId="2">
    <oc r="AN73">
      <f>COUNTIF(AN$3:AN$64,$A73)</f>
    </oc>
    <nc r="AN73">
      <f>IF(AND(AN$15="PR",AN$16="PR")=TRUE,1,0)</f>
    </nc>
  </rcc>
  <rcc rId="258" sId="2">
    <oc r="AO73">
      <f>COUNTIF(AO$3:AO$64,$A73)</f>
    </oc>
    <nc r="AO73">
      <f>IF(AND(AO$15="PR",AO$16="PR")=TRUE,1,0)</f>
    </nc>
  </rcc>
  <rcc rId="259" sId="2">
    <oc r="AP73">
      <f>COUNTIF(AP$3:AP$64,$A73)</f>
    </oc>
    <nc r="AP73">
      <f>IF(AND(AP$15="PR",AP$16="PR")=TRUE,1,0)</f>
    </nc>
  </rcc>
  <rcc rId="260" sId="2">
    <oc r="AQ73">
      <f>COUNTIF(AQ$3:AQ$64,$A73)</f>
    </oc>
    <nc r="AQ73">
      <f>IF(AND(AQ$15="PR",AQ$16="PR")=TRUE,1,0)</f>
    </nc>
  </rcc>
  <rcc rId="261" sId="2">
    <oc r="C76">
      <v>14</v>
    </oc>
    <nc r="C76"/>
  </rcc>
  <rcc rId="262" sId="2">
    <oc r="D76">
      <v>12</v>
    </oc>
    <nc r="D76"/>
  </rcc>
  <rcc rId="263" sId="2">
    <oc r="E76">
      <v>16</v>
    </oc>
    <nc r="E76"/>
  </rcc>
  <rcc rId="264" sId="2">
    <oc r="F76">
      <v>11</v>
    </oc>
    <nc r="F76"/>
  </rcc>
  <rcc rId="265" sId="2">
    <oc r="G76">
      <v>14</v>
    </oc>
    <nc r="G76"/>
  </rcc>
  <rcc rId="266" sId="2">
    <oc r="H76">
      <v>17</v>
    </oc>
    <nc r="H76"/>
  </rcc>
  <rcc rId="267" sId="2">
    <oc r="I76">
      <v>0</v>
    </oc>
    <nc r="I76"/>
  </rcc>
  <rcc rId="268" sId="2">
    <oc r="J76">
      <v>15</v>
    </oc>
    <nc r="J76"/>
  </rcc>
  <rcc rId="269" sId="2">
    <oc r="K76">
      <v>0</v>
    </oc>
    <nc r="K76"/>
  </rcc>
  <rcc rId="270" sId="2">
    <oc r="L76">
      <v>16</v>
    </oc>
    <nc r="L76"/>
  </rcc>
  <rcc rId="271" sId="2">
    <oc r="M76">
      <v>13</v>
    </oc>
    <nc r="M76"/>
  </rcc>
  <rcc rId="272" sId="2">
    <oc r="N76">
      <v>17</v>
    </oc>
    <nc r="N76"/>
  </rcc>
  <rcc rId="273" sId="2">
    <oc r="O76">
      <v>21</v>
    </oc>
    <nc r="O76"/>
  </rcc>
  <rcc rId="274" sId="2">
    <oc r="Q76">
      <v>10</v>
    </oc>
    <nc r="Q76"/>
  </rcc>
  <rcc rId="275" sId="2">
    <oc r="R76">
      <v>16</v>
    </oc>
    <nc r="R76"/>
  </rcc>
  <rcc rId="276" sId="2">
    <oc r="S76">
      <v>19</v>
    </oc>
    <nc r="S76"/>
  </rcc>
  <rcc rId="277" sId="2">
    <oc r="T76">
      <v>12</v>
    </oc>
    <nc r="T76"/>
  </rcc>
  <rcc rId="278" sId="2">
    <oc r="U76">
      <v>9</v>
    </oc>
    <nc r="U76"/>
  </rcc>
  <rcc rId="279" sId="2">
    <oc r="V76">
      <v>16</v>
    </oc>
    <nc r="V76"/>
  </rcc>
  <rcc rId="280" sId="2">
    <oc r="W76">
      <v>0</v>
    </oc>
    <nc r="W76"/>
  </rcc>
  <rcc rId="281" sId="2">
    <oc r="X76">
      <v>12</v>
    </oc>
    <nc r="X76"/>
  </rcc>
  <rcc rId="282" sId="2">
    <oc r="Y76">
      <v>0</v>
    </oc>
    <nc r="Y76"/>
  </rcc>
  <rcc rId="283" sId="2">
    <oc r="Z76">
      <v>14</v>
    </oc>
    <nc r="Z76"/>
  </rcc>
  <rcc rId="284" sId="2">
    <oc r="AA76">
      <v>14</v>
    </oc>
    <nc r="AA76"/>
  </rcc>
  <rcc rId="285" sId="2">
    <oc r="AB76">
      <v>12</v>
    </oc>
    <nc r="AB76"/>
  </rcc>
  <rcc rId="286" sId="2">
    <oc r="AC76">
      <v>16</v>
    </oc>
    <nc r="AC76"/>
  </rcc>
  <rcc rId="287" sId="2">
    <oc r="K66">
      <f>K2</f>
    </oc>
    <nc r="K66" t="inlineStr">
      <is>
        <t>FJ</t>
      </is>
    </nc>
  </rcc>
  <rcc rId="288" sId="2">
    <oc r="Y66">
      <f>Y2</f>
    </oc>
    <nc r="Y66" t="inlineStr">
      <is>
        <t>FJ</t>
      </is>
    </nc>
  </rcc>
  <rcc rId="289" sId="2">
    <oc r="AM66">
      <f>AM2</f>
    </oc>
    <nc r="AM66" t="inlineStr">
      <is>
        <t>FJ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6706A173-1070-484A-9D09-F31B4F67556A}" name="Brigitte FAIVRE CHALON" id="-1088196920" dateTime="2014-01-23T11:52:25"/>
  <userInfo guid="{6706A173-1070-484A-9D09-F31B4F67556A}" name="Brigitte FAIVRE CHALON" id="-1088218985" dateTime="2014-01-23T13:48:53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activeCell="C6" sqref="C6"/>
    </sheetView>
  </sheetViews>
  <sheetFormatPr baseColWidth="10" defaultRowHeight="15" x14ac:dyDescent="0.25"/>
  <cols>
    <col min="1" max="1" width="15.28515625" customWidth="1"/>
  </cols>
  <sheetData>
    <row r="1" spans="1:8" x14ac:dyDescent="0.25">
      <c r="A1" s="3" t="s">
        <v>0</v>
      </c>
    </row>
    <row r="3" spans="1:8" x14ac:dyDescent="0.25">
      <c r="A3" s="8" t="s">
        <v>1</v>
      </c>
    </row>
    <row r="6" spans="1:8" x14ac:dyDescent="0.25">
      <c r="A6" t="s">
        <v>2</v>
      </c>
      <c r="B6" s="90">
        <v>2014</v>
      </c>
    </row>
    <row r="9" spans="1:8" x14ac:dyDescent="0.25">
      <c r="A9" s="1" t="s">
        <v>3</v>
      </c>
      <c r="F9" s="2"/>
      <c r="G9" t="s">
        <v>27</v>
      </c>
    </row>
    <row r="10" spans="1:8" x14ac:dyDescent="0.25">
      <c r="F10" s="2"/>
    </row>
    <row r="11" spans="1:8" x14ac:dyDescent="0.25">
      <c r="A11" t="s">
        <v>4</v>
      </c>
      <c r="B11" t="s">
        <v>5</v>
      </c>
      <c r="D11" t="s">
        <v>39</v>
      </c>
      <c r="F11" s="2"/>
      <c r="G11" s="5" t="s">
        <v>29</v>
      </c>
      <c r="H11" t="s">
        <v>28</v>
      </c>
    </row>
    <row r="12" spans="1:8" x14ac:dyDescent="0.25">
      <c r="A12" t="s">
        <v>6</v>
      </c>
      <c r="B12" t="s">
        <v>7</v>
      </c>
      <c r="D12" t="s">
        <v>40</v>
      </c>
      <c r="F12" s="2"/>
      <c r="G12" s="6" t="s">
        <v>30</v>
      </c>
      <c r="H12" t="s">
        <v>31</v>
      </c>
    </row>
    <row r="13" spans="1:8" x14ac:dyDescent="0.25">
      <c r="A13" t="s">
        <v>19</v>
      </c>
      <c r="B13" t="s">
        <v>20</v>
      </c>
      <c r="D13" t="s">
        <v>41</v>
      </c>
      <c r="F13" s="2"/>
      <c r="G13" s="7" t="s">
        <v>33</v>
      </c>
      <c r="H13" t="s">
        <v>32</v>
      </c>
    </row>
    <row r="14" spans="1:8" x14ac:dyDescent="0.25">
      <c r="A14" t="s">
        <v>8</v>
      </c>
      <c r="B14" t="s">
        <v>9</v>
      </c>
      <c r="D14" t="s">
        <v>42</v>
      </c>
      <c r="F14" s="2"/>
      <c r="G14" s="7" t="s">
        <v>34</v>
      </c>
      <c r="H14" t="s">
        <v>67</v>
      </c>
    </row>
    <row r="15" spans="1:8" x14ac:dyDescent="0.25">
      <c r="A15" t="s">
        <v>12</v>
      </c>
      <c r="B15" t="s">
        <v>13</v>
      </c>
      <c r="D15" t="s">
        <v>43</v>
      </c>
      <c r="F15" s="2"/>
      <c r="G15" s="7" t="s">
        <v>69</v>
      </c>
      <c r="H15" t="s">
        <v>68</v>
      </c>
    </row>
    <row r="16" spans="1:8" x14ac:dyDescent="0.25">
      <c r="A16" t="s">
        <v>23</v>
      </c>
      <c r="B16" t="s">
        <v>24</v>
      </c>
      <c r="D16" t="s">
        <v>44</v>
      </c>
      <c r="F16" s="2"/>
      <c r="G16" s="6" t="s">
        <v>36</v>
      </c>
      <c r="H16" t="s">
        <v>35</v>
      </c>
    </row>
    <row r="17" spans="1:8" x14ac:dyDescent="0.25">
      <c r="A17" t="s">
        <v>21</v>
      </c>
      <c r="B17" t="s">
        <v>22</v>
      </c>
      <c r="D17" t="s">
        <v>45</v>
      </c>
      <c r="F17" s="2"/>
      <c r="G17" s="5" t="s">
        <v>38</v>
      </c>
      <c r="H17" t="s">
        <v>37</v>
      </c>
    </row>
    <row r="18" spans="1:8" x14ac:dyDescent="0.25">
      <c r="A18" t="s">
        <v>10</v>
      </c>
      <c r="B18" t="s">
        <v>25</v>
      </c>
      <c r="D18" t="s">
        <v>46</v>
      </c>
      <c r="F18" s="2"/>
    </row>
    <row r="19" spans="1:8" x14ac:dyDescent="0.25">
      <c r="A19" t="s">
        <v>17</v>
      </c>
      <c r="B19" t="s">
        <v>18</v>
      </c>
      <c r="D19" t="s">
        <v>47</v>
      </c>
      <c r="F19" s="2"/>
    </row>
    <row r="20" spans="1:8" x14ac:dyDescent="0.25">
      <c r="A20" t="s">
        <v>14</v>
      </c>
      <c r="B20" t="s">
        <v>15</v>
      </c>
      <c r="D20" t="s">
        <v>48</v>
      </c>
      <c r="F20" s="2"/>
    </row>
    <row r="21" spans="1:8" x14ac:dyDescent="0.25">
      <c r="A21" t="s">
        <v>10</v>
      </c>
      <c r="B21" t="s">
        <v>16</v>
      </c>
      <c r="D21" t="s">
        <v>49</v>
      </c>
      <c r="F21" s="2"/>
    </row>
    <row r="22" spans="1:8" x14ac:dyDescent="0.25">
      <c r="A22" t="s">
        <v>4</v>
      </c>
      <c r="B22" t="s">
        <v>26</v>
      </c>
      <c r="D22" t="s">
        <v>50</v>
      </c>
      <c r="F22" s="2"/>
    </row>
    <row r="23" spans="1:8" x14ac:dyDescent="0.25">
      <c r="A23" t="s">
        <v>10</v>
      </c>
      <c r="B23" t="s">
        <v>11</v>
      </c>
      <c r="D23" t="s">
        <v>51</v>
      </c>
      <c r="F23" s="2"/>
    </row>
  </sheetData>
  <sheetProtection password="CC53" sheet="1" objects="1" scenarios="1"/>
  <sortState ref="A13:B23">
    <sortCondition ref="B13:B23"/>
  </sortState>
  <customSheetViews>
    <customSheetView guid="{4FC3B4DD-1BAF-4C2C-B00C-873AB60739C2}">
      <selection activeCell="C6" sqref="C6"/>
      <pageMargins left="0.7" right="0.7" top="0.75" bottom="0.75" header="0.3" footer="0.3"/>
      <pageSetup paperSize="9" orientation="portrait" horizontalDpi="1200" verticalDpi="1200" r:id="rId1"/>
    </customSheetView>
  </customSheetViews>
  <pageMargins left="0.7" right="0.7" top="0.75" bottom="0.75" header="0.3" footer="0.3"/>
  <pageSetup paperSize="9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76"/>
  <sheetViews>
    <sheetView tabSelected="1" workbookViewId="0">
      <pane xSplit="2" ySplit="2" topLeftCell="C33" activePane="bottomRight" state="frozen"/>
      <selection pane="topRight" activeCell="C1" sqref="C1"/>
      <selection pane="bottomLeft" activeCell="A3" sqref="A3"/>
      <selection pane="bottomRight" activeCell="C67" sqref="C67"/>
    </sheetView>
  </sheetViews>
  <sheetFormatPr baseColWidth="10" defaultRowHeight="15" x14ac:dyDescent="0.25"/>
  <cols>
    <col min="1" max="1" width="6.28515625" style="10" customWidth="1"/>
    <col min="2" max="2" width="5" customWidth="1"/>
    <col min="3" max="15" width="5" style="9" customWidth="1"/>
    <col min="16" max="16" width="3.7109375" customWidth="1"/>
    <col min="17" max="29" width="5" customWidth="1"/>
    <col min="30" max="30" width="3.7109375" customWidth="1"/>
    <col min="31" max="43" width="5" customWidth="1"/>
    <col min="44" max="44" width="3.7109375" customWidth="1"/>
  </cols>
  <sheetData>
    <row r="1" spans="1:44" s="3" customFormat="1" ht="15.75" x14ac:dyDescent="0.25">
      <c r="A1" s="4"/>
      <c r="C1" s="91" t="s">
        <v>52</v>
      </c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3"/>
      <c r="P1" s="46">
        <v>1</v>
      </c>
      <c r="Q1" s="94" t="s">
        <v>53</v>
      </c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6"/>
      <c r="AD1" s="46">
        <v>2</v>
      </c>
      <c r="AE1" s="94" t="s">
        <v>54</v>
      </c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6"/>
      <c r="AR1" s="46">
        <v>3</v>
      </c>
    </row>
    <row r="2" spans="1:44" ht="15.75" thickBot="1" x14ac:dyDescent="0.3">
      <c r="C2" s="14" t="str">
        <f t="array" ref="C2:O2">TRANSPOSE(Accueil!$D$11:$D$23)</f>
        <v>VP</v>
      </c>
      <c r="D2" s="15" t="str">
        <v>JR</v>
      </c>
      <c r="E2" s="15" t="str">
        <v>AB</v>
      </c>
      <c r="F2" s="15" t="str">
        <v>CC</v>
      </c>
      <c r="G2" s="15" t="str">
        <v>MPEA</v>
      </c>
      <c r="H2" s="15" t="str">
        <v>BFC</v>
      </c>
      <c r="I2" s="15" t="str">
        <v>MF</v>
      </c>
      <c r="J2" s="15" t="str">
        <v>NH</v>
      </c>
      <c r="K2" s="15" t="str">
        <v>CJ</v>
      </c>
      <c r="L2" s="15" t="str">
        <v>DP</v>
      </c>
      <c r="M2" s="15" t="str">
        <v>NPV</v>
      </c>
      <c r="N2" s="15" t="str">
        <v>VS</v>
      </c>
      <c r="O2" s="16" t="str">
        <v>NVDK</v>
      </c>
      <c r="P2" s="23"/>
      <c r="Q2" s="11" t="str">
        <f t="array" ref="Q2:AC2">TRANSPOSE(Accueil!$D$11:$D$23)</f>
        <v>VP</v>
      </c>
      <c r="R2" s="12" t="str">
        <v>JR</v>
      </c>
      <c r="S2" s="12" t="str">
        <v>AB</v>
      </c>
      <c r="T2" s="12" t="str">
        <v>CC</v>
      </c>
      <c r="U2" s="12" t="str">
        <v>MPEA</v>
      </c>
      <c r="V2" s="12" t="str">
        <v>BFC</v>
      </c>
      <c r="W2" s="12" t="str">
        <v>MF</v>
      </c>
      <c r="X2" s="12" t="str">
        <v>NH</v>
      </c>
      <c r="Y2" s="12" t="str">
        <v>CJ</v>
      </c>
      <c r="Z2" s="12" t="str">
        <v>DP</v>
      </c>
      <c r="AA2" s="12" t="str">
        <v>NPV</v>
      </c>
      <c r="AB2" s="12" t="str">
        <v>VS</v>
      </c>
      <c r="AC2" s="13" t="str">
        <v>NVDK</v>
      </c>
      <c r="AD2" s="23"/>
      <c r="AE2" s="11" t="str">
        <f t="array" ref="AE2:AQ2">TRANSPOSE(Accueil!$D$11:$D$23)</f>
        <v>VP</v>
      </c>
      <c r="AF2" s="12" t="str">
        <v>JR</v>
      </c>
      <c r="AG2" s="12" t="str">
        <v>AB</v>
      </c>
      <c r="AH2" s="12" t="str">
        <v>CC</v>
      </c>
      <c r="AI2" s="12" t="str">
        <v>MPEA</v>
      </c>
      <c r="AJ2" s="12" t="str">
        <v>BFC</v>
      </c>
      <c r="AK2" s="12" t="str">
        <v>MF</v>
      </c>
      <c r="AL2" s="12" t="str">
        <v>NH</v>
      </c>
      <c r="AM2" s="12" t="str">
        <v>CJ</v>
      </c>
      <c r="AN2" s="12" t="str">
        <v>DP</v>
      </c>
      <c r="AO2" s="12" t="str">
        <v>NPV</v>
      </c>
      <c r="AP2" s="12" t="str">
        <v>VS</v>
      </c>
      <c r="AQ2" s="13" t="str">
        <v>NVDK</v>
      </c>
      <c r="AR2" s="23"/>
    </row>
    <row r="3" spans="1:44" ht="15.75" thickTop="1" x14ac:dyDescent="0.25">
      <c r="A3" s="17">
        <v>1</v>
      </c>
      <c r="B3" s="18" t="s">
        <v>55</v>
      </c>
      <c r="C3" s="4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50"/>
      <c r="P3" s="47">
        <f>WEEKDAY(DATEVALUE($A3&amp;"/"&amp;P$1&amp;"/"&amp;Accueil!$B$6))</f>
        <v>4</v>
      </c>
      <c r="Q3" s="54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50"/>
      <c r="AD3" s="47">
        <f>WEEKDAY(DATEVALUE($A3&amp;"/"&amp;AD$1&amp;"/"&amp;Accueil!$B$6))</f>
        <v>7</v>
      </c>
      <c r="AE3" s="54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50"/>
      <c r="AR3" s="47">
        <f>WEEKDAY(DATEVALUE($A3&amp;"/"&amp;AR$1&amp;"/"&amp;Accueil!$B$6))</f>
        <v>7</v>
      </c>
    </row>
    <row r="4" spans="1:44" x14ac:dyDescent="0.25">
      <c r="A4" s="88"/>
      <c r="B4" s="20" t="s">
        <v>56</v>
      </c>
      <c r="C4" s="51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3"/>
      <c r="P4" s="47">
        <f>P3</f>
        <v>4</v>
      </c>
      <c r="Q4" s="55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3"/>
      <c r="AD4" s="47">
        <f>AD3</f>
        <v>7</v>
      </c>
      <c r="AE4" s="55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3"/>
      <c r="AR4" s="47">
        <f>AR3</f>
        <v>7</v>
      </c>
    </row>
    <row r="5" spans="1:44" x14ac:dyDescent="0.25">
      <c r="A5" s="21">
        <v>2</v>
      </c>
      <c r="B5" s="22" t="s">
        <v>55</v>
      </c>
      <c r="C5" s="48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50"/>
      <c r="P5" s="47">
        <f>WEEKDAY(DATEVALUE(A5&amp;"/"&amp;P$1&amp;"/"&amp;Accueil!$B$6))</f>
        <v>5</v>
      </c>
      <c r="Q5" s="54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50"/>
      <c r="AD5" s="47">
        <f>WEEKDAY(DATEVALUE($A5&amp;"/"&amp;AD$1&amp;"/"&amp;Accueil!$B$6))</f>
        <v>1</v>
      </c>
      <c r="AE5" s="54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50"/>
      <c r="AR5" s="47">
        <f>WEEKDAY(DATEVALUE($A5&amp;"/"&amp;AR$1&amp;"/"&amp;Accueil!$B$6))</f>
        <v>1</v>
      </c>
    </row>
    <row r="6" spans="1:44" x14ac:dyDescent="0.25">
      <c r="A6" s="19"/>
      <c r="B6" s="20" t="s">
        <v>56</v>
      </c>
      <c r="C6" s="51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3"/>
      <c r="P6" s="47">
        <f>P5</f>
        <v>5</v>
      </c>
      <c r="Q6" s="55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3"/>
      <c r="AD6" s="47">
        <f>AD5</f>
        <v>1</v>
      </c>
      <c r="AE6" s="55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3"/>
      <c r="AR6" s="47">
        <f>AR5</f>
        <v>1</v>
      </c>
    </row>
    <row r="7" spans="1:44" x14ac:dyDescent="0.25">
      <c r="A7" s="21">
        <v>3</v>
      </c>
      <c r="B7" s="22" t="s">
        <v>55</v>
      </c>
      <c r="C7" s="48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50"/>
      <c r="P7" s="47">
        <f>WEEKDAY(DATEVALUE(A7&amp;"/"&amp;P$1&amp;"/"&amp;Accueil!$B$6))</f>
        <v>6</v>
      </c>
      <c r="Q7" s="54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50"/>
      <c r="AD7" s="47">
        <f>WEEKDAY(DATEVALUE($A7&amp;"/"&amp;AD$1&amp;"/"&amp;Accueil!$B$6))</f>
        <v>2</v>
      </c>
      <c r="AE7" s="54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50"/>
      <c r="AR7" s="47">
        <f>WEEKDAY(DATEVALUE($A7&amp;"/"&amp;AR$1&amp;"/"&amp;Accueil!$B$6))</f>
        <v>2</v>
      </c>
    </row>
    <row r="8" spans="1:44" x14ac:dyDescent="0.25">
      <c r="A8" s="19"/>
      <c r="B8" s="20" t="s">
        <v>56</v>
      </c>
      <c r="C8" s="51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3"/>
      <c r="P8" s="47">
        <f>P7</f>
        <v>6</v>
      </c>
      <c r="Q8" s="55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3"/>
      <c r="AD8" s="47">
        <f>AD7</f>
        <v>2</v>
      </c>
      <c r="AE8" s="55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3"/>
      <c r="AR8" s="47">
        <f>AR7</f>
        <v>2</v>
      </c>
    </row>
    <row r="9" spans="1:44" x14ac:dyDescent="0.25">
      <c r="A9" s="21">
        <v>4</v>
      </c>
      <c r="B9" s="22" t="s">
        <v>55</v>
      </c>
      <c r="C9" s="48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50"/>
      <c r="P9" s="47">
        <f>WEEKDAY(DATEVALUE(A9&amp;"/"&amp;P$1&amp;"/"&amp;Accueil!$B$6))</f>
        <v>7</v>
      </c>
      <c r="Q9" s="54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50"/>
      <c r="AD9" s="47">
        <f>WEEKDAY(DATEVALUE($A9&amp;"/"&amp;AD$1&amp;"/"&amp;Accueil!$B$6))</f>
        <v>3</v>
      </c>
      <c r="AE9" s="54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50"/>
      <c r="AR9" s="47">
        <f>WEEKDAY(DATEVALUE($A9&amp;"/"&amp;AR$1&amp;"/"&amp;Accueil!$B$6))</f>
        <v>3</v>
      </c>
    </row>
    <row r="10" spans="1:44" x14ac:dyDescent="0.25">
      <c r="A10" s="19"/>
      <c r="B10" s="20" t="s">
        <v>56</v>
      </c>
      <c r="C10" s="51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3"/>
      <c r="P10" s="47">
        <f>P9</f>
        <v>7</v>
      </c>
      <c r="Q10" s="55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3"/>
      <c r="AD10" s="47">
        <f>AD9</f>
        <v>3</v>
      </c>
      <c r="AE10" s="55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3"/>
      <c r="AR10" s="47">
        <f>AR9</f>
        <v>3</v>
      </c>
    </row>
    <row r="11" spans="1:44" x14ac:dyDescent="0.25">
      <c r="A11" s="21">
        <v>5</v>
      </c>
      <c r="B11" s="22" t="s">
        <v>55</v>
      </c>
      <c r="C11" s="48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50"/>
      <c r="P11" s="47">
        <f>WEEKDAY(DATEVALUE(A11&amp;"/"&amp;P$1&amp;"/"&amp;Accueil!$B$6))</f>
        <v>1</v>
      </c>
      <c r="Q11" s="54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50"/>
      <c r="AD11" s="47">
        <f>WEEKDAY(DATEVALUE($A11&amp;"/"&amp;AD$1&amp;"/"&amp;Accueil!$B$6))</f>
        <v>4</v>
      </c>
      <c r="AE11" s="54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50"/>
      <c r="AR11" s="47">
        <f>WEEKDAY(DATEVALUE($A11&amp;"/"&amp;AR$1&amp;"/"&amp;Accueil!$B$6))</f>
        <v>4</v>
      </c>
    </row>
    <row r="12" spans="1:44" x14ac:dyDescent="0.25">
      <c r="A12" s="19"/>
      <c r="B12" s="20" t="s">
        <v>56</v>
      </c>
      <c r="C12" s="51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3"/>
      <c r="P12" s="47">
        <f>P11</f>
        <v>1</v>
      </c>
      <c r="Q12" s="55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3"/>
      <c r="AD12" s="47">
        <f>AD11</f>
        <v>4</v>
      </c>
      <c r="AE12" s="55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3"/>
      <c r="AR12" s="47">
        <f>AR11</f>
        <v>4</v>
      </c>
    </row>
    <row r="13" spans="1:44" x14ac:dyDescent="0.25">
      <c r="A13" s="21">
        <v>6</v>
      </c>
      <c r="B13" s="22" t="s">
        <v>55</v>
      </c>
      <c r="C13" s="48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50"/>
      <c r="P13" s="47">
        <f>WEEKDAY(DATEVALUE(A13&amp;"/"&amp;P$1&amp;"/"&amp;Accueil!$B$6))</f>
        <v>2</v>
      </c>
      <c r="Q13" s="54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50"/>
      <c r="AD13" s="47">
        <f>WEEKDAY(DATEVALUE($A13&amp;"/"&amp;AD$1&amp;"/"&amp;Accueil!$B$6))</f>
        <v>5</v>
      </c>
      <c r="AE13" s="54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50"/>
      <c r="AR13" s="47">
        <f>WEEKDAY(DATEVALUE($A13&amp;"/"&amp;AR$1&amp;"/"&amp;Accueil!$B$6))</f>
        <v>5</v>
      </c>
    </row>
    <row r="14" spans="1:44" x14ac:dyDescent="0.25">
      <c r="A14" s="19"/>
      <c r="B14" s="20" t="s">
        <v>56</v>
      </c>
      <c r="C14" s="51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3"/>
      <c r="P14" s="47">
        <f>P13</f>
        <v>2</v>
      </c>
      <c r="Q14" s="55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3"/>
      <c r="AD14" s="47">
        <f>AD13</f>
        <v>5</v>
      </c>
      <c r="AE14" s="55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3"/>
      <c r="AR14" s="47">
        <f>AR13</f>
        <v>5</v>
      </c>
    </row>
    <row r="15" spans="1:44" x14ac:dyDescent="0.25">
      <c r="A15" s="21">
        <v>7</v>
      </c>
      <c r="B15" s="22" t="s">
        <v>55</v>
      </c>
      <c r="C15" s="48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50"/>
      <c r="P15" s="47">
        <f>WEEKDAY(DATEVALUE(A15&amp;"/"&amp;P$1&amp;"/"&amp;Accueil!$B$6))</f>
        <v>3</v>
      </c>
      <c r="Q15" s="54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50"/>
      <c r="AD15" s="47">
        <f>WEEKDAY(DATEVALUE($A15&amp;"/"&amp;AD$1&amp;"/"&amp;Accueil!$B$6))</f>
        <v>6</v>
      </c>
      <c r="AE15" s="54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50"/>
      <c r="AR15" s="47">
        <f>WEEKDAY(DATEVALUE($A15&amp;"/"&amp;AR$1&amp;"/"&amp;Accueil!$B$6))</f>
        <v>6</v>
      </c>
    </row>
    <row r="16" spans="1:44" x14ac:dyDescent="0.25">
      <c r="A16" s="19"/>
      <c r="B16" s="20" t="s">
        <v>56</v>
      </c>
      <c r="C16" s="51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3"/>
      <c r="P16" s="47">
        <f>P15</f>
        <v>3</v>
      </c>
      <c r="Q16" s="55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3"/>
      <c r="AD16" s="47">
        <f>AD15</f>
        <v>6</v>
      </c>
      <c r="AE16" s="55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3"/>
      <c r="AR16" s="47">
        <f>AR15</f>
        <v>6</v>
      </c>
    </row>
    <row r="17" spans="1:44" x14ac:dyDescent="0.25">
      <c r="A17" s="21">
        <v>8</v>
      </c>
      <c r="B17" s="22" t="s">
        <v>55</v>
      </c>
      <c r="C17" s="48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/>
      <c r="P17" s="47">
        <f>WEEKDAY(DATEVALUE(A17&amp;"/"&amp;P$1&amp;"/"&amp;Accueil!$B$6))</f>
        <v>4</v>
      </c>
      <c r="Q17" s="54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50"/>
      <c r="AD17" s="47">
        <f>WEEKDAY(DATEVALUE($A17&amp;"/"&amp;AD$1&amp;"/"&amp;Accueil!$B$6))</f>
        <v>7</v>
      </c>
      <c r="AE17" s="54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50"/>
      <c r="AR17" s="47">
        <f>WEEKDAY(DATEVALUE($A17&amp;"/"&amp;AR$1&amp;"/"&amp;Accueil!$B$6))</f>
        <v>7</v>
      </c>
    </row>
    <row r="18" spans="1:44" x14ac:dyDescent="0.25">
      <c r="A18" s="19"/>
      <c r="B18" s="20" t="s">
        <v>56</v>
      </c>
      <c r="C18" s="51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3"/>
      <c r="P18" s="47">
        <f>P17</f>
        <v>4</v>
      </c>
      <c r="Q18" s="55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3"/>
      <c r="AD18" s="47">
        <f>AD17</f>
        <v>7</v>
      </c>
      <c r="AE18" s="55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3"/>
      <c r="AR18" s="47">
        <f>AR17</f>
        <v>7</v>
      </c>
    </row>
    <row r="19" spans="1:44" x14ac:dyDescent="0.25">
      <c r="A19" s="21">
        <v>9</v>
      </c>
      <c r="B19" s="22" t="s">
        <v>55</v>
      </c>
      <c r="C19" s="48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/>
      <c r="P19" s="47">
        <f>WEEKDAY(DATEVALUE(A19&amp;"/"&amp;P$1&amp;"/"&amp;Accueil!$B$6))</f>
        <v>5</v>
      </c>
      <c r="Q19" s="54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50"/>
      <c r="AD19" s="47">
        <f>WEEKDAY(DATEVALUE($A19&amp;"/"&amp;AD$1&amp;"/"&amp;Accueil!$B$6))</f>
        <v>1</v>
      </c>
      <c r="AE19" s="54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50"/>
      <c r="AR19" s="47">
        <f>WEEKDAY(DATEVALUE($A19&amp;"/"&amp;AR$1&amp;"/"&amp;Accueil!$B$6))</f>
        <v>1</v>
      </c>
    </row>
    <row r="20" spans="1:44" x14ac:dyDescent="0.25">
      <c r="A20" s="19"/>
      <c r="B20" s="20" t="s">
        <v>56</v>
      </c>
      <c r="C20" s="51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3"/>
      <c r="P20" s="47">
        <f>P19</f>
        <v>5</v>
      </c>
      <c r="Q20" s="55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3"/>
      <c r="AD20" s="47">
        <f>AD19</f>
        <v>1</v>
      </c>
      <c r="AE20" s="55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3"/>
      <c r="AR20" s="47">
        <f>AR19</f>
        <v>1</v>
      </c>
    </row>
    <row r="21" spans="1:44" x14ac:dyDescent="0.25">
      <c r="A21" s="21">
        <v>10</v>
      </c>
      <c r="B21" s="22" t="s">
        <v>55</v>
      </c>
      <c r="C21" s="48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50"/>
      <c r="P21" s="47">
        <f>WEEKDAY(DATEVALUE(A21&amp;"/"&amp;P$1&amp;"/"&amp;Accueil!$B$6))</f>
        <v>6</v>
      </c>
      <c r="Q21" s="54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50"/>
      <c r="AD21" s="47">
        <f>WEEKDAY(DATEVALUE($A21&amp;"/"&amp;AD$1&amp;"/"&amp;Accueil!$B$6))</f>
        <v>2</v>
      </c>
      <c r="AE21" s="54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50"/>
      <c r="AR21" s="47">
        <f>WEEKDAY(DATEVALUE($A21&amp;"/"&amp;AR$1&amp;"/"&amp;Accueil!$B$6))</f>
        <v>2</v>
      </c>
    </row>
    <row r="22" spans="1:44" x14ac:dyDescent="0.25">
      <c r="A22" s="19"/>
      <c r="B22" s="20" t="s">
        <v>56</v>
      </c>
      <c r="C22" s="51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3"/>
      <c r="P22" s="47">
        <f>P21</f>
        <v>6</v>
      </c>
      <c r="Q22" s="55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3"/>
      <c r="AD22" s="47">
        <f>AD21</f>
        <v>2</v>
      </c>
      <c r="AE22" s="55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3"/>
      <c r="AR22" s="47">
        <f>AR21</f>
        <v>2</v>
      </c>
    </row>
    <row r="23" spans="1:44" x14ac:dyDescent="0.25">
      <c r="A23" s="21">
        <v>11</v>
      </c>
      <c r="B23" s="22" t="s">
        <v>55</v>
      </c>
      <c r="C23" s="48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50"/>
      <c r="P23" s="47">
        <f>WEEKDAY(DATEVALUE(A23&amp;"/"&amp;P$1&amp;"/"&amp;Accueil!$B$6))</f>
        <v>7</v>
      </c>
      <c r="Q23" s="54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50"/>
      <c r="AD23" s="47">
        <f>WEEKDAY(DATEVALUE($A23&amp;"/"&amp;AD$1&amp;"/"&amp;Accueil!$B$6))</f>
        <v>3</v>
      </c>
      <c r="AE23" s="54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50"/>
      <c r="AR23" s="47">
        <f>WEEKDAY(DATEVALUE($A23&amp;"/"&amp;AR$1&amp;"/"&amp;Accueil!$B$6))</f>
        <v>3</v>
      </c>
    </row>
    <row r="24" spans="1:44" x14ac:dyDescent="0.25">
      <c r="A24" s="19"/>
      <c r="B24" s="20" t="s">
        <v>56</v>
      </c>
      <c r="C24" s="51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3"/>
      <c r="P24" s="47">
        <f>P23</f>
        <v>7</v>
      </c>
      <c r="Q24" s="55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3"/>
      <c r="AD24" s="47">
        <f>AD23</f>
        <v>3</v>
      </c>
      <c r="AE24" s="55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3"/>
      <c r="AR24" s="47">
        <f>AR23</f>
        <v>3</v>
      </c>
    </row>
    <row r="25" spans="1:44" x14ac:dyDescent="0.25">
      <c r="A25" s="21">
        <v>12</v>
      </c>
      <c r="B25" s="22" t="s">
        <v>55</v>
      </c>
      <c r="C25" s="48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50"/>
      <c r="P25" s="47">
        <f>WEEKDAY(DATEVALUE(A25&amp;"/"&amp;P$1&amp;"/"&amp;Accueil!$B$6))</f>
        <v>1</v>
      </c>
      <c r="Q25" s="54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50"/>
      <c r="AD25" s="47">
        <f>WEEKDAY(DATEVALUE($A25&amp;"/"&amp;AD$1&amp;"/"&amp;Accueil!$B$6))</f>
        <v>4</v>
      </c>
      <c r="AE25" s="54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50"/>
      <c r="AR25" s="47">
        <f>WEEKDAY(DATEVALUE($A25&amp;"/"&amp;AR$1&amp;"/"&amp;Accueil!$B$6))</f>
        <v>4</v>
      </c>
    </row>
    <row r="26" spans="1:44" x14ac:dyDescent="0.25">
      <c r="A26" s="19"/>
      <c r="B26" s="20" t="s">
        <v>56</v>
      </c>
      <c r="C26" s="51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3"/>
      <c r="P26" s="47">
        <f>P25</f>
        <v>1</v>
      </c>
      <c r="Q26" s="55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3"/>
      <c r="AD26" s="47">
        <f>AD25</f>
        <v>4</v>
      </c>
      <c r="AE26" s="55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3"/>
      <c r="AR26" s="47">
        <f>AR25</f>
        <v>4</v>
      </c>
    </row>
    <row r="27" spans="1:44" x14ac:dyDescent="0.25">
      <c r="A27" s="21">
        <v>13</v>
      </c>
      <c r="B27" s="22" t="s">
        <v>55</v>
      </c>
      <c r="C27" s="48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50"/>
      <c r="P27" s="47">
        <f>WEEKDAY(DATEVALUE(A27&amp;"/"&amp;P$1&amp;"/"&amp;Accueil!$B$6))</f>
        <v>2</v>
      </c>
      <c r="Q27" s="54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50"/>
      <c r="AD27" s="47">
        <f>WEEKDAY(DATEVALUE($A27&amp;"/"&amp;AD$1&amp;"/"&amp;Accueil!$B$6))</f>
        <v>5</v>
      </c>
      <c r="AE27" s="54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50"/>
      <c r="AR27" s="47">
        <f>WEEKDAY(DATEVALUE($A27&amp;"/"&amp;AR$1&amp;"/"&amp;Accueil!$B$6))</f>
        <v>5</v>
      </c>
    </row>
    <row r="28" spans="1:44" x14ac:dyDescent="0.25">
      <c r="A28" s="19"/>
      <c r="B28" s="20" t="s">
        <v>56</v>
      </c>
      <c r="C28" s="51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3"/>
      <c r="P28" s="47">
        <f>P27</f>
        <v>2</v>
      </c>
      <c r="Q28" s="55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3"/>
      <c r="AD28" s="47">
        <f>AD27</f>
        <v>5</v>
      </c>
      <c r="AE28" s="55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3"/>
      <c r="AR28" s="47">
        <f>AR27</f>
        <v>5</v>
      </c>
    </row>
    <row r="29" spans="1:44" x14ac:dyDescent="0.25">
      <c r="A29" s="21">
        <v>14</v>
      </c>
      <c r="B29" s="22" t="s">
        <v>55</v>
      </c>
      <c r="C29" s="48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50"/>
      <c r="P29" s="47">
        <f>WEEKDAY(DATEVALUE(A29&amp;"/"&amp;P$1&amp;"/"&amp;Accueil!$B$6))</f>
        <v>3</v>
      </c>
      <c r="Q29" s="54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50"/>
      <c r="AD29" s="47">
        <f>WEEKDAY(DATEVALUE($A29&amp;"/"&amp;AD$1&amp;"/"&amp;Accueil!$B$6))</f>
        <v>6</v>
      </c>
      <c r="AE29" s="54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50"/>
      <c r="AR29" s="47">
        <f>WEEKDAY(DATEVALUE($A29&amp;"/"&amp;AR$1&amp;"/"&amp;Accueil!$B$6))</f>
        <v>6</v>
      </c>
    </row>
    <row r="30" spans="1:44" x14ac:dyDescent="0.25">
      <c r="A30" s="19"/>
      <c r="B30" s="20" t="s">
        <v>56</v>
      </c>
      <c r="C30" s="51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3"/>
      <c r="P30" s="47">
        <f>P29</f>
        <v>3</v>
      </c>
      <c r="Q30" s="55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3"/>
      <c r="AD30" s="47">
        <f>AD29</f>
        <v>6</v>
      </c>
      <c r="AE30" s="55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3"/>
      <c r="AR30" s="47">
        <f>AR29</f>
        <v>6</v>
      </c>
    </row>
    <row r="31" spans="1:44" x14ac:dyDescent="0.25">
      <c r="A31" s="21">
        <v>15</v>
      </c>
      <c r="B31" s="22" t="s">
        <v>55</v>
      </c>
      <c r="C31" s="48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50"/>
      <c r="P31" s="47">
        <f>WEEKDAY(DATEVALUE(A31&amp;"/"&amp;P$1&amp;"/"&amp;Accueil!$B$6))</f>
        <v>4</v>
      </c>
      <c r="Q31" s="54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50"/>
      <c r="AD31" s="47">
        <f>WEEKDAY(DATEVALUE($A31&amp;"/"&amp;AD$1&amp;"/"&amp;Accueil!$B$6))</f>
        <v>7</v>
      </c>
      <c r="AE31" s="54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50"/>
      <c r="AR31" s="47">
        <f>WEEKDAY(DATEVALUE($A31&amp;"/"&amp;AR$1&amp;"/"&amp;Accueil!$B$6))</f>
        <v>7</v>
      </c>
    </row>
    <row r="32" spans="1:44" x14ac:dyDescent="0.25">
      <c r="A32" s="19"/>
      <c r="B32" s="20" t="s">
        <v>56</v>
      </c>
      <c r="C32" s="51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3"/>
      <c r="P32" s="47">
        <f>P31</f>
        <v>4</v>
      </c>
      <c r="Q32" s="55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3"/>
      <c r="AD32" s="47">
        <f>AD31</f>
        <v>7</v>
      </c>
      <c r="AE32" s="55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3"/>
      <c r="AR32" s="47">
        <f>AR31</f>
        <v>7</v>
      </c>
    </row>
    <row r="33" spans="1:44" x14ac:dyDescent="0.25">
      <c r="A33" s="21">
        <v>16</v>
      </c>
      <c r="B33" s="22" t="s">
        <v>55</v>
      </c>
      <c r="C33" s="48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50"/>
      <c r="P33" s="47">
        <f>WEEKDAY(DATEVALUE(A33&amp;"/"&amp;P$1&amp;"/"&amp;Accueil!$B$6))</f>
        <v>5</v>
      </c>
      <c r="Q33" s="54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50"/>
      <c r="AD33" s="47">
        <f>WEEKDAY(DATEVALUE($A33&amp;"/"&amp;AD$1&amp;"/"&amp;Accueil!$B$6))</f>
        <v>1</v>
      </c>
      <c r="AE33" s="54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50"/>
      <c r="AR33" s="47">
        <f>WEEKDAY(DATEVALUE($A33&amp;"/"&amp;AR$1&amp;"/"&amp;Accueil!$B$6))</f>
        <v>1</v>
      </c>
    </row>
    <row r="34" spans="1:44" x14ac:dyDescent="0.25">
      <c r="A34" s="19"/>
      <c r="B34" s="20" t="s">
        <v>56</v>
      </c>
      <c r="C34" s="51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3"/>
      <c r="P34" s="47">
        <f>P33</f>
        <v>5</v>
      </c>
      <c r="Q34" s="55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3"/>
      <c r="AD34" s="47">
        <f>AD33</f>
        <v>1</v>
      </c>
      <c r="AE34" s="55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3"/>
      <c r="AR34" s="47">
        <f>AR33</f>
        <v>1</v>
      </c>
    </row>
    <row r="35" spans="1:44" x14ac:dyDescent="0.25">
      <c r="A35" s="21">
        <v>17</v>
      </c>
      <c r="B35" s="22" t="s">
        <v>55</v>
      </c>
      <c r="C35" s="48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50"/>
      <c r="P35" s="47">
        <f>WEEKDAY(DATEVALUE(A35&amp;"/"&amp;P$1&amp;"/"&amp;Accueil!$B$6))</f>
        <v>6</v>
      </c>
      <c r="Q35" s="54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50"/>
      <c r="AD35" s="47">
        <f>WEEKDAY(DATEVALUE($A35&amp;"/"&amp;AD$1&amp;"/"&amp;Accueil!$B$6))</f>
        <v>2</v>
      </c>
      <c r="AE35" s="54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50"/>
      <c r="AR35" s="47">
        <f>WEEKDAY(DATEVALUE($A35&amp;"/"&amp;AR$1&amp;"/"&amp;Accueil!$B$6))</f>
        <v>2</v>
      </c>
    </row>
    <row r="36" spans="1:44" x14ac:dyDescent="0.25">
      <c r="A36" s="19"/>
      <c r="B36" s="20" t="s">
        <v>56</v>
      </c>
      <c r="C36" s="51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  <c r="P36" s="47">
        <f>P35</f>
        <v>6</v>
      </c>
      <c r="Q36" s="55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3"/>
      <c r="AD36" s="47">
        <f>AD35</f>
        <v>2</v>
      </c>
      <c r="AE36" s="55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3"/>
      <c r="AR36" s="47">
        <f>AR35</f>
        <v>2</v>
      </c>
    </row>
    <row r="37" spans="1:44" x14ac:dyDescent="0.25">
      <c r="A37" s="21">
        <v>18</v>
      </c>
      <c r="B37" s="22" t="s">
        <v>55</v>
      </c>
      <c r="C37" s="48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50"/>
      <c r="P37" s="47">
        <f>WEEKDAY(DATEVALUE(A37&amp;"/"&amp;P$1&amp;"/"&amp;Accueil!$B$6))</f>
        <v>7</v>
      </c>
      <c r="Q37" s="54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50"/>
      <c r="AD37" s="47">
        <f>WEEKDAY(DATEVALUE($A37&amp;"/"&amp;AD$1&amp;"/"&amp;Accueil!$B$6))</f>
        <v>3</v>
      </c>
      <c r="AE37" s="54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50"/>
      <c r="AR37" s="47">
        <f>WEEKDAY(DATEVALUE($A37&amp;"/"&amp;AR$1&amp;"/"&amp;Accueil!$B$6))</f>
        <v>3</v>
      </c>
    </row>
    <row r="38" spans="1:44" x14ac:dyDescent="0.25">
      <c r="A38" s="19"/>
      <c r="B38" s="20" t="s">
        <v>56</v>
      </c>
      <c r="C38" s="51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3"/>
      <c r="P38" s="47">
        <f>P37</f>
        <v>7</v>
      </c>
      <c r="Q38" s="55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3"/>
      <c r="AD38" s="47">
        <f>AD37</f>
        <v>3</v>
      </c>
      <c r="AE38" s="55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3"/>
      <c r="AR38" s="47">
        <f>AR37</f>
        <v>3</v>
      </c>
    </row>
    <row r="39" spans="1:44" x14ac:dyDescent="0.25">
      <c r="A39" s="21">
        <v>19</v>
      </c>
      <c r="B39" s="22" t="s">
        <v>55</v>
      </c>
      <c r="C39" s="48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50"/>
      <c r="P39" s="47">
        <f>WEEKDAY(DATEVALUE(A39&amp;"/"&amp;P$1&amp;"/"&amp;Accueil!$B$6))</f>
        <v>1</v>
      </c>
      <c r="Q39" s="54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50"/>
      <c r="AD39" s="47">
        <f>WEEKDAY(DATEVALUE($A39&amp;"/"&amp;AD$1&amp;"/"&amp;Accueil!$B$6))</f>
        <v>4</v>
      </c>
      <c r="AE39" s="54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50"/>
      <c r="AR39" s="47">
        <f>WEEKDAY(DATEVALUE($A39&amp;"/"&amp;AR$1&amp;"/"&amp;Accueil!$B$6))</f>
        <v>4</v>
      </c>
    </row>
    <row r="40" spans="1:44" x14ac:dyDescent="0.25">
      <c r="A40" s="19"/>
      <c r="B40" s="20" t="s">
        <v>56</v>
      </c>
      <c r="C40" s="51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3"/>
      <c r="P40" s="47">
        <f>P39</f>
        <v>1</v>
      </c>
      <c r="Q40" s="55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3"/>
      <c r="AD40" s="47">
        <f>AD39</f>
        <v>4</v>
      </c>
      <c r="AE40" s="55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3"/>
      <c r="AR40" s="47">
        <f>AR39</f>
        <v>4</v>
      </c>
    </row>
    <row r="41" spans="1:44" x14ac:dyDescent="0.25">
      <c r="A41" s="21">
        <v>20</v>
      </c>
      <c r="B41" s="22" t="s">
        <v>55</v>
      </c>
      <c r="C41" s="48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50"/>
      <c r="P41" s="47">
        <f>WEEKDAY(DATEVALUE(A41&amp;"/"&amp;P$1&amp;"/"&amp;Accueil!$B$6))</f>
        <v>2</v>
      </c>
      <c r="Q41" s="54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50"/>
      <c r="AD41" s="47">
        <f>WEEKDAY(DATEVALUE($A41&amp;"/"&amp;AD$1&amp;"/"&amp;Accueil!$B$6))</f>
        <v>5</v>
      </c>
      <c r="AE41" s="54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50"/>
      <c r="AR41" s="47">
        <f>WEEKDAY(DATEVALUE($A41&amp;"/"&amp;AR$1&amp;"/"&amp;Accueil!$B$6))</f>
        <v>5</v>
      </c>
    </row>
    <row r="42" spans="1:44" x14ac:dyDescent="0.25">
      <c r="A42" s="19"/>
      <c r="B42" s="20" t="s">
        <v>56</v>
      </c>
      <c r="C42" s="51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3"/>
      <c r="P42" s="47">
        <f>P41</f>
        <v>2</v>
      </c>
      <c r="Q42" s="55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3"/>
      <c r="AD42" s="47">
        <f>AD41</f>
        <v>5</v>
      </c>
      <c r="AE42" s="55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3"/>
      <c r="AR42" s="47">
        <f>AR41</f>
        <v>5</v>
      </c>
    </row>
    <row r="43" spans="1:44" x14ac:dyDescent="0.25">
      <c r="A43" s="21">
        <v>21</v>
      </c>
      <c r="B43" s="22" t="s">
        <v>55</v>
      </c>
      <c r="C43" s="48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50"/>
      <c r="P43" s="47">
        <f>WEEKDAY(DATEVALUE(A43&amp;"/"&amp;P$1&amp;"/"&amp;Accueil!$B$6))</f>
        <v>3</v>
      </c>
      <c r="Q43" s="54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50"/>
      <c r="AD43" s="47">
        <f>WEEKDAY(DATEVALUE($A43&amp;"/"&amp;AD$1&amp;"/"&amp;Accueil!$B$6))</f>
        <v>6</v>
      </c>
      <c r="AE43" s="54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50"/>
      <c r="AR43" s="47">
        <f>WEEKDAY(DATEVALUE($A43&amp;"/"&amp;AR$1&amp;"/"&amp;Accueil!$B$6))</f>
        <v>6</v>
      </c>
    </row>
    <row r="44" spans="1:44" x14ac:dyDescent="0.25">
      <c r="A44" s="19"/>
      <c r="B44" s="20" t="s">
        <v>56</v>
      </c>
      <c r="C44" s="51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3"/>
      <c r="P44" s="47">
        <f>P43</f>
        <v>3</v>
      </c>
      <c r="Q44" s="55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3"/>
      <c r="AD44" s="47">
        <f>AD43</f>
        <v>6</v>
      </c>
      <c r="AE44" s="55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3"/>
      <c r="AR44" s="47">
        <f>AR43</f>
        <v>6</v>
      </c>
    </row>
    <row r="45" spans="1:44" x14ac:dyDescent="0.25">
      <c r="A45" s="21">
        <v>22</v>
      </c>
      <c r="B45" s="22" t="s">
        <v>55</v>
      </c>
      <c r="C45" s="48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50"/>
      <c r="P45" s="47">
        <f>WEEKDAY(DATEVALUE(A45&amp;"/"&amp;P$1&amp;"/"&amp;Accueil!$B$6))</f>
        <v>4</v>
      </c>
      <c r="Q45" s="54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50"/>
      <c r="AD45" s="47">
        <f>WEEKDAY(DATEVALUE($A45&amp;"/"&amp;AD$1&amp;"/"&amp;Accueil!$B$6))</f>
        <v>7</v>
      </c>
      <c r="AE45" s="54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50"/>
      <c r="AR45" s="47">
        <f>WEEKDAY(DATEVALUE($A45&amp;"/"&amp;AR$1&amp;"/"&amp;Accueil!$B$6))</f>
        <v>7</v>
      </c>
    </row>
    <row r="46" spans="1:44" x14ac:dyDescent="0.25">
      <c r="A46" s="19"/>
      <c r="B46" s="20" t="s">
        <v>56</v>
      </c>
      <c r="C46" s="51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3"/>
      <c r="P46" s="47">
        <f>P45</f>
        <v>4</v>
      </c>
      <c r="Q46" s="55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3"/>
      <c r="AD46" s="47">
        <f>AD45</f>
        <v>7</v>
      </c>
      <c r="AE46" s="55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3"/>
      <c r="AR46" s="47">
        <f>AR45</f>
        <v>7</v>
      </c>
    </row>
    <row r="47" spans="1:44" x14ac:dyDescent="0.25">
      <c r="A47" s="21">
        <v>23</v>
      </c>
      <c r="B47" s="22" t="s">
        <v>55</v>
      </c>
      <c r="C47" s="48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50"/>
      <c r="P47" s="47">
        <f>WEEKDAY(DATEVALUE(A47&amp;"/"&amp;P$1&amp;"/"&amp;Accueil!$B$6))</f>
        <v>5</v>
      </c>
      <c r="Q47" s="54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50"/>
      <c r="AD47" s="47">
        <f>WEEKDAY(DATEVALUE($A47&amp;"/"&amp;AD$1&amp;"/"&amp;Accueil!$B$6))</f>
        <v>1</v>
      </c>
      <c r="AE47" s="54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50"/>
      <c r="AR47" s="47">
        <f>WEEKDAY(DATEVALUE($A47&amp;"/"&amp;AR$1&amp;"/"&amp;Accueil!$B$6))</f>
        <v>1</v>
      </c>
    </row>
    <row r="48" spans="1:44" x14ac:dyDescent="0.25">
      <c r="A48" s="19"/>
      <c r="B48" s="20" t="s">
        <v>56</v>
      </c>
      <c r="C48" s="51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3"/>
      <c r="P48" s="47">
        <f>P47</f>
        <v>5</v>
      </c>
      <c r="Q48" s="55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3"/>
      <c r="AD48" s="47">
        <f>AD47</f>
        <v>1</v>
      </c>
      <c r="AE48" s="55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3"/>
      <c r="AR48" s="47">
        <f>AR47</f>
        <v>1</v>
      </c>
    </row>
    <row r="49" spans="1:44" x14ac:dyDescent="0.25">
      <c r="A49" s="21">
        <v>24</v>
      </c>
      <c r="B49" s="22" t="s">
        <v>55</v>
      </c>
      <c r="C49" s="48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50"/>
      <c r="P49" s="47">
        <f>WEEKDAY(DATEVALUE(A49&amp;"/"&amp;P$1&amp;"/"&amp;Accueil!$B$6))</f>
        <v>6</v>
      </c>
      <c r="Q49" s="54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50"/>
      <c r="AD49" s="47">
        <f>WEEKDAY(DATEVALUE($A49&amp;"/"&amp;AD$1&amp;"/"&amp;Accueil!$B$6))</f>
        <v>2</v>
      </c>
      <c r="AE49" s="54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50"/>
      <c r="AR49" s="47">
        <f>WEEKDAY(DATEVALUE($A49&amp;"/"&amp;AR$1&amp;"/"&amp;Accueil!$B$6))</f>
        <v>2</v>
      </c>
    </row>
    <row r="50" spans="1:44" x14ac:dyDescent="0.25">
      <c r="A50" s="19"/>
      <c r="B50" s="20" t="s">
        <v>56</v>
      </c>
      <c r="C50" s="51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3"/>
      <c r="P50" s="47">
        <f>P49</f>
        <v>6</v>
      </c>
      <c r="Q50" s="55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3"/>
      <c r="AD50" s="47">
        <f>AD49</f>
        <v>2</v>
      </c>
      <c r="AE50" s="55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3"/>
      <c r="AR50" s="47">
        <f>AR49</f>
        <v>2</v>
      </c>
    </row>
    <row r="51" spans="1:44" x14ac:dyDescent="0.25">
      <c r="A51" s="21">
        <v>25</v>
      </c>
      <c r="B51" s="22" t="s">
        <v>55</v>
      </c>
      <c r="C51" s="48"/>
      <c r="D51" s="48"/>
      <c r="E51" s="48"/>
      <c r="F51" s="48"/>
      <c r="G51" s="49"/>
      <c r="H51" s="49"/>
      <c r="I51" s="49"/>
      <c r="J51" s="49"/>
      <c r="K51" s="49"/>
      <c r="L51" s="49"/>
      <c r="M51" s="49"/>
      <c r="N51" s="49"/>
      <c r="O51" s="50"/>
      <c r="P51" s="47">
        <f>WEEKDAY(DATEVALUE(A51&amp;"/"&amp;P$1&amp;"/"&amp;Accueil!$B$6))</f>
        <v>7</v>
      </c>
      <c r="Q51" s="54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50"/>
      <c r="AD51" s="47">
        <f>WEEKDAY(DATEVALUE($A51&amp;"/"&amp;AD$1&amp;"/"&amp;Accueil!$B$6))</f>
        <v>3</v>
      </c>
      <c r="AE51" s="54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50"/>
      <c r="AR51" s="47">
        <f>WEEKDAY(DATEVALUE($A51&amp;"/"&amp;AR$1&amp;"/"&amp;Accueil!$B$6))</f>
        <v>3</v>
      </c>
    </row>
    <row r="52" spans="1:44" x14ac:dyDescent="0.25">
      <c r="A52" s="19"/>
      <c r="B52" s="20" t="s">
        <v>56</v>
      </c>
      <c r="C52" s="51"/>
      <c r="D52" s="51"/>
      <c r="E52" s="51"/>
      <c r="F52" s="51"/>
      <c r="G52" s="52"/>
      <c r="H52" s="52"/>
      <c r="I52" s="52"/>
      <c r="J52" s="52"/>
      <c r="K52" s="52"/>
      <c r="L52" s="52"/>
      <c r="M52" s="52"/>
      <c r="N52" s="52"/>
      <c r="O52" s="53"/>
      <c r="P52" s="47">
        <f>P51</f>
        <v>7</v>
      </c>
      <c r="Q52" s="55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3"/>
      <c r="AD52" s="47">
        <f>AD51</f>
        <v>3</v>
      </c>
      <c r="AE52" s="55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3"/>
      <c r="AR52" s="47">
        <f>AR51</f>
        <v>3</v>
      </c>
    </row>
    <row r="53" spans="1:44" x14ac:dyDescent="0.25">
      <c r="A53" s="21">
        <v>26</v>
      </c>
      <c r="B53" s="22" t="s">
        <v>55</v>
      </c>
      <c r="C53" s="48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50"/>
      <c r="P53" s="47">
        <f>WEEKDAY(DATEVALUE(A53&amp;"/"&amp;P$1&amp;"/"&amp;Accueil!$B$6))</f>
        <v>1</v>
      </c>
      <c r="Q53" s="54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50"/>
      <c r="AD53" s="47">
        <f>WEEKDAY(DATEVALUE($A53&amp;"/"&amp;AD$1&amp;"/"&amp;Accueil!$B$6))</f>
        <v>4</v>
      </c>
      <c r="AE53" s="54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50"/>
      <c r="AR53" s="47">
        <f>WEEKDAY(DATEVALUE($A53&amp;"/"&amp;AR$1&amp;"/"&amp;Accueil!$B$6))</f>
        <v>4</v>
      </c>
    </row>
    <row r="54" spans="1:44" x14ac:dyDescent="0.25">
      <c r="A54" s="19"/>
      <c r="B54" s="20" t="s">
        <v>56</v>
      </c>
      <c r="C54" s="51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3"/>
      <c r="P54" s="47">
        <f>P53</f>
        <v>1</v>
      </c>
      <c r="Q54" s="55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3"/>
      <c r="AD54" s="47">
        <f>AD53</f>
        <v>4</v>
      </c>
      <c r="AE54" s="55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3"/>
      <c r="AR54" s="47">
        <f>AR53</f>
        <v>4</v>
      </c>
    </row>
    <row r="55" spans="1:44" x14ac:dyDescent="0.25">
      <c r="A55" s="21">
        <v>27</v>
      </c>
      <c r="B55" s="22" t="s">
        <v>55</v>
      </c>
      <c r="C55" s="48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50"/>
      <c r="P55" s="47">
        <f>WEEKDAY(DATEVALUE(A55&amp;"/"&amp;P$1&amp;"/"&amp;Accueil!$B$6))</f>
        <v>2</v>
      </c>
      <c r="Q55" s="54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50"/>
      <c r="AD55" s="47">
        <f>WEEKDAY(DATEVALUE($A55&amp;"/"&amp;AD$1&amp;"/"&amp;Accueil!$B$6))</f>
        <v>5</v>
      </c>
      <c r="AE55" s="54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50"/>
      <c r="AR55" s="47">
        <f>WEEKDAY(DATEVALUE($A55&amp;"/"&amp;AR$1&amp;"/"&amp;Accueil!$B$6))</f>
        <v>5</v>
      </c>
    </row>
    <row r="56" spans="1:44" x14ac:dyDescent="0.25">
      <c r="A56" s="19"/>
      <c r="B56" s="20" t="s">
        <v>56</v>
      </c>
      <c r="C56" s="51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3"/>
      <c r="P56" s="47">
        <f>P55</f>
        <v>2</v>
      </c>
      <c r="Q56" s="55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3"/>
      <c r="AD56" s="47">
        <f>AD55</f>
        <v>5</v>
      </c>
      <c r="AE56" s="55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3"/>
      <c r="AR56" s="47">
        <f>AR55</f>
        <v>5</v>
      </c>
    </row>
    <row r="57" spans="1:44" x14ac:dyDescent="0.25">
      <c r="A57" s="21">
        <v>28</v>
      </c>
      <c r="B57" s="22" t="s">
        <v>55</v>
      </c>
      <c r="C57" s="48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50"/>
      <c r="P57" s="47">
        <f>WEEKDAY(DATEVALUE(A57&amp;"/"&amp;P$1&amp;"/"&amp;Accueil!$B$6))</f>
        <v>3</v>
      </c>
      <c r="Q57" s="54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50"/>
      <c r="AD57" s="47">
        <f>WEEKDAY(DATEVALUE($A57&amp;"/"&amp;AD$1&amp;"/"&amp;Accueil!$B$6))</f>
        <v>6</v>
      </c>
      <c r="AE57" s="54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50"/>
      <c r="AR57" s="47">
        <f>WEEKDAY(DATEVALUE($A57&amp;"/"&amp;AR$1&amp;"/"&amp;Accueil!$B$6))</f>
        <v>6</v>
      </c>
    </row>
    <row r="58" spans="1:44" x14ac:dyDescent="0.25">
      <c r="A58" s="19"/>
      <c r="B58" s="20" t="s">
        <v>56</v>
      </c>
      <c r="C58" s="51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3"/>
      <c r="P58" s="47">
        <f>P57</f>
        <v>3</v>
      </c>
      <c r="Q58" s="55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3"/>
      <c r="AD58" s="47">
        <f>AD57</f>
        <v>6</v>
      </c>
      <c r="AE58" s="55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3"/>
      <c r="AR58" s="47">
        <f>AR57</f>
        <v>6</v>
      </c>
    </row>
    <row r="59" spans="1:44" x14ac:dyDescent="0.25">
      <c r="A59" s="21">
        <v>29</v>
      </c>
      <c r="B59" s="22" t="s">
        <v>55</v>
      </c>
      <c r="C59" s="48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50"/>
      <c r="P59" s="47">
        <f>WEEKDAY(DATEVALUE(A59&amp;"/"&amp;P$1&amp;"/"&amp;Accueil!$B$6))</f>
        <v>4</v>
      </c>
      <c r="Q59" s="64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70"/>
      <c r="AD59" s="47" t="e">
        <f>WEEKDAY(DATEVALUE($A59&amp;"/"&amp;AD$1&amp;"/"&amp;Accueil!$B$6))</f>
        <v>#VALUE!</v>
      </c>
      <c r="AE59" s="54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50"/>
      <c r="AR59" s="47">
        <f>WEEKDAY(DATEVALUE($A59&amp;"/"&amp;AR$1&amp;"/"&amp;Accueil!$B$6))</f>
        <v>7</v>
      </c>
    </row>
    <row r="60" spans="1:44" x14ac:dyDescent="0.25">
      <c r="A60" s="19"/>
      <c r="B60" s="20" t="s">
        <v>56</v>
      </c>
      <c r="C60" s="51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3"/>
      <c r="P60" s="47">
        <f>P59</f>
        <v>4</v>
      </c>
      <c r="Q60" s="67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71"/>
      <c r="AD60" s="47" t="e">
        <f>AD59</f>
        <v>#VALUE!</v>
      </c>
      <c r="AE60" s="55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3"/>
      <c r="AR60" s="47">
        <f>AR59</f>
        <v>7</v>
      </c>
    </row>
    <row r="61" spans="1:44" x14ac:dyDescent="0.25">
      <c r="A61" s="21">
        <v>30</v>
      </c>
      <c r="B61" s="22" t="s">
        <v>55</v>
      </c>
      <c r="C61" s="48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50"/>
      <c r="P61" s="47">
        <f>WEEKDAY(DATEVALUE(A61&amp;"/"&amp;P$1&amp;"/"&amp;Accueil!$B$6))</f>
        <v>5</v>
      </c>
      <c r="Q61" s="39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1"/>
      <c r="AD61" s="47" t="e">
        <f>WEEKDAY(DATEVALUE($A61&amp;"/"&amp;AD$1&amp;"/"&amp;Accueil!$B$6))</f>
        <v>#VALUE!</v>
      </c>
      <c r="AE61" s="54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50"/>
      <c r="AR61" s="47">
        <f>WEEKDAY(DATEVALUE($A61&amp;"/"&amp;AR$1&amp;"/"&amp;Accueil!$B$6))</f>
        <v>1</v>
      </c>
    </row>
    <row r="62" spans="1:44" x14ac:dyDescent="0.25">
      <c r="A62" s="19"/>
      <c r="B62" s="20" t="s">
        <v>56</v>
      </c>
      <c r="C62" s="51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3"/>
      <c r="P62" s="47">
        <f>P61</f>
        <v>5</v>
      </c>
      <c r="Q62" s="42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4"/>
      <c r="AD62" s="47" t="e">
        <f>AD61</f>
        <v>#VALUE!</v>
      </c>
      <c r="AE62" s="55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3"/>
      <c r="AR62" s="47">
        <f>AR61</f>
        <v>1</v>
      </c>
    </row>
    <row r="63" spans="1:44" x14ac:dyDescent="0.25">
      <c r="A63" s="21">
        <v>31</v>
      </c>
      <c r="B63" s="22" t="s">
        <v>55</v>
      </c>
      <c r="C63" s="48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50"/>
      <c r="P63" s="47">
        <f>WEEKDAY(DATEVALUE(A63&amp;"/"&amp;P$1&amp;"/"&amp;Accueil!$B$6))</f>
        <v>6</v>
      </c>
      <c r="Q63" s="39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1"/>
      <c r="AD63" s="47" t="e">
        <f>WEEKDAY(DATEVALUE($A63&amp;"/"&amp;AD$1&amp;"/"&amp;Accueil!$B$6))</f>
        <v>#VALUE!</v>
      </c>
      <c r="AE63" s="54"/>
      <c r="AF63" s="49"/>
      <c r="AG63" s="49"/>
      <c r="AH63" s="49"/>
      <c r="AI63" s="49"/>
      <c r="AJ63" s="49"/>
      <c r="AK63" s="49"/>
      <c r="AL63" s="49"/>
      <c r="AM63" s="49"/>
      <c r="AN63" s="49"/>
      <c r="AO63" s="49"/>
      <c r="AP63" s="49"/>
      <c r="AQ63" s="50"/>
      <c r="AR63" s="47">
        <f>WEEKDAY(DATEVALUE($A63&amp;"/"&amp;AR$1&amp;"/"&amp;Accueil!$B$6))</f>
        <v>2</v>
      </c>
    </row>
    <row r="64" spans="1:44" x14ac:dyDescent="0.25">
      <c r="A64" s="26"/>
      <c r="B64" s="27" t="s">
        <v>56</v>
      </c>
      <c r="C64" s="51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3"/>
      <c r="P64" s="47">
        <f>P63</f>
        <v>6</v>
      </c>
      <c r="Q64" s="42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4"/>
      <c r="AD64" s="47" t="e">
        <f>AD63</f>
        <v>#VALUE!</v>
      </c>
      <c r="AE64" s="55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3"/>
      <c r="AR64" s="47">
        <f>AR63</f>
        <v>2</v>
      </c>
    </row>
    <row r="65" spans="1:44" x14ac:dyDescent="0.25">
      <c r="A65" s="28"/>
      <c r="B65" s="24"/>
      <c r="P65" s="23"/>
      <c r="AD65" s="23"/>
      <c r="AR65" s="23"/>
    </row>
    <row r="66" spans="1:44" s="3" customFormat="1" x14ac:dyDescent="0.25">
      <c r="A66" s="29"/>
      <c r="B66" s="35"/>
      <c r="C66" s="34" t="str">
        <f>C2</f>
        <v>VP</v>
      </c>
      <c r="D66" s="36" t="str">
        <f t="shared" ref="D66:O66" si="0">D2</f>
        <v>JR</v>
      </c>
      <c r="E66" s="36" t="str">
        <f t="shared" si="0"/>
        <v>AB</v>
      </c>
      <c r="F66" s="36" t="str">
        <f t="shared" si="0"/>
        <v>CC</v>
      </c>
      <c r="G66" s="36" t="str">
        <f t="shared" si="0"/>
        <v>MPEA</v>
      </c>
      <c r="H66" s="36" t="str">
        <f t="shared" si="0"/>
        <v>BFC</v>
      </c>
      <c r="I66" s="36" t="str">
        <f t="shared" si="0"/>
        <v>MF</v>
      </c>
      <c r="J66" s="36" t="str">
        <f t="shared" si="0"/>
        <v>NH</v>
      </c>
      <c r="K66" s="36" t="s">
        <v>74</v>
      </c>
      <c r="L66" s="36" t="str">
        <f t="shared" si="0"/>
        <v>DP</v>
      </c>
      <c r="M66" s="36" t="str">
        <f t="shared" si="0"/>
        <v>NPV</v>
      </c>
      <c r="N66" s="36" t="str">
        <f t="shared" si="0"/>
        <v>VS</v>
      </c>
      <c r="O66" s="37" t="str">
        <f t="shared" si="0"/>
        <v>NVDK</v>
      </c>
      <c r="P66" s="38"/>
      <c r="Q66" s="34" t="str">
        <f>Q2</f>
        <v>VP</v>
      </c>
      <c r="R66" s="36" t="str">
        <f t="shared" ref="R66:AC66" si="1">R2</f>
        <v>JR</v>
      </c>
      <c r="S66" s="36" t="str">
        <f t="shared" si="1"/>
        <v>AB</v>
      </c>
      <c r="T66" s="36" t="str">
        <f t="shared" si="1"/>
        <v>CC</v>
      </c>
      <c r="U66" s="36" t="str">
        <f t="shared" si="1"/>
        <v>MPEA</v>
      </c>
      <c r="V66" s="36" t="str">
        <f t="shared" si="1"/>
        <v>BFC</v>
      </c>
      <c r="W66" s="36" t="str">
        <f t="shared" si="1"/>
        <v>MF</v>
      </c>
      <c r="X66" s="36" t="str">
        <f t="shared" si="1"/>
        <v>NH</v>
      </c>
      <c r="Y66" s="36" t="s">
        <v>74</v>
      </c>
      <c r="Z66" s="36" t="str">
        <f t="shared" si="1"/>
        <v>DP</v>
      </c>
      <c r="AA66" s="36" t="str">
        <f t="shared" si="1"/>
        <v>NPV</v>
      </c>
      <c r="AB66" s="36" t="str">
        <f t="shared" si="1"/>
        <v>VS</v>
      </c>
      <c r="AC66" s="37" t="str">
        <f t="shared" si="1"/>
        <v>NVDK</v>
      </c>
      <c r="AD66" s="38"/>
      <c r="AE66" s="34" t="str">
        <f>AE2</f>
        <v>VP</v>
      </c>
      <c r="AF66" s="36" t="str">
        <f t="shared" ref="AF66:AQ66" si="2">AF2</f>
        <v>JR</v>
      </c>
      <c r="AG66" s="36" t="str">
        <f t="shared" si="2"/>
        <v>AB</v>
      </c>
      <c r="AH66" s="36" t="str">
        <f t="shared" si="2"/>
        <v>CC</v>
      </c>
      <c r="AI66" s="36" t="str">
        <f t="shared" si="2"/>
        <v>MPEA</v>
      </c>
      <c r="AJ66" s="36" t="str">
        <f t="shared" si="2"/>
        <v>BFC</v>
      </c>
      <c r="AK66" s="36" t="str">
        <f t="shared" si="2"/>
        <v>MF</v>
      </c>
      <c r="AL66" s="36" t="str">
        <f t="shared" si="2"/>
        <v>NH</v>
      </c>
      <c r="AM66" s="36" t="s">
        <v>74</v>
      </c>
      <c r="AN66" s="36" t="str">
        <f t="shared" si="2"/>
        <v>DP</v>
      </c>
      <c r="AO66" s="36" t="str">
        <f t="shared" si="2"/>
        <v>NPV</v>
      </c>
      <c r="AP66" s="36" t="str">
        <f t="shared" si="2"/>
        <v>VS</v>
      </c>
      <c r="AQ66" s="37" t="str">
        <f t="shared" si="2"/>
        <v>NVDK</v>
      </c>
      <c r="AR66" s="38"/>
    </row>
    <row r="67" spans="1:44" x14ac:dyDescent="0.25">
      <c r="A67" s="29" t="str">
        <f>Accueil!G11</f>
        <v>PR</v>
      </c>
      <c r="B67" s="30"/>
      <c r="C67" s="33">
        <f>IF(AND(C$3="PR",C$4="PR")=TRUE,1,0)</f>
        <v>0</v>
      </c>
      <c r="D67" s="33">
        <f t="shared" ref="D67:O68" si="3">IF(AND(D$3="PR",D$4="PR")=TRUE,1,0)</f>
        <v>0</v>
      </c>
      <c r="E67" s="33">
        <f t="shared" si="3"/>
        <v>0</v>
      </c>
      <c r="F67" s="33">
        <f t="shared" si="3"/>
        <v>0</v>
      </c>
      <c r="G67" s="33">
        <f t="shared" si="3"/>
        <v>0</v>
      </c>
      <c r="H67" s="33">
        <f t="shared" si="3"/>
        <v>0</v>
      </c>
      <c r="I67" s="33">
        <f t="shared" si="3"/>
        <v>0</v>
      </c>
      <c r="J67" s="33">
        <f t="shared" si="3"/>
        <v>0</v>
      </c>
      <c r="K67" s="33">
        <f t="shared" si="3"/>
        <v>0</v>
      </c>
      <c r="L67" s="33">
        <f t="shared" si="3"/>
        <v>0</v>
      </c>
      <c r="M67" s="33">
        <f t="shared" si="3"/>
        <v>0</v>
      </c>
      <c r="N67" s="33">
        <f t="shared" si="3"/>
        <v>0</v>
      </c>
      <c r="O67" s="33">
        <f t="shared" si="3"/>
        <v>0</v>
      </c>
      <c r="P67" s="23"/>
      <c r="Q67" s="33">
        <f>IF(AND(Q$3="PR",Q$4="PR")=TRUE,1,0)</f>
        <v>0</v>
      </c>
      <c r="R67" s="33">
        <f t="shared" ref="R67:AC67" si="4">IF(AND(R$3="PR",R$4="PR")=TRUE,1,0)</f>
        <v>0</v>
      </c>
      <c r="S67" s="33">
        <f t="shared" si="4"/>
        <v>0</v>
      </c>
      <c r="T67" s="33">
        <f t="shared" si="4"/>
        <v>0</v>
      </c>
      <c r="U67" s="33">
        <f t="shared" si="4"/>
        <v>0</v>
      </c>
      <c r="V67" s="33">
        <f t="shared" si="4"/>
        <v>0</v>
      </c>
      <c r="W67" s="33">
        <f t="shared" si="4"/>
        <v>0</v>
      </c>
      <c r="X67" s="33">
        <f t="shared" si="4"/>
        <v>0</v>
      </c>
      <c r="Y67" s="33">
        <f t="shared" si="4"/>
        <v>0</v>
      </c>
      <c r="Z67" s="33">
        <f t="shared" si="4"/>
        <v>0</v>
      </c>
      <c r="AA67" s="33">
        <f t="shared" si="4"/>
        <v>0</v>
      </c>
      <c r="AB67" s="33">
        <f t="shared" si="4"/>
        <v>0</v>
      </c>
      <c r="AC67" s="33">
        <f t="shared" si="4"/>
        <v>0</v>
      </c>
      <c r="AD67" s="23"/>
      <c r="AE67" s="33">
        <f>IF(AND(AE$3="PR",AE$4="PR")=TRUE,1,0)</f>
        <v>0</v>
      </c>
      <c r="AF67" s="33">
        <f t="shared" ref="AF67:AQ67" si="5">IF(AND(AF$3="PR",AF$4="PR")=TRUE,1,0)</f>
        <v>0</v>
      </c>
      <c r="AG67" s="33">
        <f t="shared" si="5"/>
        <v>0</v>
      </c>
      <c r="AH67" s="33">
        <f t="shared" si="5"/>
        <v>0</v>
      </c>
      <c r="AI67" s="33">
        <f t="shared" si="5"/>
        <v>0</v>
      </c>
      <c r="AJ67" s="33">
        <f t="shared" si="5"/>
        <v>0</v>
      </c>
      <c r="AK67" s="33">
        <f t="shared" si="5"/>
        <v>0</v>
      </c>
      <c r="AL67" s="33">
        <f t="shared" si="5"/>
        <v>0</v>
      </c>
      <c r="AM67" s="33">
        <f t="shared" si="5"/>
        <v>0</v>
      </c>
      <c r="AN67" s="33">
        <f t="shared" si="5"/>
        <v>0</v>
      </c>
      <c r="AO67" s="33">
        <f t="shared" si="5"/>
        <v>0</v>
      </c>
      <c r="AP67" s="33">
        <f t="shared" si="5"/>
        <v>0</v>
      </c>
      <c r="AQ67" s="33">
        <f t="shared" si="5"/>
        <v>0</v>
      </c>
      <c r="AR67" s="23"/>
    </row>
    <row r="68" spans="1:44" x14ac:dyDescent="0.25">
      <c r="A68" s="29" t="str">
        <f>Accueil!G12</f>
        <v>AT</v>
      </c>
      <c r="B68" s="30"/>
      <c r="C68" s="33">
        <f>IF(AND(C$5="PR",C$6="PR")=TRUE,1,0)</f>
        <v>0</v>
      </c>
      <c r="D68" s="33">
        <f t="shared" ref="D68:O68" si="6">IF(AND(D$5="PR",D$6="PR")=TRUE,1,0)</f>
        <v>0</v>
      </c>
      <c r="E68" s="33">
        <f t="shared" si="6"/>
        <v>0</v>
      </c>
      <c r="F68" s="33">
        <f t="shared" si="6"/>
        <v>0</v>
      </c>
      <c r="G68" s="33">
        <f t="shared" si="6"/>
        <v>0</v>
      </c>
      <c r="H68" s="33">
        <f t="shared" si="6"/>
        <v>0</v>
      </c>
      <c r="I68" s="33">
        <f t="shared" si="6"/>
        <v>0</v>
      </c>
      <c r="J68" s="33">
        <f t="shared" si="6"/>
        <v>0</v>
      </c>
      <c r="K68" s="33">
        <f t="shared" si="6"/>
        <v>0</v>
      </c>
      <c r="L68" s="33">
        <f t="shared" si="6"/>
        <v>0</v>
      </c>
      <c r="M68" s="33">
        <f t="shared" si="6"/>
        <v>0</v>
      </c>
      <c r="N68" s="33">
        <f t="shared" si="6"/>
        <v>0</v>
      </c>
      <c r="O68" s="33">
        <f t="shared" si="6"/>
        <v>0</v>
      </c>
      <c r="P68" s="23"/>
      <c r="Q68" s="33">
        <f>IF(AND(Q$5="PR",Q$6="PR")=TRUE,1,0)</f>
        <v>0</v>
      </c>
      <c r="R68" s="33">
        <f t="shared" ref="R68:AC68" si="7">IF(AND(R$5="PR",R$6="PR")=TRUE,1,0)</f>
        <v>0</v>
      </c>
      <c r="S68" s="33">
        <f t="shared" si="7"/>
        <v>0</v>
      </c>
      <c r="T68" s="33">
        <f t="shared" si="7"/>
        <v>0</v>
      </c>
      <c r="U68" s="33">
        <f t="shared" si="7"/>
        <v>0</v>
      </c>
      <c r="V68" s="33">
        <f t="shared" si="7"/>
        <v>0</v>
      </c>
      <c r="W68" s="33">
        <f t="shared" si="7"/>
        <v>0</v>
      </c>
      <c r="X68" s="33">
        <f t="shared" si="7"/>
        <v>0</v>
      </c>
      <c r="Y68" s="33">
        <f t="shared" si="7"/>
        <v>0</v>
      </c>
      <c r="Z68" s="33">
        <f t="shared" si="7"/>
        <v>0</v>
      </c>
      <c r="AA68" s="33">
        <f t="shared" si="7"/>
        <v>0</v>
      </c>
      <c r="AB68" s="33">
        <f t="shared" si="7"/>
        <v>0</v>
      </c>
      <c r="AC68" s="33">
        <f t="shared" si="7"/>
        <v>0</v>
      </c>
      <c r="AD68" s="23"/>
      <c r="AE68" s="33">
        <f>IF(AND(AE$5="PR",AE$6="PR")=TRUE,1,0)</f>
        <v>0</v>
      </c>
      <c r="AF68" s="33">
        <f t="shared" ref="AF68:AQ68" si="8">IF(AND(AF$5="PR",AF$6="PR")=TRUE,1,0)</f>
        <v>0</v>
      </c>
      <c r="AG68" s="33">
        <f t="shared" si="8"/>
        <v>0</v>
      </c>
      <c r="AH68" s="33">
        <f t="shared" si="8"/>
        <v>0</v>
      </c>
      <c r="AI68" s="33">
        <f t="shared" si="8"/>
        <v>0</v>
      </c>
      <c r="AJ68" s="33">
        <f t="shared" si="8"/>
        <v>0</v>
      </c>
      <c r="AK68" s="33">
        <f t="shared" si="8"/>
        <v>0</v>
      </c>
      <c r="AL68" s="33">
        <f t="shared" si="8"/>
        <v>0</v>
      </c>
      <c r="AM68" s="33">
        <f t="shared" si="8"/>
        <v>0</v>
      </c>
      <c r="AN68" s="33">
        <f t="shared" si="8"/>
        <v>0</v>
      </c>
      <c r="AO68" s="33">
        <f t="shared" si="8"/>
        <v>0</v>
      </c>
      <c r="AP68" s="33">
        <f t="shared" si="8"/>
        <v>0</v>
      </c>
      <c r="AQ68" s="33">
        <f t="shared" si="8"/>
        <v>0</v>
      </c>
      <c r="AR68" s="23"/>
    </row>
    <row r="69" spans="1:44" x14ac:dyDescent="0.25">
      <c r="A69" s="29" t="str">
        <f>Accueil!G13</f>
        <v>FO</v>
      </c>
      <c r="B69" s="30"/>
      <c r="C69" s="33">
        <f>IF(AND(C$7="PR",C$8="PR")=TRUE,1,0)</f>
        <v>0</v>
      </c>
      <c r="D69" s="33">
        <f t="shared" ref="D69:O69" si="9">IF(AND(D$7="PR",D$8="PR")=TRUE,1,0)</f>
        <v>0</v>
      </c>
      <c r="E69" s="33">
        <f t="shared" si="9"/>
        <v>0</v>
      </c>
      <c r="F69" s="33">
        <f t="shared" si="9"/>
        <v>0</v>
      </c>
      <c r="G69" s="33">
        <f t="shared" si="9"/>
        <v>0</v>
      </c>
      <c r="H69" s="33">
        <f t="shared" si="9"/>
        <v>0</v>
      </c>
      <c r="I69" s="33">
        <f t="shared" si="9"/>
        <v>0</v>
      </c>
      <c r="J69" s="33">
        <f t="shared" si="9"/>
        <v>0</v>
      </c>
      <c r="K69" s="33">
        <f t="shared" si="9"/>
        <v>0</v>
      </c>
      <c r="L69" s="33">
        <f t="shared" si="9"/>
        <v>0</v>
      </c>
      <c r="M69" s="33">
        <f t="shared" si="9"/>
        <v>0</v>
      </c>
      <c r="N69" s="33">
        <f t="shared" si="9"/>
        <v>0</v>
      </c>
      <c r="O69" s="33">
        <f t="shared" si="9"/>
        <v>0</v>
      </c>
      <c r="P69" s="23"/>
      <c r="Q69" s="33">
        <f>IF(AND(Q$7="PR",Q$8="PR")=TRUE,1,0)</f>
        <v>0</v>
      </c>
      <c r="R69" s="33">
        <f t="shared" ref="R69:AC69" si="10">IF(AND(R$7="PR",R$8="PR")=TRUE,1,0)</f>
        <v>0</v>
      </c>
      <c r="S69" s="33">
        <f t="shared" si="10"/>
        <v>0</v>
      </c>
      <c r="T69" s="33">
        <f t="shared" si="10"/>
        <v>0</v>
      </c>
      <c r="U69" s="33">
        <f t="shared" si="10"/>
        <v>0</v>
      </c>
      <c r="V69" s="33">
        <f t="shared" si="10"/>
        <v>0</v>
      </c>
      <c r="W69" s="33">
        <f t="shared" si="10"/>
        <v>0</v>
      </c>
      <c r="X69" s="33">
        <f t="shared" si="10"/>
        <v>0</v>
      </c>
      <c r="Y69" s="33">
        <f t="shared" si="10"/>
        <v>0</v>
      </c>
      <c r="Z69" s="33">
        <f t="shared" si="10"/>
        <v>0</v>
      </c>
      <c r="AA69" s="33">
        <f t="shared" si="10"/>
        <v>0</v>
      </c>
      <c r="AB69" s="33">
        <f t="shared" si="10"/>
        <v>0</v>
      </c>
      <c r="AC69" s="33">
        <f t="shared" si="10"/>
        <v>0</v>
      </c>
      <c r="AD69" s="23"/>
      <c r="AE69" s="33">
        <f>IF(AND(AE$7="PR",AE$8="PR")=TRUE,1,0)</f>
        <v>0</v>
      </c>
      <c r="AF69" s="33">
        <f t="shared" ref="AF69:AQ69" si="11">IF(AND(AF$7="PR",AF$8="PR")=TRUE,1,0)</f>
        <v>0</v>
      </c>
      <c r="AG69" s="33">
        <f t="shared" si="11"/>
        <v>0</v>
      </c>
      <c r="AH69" s="33">
        <f t="shared" si="11"/>
        <v>0</v>
      </c>
      <c r="AI69" s="33">
        <f t="shared" si="11"/>
        <v>0</v>
      </c>
      <c r="AJ69" s="33">
        <f t="shared" si="11"/>
        <v>0</v>
      </c>
      <c r="AK69" s="33">
        <f t="shared" si="11"/>
        <v>0</v>
      </c>
      <c r="AL69" s="33">
        <f t="shared" si="11"/>
        <v>0</v>
      </c>
      <c r="AM69" s="33">
        <f t="shared" si="11"/>
        <v>0</v>
      </c>
      <c r="AN69" s="33">
        <f t="shared" si="11"/>
        <v>0</v>
      </c>
      <c r="AO69" s="33">
        <f t="shared" si="11"/>
        <v>0</v>
      </c>
      <c r="AP69" s="33">
        <f t="shared" si="11"/>
        <v>0</v>
      </c>
      <c r="AQ69" s="33">
        <f t="shared" si="11"/>
        <v>0</v>
      </c>
      <c r="AR69" s="23"/>
    </row>
    <row r="70" spans="1:44" x14ac:dyDescent="0.25">
      <c r="A70" s="29" t="str">
        <f>Accueil!G14</f>
        <v>CP</v>
      </c>
      <c r="B70" s="30"/>
      <c r="C70" s="33">
        <f>IF(AND(C$9="PR",C$10="PR")=TRUE,1,0)</f>
        <v>0</v>
      </c>
      <c r="D70" s="33">
        <f t="shared" ref="D70:O70" si="12">IF(AND(D$9="PR",D$10="PR")=TRUE,1,0)</f>
        <v>0</v>
      </c>
      <c r="E70" s="33">
        <f t="shared" si="12"/>
        <v>0</v>
      </c>
      <c r="F70" s="33">
        <f t="shared" si="12"/>
        <v>0</v>
      </c>
      <c r="G70" s="33">
        <f t="shared" si="12"/>
        <v>0</v>
      </c>
      <c r="H70" s="33">
        <f t="shared" si="12"/>
        <v>0</v>
      </c>
      <c r="I70" s="33">
        <f t="shared" si="12"/>
        <v>0</v>
      </c>
      <c r="J70" s="33">
        <f t="shared" si="12"/>
        <v>0</v>
      </c>
      <c r="K70" s="33">
        <f t="shared" si="12"/>
        <v>0</v>
      </c>
      <c r="L70" s="33">
        <f t="shared" si="12"/>
        <v>0</v>
      </c>
      <c r="M70" s="33">
        <f t="shared" si="12"/>
        <v>0</v>
      </c>
      <c r="N70" s="33">
        <f t="shared" si="12"/>
        <v>0</v>
      </c>
      <c r="O70" s="33">
        <f t="shared" si="12"/>
        <v>0</v>
      </c>
      <c r="P70" s="23"/>
      <c r="Q70" s="33">
        <f>IF(AND(Q$9="PR",Q$10="PR")=TRUE,1,0)</f>
        <v>0</v>
      </c>
      <c r="R70" s="33">
        <f t="shared" ref="R70:AC70" si="13">IF(AND(R$9="PR",R$10="PR")=TRUE,1,0)</f>
        <v>0</v>
      </c>
      <c r="S70" s="33">
        <f t="shared" si="13"/>
        <v>0</v>
      </c>
      <c r="T70" s="33">
        <f t="shared" si="13"/>
        <v>0</v>
      </c>
      <c r="U70" s="33">
        <f t="shared" si="13"/>
        <v>0</v>
      </c>
      <c r="V70" s="33">
        <f t="shared" si="13"/>
        <v>0</v>
      </c>
      <c r="W70" s="33">
        <f t="shared" si="13"/>
        <v>0</v>
      </c>
      <c r="X70" s="33">
        <f t="shared" si="13"/>
        <v>0</v>
      </c>
      <c r="Y70" s="33">
        <f t="shared" si="13"/>
        <v>0</v>
      </c>
      <c r="Z70" s="33">
        <f t="shared" si="13"/>
        <v>0</v>
      </c>
      <c r="AA70" s="33">
        <f t="shared" si="13"/>
        <v>0</v>
      </c>
      <c r="AB70" s="33">
        <f t="shared" si="13"/>
        <v>0</v>
      </c>
      <c r="AC70" s="33">
        <f t="shared" si="13"/>
        <v>0</v>
      </c>
      <c r="AD70" s="23"/>
      <c r="AE70" s="33">
        <f>IF(AND(AE$9="PR",AE$10="PR")=TRUE,1,0)</f>
        <v>0</v>
      </c>
      <c r="AF70" s="33">
        <f t="shared" ref="AE67:AQ73" si="14">COUNTIF(AF$3:AF$64,$A70)</f>
        <v>0</v>
      </c>
      <c r="AG70" s="33">
        <f t="shared" si="14"/>
        <v>0</v>
      </c>
      <c r="AH70" s="33">
        <f t="shared" si="14"/>
        <v>0</v>
      </c>
      <c r="AI70" s="33">
        <f t="shared" si="14"/>
        <v>0</v>
      </c>
      <c r="AJ70" s="33">
        <f t="shared" si="14"/>
        <v>0</v>
      </c>
      <c r="AK70" s="33">
        <f t="shared" si="14"/>
        <v>0</v>
      </c>
      <c r="AL70" s="33">
        <f t="shared" si="14"/>
        <v>0</v>
      </c>
      <c r="AM70" s="33">
        <f t="shared" si="14"/>
        <v>0</v>
      </c>
      <c r="AN70" s="33">
        <f t="shared" si="14"/>
        <v>0</v>
      </c>
      <c r="AO70" s="33">
        <f t="shared" si="14"/>
        <v>0</v>
      </c>
      <c r="AP70" s="33">
        <f t="shared" si="14"/>
        <v>0</v>
      </c>
      <c r="AQ70" s="33">
        <f t="shared" si="14"/>
        <v>0</v>
      </c>
      <c r="AR70" s="23"/>
    </row>
    <row r="71" spans="1:44" x14ac:dyDescent="0.25">
      <c r="A71" s="29" t="str">
        <f>Accueil!G15</f>
        <v>AC</v>
      </c>
      <c r="B71" s="30"/>
      <c r="C71" s="33">
        <f>IF(AND(C$11="PR",C$12="PR")=TRUE,1,0)</f>
        <v>0</v>
      </c>
      <c r="D71" s="33">
        <f t="shared" ref="D71:O71" si="15">IF(AND(D$11="PR",D$12="PR")=TRUE,1,0)</f>
        <v>0</v>
      </c>
      <c r="E71" s="33">
        <f t="shared" si="15"/>
        <v>0</v>
      </c>
      <c r="F71" s="33">
        <f t="shared" si="15"/>
        <v>0</v>
      </c>
      <c r="G71" s="33">
        <f t="shared" si="15"/>
        <v>0</v>
      </c>
      <c r="H71" s="33">
        <f t="shared" si="15"/>
        <v>0</v>
      </c>
      <c r="I71" s="33">
        <f t="shared" si="15"/>
        <v>0</v>
      </c>
      <c r="J71" s="33">
        <f t="shared" si="15"/>
        <v>0</v>
      </c>
      <c r="K71" s="33">
        <f t="shared" si="15"/>
        <v>0</v>
      </c>
      <c r="L71" s="33">
        <f t="shared" si="15"/>
        <v>0</v>
      </c>
      <c r="M71" s="33">
        <f t="shared" si="15"/>
        <v>0</v>
      </c>
      <c r="N71" s="33">
        <f t="shared" si="15"/>
        <v>0</v>
      </c>
      <c r="O71" s="33">
        <f t="shared" si="15"/>
        <v>0</v>
      </c>
      <c r="P71" s="23"/>
      <c r="Q71" s="33">
        <f>IF(AND(Q$11="PR",Q$12="PR")=TRUE,1,0)</f>
        <v>0</v>
      </c>
      <c r="R71" s="33">
        <f t="shared" ref="R71:AC71" si="16">IF(AND(R$11="PR",R$12="PR")=TRUE,1,0)</f>
        <v>0</v>
      </c>
      <c r="S71" s="33">
        <f t="shared" si="16"/>
        <v>0</v>
      </c>
      <c r="T71" s="33">
        <f t="shared" si="16"/>
        <v>0</v>
      </c>
      <c r="U71" s="33">
        <f t="shared" si="16"/>
        <v>0</v>
      </c>
      <c r="V71" s="33">
        <f t="shared" si="16"/>
        <v>0</v>
      </c>
      <c r="W71" s="33">
        <f t="shared" si="16"/>
        <v>0</v>
      </c>
      <c r="X71" s="33">
        <f t="shared" si="16"/>
        <v>0</v>
      </c>
      <c r="Y71" s="33">
        <f t="shared" si="16"/>
        <v>0</v>
      </c>
      <c r="Z71" s="33">
        <f t="shared" si="16"/>
        <v>0</v>
      </c>
      <c r="AA71" s="33">
        <f t="shared" si="16"/>
        <v>0</v>
      </c>
      <c r="AB71" s="33">
        <f t="shared" si="16"/>
        <v>0</v>
      </c>
      <c r="AC71" s="33">
        <f t="shared" si="16"/>
        <v>0</v>
      </c>
      <c r="AD71" s="23"/>
      <c r="AE71" s="33">
        <f t="shared" si="14"/>
        <v>0</v>
      </c>
      <c r="AF71" s="33">
        <f t="shared" si="14"/>
        <v>0</v>
      </c>
      <c r="AG71" s="33">
        <f t="shared" si="14"/>
        <v>0</v>
      </c>
      <c r="AH71" s="33">
        <f t="shared" si="14"/>
        <v>0</v>
      </c>
      <c r="AI71" s="33">
        <f t="shared" si="14"/>
        <v>0</v>
      </c>
      <c r="AJ71" s="33">
        <f t="shared" si="14"/>
        <v>0</v>
      </c>
      <c r="AK71" s="33">
        <f t="shared" si="14"/>
        <v>0</v>
      </c>
      <c r="AL71" s="33">
        <f t="shared" si="14"/>
        <v>0</v>
      </c>
      <c r="AM71" s="33">
        <f t="shared" si="14"/>
        <v>0</v>
      </c>
      <c r="AN71" s="33">
        <f t="shared" si="14"/>
        <v>0</v>
      </c>
      <c r="AO71" s="33">
        <f t="shared" si="14"/>
        <v>0</v>
      </c>
      <c r="AP71" s="33">
        <f t="shared" si="14"/>
        <v>0</v>
      </c>
      <c r="AQ71" s="33">
        <f t="shared" si="14"/>
        <v>0</v>
      </c>
      <c r="AR71" s="23"/>
    </row>
    <row r="72" spans="1:44" x14ac:dyDescent="0.25">
      <c r="A72" s="29" t="str">
        <f>Accueil!G16</f>
        <v>MA</v>
      </c>
      <c r="B72" s="30"/>
      <c r="C72" s="33">
        <f>IF(AND(C$13="PR",C$14="PR")=TRUE,1,0)</f>
        <v>0</v>
      </c>
      <c r="D72" s="33">
        <f t="shared" ref="D72:O72" si="17">IF(AND(D$13="PR",D$14="PR")=TRUE,1,0)</f>
        <v>0</v>
      </c>
      <c r="E72" s="33">
        <f t="shared" si="17"/>
        <v>0</v>
      </c>
      <c r="F72" s="33">
        <f t="shared" si="17"/>
        <v>0</v>
      </c>
      <c r="G72" s="33">
        <f t="shared" si="17"/>
        <v>0</v>
      </c>
      <c r="H72" s="33">
        <f t="shared" si="17"/>
        <v>0</v>
      </c>
      <c r="I72" s="33">
        <f t="shared" si="17"/>
        <v>0</v>
      </c>
      <c r="J72" s="33">
        <f t="shared" si="17"/>
        <v>0</v>
      </c>
      <c r="K72" s="33">
        <f t="shared" si="17"/>
        <v>0</v>
      </c>
      <c r="L72" s="33">
        <f t="shared" si="17"/>
        <v>0</v>
      </c>
      <c r="M72" s="33">
        <f t="shared" si="17"/>
        <v>0</v>
      </c>
      <c r="N72" s="33">
        <f t="shared" si="17"/>
        <v>0</v>
      </c>
      <c r="O72" s="33">
        <f t="shared" si="17"/>
        <v>0</v>
      </c>
      <c r="P72" s="23"/>
      <c r="Q72" s="33">
        <f>IF(AND(Q$13="PR",Q$14="PR")=TRUE,1,0)</f>
        <v>0</v>
      </c>
      <c r="R72" s="33">
        <f t="shared" ref="R72:AC72" si="18">IF(AND(R$13="PR",R$14="PR")=TRUE,1,0)</f>
        <v>0</v>
      </c>
      <c r="S72" s="33">
        <f t="shared" si="18"/>
        <v>0</v>
      </c>
      <c r="T72" s="33">
        <f t="shared" si="18"/>
        <v>0</v>
      </c>
      <c r="U72" s="33">
        <f t="shared" si="18"/>
        <v>0</v>
      </c>
      <c r="V72" s="33">
        <f t="shared" si="18"/>
        <v>0</v>
      </c>
      <c r="W72" s="33">
        <f t="shared" si="18"/>
        <v>0</v>
      </c>
      <c r="X72" s="33">
        <f t="shared" si="18"/>
        <v>0</v>
      </c>
      <c r="Y72" s="33">
        <f t="shared" si="18"/>
        <v>0</v>
      </c>
      <c r="Z72" s="33">
        <f t="shared" si="18"/>
        <v>0</v>
      </c>
      <c r="AA72" s="33">
        <f t="shared" si="18"/>
        <v>0</v>
      </c>
      <c r="AB72" s="33">
        <f t="shared" si="18"/>
        <v>0</v>
      </c>
      <c r="AC72" s="33">
        <f t="shared" si="18"/>
        <v>0</v>
      </c>
      <c r="AD72" s="23"/>
      <c r="AE72" s="33">
        <f t="shared" si="14"/>
        <v>0</v>
      </c>
      <c r="AF72" s="33">
        <f t="shared" si="14"/>
        <v>0</v>
      </c>
      <c r="AG72" s="33">
        <f t="shared" si="14"/>
        <v>0</v>
      </c>
      <c r="AH72" s="33">
        <f t="shared" si="14"/>
        <v>0</v>
      </c>
      <c r="AI72" s="33">
        <f t="shared" si="14"/>
        <v>0</v>
      </c>
      <c r="AJ72" s="33">
        <f t="shared" si="14"/>
        <v>0</v>
      </c>
      <c r="AK72" s="33">
        <f t="shared" si="14"/>
        <v>0</v>
      </c>
      <c r="AL72" s="33">
        <f t="shared" si="14"/>
        <v>0</v>
      </c>
      <c r="AM72" s="33">
        <f t="shared" si="14"/>
        <v>0</v>
      </c>
      <c r="AN72" s="33">
        <f t="shared" si="14"/>
        <v>0</v>
      </c>
      <c r="AO72" s="33">
        <f t="shared" si="14"/>
        <v>0</v>
      </c>
      <c r="AP72" s="33">
        <f t="shared" si="14"/>
        <v>0</v>
      </c>
      <c r="AQ72" s="33">
        <f t="shared" si="14"/>
        <v>0</v>
      </c>
      <c r="AR72" s="23"/>
    </row>
    <row r="73" spans="1:44" x14ac:dyDescent="0.25">
      <c r="A73" s="29" t="str">
        <f>Accueil!G17</f>
        <v>PE</v>
      </c>
      <c r="B73" s="30"/>
      <c r="C73" s="33">
        <f>IF(AND(C$15="PR",C$16="PR")=TRUE,1,0)</f>
        <v>0</v>
      </c>
      <c r="D73" s="33">
        <f t="shared" ref="D73:O73" si="19">IF(AND(D$15="PR",D$16="PR")=TRUE,1,0)</f>
        <v>0</v>
      </c>
      <c r="E73" s="33">
        <f t="shared" si="19"/>
        <v>0</v>
      </c>
      <c r="F73" s="33">
        <f t="shared" si="19"/>
        <v>0</v>
      </c>
      <c r="G73" s="33">
        <f t="shared" si="19"/>
        <v>0</v>
      </c>
      <c r="H73" s="33">
        <f t="shared" si="19"/>
        <v>0</v>
      </c>
      <c r="I73" s="33">
        <f t="shared" si="19"/>
        <v>0</v>
      </c>
      <c r="J73" s="33">
        <f t="shared" si="19"/>
        <v>0</v>
      </c>
      <c r="K73" s="33">
        <f t="shared" si="19"/>
        <v>0</v>
      </c>
      <c r="L73" s="33">
        <f t="shared" si="19"/>
        <v>0</v>
      </c>
      <c r="M73" s="33">
        <f t="shared" si="19"/>
        <v>0</v>
      </c>
      <c r="N73" s="33">
        <f t="shared" si="19"/>
        <v>0</v>
      </c>
      <c r="O73" s="33">
        <f t="shared" si="19"/>
        <v>0</v>
      </c>
      <c r="P73" s="23"/>
      <c r="Q73" s="33">
        <f>IF(AND(Q$15="PR",Q$16="PR")=TRUE,1,0)</f>
        <v>0</v>
      </c>
      <c r="R73" s="33">
        <f t="shared" ref="R73:AC73" si="20">IF(AND(R$15="PR",R$16="PR")=TRUE,1,0)</f>
        <v>0</v>
      </c>
      <c r="S73" s="33">
        <f t="shared" si="20"/>
        <v>0</v>
      </c>
      <c r="T73" s="33">
        <f t="shared" si="20"/>
        <v>0</v>
      </c>
      <c r="U73" s="33">
        <f t="shared" si="20"/>
        <v>0</v>
      </c>
      <c r="V73" s="33">
        <f t="shared" si="20"/>
        <v>0</v>
      </c>
      <c r="W73" s="33">
        <f t="shared" si="20"/>
        <v>0</v>
      </c>
      <c r="X73" s="33">
        <f t="shared" si="20"/>
        <v>0</v>
      </c>
      <c r="Y73" s="33">
        <f t="shared" si="20"/>
        <v>0</v>
      </c>
      <c r="Z73" s="33">
        <f t="shared" si="20"/>
        <v>0</v>
      </c>
      <c r="AA73" s="33">
        <f t="shared" si="20"/>
        <v>0</v>
      </c>
      <c r="AB73" s="33">
        <f t="shared" si="20"/>
        <v>0</v>
      </c>
      <c r="AC73" s="33">
        <f t="shared" si="20"/>
        <v>0</v>
      </c>
      <c r="AD73" s="23"/>
      <c r="AE73" s="33">
        <f>IF(AND(AE$15="PR",AE$16="PR")=TRUE,1,0)</f>
        <v>0</v>
      </c>
      <c r="AF73" s="33">
        <f t="shared" ref="AF73:AQ73" si="21">IF(AND(AF$15="PR",AF$16="PR")=TRUE,1,0)</f>
        <v>0</v>
      </c>
      <c r="AG73" s="33">
        <f t="shared" si="21"/>
        <v>0</v>
      </c>
      <c r="AH73" s="33">
        <f t="shared" si="21"/>
        <v>0</v>
      </c>
      <c r="AI73" s="33">
        <f t="shared" si="21"/>
        <v>0</v>
      </c>
      <c r="AJ73" s="33">
        <f t="shared" si="21"/>
        <v>0</v>
      </c>
      <c r="AK73" s="33">
        <f t="shared" si="21"/>
        <v>0</v>
      </c>
      <c r="AL73" s="33">
        <f t="shared" si="21"/>
        <v>0</v>
      </c>
      <c r="AM73" s="33">
        <f t="shared" si="21"/>
        <v>0</v>
      </c>
      <c r="AN73" s="33">
        <f t="shared" si="21"/>
        <v>0</v>
      </c>
      <c r="AO73" s="33">
        <f t="shared" si="21"/>
        <v>0</v>
      </c>
      <c r="AP73" s="33">
        <f t="shared" si="21"/>
        <v>0</v>
      </c>
      <c r="AQ73" s="33">
        <f t="shared" si="21"/>
        <v>0</v>
      </c>
      <c r="AR73" s="23"/>
    </row>
    <row r="74" spans="1:44" x14ac:dyDescent="0.25">
      <c r="A74" s="31"/>
      <c r="B74" s="30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2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2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23"/>
    </row>
    <row r="75" spans="1:44" x14ac:dyDescent="0.25">
      <c r="A75" s="99" t="s">
        <v>72</v>
      </c>
      <c r="B75" s="100"/>
      <c r="C75" s="33">
        <f>C67</f>
        <v>0</v>
      </c>
      <c r="D75" s="33">
        <f t="shared" ref="D75:O75" si="22">D67/2</f>
        <v>0</v>
      </c>
      <c r="E75" s="33">
        <f t="shared" si="22"/>
        <v>0</v>
      </c>
      <c r="F75" s="33">
        <f t="shared" si="22"/>
        <v>0</v>
      </c>
      <c r="G75" s="33">
        <f t="shared" si="22"/>
        <v>0</v>
      </c>
      <c r="H75" s="33">
        <f t="shared" si="22"/>
        <v>0</v>
      </c>
      <c r="I75" s="33">
        <f t="shared" si="22"/>
        <v>0</v>
      </c>
      <c r="J75" s="33">
        <f t="shared" si="22"/>
        <v>0</v>
      </c>
      <c r="K75" s="33">
        <f t="shared" si="22"/>
        <v>0</v>
      </c>
      <c r="L75" s="33">
        <f t="shared" si="22"/>
        <v>0</v>
      </c>
      <c r="M75" s="33">
        <f t="shared" si="22"/>
        <v>0</v>
      </c>
      <c r="N75" s="33">
        <f t="shared" si="22"/>
        <v>0</v>
      </c>
      <c r="O75" s="33">
        <f t="shared" si="22"/>
        <v>0</v>
      </c>
      <c r="P75" s="23"/>
      <c r="Q75" s="33">
        <f>Q67/2</f>
        <v>0</v>
      </c>
      <c r="R75" s="33">
        <f t="shared" ref="R75:AC75" si="23">R67/2</f>
        <v>0</v>
      </c>
      <c r="S75" s="33">
        <f t="shared" si="23"/>
        <v>0</v>
      </c>
      <c r="T75" s="33">
        <f t="shared" si="23"/>
        <v>0</v>
      </c>
      <c r="U75" s="33">
        <f t="shared" si="23"/>
        <v>0</v>
      </c>
      <c r="V75" s="33">
        <f t="shared" si="23"/>
        <v>0</v>
      </c>
      <c r="W75" s="33">
        <f t="shared" si="23"/>
        <v>0</v>
      </c>
      <c r="X75" s="33">
        <f t="shared" si="23"/>
        <v>0</v>
      </c>
      <c r="Y75" s="33">
        <f t="shared" si="23"/>
        <v>0</v>
      </c>
      <c r="Z75" s="33">
        <f t="shared" si="23"/>
        <v>0</v>
      </c>
      <c r="AA75" s="33">
        <f t="shared" si="23"/>
        <v>0</v>
      </c>
      <c r="AB75" s="33">
        <f t="shared" si="23"/>
        <v>0</v>
      </c>
      <c r="AC75" s="33">
        <f t="shared" si="23"/>
        <v>0</v>
      </c>
      <c r="AD75" s="23"/>
      <c r="AE75" s="33">
        <f>AE67/2</f>
        <v>0</v>
      </c>
      <c r="AF75" s="33">
        <f t="shared" ref="AF75:AQ75" si="24">AF67/2</f>
        <v>0</v>
      </c>
      <c r="AG75" s="33">
        <f t="shared" si="24"/>
        <v>0</v>
      </c>
      <c r="AH75" s="33">
        <f t="shared" si="24"/>
        <v>0</v>
      </c>
      <c r="AI75" s="33">
        <f t="shared" si="24"/>
        <v>0</v>
      </c>
      <c r="AJ75" s="33">
        <f t="shared" si="24"/>
        <v>0</v>
      </c>
      <c r="AK75" s="33">
        <f t="shared" si="24"/>
        <v>0</v>
      </c>
      <c r="AL75" s="33">
        <f t="shared" si="24"/>
        <v>0</v>
      </c>
      <c r="AM75" s="33">
        <f t="shared" si="24"/>
        <v>0</v>
      </c>
      <c r="AN75" s="33">
        <f t="shared" si="24"/>
        <v>0</v>
      </c>
      <c r="AO75" s="33">
        <f t="shared" si="24"/>
        <v>0</v>
      </c>
      <c r="AP75" s="33">
        <f t="shared" si="24"/>
        <v>0</v>
      </c>
      <c r="AQ75" s="33">
        <f t="shared" si="24"/>
        <v>0</v>
      </c>
      <c r="AR75" s="23"/>
    </row>
    <row r="76" spans="1:44" x14ac:dyDescent="0.25">
      <c r="A76" s="97" t="s">
        <v>71</v>
      </c>
      <c r="B76" s="98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38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38"/>
      <c r="AE76" s="89"/>
      <c r="AF76" s="89"/>
      <c r="AG76" s="89"/>
      <c r="AH76" s="89"/>
      <c r="AI76" s="89"/>
      <c r="AJ76" s="89"/>
      <c r="AK76" s="89"/>
      <c r="AL76" s="89"/>
      <c r="AM76" s="89"/>
      <c r="AN76" s="89"/>
      <c r="AO76" s="89"/>
      <c r="AP76" s="89"/>
      <c r="AQ76" s="89"/>
      <c r="AR76" s="23"/>
    </row>
  </sheetData>
  <customSheetViews>
    <customSheetView guid="{4FC3B4DD-1BAF-4C2C-B00C-873AB60739C2}" fitToPage="1">
      <pane xSplit="2" ySplit="2" topLeftCell="C6" activePane="bottomRight" state="frozen"/>
      <selection pane="bottomRight" activeCell="F4" sqref="F4"/>
      <pageMargins left="0.70866141732283472" right="0.70866141732283472" top="0.74803149606299213" bottom="0.74803149606299213" header="0.31496062992125984" footer="0.31496062992125984"/>
      <pageSetup paperSize="9" scale="40" orientation="portrait" r:id="rId1"/>
    </customSheetView>
  </customSheetViews>
  <mergeCells count="5">
    <mergeCell ref="C1:O1"/>
    <mergeCell ref="Q1:AC1"/>
    <mergeCell ref="AE1:AQ1"/>
    <mergeCell ref="A76:B76"/>
    <mergeCell ref="A75:B75"/>
  </mergeCells>
  <conditionalFormatting sqref="C3:O64">
    <cfRule type="expression" dxfId="58" priority="12">
      <formula>$P3=7</formula>
    </cfRule>
    <cfRule type="expression" dxfId="57" priority="13">
      <formula>$P3=1</formula>
    </cfRule>
  </conditionalFormatting>
  <conditionalFormatting sqref="AE3:AQ64">
    <cfRule type="expression" dxfId="56" priority="8">
      <formula>$AR3=7</formula>
    </cfRule>
    <cfRule type="expression" dxfId="55" priority="9">
      <formula>$AR3=1</formula>
    </cfRule>
  </conditionalFormatting>
  <conditionalFormatting sqref="Q3:AC64">
    <cfRule type="expression" dxfId="54" priority="10">
      <formula>$AD3=7</formula>
    </cfRule>
    <cfRule type="expression" dxfId="53" priority="11">
      <formula>$AD3=1</formula>
    </cfRule>
  </conditionalFormatting>
  <conditionalFormatting sqref="C3:AQ64">
    <cfRule type="cellIs" dxfId="52" priority="1" operator="equal">
      <formula>"AC"</formula>
    </cfRule>
    <cfRule type="cellIs" dxfId="51" priority="2" operator="equal">
      <formula>"FO"</formula>
    </cfRule>
    <cfRule type="cellIs" dxfId="50" priority="3" operator="equal">
      <formula>"CP"</formula>
    </cfRule>
    <cfRule type="cellIs" dxfId="49" priority="4" operator="equal">
      <formula>"AT"</formula>
    </cfRule>
    <cfRule type="cellIs" dxfId="48" priority="5" operator="equal">
      <formula>"MA"</formula>
    </cfRule>
    <cfRule type="cellIs" dxfId="47" priority="6" operator="equal">
      <formula>"PE"</formula>
    </cfRule>
    <cfRule type="cellIs" dxfId="46" priority="7" operator="equal">
      <formula>"PR"</formula>
    </cfRule>
  </conditionalFormatting>
  <pageMargins left="0.70866141732283472" right="0.70866141732283472" top="0.74803149606299213" bottom="0.74803149606299213" header="0.31496062992125984" footer="0.31496062992125984"/>
  <pageSetup paperSize="9" scale="40" orientation="portrait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Attention" error="Les données sont erronées !_x000a_Merci de corriger votre saisie_x000a_">
          <x14:formula1>
            <xm:f>Accueil!$G$11:$G$17</xm:f>
          </x14:formula1>
          <xm:sqref>C3:O64 AF40:AF64 AE3:AE64 AG3:AQ64 AF3:AF38 Q3:T64 V3:AC64 U3:U26 U28:U64</xm:sqref>
        </x14:dataValidation>
        <x14:dataValidation type="list" allowBlank="1" showInputMessage="1" showErrorMessage="1" errorTitle="Attention" error="Les données sont erronées !_x000a_Merci de corriger votre saisie_x000a_">
          <x14:formula1>
            <xm:f>Accueil!$G$11:$G$17</xm:f>
          </x14:formula1>
          <xm:sqref>AF39 U27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76"/>
  <sheetViews>
    <sheetView workbookViewId="0">
      <pane xSplit="2" ySplit="2" topLeftCell="C45" activePane="bottomRight" state="frozen"/>
      <selection pane="topRight" activeCell="C1" sqref="C1"/>
      <selection pane="bottomLeft" activeCell="A3" sqref="A3"/>
      <selection pane="bottomRight" activeCell="C67" sqref="C67"/>
    </sheetView>
  </sheetViews>
  <sheetFormatPr baseColWidth="10" defaultRowHeight="15" x14ac:dyDescent="0.25"/>
  <cols>
    <col min="1" max="1" width="6.28515625" customWidth="1"/>
    <col min="2" max="15" width="5" customWidth="1"/>
    <col min="16" max="16" width="3.7109375" customWidth="1"/>
    <col min="17" max="29" width="5" customWidth="1"/>
    <col min="30" max="30" width="3.7109375" customWidth="1"/>
    <col min="31" max="43" width="5" customWidth="1"/>
    <col min="44" max="44" width="3.7109375" customWidth="1"/>
  </cols>
  <sheetData>
    <row r="1" spans="1:44" ht="15.75" x14ac:dyDescent="0.25">
      <c r="A1" s="4"/>
      <c r="B1" s="3"/>
      <c r="C1" s="91" t="s">
        <v>58</v>
      </c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3"/>
      <c r="P1" s="46">
        <v>4</v>
      </c>
      <c r="Q1" s="94" t="s">
        <v>59</v>
      </c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6"/>
      <c r="AD1" s="46">
        <v>5</v>
      </c>
      <c r="AE1" s="94" t="s">
        <v>60</v>
      </c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6"/>
      <c r="AR1" s="46">
        <v>6</v>
      </c>
    </row>
    <row r="2" spans="1:44" ht="15.75" thickBot="1" x14ac:dyDescent="0.3">
      <c r="A2" s="10"/>
      <c r="C2" s="14" t="str">
        <f t="array" ref="C2:O2">TRANSPOSE(Accueil!$D$11:$D$23)</f>
        <v>VP</v>
      </c>
      <c r="D2" s="15" t="str">
        <v>JR</v>
      </c>
      <c r="E2" s="15" t="str">
        <v>AB</v>
      </c>
      <c r="F2" s="15" t="str">
        <v>CC</v>
      </c>
      <c r="G2" s="15" t="str">
        <v>MPEA</v>
      </c>
      <c r="H2" s="15" t="str">
        <v>BFC</v>
      </c>
      <c r="I2" s="15" t="str">
        <v>MF</v>
      </c>
      <c r="J2" s="15" t="str">
        <v>NH</v>
      </c>
      <c r="K2" s="15" t="str">
        <v>CJ</v>
      </c>
      <c r="L2" s="15" t="str">
        <v>DP</v>
      </c>
      <c r="M2" s="15" t="str">
        <v>NPV</v>
      </c>
      <c r="N2" s="15" t="str">
        <v>VS</v>
      </c>
      <c r="O2" s="16" t="str">
        <v>NVDK</v>
      </c>
      <c r="P2" s="23"/>
      <c r="Q2" s="11" t="str">
        <f t="array" ref="Q2:AC2">TRANSPOSE(Accueil!$D$11:$D$23)</f>
        <v>VP</v>
      </c>
      <c r="R2" s="12" t="str">
        <v>JR</v>
      </c>
      <c r="S2" s="12" t="str">
        <v>AB</v>
      </c>
      <c r="T2" s="12" t="str">
        <v>CC</v>
      </c>
      <c r="U2" s="12" t="str">
        <v>MPEA</v>
      </c>
      <c r="V2" s="12" t="str">
        <v>BFC</v>
      </c>
      <c r="W2" s="12" t="str">
        <v>MF</v>
      </c>
      <c r="X2" s="12" t="str">
        <v>NH</v>
      </c>
      <c r="Y2" s="12" t="str">
        <v>CJ</v>
      </c>
      <c r="Z2" s="12" t="str">
        <v>DP</v>
      </c>
      <c r="AA2" s="12" t="str">
        <v>NPV</v>
      </c>
      <c r="AB2" s="12" t="str">
        <v>VS</v>
      </c>
      <c r="AC2" s="13" t="str">
        <v>NVDK</v>
      </c>
      <c r="AD2" s="23"/>
      <c r="AE2" s="11" t="str">
        <f t="array" ref="AE2:AQ2">TRANSPOSE(Accueil!$D$11:$D$23)</f>
        <v>VP</v>
      </c>
      <c r="AF2" s="12" t="str">
        <v>JR</v>
      </c>
      <c r="AG2" s="12" t="str">
        <v>AB</v>
      </c>
      <c r="AH2" s="12" t="str">
        <v>CC</v>
      </c>
      <c r="AI2" s="12" t="str">
        <v>MPEA</v>
      </c>
      <c r="AJ2" s="12" t="str">
        <v>BFC</v>
      </c>
      <c r="AK2" s="12" t="str">
        <v>MF</v>
      </c>
      <c r="AL2" s="12" t="str">
        <v>NH</v>
      </c>
      <c r="AM2" s="12" t="str">
        <v>CJ</v>
      </c>
      <c r="AN2" s="12" t="str">
        <v>DP</v>
      </c>
      <c r="AO2" s="12" t="str">
        <v>NPV</v>
      </c>
      <c r="AP2" s="12" t="str">
        <v>VS</v>
      </c>
      <c r="AQ2" s="13" t="str">
        <v>NVDK</v>
      </c>
      <c r="AR2" s="23"/>
    </row>
    <row r="3" spans="1:44" ht="15.75" thickTop="1" x14ac:dyDescent="0.25">
      <c r="A3" s="17">
        <v>1</v>
      </c>
      <c r="B3" s="18" t="s">
        <v>55</v>
      </c>
      <c r="C3" s="4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50"/>
      <c r="P3" s="47">
        <f>WEEKDAY(DATEVALUE($A3&amp;"/"&amp;P$1&amp;"/"&amp;Accueil!$B$6))</f>
        <v>3</v>
      </c>
      <c r="Q3" s="54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50"/>
      <c r="AD3" s="47">
        <f>WEEKDAY(DATEVALUE($A3&amp;"/"&amp;AD$1&amp;"/"&amp;Accueil!$B$6))</f>
        <v>5</v>
      </c>
      <c r="AE3" s="54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50"/>
      <c r="AR3" s="47">
        <f>WEEKDAY(DATEVALUE($A3&amp;"/"&amp;AR$1&amp;"/"&amp;Accueil!$B$6))</f>
        <v>1</v>
      </c>
    </row>
    <row r="4" spans="1:44" x14ac:dyDescent="0.25">
      <c r="A4" s="19"/>
      <c r="B4" s="20" t="s">
        <v>56</v>
      </c>
      <c r="C4" s="51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3"/>
      <c r="P4" s="47">
        <f>P3</f>
        <v>3</v>
      </c>
      <c r="Q4" s="55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3"/>
      <c r="AD4" s="47">
        <f>AD3</f>
        <v>5</v>
      </c>
      <c r="AE4" s="55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3"/>
      <c r="AR4" s="47">
        <f>AR3</f>
        <v>1</v>
      </c>
    </row>
    <row r="5" spans="1:44" x14ac:dyDescent="0.25">
      <c r="A5" s="21">
        <v>2</v>
      </c>
      <c r="B5" s="22" t="s">
        <v>55</v>
      </c>
      <c r="C5" s="48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50"/>
      <c r="P5" s="47">
        <f>WEEKDAY(DATEVALUE(A5&amp;"/"&amp;P$1&amp;"/"&amp;Accueil!$B$6))</f>
        <v>4</v>
      </c>
      <c r="Q5" s="54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50"/>
      <c r="AD5" s="47">
        <f>WEEKDAY(DATEVALUE($A5&amp;"/"&amp;AD$1&amp;"/"&amp;Accueil!$B$6))</f>
        <v>6</v>
      </c>
      <c r="AE5" s="54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50"/>
      <c r="AR5" s="47">
        <f>WEEKDAY(DATEVALUE($A5&amp;"/"&amp;AR$1&amp;"/"&amp;Accueil!$B$6))</f>
        <v>2</v>
      </c>
    </row>
    <row r="6" spans="1:44" x14ac:dyDescent="0.25">
      <c r="A6" s="19"/>
      <c r="B6" s="20" t="s">
        <v>56</v>
      </c>
      <c r="C6" s="51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3"/>
      <c r="P6" s="47">
        <f>P5</f>
        <v>4</v>
      </c>
      <c r="Q6" s="55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3"/>
      <c r="AD6" s="47">
        <f>AD5</f>
        <v>6</v>
      </c>
      <c r="AE6" s="55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3"/>
      <c r="AR6" s="47">
        <f>AR5</f>
        <v>2</v>
      </c>
    </row>
    <row r="7" spans="1:44" x14ac:dyDescent="0.25">
      <c r="A7" s="21">
        <v>3</v>
      </c>
      <c r="B7" s="22" t="s">
        <v>55</v>
      </c>
      <c r="C7" s="48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50"/>
      <c r="P7" s="47">
        <f>WEEKDAY(DATEVALUE(A7&amp;"/"&amp;P$1&amp;"/"&amp;Accueil!$B$6))</f>
        <v>5</v>
      </c>
      <c r="Q7" s="54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50"/>
      <c r="AD7" s="47">
        <f>WEEKDAY(DATEVALUE($A7&amp;"/"&amp;AD$1&amp;"/"&amp;Accueil!$B$6))</f>
        <v>7</v>
      </c>
      <c r="AE7" s="54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50"/>
      <c r="AR7" s="47">
        <f>WEEKDAY(DATEVALUE($A7&amp;"/"&amp;AR$1&amp;"/"&amp;Accueil!$B$6))</f>
        <v>3</v>
      </c>
    </row>
    <row r="8" spans="1:44" x14ac:dyDescent="0.25">
      <c r="A8" s="19"/>
      <c r="B8" s="20" t="s">
        <v>56</v>
      </c>
      <c r="C8" s="51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3"/>
      <c r="P8" s="47">
        <f>P7</f>
        <v>5</v>
      </c>
      <c r="Q8" s="55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3"/>
      <c r="AD8" s="47">
        <f>AD7</f>
        <v>7</v>
      </c>
      <c r="AE8" s="55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3"/>
      <c r="AR8" s="47">
        <f>AR7</f>
        <v>3</v>
      </c>
    </row>
    <row r="9" spans="1:44" x14ac:dyDescent="0.25">
      <c r="A9" s="21">
        <v>4</v>
      </c>
      <c r="B9" s="22" t="s">
        <v>55</v>
      </c>
      <c r="C9" s="48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50"/>
      <c r="P9" s="47">
        <f>WEEKDAY(DATEVALUE(A9&amp;"/"&amp;P$1&amp;"/"&amp;Accueil!$B$6))</f>
        <v>6</v>
      </c>
      <c r="Q9" s="54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50"/>
      <c r="AD9" s="47">
        <f>WEEKDAY(DATEVALUE($A9&amp;"/"&amp;AD$1&amp;"/"&amp;Accueil!$B$6))</f>
        <v>1</v>
      </c>
      <c r="AE9" s="54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50"/>
      <c r="AR9" s="47">
        <f>WEEKDAY(DATEVALUE($A9&amp;"/"&amp;AR$1&amp;"/"&amp;Accueil!$B$6))</f>
        <v>4</v>
      </c>
    </row>
    <row r="10" spans="1:44" x14ac:dyDescent="0.25">
      <c r="A10" s="19"/>
      <c r="B10" s="20" t="s">
        <v>56</v>
      </c>
      <c r="C10" s="51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3"/>
      <c r="P10" s="47">
        <f>P9</f>
        <v>6</v>
      </c>
      <c r="Q10" s="55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3"/>
      <c r="AD10" s="47">
        <f>AD9</f>
        <v>1</v>
      </c>
      <c r="AE10" s="55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3"/>
      <c r="AR10" s="47">
        <f>AR9</f>
        <v>4</v>
      </c>
    </row>
    <row r="11" spans="1:44" x14ac:dyDescent="0.25">
      <c r="A11" s="21">
        <v>5</v>
      </c>
      <c r="B11" s="22" t="s">
        <v>55</v>
      </c>
      <c r="C11" s="48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50"/>
      <c r="P11" s="47">
        <f>WEEKDAY(DATEVALUE(A11&amp;"/"&amp;P$1&amp;"/"&amp;Accueil!$B$6))</f>
        <v>7</v>
      </c>
      <c r="Q11" s="54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50"/>
      <c r="AD11" s="47">
        <f>WEEKDAY(DATEVALUE($A11&amp;"/"&amp;AD$1&amp;"/"&amp;Accueil!$B$6))</f>
        <v>2</v>
      </c>
      <c r="AE11" s="54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50"/>
      <c r="AR11" s="47">
        <f>WEEKDAY(DATEVALUE($A11&amp;"/"&amp;AR$1&amp;"/"&amp;Accueil!$B$6))</f>
        <v>5</v>
      </c>
    </row>
    <row r="12" spans="1:44" x14ac:dyDescent="0.25">
      <c r="A12" s="19"/>
      <c r="B12" s="20" t="s">
        <v>56</v>
      </c>
      <c r="C12" s="51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3"/>
      <c r="P12" s="47">
        <f>P11</f>
        <v>7</v>
      </c>
      <c r="Q12" s="55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3"/>
      <c r="AD12" s="47">
        <f>AD11</f>
        <v>2</v>
      </c>
      <c r="AE12" s="55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3"/>
      <c r="AR12" s="47">
        <f>AR11</f>
        <v>5</v>
      </c>
    </row>
    <row r="13" spans="1:44" x14ac:dyDescent="0.25">
      <c r="A13" s="21">
        <v>6</v>
      </c>
      <c r="B13" s="22" t="s">
        <v>55</v>
      </c>
      <c r="C13" s="48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50"/>
      <c r="P13" s="47">
        <f>WEEKDAY(DATEVALUE(A13&amp;"/"&amp;P$1&amp;"/"&amp;Accueil!$B$6))</f>
        <v>1</v>
      </c>
      <c r="Q13" s="54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50"/>
      <c r="AD13" s="47">
        <f>WEEKDAY(DATEVALUE($A13&amp;"/"&amp;AD$1&amp;"/"&amp;Accueil!$B$6))</f>
        <v>3</v>
      </c>
      <c r="AE13" s="54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50"/>
      <c r="AR13" s="47">
        <f>WEEKDAY(DATEVALUE($A13&amp;"/"&amp;AR$1&amp;"/"&amp;Accueil!$B$6))</f>
        <v>6</v>
      </c>
    </row>
    <row r="14" spans="1:44" x14ac:dyDescent="0.25">
      <c r="A14" s="19"/>
      <c r="B14" s="20" t="s">
        <v>56</v>
      </c>
      <c r="C14" s="51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3"/>
      <c r="P14" s="47">
        <f>P13</f>
        <v>1</v>
      </c>
      <c r="Q14" s="55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3"/>
      <c r="AD14" s="47">
        <f>AD13</f>
        <v>3</v>
      </c>
      <c r="AE14" s="55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3"/>
      <c r="AR14" s="47">
        <f>AR13</f>
        <v>6</v>
      </c>
    </row>
    <row r="15" spans="1:44" x14ac:dyDescent="0.25">
      <c r="A15" s="21">
        <v>7</v>
      </c>
      <c r="B15" s="22" t="s">
        <v>55</v>
      </c>
      <c r="C15" s="48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50"/>
      <c r="P15" s="47">
        <f>WEEKDAY(DATEVALUE(A15&amp;"/"&amp;P$1&amp;"/"&amp;Accueil!$B$6))</f>
        <v>2</v>
      </c>
      <c r="Q15" s="54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50"/>
      <c r="AD15" s="47">
        <f>WEEKDAY(DATEVALUE($A15&amp;"/"&amp;AD$1&amp;"/"&amp;Accueil!$B$6))</f>
        <v>4</v>
      </c>
      <c r="AE15" s="54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50"/>
      <c r="AR15" s="47">
        <f>WEEKDAY(DATEVALUE($A15&amp;"/"&amp;AR$1&amp;"/"&amp;Accueil!$B$6))</f>
        <v>7</v>
      </c>
    </row>
    <row r="16" spans="1:44" x14ac:dyDescent="0.25">
      <c r="A16" s="19"/>
      <c r="B16" s="20" t="s">
        <v>56</v>
      </c>
      <c r="C16" s="51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3"/>
      <c r="P16" s="47">
        <f>P15</f>
        <v>2</v>
      </c>
      <c r="Q16" s="55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3"/>
      <c r="AD16" s="47">
        <f>AD15</f>
        <v>4</v>
      </c>
      <c r="AE16" s="55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3"/>
      <c r="AR16" s="47">
        <f>AR15</f>
        <v>7</v>
      </c>
    </row>
    <row r="17" spans="1:44" x14ac:dyDescent="0.25">
      <c r="A17" s="21">
        <v>8</v>
      </c>
      <c r="B17" s="22" t="s">
        <v>55</v>
      </c>
      <c r="C17" s="48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/>
      <c r="P17" s="47">
        <f>WEEKDAY(DATEVALUE(A17&amp;"/"&amp;P$1&amp;"/"&amp;Accueil!$B$6))</f>
        <v>3</v>
      </c>
      <c r="Q17" s="54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50"/>
      <c r="AD17" s="47">
        <f>WEEKDAY(DATEVALUE($A17&amp;"/"&amp;AD$1&amp;"/"&amp;Accueil!$B$6))</f>
        <v>5</v>
      </c>
      <c r="AE17" s="54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50"/>
      <c r="AR17" s="47">
        <f>WEEKDAY(DATEVALUE($A17&amp;"/"&amp;AR$1&amp;"/"&amp;Accueil!$B$6))</f>
        <v>1</v>
      </c>
    </row>
    <row r="18" spans="1:44" x14ac:dyDescent="0.25">
      <c r="A18" s="19"/>
      <c r="B18" s="20" t="s">
        <v>56</v>
      </c>
      <c r="C18" s="51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3"/>
      <c r="P18" s="47">
        <f>P17</f>
        <v>3</v>
      </c>
      <c r="Q18" s="55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3"/>
      <c r="AD18" s="47">
        <f>AD17</f>
        <v>5</v>
      </c>
      <c r="AE18" s="55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3"/>
      <c r="AR18" s="47">
        <f>AR17</f>
        <v>1</v>
      </c>
    </row>
    <row r="19" spans="1:44" x14ac:dyDescent="0.25">
      <c r="A19" s="21">
        <v>9</v>
      </c>
      <c r="B19" s="22" t="s">
        <v>55</v>
      </c>
      <c r="C19" s="48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/>
      <c r="P19" s="47">
        <f>WEEKDAY(DATEVALUE(A19&amp;"/"&amp;P$1&amp;"/"&amp;Accueil!$B$6))</f>
        <v>4</v>
      </c>
      <c r="Q19" s="54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50"/>
      <c r="AD19" s="47">
        <f>WEEKDAY(DATEVALUE($A19&amp;"/"&amp;AD$1&amp;"/"&amp;Accueil!$B$6))</f>
        <v>6</v>
      </c>
      <c r="AE19" s="54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50"/>
      <c r="AR19" s="47">
        <f>WEEKDAY(DATEVALUE($A19&amp;"/"&amp;AR$1&amp;"/"&amp;Accueil!$B$6))</f>
        <v>2</v>
      </c>
    </row>
    <row r="20" spans="1:44" x14ac:dyDescent="0.25">
      <c r="A20" s="19"/>
      <c r="B20" s="20" t="s">
        <v>56</v>
      </c>
      <c r="C20" s="51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3"/>
      <c r="P20" s="47">
        <f>P19</f>
        <v>4</v>
      </c>
      <c r="Q20" s="55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3"/>
      <c r="AD20" s="47">
        <f>AD19</f>
        <v>6</v>
      </c>
      <c r="AE20" s="55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3"/>
      <c r="AR20" s="47">
        <f>AR19</f>
        <v>2</v>
      </c>
    </row>
    <row r="21" spans="1:44" x14ac:dyDescent="0.25">
      <c r="A21" s="21">
        <v>10</v>
      </c>
      <c r="B21" s="22" t="s">
        <v>55</v>
      </c>
      <c r="C21" s="48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50"/>
      <c r="P21" s="47">
        <f>WEEKDAY(DATEVALUE(A21&amp;"/"&amp;P$1&amp;"/"&amp;Accueil!$B$6))</f>
        <v>5</v>
      </c>
      <c r="Q21" s="54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50"/>
      <c r="AD21" s="47">
        <f>WEEKDAY(DATEVALUE($A21&amp;"/"&amp;AD$1&amp;"/"&amp;Accueil!$B$6))</f>
        <v>7</v>
      </c>
      <c r="AE21" s="54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50"/>
      <c r="AR21" s="47">
        <f>WEEKDAY(DATEVALUE($A21&amp;"/"&amp;AR$1&amp;"/"&amp;Accueil!$B$6))</f>
        <v>3</v>
      </c>
    </row>
    <row r="22" spans="1:44" x14ac:dyDescent="0.25">
      <c r="A22" s="19"/>
      <c r="B22" s="20" t="s">
        <v>56</v>
      </c>
      <c r="C22" s="51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3"/>
      <c r="P22" s="47">
        <f>P21</f>
        <v>5</v>
      </c>
      <c r="Q22" s="55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3"/>
      <c r="AD22" s="47">
        <f>AD21</f>
        <v>7</v>
      </c>
      <c r="AE22" s="55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3"/>
      <c r="AR22" s="47">
        <f>AR21</f>
        <v>3</v>
      </c>
    </row>
    <row r="23" spans="1:44" x14ac:dyDescent="0.25">
      <c r="A23" s="21">
        <v>11</v>
      </c>
      <c r="B23" s="22" t="s">
        <v>55</v>
      </c>
      <c r="C23" s="48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50"/>
      <c r="P23" s="47">
        <f>WEEKDAY(DATEVALUE(A23&amp;"/"&amp;P$1&amp;"/"&amp;Accueil!$B$6))</f>
        <v>6</v>
      </c>
      <c r="Q23" s="54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50"/>
      <c r="AD23" s="47">
        <f>WEEKDAY(DATEVALUE($A23&amp;"/"&amp;AD$1&amp;"/"&amp;Accueil!$B$6))</f>
        <v>1</v>
      </c>
      <c r="AE23" s="54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50"/>
      <c r="AR23" s="47">
        <f>WEEKDAY(DATEVALUE($A23&amp;"/"&amp;AR$1&amp;"/"&amp;Accueil!$B$6))</f>
        <v>4</v>
      </c>
    </row>
    <row r="24" spans="1:44" x14ac:dyDescent="0.25">
      <c r="A24" s="19"/>
      <c r="B24" s="20" t="s">
        <v>56</v>
      </c>
      <c r="C24" s="51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3"/>
      <c r="P24" s="47">
        <f>P23</f>
        <v>6</v>
      </c>
      <c r="Q24" s="55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3"/>
      <c r="AD24" s="47">
        <f>AD23</f>
        <v>1</v>
      </c>
      <c r="AE24" s="55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3"/>
      <c r="AR24" s="47">
        <f>AR23</f>
        <v>4</v>
      </c>
    </row>
    <row r="25" spans="1:44" x14ac:dyDescent="0.25">
      <c r="A25" s="21">
        <v>12</v>
      </c>
      <c r="B25" s="22" t="s">
        <v>55</v>
      </c>
      <c r="C25" s="48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50"/>
      <c r="P25" s="47">
        <f>WEEKDAY(DATEVALUE(A25&amp;"/"&amp;P$1&amp;"/"&amp;Accueil!$B$6))</f>
        <v>7</v>
      </c>
      <c r="Q25" s="54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50"/>
      <c r="AD25" s="47">
        <f>WEEKDAY(DATEVALUE($A25&amp;"/"&amp;AD$1&amp;"/"&amp;Accueil!$B$6))</f>
        <v>2</v>
      </c>
      <c r="AE25" s="54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50"/>
      <c r="AR25" s="47">
        <f>WEEKDAY(DATEVALUE($A25&amp;"/"&amp;AR$1&amp;"/"&amp;Accueil!$B$6))</f>
        <v>5</v>
      </c>
    </row>
    <row r="26" spans="1:44" x14ac:dyDescent="0.25">
      <c r="A26" s="19"/>
      <c r="B26" s="20" t="s">
        <v>56</v>
      </c>
      <c r="C26" s="51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3"/>
      <c r="P26" s="47">
        <f>P25</f>
        <v>7</v>
      </c>
      <c r="Q26" s="55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3"/>
      <c r="AD26" s="47">
        <f>AD25</f>
        <v>2</v>
      </c>
      <c r="AE26" s="55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3"/>
      <c r="AR26" s="47">
        <f>AR25</f>
        <v>5</v>
      </c>
    </row>
    <row r="27" spans="1:44" x14ac:dyDescent="0.25">
      <c r="A27" s="21">
        <v>13</v>
      </c>
      <c r="B27" s="22" t="s">
        <v>55</v>
      </c>
      <c r="C27" s="48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50"/>
      <c r="P27" s="47">
        <f>WEEKDAY(DATEVALUE(A27&amp;"/"&amp;P$1&amp;"/"&amp;Accueil!$B$6))</f>
        <v>1</v>
      </c>
      <c r="Q27" s="54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50"/>
      <c r="AD27" s="47">
        <f>WEEKDAY(DATEVALUE($A27&amp;"/"&amp;AD$1&amp;"/"&amp;Accueil!$B$6))</f>
        <v>3</v>
      </c>
      <c r="AE27" s="54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50"/>
      <c r="AR27" s="47">
        <f>WEEKDAY(DATEVALUE($A27&amp;"/"&amp;AR$1&amp;"/"&amp;Accueil!$B$6))</f>
        <v>6</v>
      </c>
    </row>
    <row r="28" spans="1:44" x14ac:dyDescent="0.25">
      <c r="A28" s="19"/>
      <c r="B28" s="20" t="s">
        <v>56</v>
      </c>
      <c r="C28" s="51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3"/>
      <c r="P28" s="47">
        <f>P27</f>
        <v>1</v>
      </c>
      <c r="Q28" s="55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3"/>
      <c r="AD28" s="47">
        <f>AD27</f>
        <v>3</v>
      </c>
      <c r="AE28" s="55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3"/>
      <c r="AR28" s="47">
        <f>AR27</f>
        <v>6</v>
      </c>
    </row>
    <row r="29" spans="1:44" x14ac:dyDescent="0.25">
      <c r="A29" s="21">
        <v>14</v>
      </c>
      <c r="B29" s="22" t="s">
        <v>55</v>
      </c>
      <c r="C29" s="48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50"/>
      <c r="P29" s="47">
        <f>WEEKDAY(DATEVALUE(A29&amp;"/"&amp;P$1&amp;"/"&amp;Accueil!$B$6))</f>
        <v>2</v>
      </c>
      <c r="Q29" s="54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50"/>
      <c r="AD29" s="47">
        <f>WEEKDAY(DATEVALUE($A29&amp;"/"&amp;AD$1&amp;"/"&amp;Accueil!$B$6))</f>
        <v>4</v>
      </c>
      <c r="AE29" s="54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50"/>
      <c r="AR29" s="47">
        <f>WEEKDAY(DATEVALUE($A29&amp;"/"&amp;AR$1&amp;"/"&amp;Accueil!$B$6))</f>
        <v>7</v>
      </c>
    </row>
    <row r="30" spans="1:44" x14ac:dyDescent="0.25">
      <c r="A30" s="19"/>
      <c r="B30" s="20" t="s">
        <v>56</v>
      </c>
      <c r="C30" s="51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3"/>
      <c r="P30" s="47">
        <f>P29</f>
        <v>2</v>
      </c>
      <c r="Q30" s="55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3"/>
      <c r="AD30" s="47">
        <f>AD29</f>
        <v>4</v>
      </c>
      <c r="AE30" s="55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3"/>
      <c r="AR30" s="47">
        <f>AR29</f>
        <v>7</v>
      </c>
    </row>
    <row r="31" spans="1:44" x14ac:dyDescent="0.25">
      <c r="A31" s="21">
        <v>15</v>
      </c>
      <c r="B31" s="22" t="s">
        <v>55</v>
      </c>
      <c r="C31" s="48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50"/>
      <c r="P31" s="47">
        <f>WEEKDAY(DATEVALUE(A31&amp;"/"&amp;P$1&amp;"/"&amp;Accueil!$B$6))</f>
        <v>3</v>
      </c>
      <c r="Q31" s="54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50"/>
      <c r="AD31" s="47">
        <f>WEEKDAY(DATEVALUE($A31&amp;"/"&amp;AD$1&amp;"/"&amp;Accueil!$B$6))</f>
        <v>5</v>
      </c>
      <c r="AE31" s="54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50"/>
      <c r="AR31" s="47">
        <f>WEEKDAY(DATEVALUE($A31&amp;"/"&amp;AR$1&amp;"/"&amp;Accueil!$B$6))</f>
        <v>1</v>
      </c>
    </row>
    <row r="32" spans="1:44" x14ac:dyDescent="0.25">
      <c r="A32" s="19"/>
      <c r="B32" s="20" t="s">
        <v>56</v>
      </c>
      <c r="C32" s="51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3"/>
      <c r="P32" s="47">
        <f>P31</f>
        <v>3</v>
      </c>
      <c r="Q32" s="55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3"/>
      <c r="AD32" s="47">
        <f>AD31</f>
        <v>5</v>
      </c>
      <c r="AE32" s="55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3"/>
      <c r="AR32" s="47">
        <f>AR31</f>
        <v>1</v>
      </c>
    </row>
    <row r="33" spans="1:44" x14ac:dyDescent="0.25">
      <c r="A33" s="21">
        <v>16</v>
      </c>
      <c r="B33" s="22" t="s">
        <v>55</v>
      </c>
      <c r="C33" s="48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50"/>
      <c r="P33" s="47">
        <f>WEEKDAY(DATEVALUE(A33&amp;"/"&amp;P$1&amp;"/"&amp;Accueil!$B$6))</f>
        <v>4</v>
      </c>
      <c r="Q33" s="54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50"/>
      <c r="AD33" s="47">
        <f>WEEKDAY(DATEVALUE($A33&amp;"/"&amp;AD$1&amp;"/"&amp;Accueil!$B$6))</f>
        <v>6</v>
      </c>
      <c r="AE33" s="54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50"/>
      <c r="AR33" s="47">
        <f>WEEKDAY(DATEVALUE($A33&amp;"/"&amp;AR$1&amp;"/"&amp;Accueil!$B$6))</f>
        <v>2</v>
      </c>
    </row>
    <row r="34" spans="1:44" x14ac:dyDescent="0.25">
      <c r="A34" s="19"/>
      <c r="B34" s="20" t="s">
        <v>56</v>
      </c>
      <c r="C34" s="51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3"/>
      <c r="P34" s="47">
        <f>P33</f>
        <v>4</v>
      </c>
      <c r="Q34" s="55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3"/>
      <c r="AD34" s="47">
        <f>AD33</f>
        <v>6</v>
      </c>
      <c r="AE34" s="55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3"/>
      <c r="AR34" s="47">
        <f>AR33</f>
        <v>2</v>
      </c>
    </row>
    <row r="35" spans="1:44" x14ac:dyDescent="0.25">
      <c r="A35" s="21">
        <v>17</v>
      </c>
      <c r="B35" s="22" t="s">
        <v>55</v>
      </c>
      <c r="C35" s="48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50"/>
      <c r="P35" s="47">
        <f>WEEKDAY(DATEVALUE(A35&amp;"/"&amp;P$1&amp;"/"&amp;Accueil!$B$6))</f>
        <v>5</v>
      </c>
      <c r="Q35" s="54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50"/>
      <c r="AD35" s="47">
        <f>WEEKDAY(DATEVALUE($A35&amp;"/"&amp;AD$1&amp;"/"&amp;Accueil!$B$6))</f>
        <v>7</v>
      </c>
      <c r="AE35" s="54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50"/>
      <c r="AR35" s="47">
        <f>WEEKDAY(DATEVALUE($A35&amp;"/"&amp;AR$1&amp;"/"&amp;Accueil!$B$6))</f>
        <v>3</v>
      </c>
    </row>
    <row r="36" spans="1:44" x14ac:dyDescent="0.25">
      <c r="A36" s="19"/>
      <c r="B36" s="20" t="s">
        <v>56</v>
      </c>
      <c r="C36" s="51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  <c r="P36" s="47">
        <f>P35</f>
        <v>5</v>
      </c>
      <c r="Q36" s="55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3"/>
      <c r="AD36" s="47">
        <f>AD35</f>
        <v>7</v>
      </c>
      <c r="AE36" s="55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3"/>
      <c r="AR36" s="47">
        <f>AR35</f>
        <v>3</v>
      </c>
    </row>
    <row r="37" spans="1:44" x14ac:dyDescent="0.25">
      <c r="A37" s="21">
        <v>18</v>
      </c>
      <c r="B37" s="22" t="s">
        <v>55</v>
      </c>
      <c r="C37" s="48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50"/>
      <c r="P37" s="47">
        <f>WEEKDAY(DATEVALUE(A37&amp;"/"&amp;P$1&amp;"/"&amp;Accueil!$B$6))</f>
        <v>6</v>
      </c>
      <c r="Q37" s="54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50"/>
      <c r="AD37" s="47">
        <f>WEEKDAY(DATEVALUE($A37&amp;"/"&amp;AD$1&amp;"/"&amp;Accueil!$B$6))</f>
        <v>1</v>
      </c>
      <c r="AE37" s="54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50"/>
      <c r="AR37" s="47">
        <f>WEEKDAY(DATEVALUE($A37&amp;"/"&amp;AR$1&amp;"/"&amp;Accueil!$B$6))</f>
        <v>4</v>
      </c>
    </row>
    <row r="38" spans="1:44" x14ac:dyDescent="0.25">
      <c r="A38" s="19"/>
      <c r="B38" s="20" t="s">
        <v>56</v>
      </c>
      <c r="C38" s="51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3"/>
      <c r="P38" s="47">
        <f>P37</f>
        <v>6</v>
      </c>
      <c r="Q38" s="55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3"/>
      <c r="AD38" s="47">
        <f>AD37</f>
        <v>1</v>
      </c>
      <c r="AE38" s="55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3"/>
      <c r="AR38" s="47">
        <f>AR37</f>
        <v>4</v>
      </c>
    </row>
    <row r="39" spans="1:44" x14ac:dyDescent="0.25">
      <c r="A39" s="21">
        <v>19</v>
      </c>
      <c r="B39" s="22" t="s">
        <v>55</v>
      </c>
      <c r="C39" s="48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50"/>
      <c r="P39" s="47">
        <f>WEEKDAY(DATEVALUE(A39&amp;"/"&amp;P$1&amp;"/"&amp;Accueil!$B$6))</f>
        <v>7</v>
      </c>
      <c r="Q39" s="54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50"/>
      <c r="AD39" s="47">
        <f>WEEKDAY(DATEVALUE($A39&amp;"/"&amp;AD$1&amp;"/"&amp;Accueil!$B$6))</f>
        <v>2</v>
      </c>
      <c r="AE39" s="54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50"/>
      <c r="AR39" s="47">
        <f>WEEKDAY(DATEVALUE($A39&amp;"/"&amp;AR$1&amp;"/"&amp;Accueil!$B$6))</f>
        <v>5</v>
      </c>
    </row>
    <row r="40" spans="1:44" x14ac:dyDescent="0.25">
      <c r="A40" s="19"/>
      <c r="B40" s="20" t="s">
        <v>56</v>
      </c>
      <c r="C40" s="51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3"/>
      <c r="P40" s="47">
        <f>P39</f>
        <v>7</v>
      </c>
      <c r="Q40" s="55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3"/>
      <c r="AD40" s="47">
        <f>AD39</f>
        <v>2</v>
      </c>
      <c r="AE40" s="55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3"/>
      <c r="AR40" s="47">
        <f>AR39</f>
        <v>5</v>
      </c>
    </row>
    <row r="41" spans="1:44" x14ac:dyDescent="0.25">
      <c r="A41" s="21">
        <v>20</v>
      </c>
      <c r="B41" s="22" t="s">
        <v>55</v>
      </c>
      <c r="C41" s="48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50"/>
      <c r="P41" s="47">
        <f>WEEKDAY(DATEVALUE(A41&amp;"/"&amp;P$1&amp;"/"&amp;Accueil!$B$6))</f>
        <v>1</v>
      </c>
      <c r="Q41" s="54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50"/>
      <c r="AD41" s="47">
        <f>WEEKDAY(DATEVALUE($A41&amp;"/"&amp;AD$1&amp;"/"&amp;Accueil!$B$6))</f>
        <v>3</v>
      </c>
      <c r="AE41" s="54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50"/>
      <c r="AR41" s="47">
        <f>WEEKDAY(DATEVALUE($A41&amp;"/"&amp;AR$1&amp;"/"&amp;Accueil!$B$6))</f>
        <v>6</v>
      </c>
    </row>
    <row r="42" spans="1:44" x14ac:dyDescent="0.25">
      <c r="A42" s="19"/>
      <c r="B42" s="20" t="s">
        <v>56</v>
      </c>
      <c r="C42" s="51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3"/>
      <c r="P42" s="47">
        <f>P41</f>
        <v>1</v>
      </c>
      <c r="Q42" s="55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3"/>
      <c r="AD42" s="47">
        <f>AD41</f>
        <v>3</v>
      </c>
      <c r="AE42" s="55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3"/>
      <c r="AR42" s="47">
        <f>AR41</f>
        <v>6</v>
      </c>
    </row>
    <row r="43" spans="1:44" x14ac:dyDescent="0.25">
      <c r="A43" s="21">
        <v>21</v>
      </c>
      <c r="B43" s="22" t="s">
        <v>55</v>
      </c>
      <c r="C43" s="48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50"/>
      <c r="P43" s="47">
        <f>WEEKDAY(DATEVALUE(A43&amp;"/"&amp;P$1&amp;"/"&amp;Accueil!$B$6))</f>
        <v>2</v>
      </c>
      <c r="Q43" s="54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50"/>
      <c r="AD43" s="47">
        <f>WEEKDAY(DATEVALUE($A43&amp;"/"&amp;AD$1&amp;"/"&amp;Accueil!$B$6))</f>
        <v>4</v>
      </c>
      <c r="AE43" s="54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50"/>
      <c r="AR43" s="47">
        <f>WEEKDAY(DATEVALUE($A43&amp;"/"&amp;AR$1&amp;"/"&amp;Accueil!$B$6))</f>
        <v>7</v>
      </c>
    </row>
    <row r="44" spans="1:44" x14ac:dyDescent="0.25">
      <c r="A44" s="19"/>
      <c r="B44" s="20" t="s">
        <v>56</v>
      </c>
      <c r="C44" s="51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3"/>
      <c r="P44" s="47">
        <f>P43</f>
        <v>2</v>
      </c>
      <c r="Q44" s="55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3"/>
      <c r="AD44" s="47">
        <f>AD43</f>
        <v>4</v>
      </c>
      <c r="AE44" s="55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3"/>
      <c r="AR44" s="47">
        <f>AR43</f>
        <v>7</v>
      </c>
    </row>
    <row r="45" spans="1:44" x14ac:dyDescent="0.25">
      <c r="A45" s="21">
        <v>22</v>
      </c>
      <c r="B45" s="22" t="s">
        <v>55</v>
      </c>
      <c r="C45" s="48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50"/>
      <c r="P45" s="47">
        <f>WEEKDAY(DATEVALUE(A45&amp;"/"&amp;P$1&amp;"/"&amp;Accueil!$B$6))</f>
        <v>3</v>
      </c>
      <c r="Q45" s="54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50"/>
      <c r="AD45" s="47">
        <f>WEEKDAY(DATEVALUE($A45&amp;"/"&amp;AD$1&amp;"/"&amp;Accueil!$B$6))</f>
        <v>5</v>
      </c>
      <c r="AE45" s="54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50"/>
      <c r="AR45" s="47">
        <f>WEEKDAY(DATEVALUE($A45&amp;"/"&amp;AR$1&amp;"/"&amp;Accueil!$B$6))</f>
        <v>1</v>
      </c>
    </row>
    <row r="46" spans="1:44" x14ac:dyDescent="0.25">
      <c r="A46" s="19"/>
      <c r="B46" s="20" t="s">
        <v>56</v>
      </c>
      <c r="C46" s="51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3"/>
      <c r="P46" s="47">
        <f>P45</f>
        <v>3</v>
      </c>
      <c r="Q46" s="55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3"/>
      <c r="AD46" s="47">
        <f>AD45</f>
        <v>5</v>
      </c>
      <c r="AE46" s="55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3"/>
      <c r="AR46" s="47">
        <f>AR45</f>
        <v>1</v>
      </c>
    </row>
    <row r="47" spans="1:44" x14ac:dyDescent="0.25">
      <c r="A47" s="21">
        <v>23</v>
      </c>
      <c r="B47" s="22" t="s">
        <v>55</v>
      </c>
      <c r="C47" s="48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50"/>
      <c r="P47" s="47">
        <f>WEEKDAY(DATEVALUE(A47&amp;"/"&amp;P$1&amp;"/"&amp;Accueil!$B$6))</f>
        <v>4</v>
      </c>
      <c r="Q47" s="54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50"/>
      <c r="AD47" s="47">
        <f>WEEKDAY(DATEVALUE($A47&amp;"/"&amp;AD$1&amp;"/"&amp;Accueil!$B$6))</f>
        <v>6</v>
      </c>
      <c r="AE47" s="54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50"/>
      <c r="AR47" s="47">
        <f>WEEKDAY(DATEVALUE($A47&amp;"/"&amp;AR$1&amp;"/"&amp;Accueil!$B$6))</f>
        <v>2</v>
      </c>
    </row>
    <row r="48" spans="1:44" x14ac:dyDescent="0.25">
      <c r="A48" s="19"/>
      <c r="B48" s="20" t="s">
        <v>56</v>
      </c>
      <c r="C48" s="51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3"/>
      <c r="P48" s="47">
        <f>P47</f>
        <v>4</v>
      </c>
      <c r="Q48" s="55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3"/>
      <c r="AD48" s="47">
        <f>AD47</f>
        <v>6</v>
      </c>
      <c r="AE48" s="55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3"/>
      <c r="AR48" s="47">
        <f>AR47</f>
        <v>2</v>
      </c>
    </row>
    <row r="49" spans="1:44" x14ac:dyDescent="0.25">
      <c r="A49" s="21">
        <v>24</v>
      </c>
      <c r="B49" s="22" t="s">
        <v>55</v>
      </c>
      <c r="C49" s="48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50"/>
      <c r="P49" s="47">
        <f>WEEKDAY(DATEVALUE(A49&amp;"/"&amp;P$1&amp;"/"&amp;Accueil!$B$6))</f>
        <v>5</v>
      </c>
      <c r="Q49" s="54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50"/>
      <c r="AD49" s="47">
        <f>WEEKDAY(DATEVALUE($A49&amp;"/"&amp;AD$1&amp;"/"&amp;Accueil!$B$6))</f>
        <v>7</v>
      </c>
      <c r="AE49" s="54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50"/>
      <c r="AR49" s="47">
        <f>WEEKDAY(DATEVALUE($A49&amp;"/"&amp;AR$1&amp;"/"&amp;Accueil!$B$6))</f>
        <v>3</v>
      </c>
    </row>
    <row r="50" spans="1:44" x14ac:dyDescent="0.25">
      <c r="A50" s="19"/>
      <c r="B50" s="20" t="s">
        <v>56</v>
      </c>
      <c r="C50" s="51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3"/>
      <c r="P50" s="47">
        <f>P49</f>
        <v>5</v>
      </c>
      <c r="Q50" s="55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3"/>
      <c r="AD50" s="47">
        <f>AD49</f>
        <v>7</v>
      </c>
      <c r="AE50" s="55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3"/>
      <c r="AR50" s="47">
        <f>AR49</f>
        <v>3</v>
      </c>
    </row>
    <row r="51" spans="1:44" x14ac:dyDescent="0.25">
      <c r="A51" s="21">
        <v>25</v>
      </c>
      <c r="B51" s="22" t="s">
        <v>55</v>
      </c>
      <c r="C51" s="48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50"/>
      <c r="P51" s="47">
        <f>WEEKDAY(DATEVALUE(A51&amp;"/"&amp;P$1&amp;"/"&amp;Accueil!$B$6))</f>
        <v>6</v>
      </c>
      <c r="Q51" s="54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50"/>
      <c r="AD51" s="47">
        <f>WEEKDAY(DATEVALUE($A51&amp;"/"&amp;AD$1&amp;"/"&amp;Accueil!$B$6))</f>
        <v>1</v>
      </c>
      <c r="AE51" s="54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50"/>
      <c r="AR51" s="47">
        <f>WEEKDAY(DATEVALUE($A51&amp;"/"&amp;AR$1&amp;"/"&amp;Accueil!$B$6))</f>
        <v>4</v>
      </c>
    </row>
    <row r="52" spans="1:44" x14ac:dyDescent="0.25">
      <c r="A52" s="19"/>
      <c r="B52" s="20" t="s">
        <v>56</v>
      </c>
      <c r="C52" s="51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3"/>
      <c r="P52" s="47">
        <f>P51</f>
        <v>6</v>
      </c>
      <c r="Q52" s="55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3"/>
      <c r="AD52" s="47">
        <f>AD51</f>
        <v>1</v>
      </c>
      <c r="AE52" s="55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3"/>
      <c r="AR52" s="47">
        <f>AR51</f>
        <v>4</v>
      </c>
    </row>
    <row r="53" spans="1:44" x14ac:dyDescent="0.25">
      <c r="A53" s="21">
        <v>26</v>
      </c>
      <c r="B53" s="22" t="s">
        <v>55</v>
      </c>
      <c r="C53" s="48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50"/>
      <c r="P53" s="47">
        <f>WEEKDAY(DATEVALUE(A53&amp;"/"&amp;P$1&amp;"/"&amp;Accueil!$B$6))</f>
        <v>7</v>
      </c>
      <c r="Q53" s="54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50"/>
      <c r="AD53" s="47">
        <f>WEEKDAY(DATEVALUE($A53&amp;"/"&amp;AD$1&amp;"/"&amp;Accueil!$B$6))</f>
        <v>2</v>
      </c>
      <c r="AE53" s="54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50"/>
      <c r="AR53" s="47">
        <f>WEEKDAY(DATEVALUE($A53&amp;"/"&amp;AR$1&amp;"/"&amp;Accueil!$B$6))</f>
        <v>5</v>
      </c>
    </row>
    <row r="54" spans="1:44" x14ac:dyDescent="0.25">
      <c r="A54" s="19"/>
      <c r="B54" s="20" t="s">
        <v>56</v>
      </c>
      <c r="C54" s="51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3"/>
      <c r="P54" s="47">
        <f>P53</f>
        <v>7</v>
      </c>
      <c r="Q54" s="55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3"/>
      <c r="AD54" s="47">
        <f>AD53</f>
        <v>2</v>
      </c>
      <c r="AE54" s="55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3"/>
      <c r="AR54" s="47">
        <f>AR53</f>
        <v>5</v>
      </c>
    </row>
    <row r="55" spans="1:44" x14ac:dyDescent="0.25">
      <c r="A55" s="21">
        <v>27</v>
      </c>
      <c r="B55" s="22" t="s">
        <v>55</v>
      </c>
      <c r="C55" s="48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50"/>
      <c r="P55" s="47">
        <f>WEEKDAY(DATEVALUE(A55&amp;"/"&amp;P$1&amp;"/"&amp;Accueil!$B$6))</f>
        <v>1</v>
      </c>
      <c r="Q55" s="54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50"/>
      <c r="AD55" s="47">
        <f>WEEKDAY(DATEVALUE($A55&amp;"/"&amp;AD$1&amp;"/"&amp;Accueil!$B$6))</f>
        <v>3</v>
      </c>
      <c r="AE55" s="54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50"/>
      <c r="AR55" s="47">
        <f>WEEKDAY(DATEVALUE($A55&amp;"/"&amp;AR$1&amp;"/"&amp;Accueil!$B$6))</f>
        <v>6</v>
      </c>
    </row>
    <row r="56" spans="1:44" x14ac:dyDescent="0.25">
      <c r="A56" s="19"/>
      <c r="B56" s="20" t="s">
        <v>56</v>
      </c>
      <c r="C56" s="51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3"/>
      <c r="P56" s="47">
        <f>P55</f>
        <v>1</v>
      </c>
      <c r="Q56" s="55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3"/>
      <c r="AD56" s="47">
        <f>AD55</f>
        <v>3</v>
      </c>
      <c r="AE56" s="55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3"/>
      <c r="AR56" s="47">
        <f>AR55</f>
        <v>6</v>
      </c>
    </row>
    <row r="57" spans="1:44" x14ac:dyDescent="0.25">
      <c r="A57" s="21">
        <v>28</v>
      </c>
      <c r="B57" s="22" t="s">
        <v>55</v>
      </c>
      <c r="C57" s="48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50"/>
      <c r="P57" s="47">
        <f>WEEKDAY(DATEVALUE(A57&amp;"/"&amp;P$1&amp;"/"&amp;Accueil!$B$6))</f>
        <v>2</v>
      </c>
      <c r="Q57" s="54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50"/>
      <c r="AD57" s="47">
        <f>WEEKDAY(DATEVALUE($A57&amp;"/"&amp;AD$1&amp;"/"&amp;Accueil!$B$6))</f>
        <v>4</v>
      </c>
      <c r="AE57" s="54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50"/>
      <c r="AR57" s="47">
        <f>WEEKDAY(DATEVALUE($A57&amp;"/"&amp;AR$1&amp;"/"&amp;Accueil!$B$6))</f>
        <v>7</v>
      </c>
    </row>
    <row r="58" spans="1:44" x14ac:dyDescent="0.25">
      <c r="A58" s="19"/>
      <c r="B58" s="20" t="s">
        <v>56</v>
      </c>
      <c r="C58" s="51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3"/>
      <c r="P58" s="47">
        <f>P57</f>
        <v>2</v>
      </c>
      <c r="Q58" s="55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3"/>
      <c r="AD58" s="47">
        <f>AD57</f>
        <v>4</v>
      </c>
      <c r="AE58" s="55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3"/>
      <c r="AR58" s="47">
        <f>AR57</f>
        <v>7</v>
      </c>
    </row>
    <row r="59" spans="1:44" x14ac:dyDescent="0.25">
      <c r="A59" s="21">
        <v>29</v>
      </c>
      <c r="B59" s="22" t="s">
        <v>55</v>
      </c>
      <c r="C59" s="48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50"/>
      <c r="P59" s="47">
        <f>WEEKDAY(DATEVALUE(A59&amp;"/"&amp;P$1&amp;"/"&amp;Accueil!$B$6))</f>
        <v>3</v>
      </c>
      <c r="Q59" s="54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50"/>
      <c r="AD59" s="47">
        <f>WEEKDAY(DATEVALUE($A59&amp;"/"&amp;AD$1&amp;"/"&amp;Accueil!$B$6))</f>
        <v>5</v>
      </c>
      <c r="AE59" s="54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50"/>
      <c r="AR59" s="47">
        <f>WEEKDAY(DATEVALUE($A59&amp;"/"&amp;AR$1&amp;"/"&amp;Accueil!$B$6))</f>
        <v>1</v>
      </c>
    </row>
    <row r="60" spans="1:44" x14ac:dyDescent="0.25">
      <c r="A60" s="19"/>
      <c r="B60" s="20" t="s">
        <v>56</v>
      </c>
      <c r="C60" s="51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3"/>
      <c r="P60" s="47">
        <f>P59</f>
        <v>3</v>
      </c>
      <c r="Q60" s="55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3"/>
      <c r="AD60" s="47">
        <f>AD59</f>
        <v>5</v>
      </c>
      <c r="AE60" s="55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3"/>
      <c r="AR60" s="47">
        <f>AR59</f>
        <v>1</v>
      </c>
    </row>
    <row r="61" spans="1:44" x14ac:dyDescent="0.25">
      <c r="A61" s="21">
        <v>30</v>
      </c>
      <c r="B61" s="22" t="s">
        <v>55</v>
      </c>
      <c r="C61" s="48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50"/>
      <c r="P61" s="47">
        <f>WEEKDAY(DATEVALUE(A61&amp;"/"&amp;P$1&amp;"/"&amp;Accueil!$B$6))</f>
        <v>4</v>
      </c>
      <c r="Q61" s="54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50"/>
      <c r="AD61" s="47">
        <f>WEEKDAY(DATEVALUE($A61&amp;"/"&amp;AD$1&amp;"/"&amp;Accueil!$B$6))</f>
        <v>6</v>
      </c>
      <c r="AE61" s="54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50"/>
      <c r="AR61" s="47">
        <f>WEEKDAY(DATEVALUE($A61&amp;"/"&amp;AR$1&amp;"/"&amp;Accueil!$B$6))</f>
        <v>2</v>
      </c>
    </row>
    <row r="62" spans="1:44" x14ac:dyDescent="0.25">
      <c r="A62" s="19"/>
      <c r="B62" s="20" t="s">
        <v>56</v>
      </c>
      <c r="C62" s="51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3"/>
      <c r="P62" s="47">
        <f>P61</f>
        <v>4</v>
      </c>
      <c r="Q62" s="55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3"/>
      <c r="AD62" s="47">
        <f>AD61</f>
        <v>6</v>
      </c>
      <c r="AE62" s="55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3"/>
      <c r="AR62" s="47">
        <f>AR61</f>
        <v>2</v>
      </c>
    </row>
    <row r="63" spans="1:44" x14ac:dyDescent="0.25">
      <c r="A63" s="21">
        <v>31</v>
      </c>
      <c r="B63" s="22" t="s">
        <v>55</v>
      </c>
      <c r="C63" s="56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8"/>
      <c r="P63" s="47" t="e">
        <f>WEEKDAY(DATEVALUE(A63&amp;"/"&amp;P$1&amp;"/"&amp;Accueil!$B$6))</f>
        <v>#VALUE!</v>
      </c>
      <c r="Q63" s="54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50"/>
      <c r="AD63" s="47">
        <f>WEEKDAY(DATEVALUE($A63&amp;"/"&amp;AD$1&amp;"/"&amp;Accueil!$B$6))</f>
        <v>7</v>
      </c>
      <c r="AE63" s="56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8"/>
      <c r="AR63" s="47" t="e">
        <f>WEEKDAY(DATEVALUE($A63&amp;"/"&amp;AR$1&amp;"/"&amp;Accueil!$B$6))</f>
        <v>#VALUE!</v>
      </c>
    </row>
    <row r="64" spans="1:44" x14ac:dyDescent="0.25">
      <c r="A64" s="26"/>
      <c r="B64" s="27" t="s">
        <v>56</v>
      </c>
      <c r="C64" s="59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1"/>
      <c r="P64" s="47" t="e">
        <f>P63</f>
        <v>#VALUE!</v>
      </c>
      <c r="Q64" s="55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3"/>
      <c r="AD64" s="47">
        <f>AD63</f>
        <v>7</v>
      </c>
      <c r="AE64" s="59"/>
      <c r="AF64" s="60"/>
      <c r="AG64" s="60"/>
      <c r="AH64" s="60"/>
      <c r="AI64" s="60"/>
      <c r="AJ64" s="60"/>
      <c r="AK64" s="60"/>
      <c r="AL64" s="60"/>
      <c r="AM64" s="60"/>
      <c r="AN64" s="60"/>
      <c r="AO64" s="60"/>
      <c r="AP64" s="60"/>
      <c r="AQ64" s="61"/>
      <c r="AR64" s="47" t="e">
        <f>AR63</f>
        <v>#VALUE!</v>
      </c>
    </row>
    <row r="65" spans="1:44" x14ac:dyDescent="0.25">
      <c r="A65" s="28"/>
      <c r="B65" s="24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23"/>
      <c r="AD65" s="23"/>
      <c r="AR65" s="23"/>
    </row>
    <row r="66" spans="1:44" x14ac:dyDescent="0.25">
      <c r="A66" s="29"/>
      <c r="B66" s="35"/>
      <c r="C66" s="34" t="str">
        <f>C2</f>
        <v>VP</v>
      </c>
      <c r="D66" s="36" t="str">
        <f t="shared" ref="D66:O66" si="0">D2</f>
        <v>JR</v>
      </c>
      <c r="E66" s="36" t="str">
        <f t="shared" si="0"/>
        <v>AB</v>
      </c>
      <c r="F66" s="36" t="str">
        <f t="shared" si="0"/>
        <v>CC</v>
      </c>
      <c r="G66" s="36" t="str">
        <f t="shared" si="0"/>
        <v>MPEA</v>
      </c>
      <c r="H66" s="36" t="str">
        <f t="shared" si="0"/>
        <v>BFC</v>
      </c>
      <c r="I66" s="36" t="str">
        <f t="shared" si="0"/>
        <v>MF</v>
      </c>
      <c r="J66" s="36" t="str">
        <f t="shared" si="0"/>
        <v>NH</v>
      </c>
      <c r="K66" s="36" t="str">
        <f t="shared" si="0"/>
        <v>CJ</v>
      </c>
      <c r="L66" s="36" t="str">
        <f t="shared" si="0"/>
        <v>DP</v>
      </c>
      <c r="M66" s="36" t="str">
        <f t="shared" si="0"/>
        <v>NPV</v>
      </c>
      <c r="N66" s="36" t="str">
        <f t="shared" si="0"/>
        <v>VS</v>
      </c>
      <c r="O66" s="37" t="str">
        <f t="shared" si="0"/>
        <v>NVDK</v>
      </c>
      <c r="P66" s="38"/>
      <c r="Q66" s="34" t="str">
        <f>Q2</f>
        <v>VP</v>
      </c>
      <c r="R66" s="36" t="str">
        <f t="shared" ref="R66:AC66" si="1">R2</f>
        <v>JR</v>
      </c>
      <c r="S66" s="36" t="str">
        <f t="shared" si="1"/>
        <v>AB</v>
      </c>
      <c r="T66" s="36" t="str">
        <f t="shared" si="1"/>
        <v>CC</v>
      </c>
      <c r="U66" s="36" t="str">
        <f t="shared" si="1"/>
        <v>MPEA</v>
      </c>
      <c r="V66" s="36" t="str">
        <f t="shared" si="1"/>
        <v>BFC</v>
      </c>
      <c r="W66" s="36" t="str">
        <f t="shared" si="1"/>
        <v>MF</v>
      </c>
      <c r="X66" s="36" t="str">
        <f t="shared" si="1"/>
        <v>NH</v>
      </c>
      <c r="Y66" s="36" t="str">
        <f t="shared" si="1"/>
        <v>CJ</v>
      </c>
      <c r="Z66" s="36" t="str">
        <f t="shared" si="1"/>
        <v>DP</v>
      </c>
      <c r="AA66" s="36" t="str">
        <f t="shared" si="1"/>
        <v>NPV</v>
      </c>
      <c r="AB66" s="36" t="str">
        <f t="shared" si="1"/>
        <v>VS</v>
      </c>
      <c r="AC66" s="37" t="str">
        <f t="shared" si="1"/>
        <v>NVDK</v>
      </c>
      <c r="AD66" s="38"/>
      <c r="AE66" s="34" t="str">
        <f>AE2</f>
        <v>VP</v>
      </c>
      <c r="AF66" s="36" t="str">
        <f t="shared" ref="AF66:AQ66" si="2">AF2</f>
        <v>JR</v>
      </c>
      <c r="AG66" s="36" t="str">
        <f t="shared" si="2"/>
        <v>AB</v>
      </c>
      <c r="AH66" s="36" t="str">
        <f t="shared" si="2"/>
        <v>CC</v>
      </c>
      <c r="AI66" s="36" t="str">
        <f t="shared" si="2"/>
        <v>MPEA</v>
      </c>
      <c r="AJ66" s="36" t="str">
        <f t="shared" si="2"/>
        <v>BFC</v>
      </c>
      <c r="AK66" s="36" t="str">
        <f t="shared" si="2"/>
        <v>MF</v>
      </c>
      <c r="AL66" s="36" t="str">
        <f t="shared" si="2"/>
        <v>NH</v>
      </c>
      <c r="AM66" s="36" t="str">
        <f t="shared" si="2"/>
        <v>CJ</v>
      </c>
      <c r="AN66" s="36" t="str">
        <f t="shared" si="2"/>
        <v>DP</v>
      </c>
      <c r="AO66" s="36" t="str">
        <f t="shared" si="2"/>
        <v>NPV</v>
      </c>
      <c r="AP66" s="36" t="str">
        <f t="shared" si="2"/>
        <v>VS</v>
      </c>
      <c r="AQ66" s="37" t="str">
        <f t="shared" si="2"/>
        <v>NVDK</v>
      </c>
      <c r="AR66" s="38"/>
    </row>
    <row r="67" spans="1:44" x14ac:dyDescent="0.25">
      <c r="A67" s="29" t="str">
        <f>Accueil!G11</f>
        <v>PR</v>
      </c>
      <c r="B67" s="30"/>
      <c r="C67" s="33">
        <f>COUNTIF(C$3:C$64,$A67)</f>
        <v>0</v>
      </c>
      <c r="D67" s="33">
        <f t="shared" ref="D67:O67" si="3">COUNTIF(D$3:D$64,$A67)</f>
        <v>0</v>
      </c>
      <c r="E67" s="33">
        <f t="shared" si="3"/>
        <v>0</v>
      </c>
      <c r="F67" s="33">
        <f t="shared" si="3"/>
        <v>0</v>
      </c>
      <c r="G67" s="33">
        <f t="shared" si="3"/>
        <v>0</v>
      </c>
      <c r="H67" s="33">
        <f t="shared" si="3"/>
        <v>0</v>
      </c>
      <c r="I67" s="33">
        <f t="shared" si="3"/>
        <v>0</v>
      </c>
      <c r="J67" s="33">
        <f t="shared" si="3"/>
        <v>0</v>
      </c>
      <c r="K67" s="33">
        <f t="shared" si="3"/>
        <v>0</v>
      </c>
      <c r="L67" s="33">
        <f t="shared" si="3"/>
        <v>0</v>
      </c>
      <c r="M67" s="33">
        <f t="shared" si="3"/>
        <v>0</v>
      </c>
      <c r="N67" s="33">
        <f t="shared" si="3"/>
        <v>0</v>
      </c>
      <c r="O67" s="33">
        <f t="shared" si="3"/>
        <v>0</v>
      </c>
      <c r="P67" s="23"/>
      <c r="Q67" s="33">
        <f>COUNTIF(Q$3:Q$64,$A67)</f>
        <v>0</v>
      </c>
      <c r="R67" s="33">
        <f t="shared" ref="Q67:AC73" si="4">COUNTIF(R$3:R$64,$A67)</f>
        <v>0</v>
      </c>
      <c r="S67" s="33">
        <f t="shared" si="4"/>
        <v>0</v>
      </c>
      <c r="T67" s="33">
        <f t="shared" si="4"/>
        <v>0</v>
      </c>
      <c r="U67" s="33">
        <f t="shared" si="4"/>
        <v>0</v>
      </c>
      <c r="V67" s="33">
        <f t="shared" si="4"/>
        <v>0</v>
      </c>
      <c r="W67" s="33">
        <f t="shared" si="4"/>
        <v>0</v>
      </c>
      <c r="X67" s="33">
        <f t="shared" si="4"/>
        <v>0</v>
      </c>
      <c r="Y67" s="33">
        <f t="shared" si="4"/>
        <v>0</v>
      </c>
      <c r="Z67" s="33">
        <f t="shared" si="4"/>
        <v>0</v>
      </c>
      <c r="AA67" s="33">
        <f t="shared" si="4"/>
        <v>0</v>
      </c>
      <c r="AB67" s="33">
        <f t="shared" si="4"/>
        <v>0</v>
      </c>
      <c r="AC67" s="33">
        <f t="shared" si="4"/>
        <v>0</v>
      </c>
      <c r="AD67" s="23"/>
      <c r="AE67" s="33">
        <f>COUNTIF(AE$3:AE$64,$A67)</f>
        <v>0</v>
      </c>
      <c r="AF67" s="33">
        <f t="shared" ref="AE67:AQ73" si="5">COUNTIF(AF$3:AF$64,$A67)</f>
        <v>0</v>
      </c>
      <c r="AG67" s="33">
        <f t="shared" si="5"/>
        <v>0</v>
      </c>
      <c r="AH67" s="33">
        <f t="shared" si="5"/>
        <v>0</v>
      </c>
      <c r="AI67" s="33">
        <f t="shared" si="5"/>
        <v>0</v>
      </c>
      <c r="AJ67" s="33">
        <f t="shared" si="5"/>
        <v>0</v>
      </c>
      <c r="AK67" s="33">
        <f t="shared" si="5"/>
        <v>0</v>
      </c>
      <c r="AL67" s="33">
        <f t="shared" si="5"/>
        <v>0</v>
      </c>
      <c r="AM67" s="33">
        <f t="shared" si="5"/>
        <v>0</v>
      </c>
      <c r="AN67" s="33">
        <f t="shared" si="5"/>
        <v>0</v>
      </c>
      <c r="AO67" s="33">
        <f t="shared" si="5"/>
        <v>0</v>
      </c>
      <c r="AP67" s="33">
        <f t="shared" si="5"/>
        <v>0</v>
      </c>
      <c r="AQ67" s="33">
        <f t="shared" si="5"/>
        <v>0</v>
      </c>
      <c r="AR67" s="23"/>
    </row>
    <row r="68" spans="1:44" x14ac:dyDescent="0.25">
      <c r="A68" s="29" t="str">
        <f>Accueil!G12</f>
        <v>AT</v>
      </c>
      <c r="B68" s="30"/>
      <c r="C68" s="33">
        <f t="shared" ref="C68:R73" si="6">COUNTIF(C$3:C$64,$A68)</f>
        <v>0</v>
      </c>
      <c r="D68" s="33">
        <f t="shared" si="6"/>
        <v>0</v>
      </c>
      <c r="E68" s="33">
        <f t="shared" si="6"/>
        <v>0</v>
      </c>
      <c r="F68" s="33">
        <f t="shared" si="6"/>
        <v>0</v>
      </c>
      <c r="G68" s="33">
        <f t="shared" si="6"/>
        <v>0</v>
      </c>
      <c r="H68" s="33">
        <f t="shared" si="6"/>
        <v>0</v>
      </c>
      <c r="I68" s="33">
        <f t="shared" si="6"/>
        <v>0</v>
      </c>
      <c r="J68" s="33">
        <f t="shared" si="6"/>
        <v>0</v>
      </c>
      <c r="K68" s="33">
        <f t="shared" si="6"/>
        <v>0</v>
      </c>
      <c r="L68" s="33">
        <f t="shared" si="6"/>
        <v>0</v>
      </c>
      <c r="M68" s="33">
        <f t="shared" si="6"/>
        <v>0</v>
      </c>
      <c r="N68" s="33">
        <f t="shared" si="6"/>
        <v>0</v>
      </c>
      <c r="O68" s="33">
        <f t="shared" si="6"/>
        <v>0</v>
      </c>
      <c r="P68" s="23"/>
      <c r="Q68" s="33">
        <f t="shared" si="6"/>
        <v>0</v>
      </c>
      <c r="R68" s="33">
        <f t="shared" si="6"/>
        <v>0</v>
      </c>
      <c r="S68" s="33">
        <f t="shared" si="4"/>
        <v>0</v>
      </c>
      <c r="T68" s="33">
        <f t="shared" si="4"/>
        <v>0</v>
      </c>
      <c r="U68" s="33">
        <f t="shared" si="4"/>
        <v>0</v>
      </c>
      <c r="V68" s="33">
        <f t="shared" si="4"/>
        <v>0</v>
      </c>
      <c r="W68" s="33">
        <f t="shared" si="4"/>
        <v>0</v>
      </c>
      <c r="X68" s="33">
        <f t="shared" si="4"/>
        <v>0</v>
      </c>
      <c r="Y68" s="33">
        <f t="shared" si="4"/>
        <v>0</v>
      </c>
      <c r="Z68" s="33">
        <f t="shared" si="4"/>
        <v>0</v>
      </c>
      <c r="AA68" s="33">
        <f t="shared" si="4"/>
        <v>0</v>
      </c>
      <c r="AB68" s="33">
        <f t="shared" si="4"/>
        <v>0</v>
      </c>
      <c r="AC68" s="33">
        <f t="shared" si="4"/>
        <v>0</v>
      </c>
      <c r="AD68" s="23"/>
      <c r="AE68" s="33">
        <f>COUNTIF(AE$3:AE$64,$A68)</f>
        <v>0</v>
      </c>
      <c r="AF68" s="33">
        <f>COUNTIF(AF$3:AF$64,$A68)</f>
        <v>0</v>
      </c>
      <c r="AG68" s="33">
        <f t="shared" si="5"/>
        <v>0</v>
      </c>
      <c r="AH68" s="33">
        <f t="shared" si="5"/>
        <v>0</v>
      </c>
      <c r="AI68" s="33">
        <f t="shared" si="5"/>
        <v>0</v>
      </c>
      <c r="AJ68" s="33">
        <f t="shared" si="5"/>
        <v>0</v>
      </c>
      <c r="AK68" s="33">
        <f t="shared" si="5"/>
        <v>0</v>
      </c>
      <c r="AL68" s="33">
        <f t="shared" si="5"/>
        <v>0</v>
      </c>
      <c r="AM68" s="33">
        <f t="shared" si="5"/>
        <v>0</v>
      </c>
      <c r="AN68" s="33">
        <f t="shared" si="5"/>
        <v>0</v>
      </c>
      <c r="AO68" s="33">
        <f t="shared" si="5"/>
        <v>0</v>
      </c>
      <c r="AP68" s="33">
        <f t="shared" si="5"/>
        <v>0</v>
      </c>
      <c r="AQ68" s="33">
        <f t="shared" si="5"/>
        <v>0</v>
      </c>
      <c r="AR68" s="23"/>
    </row>
    <row r="69" spans="1:44" x14ac:dyDescent="0.25">
      <c r="A69" s="29" t="str">
        <f>Accueil!G13</f>
        <v>FO</v>
      </c>
      <c r="B69" s="30"/>
      <c r="C69" s="33">
        <f t="shared" si="6"/>
        <v>0</v>
      </c>
      <c r="D69" s="33">
        <f t="shared" si="6"/>
        <v>0</v>
      </c>
      <c r="E69" s="33">
        <f t="shared" si="6"/>
        <v>0</v>
      </c>
      <c r="F69" s="33">
        <f t="shared" si="6"/>
        <v>0</v>
      </c>
      <c r="G69" s="33">
        <f t="shared" si="6"/>
        <v>0</v>
      </c>
      <c r="H69" s="33">
        <f t="shared" si="6"/>
        <v>0</v>
      </c>
      <c r="I69" s="33">
        <f t="shared" si="6"/>
        <v>0</v>
      </c>
      <c r="J69" s="33">
        <f t="shared" si="6"/>
        <v>0</v>
      </c>
      <c r="K69" s="33">
        <f t="shared" si="6"/>
        <v>0</v>
      </c>
      <c r="L69" s="33">
        <f t="shared" si="6"/>
        <v>0</v>
      </c>
      <c r="M69" s="33">
        <f t="shared" si="6"/>
        <v>0</v>
      </c>
      <c r="N69" s="33">
        <f t="shared" si="6"/>
        <v>0</v>
      </c>
      <c r="O69" s="33">
        <f t="shared" si="6"/>
        <v>0</v>
      </c>
      <c r="P69" s="23"/>
      <c r="Q69" s="33">
        <f t="shared" si="4"/>
        <v>0</v>
      </c>
      <c r="R69" s="33">
        <f t="shared" si="4"/>
        <v>0</v>
      </c>
      <c r="S69" s="33">
        <f t="shared" si="4"/>
        <v>0</v>
      </c>
      <c r="T69" s="33">
        <f t="shared" si="4"/>
        <v>0</v>
      </c>
      <c r="U69" s="33">
        <f t="shared" si="4"/>
        <v>0</v>
      </c>
      <c r="V69" s="33">
        <f t="shared" si="4"/>
        <v>0</v>
      </c>
      <c r="W69" s="33">
        <f t="shared" si="4"/>
        <v>0</v>
      </c>
      <c r="X69" s="33">
        <f t="shared" si="4"/>
        <v>0</v>
      </c>
      <c r="Y69" s="33">
        <f t="shared" si="4"/>
        <v>0</v>
      </c>
      <c r="Z69" s="33">
        <f t="shared" si="4"/>
        <v>0</v>
      </c>
      <c r="AA69" s="33">
        <f t="shared" si="4"/>
        <v>0</v>
      </c>
      <c r="AB69" s="33">
        <f t="shared" si="4"/>
        <v>0</v>
      </c>
      <c r="AC69" s="33">
        <f t="shared" si="4"/>
        <v>0</v>
      </c>
      <c r="AD69" s="23"/>
      <c r="AE69" s="33">
        <f t="shared" si="5"/>
        <v>0</v>
      </c>
      <c r="AF69" s="33">
        <f t="shared" si="5"/>
        <v>0</v>
      </c>
      <c r="AG69" s="33">
        <f t="shared" si="5"/>
        <v>0</v>
      </c>
      <c r="AH69" s="33">
        <f t="shared" si="5"/>
        <v>0</v>
      </c>
      <c r="AI69" s="33">
        <f t="shared" si="5"/>
        <v>0</v>
      </c>
      <c r="AJ69" s="33">
        <f t="shared" si="5"/>
        <v>0</v>
      </c>
      <c r="AK69" s="33">
        <f t="shared" si="5"/>
        <v>0</v>
      </c>
      <c r="AL69" s="33">
        <f t="shared" si="5"/>
        <v>0</v>
      </c>
      <c r="AM69" s="33">
        <f t="shared" si="5"/>
        <v>0</v>
      </c>
      <c r="AN69" s="33">
        <f t="shared" si="5"/>
        <v>0</v>
      </c>
      <c r="AO69" s="33">
        <f t="shared" si="5"/>
        <v>0</v>
      </c>
      <c r="AP69" s="33">
        <f t="shared" si="5"/>
        <v>0</v>
      </c>
      <c r="AQ69" s="33">
        <f t="shared" si="5"/>
        <v>0</v>
      </c>
      <c r="AR69" s="23"/>
    </row>
    <row r="70" spans="1:44" x14ac:dyDescent="0.25">
      <c r="A70" s="29" t="str">
        <f>Accueil!G14</f>
        <v>CP</v>
      </c>
      <c r="B70" s="30"/>
      <c r="C70" s="33">
        <f t="shared" si="6"/>
        <v>0</v>
      </c>
      <c r="D70" s="33">
        <f t="shared" si="6"/>
        <v>0</v>
      </c>
      <c r="E70" s="33">
        <f t="shared" si="6"/>
        <v>0</v>
      </c>
      <c r="F70" s="33">
        <f t="shared" si="6"/>
        <v>0</v>
      </c>
      <c r="G70" s="33">
        <f t="shared" si="6"/>
        <v>0</v>
      </c>
      <c r="H70" s="33">
        <f t="shared" si="6"/>
        <v>0</v>
      </c>
      <c r="I70" s="33">
        <f t="shared" si="6"/>
        <v>0</v>
      </c>
      <c r="J70" s="33">
        <f t="shared" si="6"/>
        <v>0</v>
      </c>
      <c r="K70" s="33">
        <f t="shared" si="6"/>
        <v>0</v>
      </c>
      <c r="L70" s="33">
        <f t="shared" si="6"/>
        <v>0</v>
      </c>
      <c r="M70" s="33">
        <f t="shared" si="6"/>
        <v>0</v>
      </c>
      <c r="N70" s="33">
        <f t="shared" si="6"/>
        <v>0</v>
      </c>
      <c r="O70" s="33">
        <f t="shared" si="6"/>
        <v>0</v>
      </c>
      <c r="P70" s="23"/>
      <c r="Q70" s="33">
        <f t="shared" si="4"/>
        <v>0</v>
      </c>
      <c r="R70" s="33">
        <f t="shared" si="4"/>
        <v>0</v>
      </c>
      <c r="S70" s="33">
        <f t="shared" si="4"/>
        <v>0</v>
      </c>
      <c r="T70" s="33">
        <f t="shared" si="4"/>
        <v>0</v>
      </c>
      <c r="U70" s="33">
        <f t="shared" si="4"/>
        <v>0</v>
      </c>
      <c r="V70" s="33">
        <f t="shared" si="4"/>
        <v>0</v>
      </c>
      <c r="W70" s="33">
        <f t="shared" si="4"/>
        <v>0</v>
      </c>
      <c r="X70" s="33">
        <f t="shared" si="4"/>
        <v>0</v>
      </c>
      <c r="Y70" s="33">
        <f t="shared" si="4"/>
        <v>0</v>
      </c>
      <c r="Z70" s="33">
        <f t="shared" si="4"/>
        <v>0</v>
      </c>
      <c r="AA70" s="33">
        <f t="shared" si="4"/>
        <v>0</v>
      </c>
      <c r="AB70" s="33">
        <f t="shared" si="4"/>
        <v>0</v>
      </c>
      <c r="AC70" s="33">
        <f t="shared" si="4"/>
        <v>0</v>
      </c>
      <c r="AD70" s="23"/>
      <c r="AE70" s="33">
        <f t="shared" si="5"/>
        <v>0</v>
      </c>
      <c r="AF70" s="33">
        <f t="shared" si="5"/>
        <v>0</v>
      </c>
      <c r="AG70" s="33">
        <f t="shared" si="5"/>
        <v>0</v>
      </c>
      <c r="AH70" s="33">
        <f t="shared" si="5"/>
        <v>0</v>
      </c>
      <c r="AI70" s="33">
        <f t="shared" si="5"/>
        <v>0</v>
      </c>
      <c r="AJ70" s="33">
        <f t="shared" si="5"/>
        <v>0</v>
      </c>
      <c r="AK70" s="33">
        <f t="shared" si="5"/>
        <v>0</v>
      </c>
      <c r="AL70" s="33">
        <f t="shared" si="5"/>
        <v>0</v>
      </c>
      <c r="AM70" s="33">
        <f t="shared" si="5"/>
        <v>0</v>
      </c>
      <c r="AN70" s="33">
        <f t="shared" si="5"/>
        <v>0</v>
      </c>
      <c r="AO70" s="33">
        <f t="shared" si="5"/>
        <v>0</v>
      </c>
      <c r="AP70" s="33">
        <f t="shared" si="5"/>
        <v>0</v>
      </c>
      <c r="AQ70" s="33">
        <f t="shared" si="5"/>
        <v>0</v>
      </c>
      <c r="AR70" s="23"/>
    </row>
    <row r="71" spans="1:44" x14ac:dyDescent="0.25">
      <c r="A71" s="29" t="str">
        <f>Accueil!G15</f>
        <v>AC</v>
      </c>
      <c r="B71" s="30"/>
      <c r="C71" s="33">
        <f t="shared" si="6"/>
        <v>0</v>
      </c>
      <c r="D71" s="33">
        <f t="shared" si="6"/>
        <v>0</v>
      </c>
      <c r="E71" s="33">
        <f t="shared" si="6"/>
        <v>0</v>
      </c>
      <c r="F71" s="33">
        <f t="shared" si="6"/>
        <v>0</v>
      </c>
      <c r="G71" s="33">
        <f t="shared" si="6"/>
        <v>0</v>
      </c>
      <c r="H71" s="33">
        <f t="shared" si="6"/>
        <v>0</v>
      </c>
      <c r="I71" s="33">
        <f t="shared" si="6"/>
        <v>0</v>
      </c>
      <c r="J71" s="33">
        <f t="shared" si="6"/>
        <v>0</v>
      </c>
      <c r="K71" s="33">
        <f t="shared" si="6"/>
        <v>0</v>
      </c>
      <c r="L71" s="33">
        <f t="shared" si="6"/>
        <v>0</v>
      </c>
      <c r="M71" s="33">
        <f t="shared" si="6"/>
        <v>0</v>
      </c>
      <c r="N71" s="33">
        <f t="shared" si="6"/>
        <v>0</v>
      </c>
      <c r="O71" s="33">
        <f t="shared" si="6"/>
        <v>0</v>
      </c>
      <c r="P71" s="23"/>
      <c r="Q71" s="33">
        <f t="shared" si="4"/>
        <v>0</v>
      </c>
      <c r="R71" s="33">
        <f t="shared" si="4"/>
        <v>0</v>
      </c>
      <c r="S71" s="33">
        <f t="shared" si="4"/>
        <v>0</v>
      </c>
      <c r="T71" s="33">
        <f t="shared" si="4"/>
        <v>0</v>
      </c>
      <c r="U71" s="33">
        <f t="shared" si="4"/>
        <v>0</v>
      </c>
      <c r="V71" s="33">
        <f t="shared" si="4"/>
        <v>0</v>
      </c>
      <c r="W71" s="33">
        <f t="shared" si="4"/>
        <v>0</v>
      </c>
      <c r="X71" s="33">
        <f t="shared" si="4"/>
        <v>0</v>
      </c>
      <c r="Y71" s="33">
        <f t="shared" si="4"/>
        <v>0</v>
      </c>
      <c r="Z71" s="33">
        <f t="shared" si="4"/>
        <v>0</v>
      </c>
      <c r="AA71" s="33">
        <f t="shared" si="4"/>
        <v>0</v>
      </c>
      <c r="AB71" s="33">
        <f t="shared" si="4"/>
        <v>0</v>
      </c>
      <c r="AC71" s="33">
        <f t="shared" si="4"/>
        <v>0</v>
      </c>
      <c r="AD71" s="23"/>
      <c r="AE71" s="33">
        <f t="shared" si="5"/>
        <v>0</v>
      </c>
      <c r="AF71" s="33">
        <f t="shared" si="5"/>
        <v>0</v>
      </c>
      <c r="AG71" s="33">
        <f t="shared" si="5"/>
        <v>0</v>
      </c>
      <c r="AH71" s="33">
        <f t="shared" si="5"/>
        <v>0</v>
      </c>
      <c r="AI71" s="33">
        <f t="shared" si="5"/>
        <v>0</v>
      </c>
      <c r="AJ71" s="33">
        <f t="shared" si="5"/>
        <v>0</v>
      </c>
      <c r="AK71" s="33">
        <f t="shared" si="5"/>
        <v>0</v>
      </c>
      <c r="AL71" s="33">
        <f t="shared" si="5"/>
        <v>0</v>
      </c>
      <c r="AM71" s="33">
        <f t="shared" si="5"/>
        <v>0</v>
      </c>
      <c r="AN71" s="33">
        <f t="shared" si="5"/>
        <v>0</v>
      </c>
      <c r="AO71" s="33">
        <f t="shared" si="5"/>
        <v>0</v>
      </c>
      <c r="AP71" s="33">
        <f t="shared" si="5"/>
        <v>0</v>
      </c>
      <c r="AQ71" s="33">
        <f t="shared" si="5"/>
        <v>0</v>
      </c>
      <c r="AR71" s="23"/>
    </row>
    <row r="72" spans="1:44" x14ac:dyDescent="0.25">
      <c r="A72" s="29" t="str">
        <f>Accueil!G16</f>
        <v>MA</v>
      </c>
      <c r="B72" s="30"/>
      <c r="C72" s="33">
        <f t="shared" si="6"/>
        <v>0</v>
      </c>
      <c r="D72" s="33">
        <f t="shared" si="6"/>
        <v>0</v>
      </c>
      <c r="E72" s="33">
        <f t="shared" si="6"/>
        <v>0</v>
      </c>
      <c r="F72" s="33">
        <f t="shared" si="6"/>
        <v>0</v>
      </c>
      <c r="G72" s="33">
        <f t="shared" si="6"/>
        <v>0</v>
      </c>
      <c r="H72" s="33">
        <f t="shared" si="6"/>
        <v>0</v>
      </c>
      <c r="I72" s="33">
        <f t="shared" si="6"/>
        <v>0</v>
      </c>
      <c r="J72" s="33">
        <f t="shared" si="6"/>
        <v>0</v>
      </c>
      <c r="K72" s="33">
        <f t="shared" si="6"/>
        <v>0</v>
      </c>
      <c r="L72" s="33">
        <f t="shared" si="6"/>
        <v>0</v>
      </c>
      <c r="M72" s="33">
        <f t="shared" si="6"/>
        <v>0</v>
      </c>
      <c r="N72" s="33">
        <f t="shared" si="6"/>
        <v>0</v>
      </c>
      <c r="O72" s="33">
        <f t="shared" si="6"/>
        <v>0</v>
      </c>
      <c r="P72" s="23"/>
      <c r="Q72" s="33">
        <f t="shared" si="4"/>
        <v>0</v>
      </c>
      <c r="R72" s="33">
        <f t="shared" si="4"/>
        <v>0</v>
      </c>
      <c r="S72" s="33">
        <f t="shared" si="4"/>
        <v>0</v>
      </c>
      <c r="T72" s="33">
        <f t="shared" si="4"/>
        <v>0</v>
      </c>
      <c r="U72" s="33">
        <f t="shared" si="4"/>
        <v>0</v>
      </c>
      <c r="V72" s="33">
        <f t="shared" si="4"/>
        <v>0</v>
      </c>
      <c r="W72" s="33">
        <f t="shared" si="4"/>
        <v>0</v>
      </c>
      <c r="X72" s="33">
        <f t="shared" si="4"/>
        <v>0</v>
      </c>
      <c r="Y72" s="33">
        <f t="shared" si="4"/>
        <v>0</v>
      </c>
      <c r="Z72" s="33">
        <f t="shared" si="4"/>
        <v>0</v>
      </c>
      <c r="AA72" s="33">
        <f t="shared" si="4"/>
        <v>0</v>
      </c>
      <c r="AB72" s="33">
        <f t="shared" si="4"/>
        <v>0</v>
      </c>
      <c r="AC72" s="33">
        <f t="shared" si="4"/>
        <v>0</v>
      </c>
      <c r="AD72" s="23"/>
      <c r="AE72" s="33">
        <f t="shared" si="5"/>
        <v>0</v>
      </c>
      <c r="AF72" s="33">
        <f t="shared" si="5"/>
        <v>0</v>
      </c>
      <c r="AG72" s="33">
        <f t="shared" si="5"/>
        <v>0</v>
      </c>
      <c r="AH72" s="33">
        <f t="shared" si="5"/>
        <v>0</v>
      </c>
      <c r="AI72" s="33">
        <f t="shared" si="5"/>
        <v>0</v>
      </c>
      <c r="AJ72" s="33">
        <f t="shared" si="5"/>
        <v>0</v>
      </c>
      <c r="AK72" s="33">
        <f t="shared" si="5"/>
        <v>0</v>
      </c>
      <c r="AL72" s="33">
        <f t="shared" si="5"/>
        <v>0</v>
      </c>
      <c r="AM72" s="33">
        <f t="shared" si="5"/>
        <v>0</v>
      </c>
      <c r="AN72" s="33">
        <f t="shared" si="5"/>
        <v>0</v>
      </c>
      <c r="AO72" s="33">
        <f t="shared" si="5"/>
        <v>0</v>
      </c>
      <c r="AP72" s="33">
        <f t="shared" si="5"/>
        <v>0</v>
      </c>
      <c r="AQ72" s="33">
        <f t="shared" si="5"/>
        <v>0</v>
      </c>
      <c r="AR72" s="23"/>
    </row>
    <row r="73" spans="1:44" x14ac:dyDescent="0.25">
      <c r="A73" s="29" t="str">
        <f>Accueil!G17</f>
        <v>PE</v>
      </c>
      <c r="B73" s="30"/>
      <c r="C73" s="33">
        <f t="shared" si="6"/>
        <v>0</v>
      </c>
      <c r="D73" s="33">
        <f t="shared" si="6"/>
        <v>0</v>
      </c>
      <c r="E73" s="33">
        <f t="shared" si="6"/>
        <v>0</v>
      </c>
      <c r="F73" s="33">
        <f t="shared" si="6"/>
        <v>0</v>
      </c>
      <c r="G73" s="33">
        <f t="shared" si="6"/>
        <v>0</v>
      </c>
      <c r="H73" s="33">
        <f t="shared" si="6"/>
        <v>0</v>
      </c>
      <c r="I73" s="33">
        <f t="shared" si="6"/>
        <v>0</v>
      </c>
      <c r="J73" s="33">
        <f t="shared" si="6"/>
        <v>0</v>
      </c>
      <c r="K73" s="33">
        <f t="shared" si="6"/>
        <v>0</v>
      </c>
      <c r="L73" s="33">
        <f t="shared" si="6"/>
        <v>0</v>
      </c>
      <c r="M73" s="33">
        <f t="shared" si="6"/>
        <v>0</v>
      </c>
      <c r="N73" s="33">
        <f t="shared" si="6"/>
        <v>0</v>
      </c>
      <c r="O73" s="33">
        <f t="shared" si="6"/>
        <v>0</v>
      </c>
      <c r="P73" s="23"/>
      <c r="Q73" s="33">
        <f t="shared" si="4"/>
        <v>0</v>
      </c>
      <c r="R73" s="33">
        <f t="shared" si="4"/>
        <v>0</v>
      </c>
      <c r="S73" s="33">
        <f t="shared" si="4"/>
        <v>0</v>
      </c>
      <c r="T73" s="33">
        <f t="shared" si="4"/>
        <v>0</v>
      </c>
      <c r="U73" s="33">
        <f t="shared" si="4"/>
        <v>0</v>
      </c>
      <c r="V73" s="33">
        <f t="shared" si="4"/>
        <v>0</v>
      </c>
      <c r="W73" s="33">
        <f t="shared" si="4"/>
        <v>0</v>
      </c>
      <c r="X73" s="33">
        <f t="shared" si="4"/>
        <v>0</v>
      </c>
      <c r="Y73" s="33">
        <f t="shared" si="4"/>
        <v>0</v>
      </c>
      <c r="Z73" s="33">
        <f t="shared" si="4"/>
        <v>0</v>
      </c>
      <c r="AA73" s="33">
        <f t="shared" si="4"/>
        <v>0</v>
      </c>
      <c r="AB73" s="33">
        <f t="shared" si="4"/>
        <v>0</v>
      </c>
      <c r="AC73" s="33">
        <f t="shared" si="4"/>
        <v>0</v>
      </c>
      <c r="AD73" s="23"/>
      <c r="AE73" s="33">
        <f t="shared" si="5"/>
        <v>0</v>
      </c>
      <c r="AF73" s="33">
        <f t="shared" si="5"/>
        <v>0</v>
      </c>
      <c r="AG73" s="33">
        <f t="shared" si="5"/>
        <v>0</v>
      </c>
      <c r="AH73" s="33">
        <f t="shared" si="5"/>
        <v>0</v>
      </c>
      <c r="AI73" s="33">
        <f t="shared" si="5"/>
        <v>0</v>
      </c>
      <c r="AJ73" s="33">
        <f t="shared" si="5"/>
        <v>0</v>
      </c>
      <c r="AK73" s="33">
        <f t="shared" si="5"/>
        <v>0</v>
      </c>
      <c r="AL73" s="33">
        <f t="shared" si="5"/>
        <v>0</v>
      </c>
      <c r="AM73" s="33">
        <f t="shared" si="5"/>
        <v>0</v>
      </c>
      <c r="AN73" s="33">
        <f t="shared" si="5"/>
        <v>0</v>
      </c>
      <c r="AO73" s="33">
        <f t="shared" si="5"/>
        <v>0</v>
      </c>
      <c r="AP73" s="33">
        <f t="shared" si="5"/>
        <v>0</v>
      </c>
      <c r="AQ73" s="33">
        <f t="shared" si="5"/>
        <v>0</v>
      </c>
      <c r="AR73" s="23"/>
    </row>
    <row r="74" spans="1:44" x14ac:dyDescent="0.25">
      <c r="A74" s="31"/>
      <c r="B74" s="30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2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2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23"/>
    </row>
    <row r="75" spans="1:44" x14ac:dyDescent="0.25">
      <c r="A75" s="99" t="s">
        <v>72</v>
      </c>
      <c r="B75" s="100"/>
      <c r="C75" s="33">
        <f>C67/2</f>
        <v>0</v>
      </c>
      <c r="D75" s="33">
        <f t="shared" ref="D75:O75" si="7">D67/2</f>
        <v>0</v>
      </c>
      <c r="E75" s="33">
        <f t="shared" si="7"/>
        <v>0</v>
      </c>
      <c r="F75" s="33">
        <f t="shared" si="7"/>
        <v>0</v>
      </c>
      <c r="G75" s="33">
        <f t="shared" si="7"/>
        <v>0</v>
      </c>
      <c r="H75" s="33">
        <f t="shared" si="7"/>
        <v>0</v>
      </c>
      <c r="I75" s="33">
        <f t="shared" si="7"/>
        <v>0</v>
      </c>
      <c r="J75" s="33">
        <f t="shared" si="7"/>
        <v>0</v>
      </c>
      <c r="K75" s="33">
        <f t="shared" si="7"/>
        <v>0</v>
      </c>
      <c r="L75" s="33">
        <f t="shared" si="7"/>
        <v>0</v>
      </c>
      <c r="M75" s="33">
        <f t="shared" si="7"/>
        <v>0</v>
      </c>
      <c r="N75" s="33">
        <f t="shared" si="7"/>
        <v>0</v>
      </c>
      <c r="O75" s="33">
        <f t="shared" si="7"/>
        <v>0</v>
      </c>
      <c r="P75" s="23"/>
      <c r="Q75" s="33">
        <f>Q67/2</f>
        <v>0</v>
      </c>
      <c r="R75" s="33">
        <f t="shared" ref="R75:AC75" si="8">R67/2</f>
        <v>0</v>
      </c>
      <c r="S75" s="33">
        <f t="shared" si="8"/>
        <v>0</v>
      </c>
      <c r="T75" s="33">
        <f t="shared" si="8"/>
        <v>0</v>
      </c>
      <c r="U75" s="33">
        <f t="shared" si="8"/>
        <v>0</v>
      </c>
      <c r="V75" s="33">
        <f t="shared" si="8"/>
        <v>0</v>
      </c>
      <c r="W75" s="33">
        <f t="shared" si="8"/>
        <v>0</v>
      </c>
      <c r="X75" s="33">
        <f t="shared" si="8"/>
        <v>0</v>
      </c>
      <c r="Y75" s="33">
        <f t="shared" si="8"/>
        <v>0</v>
      </c>
      <c r="Z75" s="33">
        <f t="shared" si="8"/>
        <v>0</v>
      </c>
      <c r="AA75" s="33">
        <f t="shared" si="8"/>
        <v>0</v>
      </c>
      <c r="AB75" s="33">
        <f t="shared" si="8"/>
        <v>0</v>
      </c>
      <c r="AC75" s="33">
        <f t="shared" si="8"/>
        <v>0</v>
      </c>
      <c r="AD75" s="23"/>
      <c r="AE75" s="33">
        <f>AE67/2</f>
        <v>0</v>
      </c>
      <c r="AF75" s="33">
        <f t="shared" ref="AF75:AQ75" si="9">AF67/2</f>
        <v>0</v>
      </c>
      <c r="AG75" s="33">
        <f t="shared" si="9"/>
        <v>0</v>
      </c>
      <c r="AH75" s="33">
        <f t="shared" si="9"/>
        <v>0</v>
      </c>
      <c r="AI75" s="33">
        <f t="shared" si="9"/>
        <v>0</v>
      </c>
      <c r="AJ75" s="33">
        <f t="shared" si="9"/>
        <v>0</v>
      </c>
      <c r="AK75" s="33">
        <f t="shared" si="9"/>
        <v>0</v>
      </c>
      <c r="AL75" s="33">
        <f t="shared" si="9"/>
        <v>0</v>
      </c>
      <c r="AM75" s="33">
        <f t="shared" si="9"/>
        <v>0</v>
      </c>
      <c r="AN75" s="33">
        <f t="shared" si="9"/>
        <v>0</v>
      </c>
      <c r="AO75" s="33">
        <f t="shared" si="9"/>
        <v>0</v>
      </c>
      <c r="AP75" s="33">
        <f t="shared" si="9"/>
        <v>0</v>
      </c>
      <c r="AQ75" s="33">
        <f t="shared" si="9"/>
        <v>0</v>
      </c>
      <c r="AR75" s="23"/>
    </row>
    <row r="76" spans="1:44" x14ac:dyDescent="0.25">
      <c r="A76" s="97" t="s">
        <v>71</v>
      </c>
      <c r="B76" s="98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38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38"/>
      <c r="AE76" s="89"/>
      <c r="AF76" s="89"/>
      <c r="AG76" s="89"/>
      <c r="AH76" s="89"/>
      <c r="AI76" s="89"/>
      <c r="AJ76" s="89"/>
      <c r="AK76" s="89"/>
      <c r="AL76" s="89"/>
      <c r="AM76" s="89"/>
      <c r="AN76" s="89"/>
      <c r="AO76" s="89"/>
      <c r="AP76" s="89"/>
      <c r="AQ76" s="89"/>
      <c r="AR76" s="23"/>
    </row>
  </sheetData>
  <sheetProtection password="CC53" sheet="1" objects="1" scenarios="1"/>
  <customSheetViews>
    <customSheetView guid="{4FC3B4DD-1BAF-4C2C-B00C-873AB60739C2}" fitToPage="1">
      <pane xSplit="2" ySplit="2" topLeftCell="C45" activePane="bottomRight" state="frozen"/>
      <selection pane="bottomRight" activeCell="O75" sqref="O75"/>
      <pageMargins left="0.51181102362204722" right="0.51181102362204722" top="0.35433070866141736" bottom="0.35433070866141736" header="0.31496062992125984" footer="0.31496062992125984"/>
      <pageSetup paperSize="8" scale="71" orientation="landscape" r:id="rId1"/>
    </customSheetView>
  </customSheetViews>
  <mergeCells count="5">
    <mergeCell ref="C1:O1"/>
    <mergeCell ref="Q1:AC1"/>
    <mergeCell ref="AE1:AQ1"/>
    <mergeCell ref="A76:B76"/>
    <mergeCell ref="A75:B75"/>
  </mergeCells>
  <conditionalFormatting sqref="C3:O64">
    <cfRule type="expression" dxfId="45" priority="18">
      <formula>$P3=7</formula>
    </cfRule>
    <cfRule type="expression" dxfId="44" priority="19">
      <formula>$P3=1</formula>
    </cfRule>
  </conditionalFormatting>
  <conditionalFormatting sqref="AE3:AQ64">
    <cfRule type="expression" dxfId="43" priority="14">
      <formula>$AR3=7</formula>
    </cfRule>
    <cfRule type="expression" dxfId="42" priority="15">
      <formula>$AR3=1</formula>
    </cfRule>
  </conditionalFormatting>
  <conditionalFormatting sqref="Q3:AC64">
    <cfRule type="expression" dxfId="41" priority="16">
      <formula>$AD3=7</formula>
    </cfRule>
    <cfRule type="expression" dxfId="40" priority="17">
      <formula>$AD3=1</formula>
    </cfRule>
  </conditionalFormatting>
  <conditionalFormatting sqref="C3:AQ64">
    <cfRule type="cellIs" dxfId="39" priority="7" operator="equal">
      <formula>"AC"</formula>
    </cfRule>
    <cfRule type="cellIs" dxfId="38" priority="8" operator="equal">
      <formula>"FO"</formula>
    </cfRule>
    <cfRule type="cellIs" dxfId="37" priority="9" operator="equal">
      <formula>"CP"</formula>
    </cfRule>
    <cfRule type="cellIs" dxfId="36" priority="10" operator="equal">
      <formula>"AT"</formula>
    </cfRule>
    <cfRule type="cellIs" dxfId="35" priority="11" operator="equal">
      <formula>"MA"</formula>
    </cfRule>
    <cfRule type="cellIs" dxfId="34" priority="12" operator="equal">
      <formula>"PE"</formula>
    </cfRule>
    <cfRule type="cellIs" dxfId="33" priority="13" operator="equal">
      <formula>"PR"</formula>
    </cfRule>
  </conditionalFormatting>
  <conditionalFormatting sqref="C63:O64">
    <cfRule type="expression" dxfId="32" priority="5">
      <formula>$AD63=7</formula>
    </cfRule>
    <cfRule type="expression" dxfId="31" priority="6">
      <formula>$AD63=1</formula>
    </cfRule>
  </conditionalFormatting>
  <conditionalFormatting sqref="AE63:AQ64">
    <cfRule type="expression" dxfId="30" priority="3">
      <formula>$P63=7</formula>
    </cfRule>
    <cfRule type="expression" dxfId="29" priority="4">
      <formula>$P63=1</formula>
    </cfRule>
  </conditionalFormatting>
  <conditionalFormatting sqref="AE63:AQ64">
    <cfRule type="expression" dxfId="28" priority="1">
      <formula>$AD63=7</formula>
    </cfRule>
    <cfRule type="expression" dxfId="27" priority="2">
      <formula>$AD63=1</formula>
    </cfRule>
  </conditionalFormatting>
  <pageMargins left="0.51181102362204722" right="0.51181102362204722" top="0.35433070866141736" bottom="0.35433070866141736" header="0.31496062992125984" footer="0.31496062992125984"/>
  <pageSetup paperSize="8" scale="71" orientation="landscape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Les données sont erronées !_x000a_Merci de corriger votre saisie_x000a_">
          <x14:formula1>
            <xm:f>Accueil!$G$11:$G$17</xm:f>
          </x14:formula1>
          <xm:sqref>C3:O64 Q3:AC64 AE3:AQ64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76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67" sqref="C67"/>
    </sheetView>
  </sheetViews>
  <sheetFormatPr baseColWidth="10" defaultRowHeight="15" x14ac:dyDescent="0.25"/>
  <cols>
    <col min="1" max="1" width="6.28515625" customWidth="1"/>
    <col min="2" max="15" width="5" customWidth="1"/>
    <col min="16" max="16" width="3.7109375" customWidth="1"/>
    <col min="17" max="29" width="5" customWidth="1"/>
    <col min="30" max="30" width="3.7109375" customWidth="1"/>
    <col min="31" max="43" width="5" customWidth="1"/>
    <col min="44" max="44" width="3.7109375" customWidth="1"/>
  </cols>
  <sheetData>
    <row r="1" spans="1:44" ht="15.75" x14ac:dyDescent="0.25">
      <c r="A1" s="4"/>
      <c r="B1" s="3"/>
      <c r="C1" s="91" t="s">
        <v>64</v>
      </c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3"/>
      <c r="P1" s="46">
        <v>10</v>
      </c>
      <c r="Q1" s="94" t="s">
        <v>65</v>
      </c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6"/>
      <c r="AD1" s="46">
        <v>11</v>
      </c>
      <c r="AE1" s="94" t="s">
        <v>66</v>
      </c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6"/>
      <c r="AR1" s="46">
        <v>12</v>
      </c>
    </row>
    <row r="2" spans="1:44" ht="15.75" thickBot="1" x14ac:dyDescent="0.3">
      <c r="A2" s="10"/>
      <c r="C2" s="14" t="str">
        <f t="array" ref="C2:O2">TRANSPOSE(Accueil!$D$11:$D$23)</f>
        <v>VP</v>
      </c>
      <c r="D2" s="15" t="str">
        <v>JR</v>
      </c>
      <c r="E2" s="15" t="str">
        <v>AB</v>
      </c>
      <c r="F2" s="15" t="str">
        <v>CC</v>
      </c>
      <c r="G2" s="15" t="str">
        <v>MPEA</v>
      </c>
      <c r="H2" s="15" t="str">
        <v>BFC</v>
      </c>
      <c r="I2" s="15" t="str">
        <v>MF</v>
      </c>
      <c r="J2" s="15" t="str">
        <v>NH</v>
      </c>
      <c r="K2" s="15" t="str">
        <v>CJ</v>
      </c>
      <c r="L2" s="15" t="str">
        <v>DP</v>
      </c>
      <c r="M2" s="15" t="str">
        <v>NPV</v>
      </c>
      <c r="N2" s="15" t="str">
        <v>VS</v>
      </c>
      <c r="O2" s="16" t="str">
        <v>NVDK</v>
      </c>
      <c r="P2" s="23"/>
      <c r="Q2" s="11" t="str">
        <f t="array" ref="Q2:AC2">TRANSPOSE(Accueil!$D$11:$D$23)</f>
        <v>VP</v>
      </c>
      <c r="R2" s="12" t="str">
        <v>JR</v>
      </c>
      <c r="S2" s="12" t="str">
        <v>AB</v>
      </c>
      <c r="T2" s="12" t="str">
        <v>CC</v>
      </c>
      <c r="U2" s="12" t="str">
        <v>MPEA</v>
      </c>
      <c r="V2" s="12" t="str">
        <v>BFC</v>
      </c>
      <c r="W2" s="12" t="str">
        <v>MF</v>
      </c>
      <c r="X2" s="12" t="str">
        <v>NH</v>
      </c>
      <c r="Y2" s="12" t="str">
        <v>CJ</v>
      </c>
      <c r="Z2" s="12" t="str">
        <v>DP</v>
      </c>
      <c r="AA2" s="12" t="str">
        <v>NPV</v>
      </c>
      <c r="AB2" s="12" t="str">
        <v>VS</v>
      </c>
      <c r="AC2" s="13" t="str">
        <v>NVDK</v>
      </c>
      <c r="AD2" s="23"/>
      <c r="AE2" s="11" t="str">
        <f t="array" ref="AE2:AQ2">TRANSPOSE(Accueil!$D$11:$D$23)</f>
        <v>VP</v>
      </c>
      <c r="AF2" s="12" t="str">
        <v>JR</v>
      </c>
      <c r="AG2" s="12" t="str">
        <v>AB</v>
      </c>
      <c r="AH2" s="12" t="str">
        <v>CC</v>
      </c>
      <c r="AI2" s="12" t="str">
        <v>MPEA</v>
      </c>
      <c r="AJ2" s="12" t="str">
        <v>BFC</v>
      </c>
      <c r="AK2" s="12" t="str">
        <v>MF</v>
      </c>
      <c r="AL2" s="12" t="str">
        <v>NH</v>
      </c>
      <c r="AM2" s="12" t="str">
        <v>CJ</v>
      </c>
      <c r="AN2" s="12" t="str">
        <v>DP</v>
      </c>
      <c r="AO2" s="12" t="str">
        <v>NPV</v>
      </c>
      <c r="AP2" s="12" t="str">
        <v>VS</v>
      </c>
      <c r="AQ2" s="13" t="str">
        <v>NVDK</v>
      </c>
      <c r="AR2" s="23"/>
    </row>
    <row r="3" spans="1:44" ht="15.75" thickTop="1" x14ac:dyDescent="0.25">
      <c r="A3" s="17">
        <v>1</v>
      </c>
      <c r="B3" s="18" t="s">
        <v>55</v>
      </c>
      <c r="C3" s="4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50"/>
      <c r="P3" s="47">
        <f>WEEKDAY(DATEVALUE($A3&amp;"/"&amp;P$1&amp;"/"&amp;Accueil!$B$6))</f>
        <v>4</v>
      </c>
      <c r="Q3" s="54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50"/>
      <c r="AD3" s="47">
        <f>WEEKDAY(DATEVALUE($A3&amp;"/"&amp;AD$1&amp;"/"&amp;Accueil!$B$6))</f>
        <v>7</v>
      </c>
      <c r="AE3" s="54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50"/>
      <c r="AR3" s="47">
        <f>WEEKDAY(DATEVALUE($A3&amp;"/"&amp;AR$1&amp;"/"&amp;Accueil!$B$6))</f>
        <v>2</v>
      </c>
    </row>
    <row r="4" spans="1:44" x14ac:dyDescent="0.25">
      <c r="A4" s="19"/>
      <c r="B4" s="20" t="s">
        <v>56</v>
      </c>
      <c r="C4" s="51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3"/>
      <c r="P4" s="47">
        <f>P3</f>
        <v>4</v>
      </c>
      <c r="Q4" s="55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3"/>
      <c r="AD4" s="47">
        <f>AD3</f>
        <v>7</v>
      </c>
      <c r="AE4" s="55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3"/>
      <c r="AR4" s="47">
        <f>AR3</f>
        <v>2</v>
      </c>
    </row>
    <row r="5" spans="1:44" x14ac:dyDescent="0.25">
      <c r="A5" s="21">
        <v>2</v>
      </c>
      <c r="B5" s="22" t="s">
        <v>55</v>
      </c>
      <c r="C5" s="48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50"/>
      <c r="P5" s="47">
        <f>WEEKDAY(DATEVALUE(A5&amp;"/"&amp;P$1&amp;"/"&amp;Accueil!$B$6))</f>
        <v>5</v>
      </c>
      <c r="Q5" s="54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50"/>
      <c r="AD5" s="47">
        <f>WEEKDAY(DATEVALUE($A5&amp;"/"&amp;AD$1&amp;"/"&amp;Accueil!$B$6))</f>
        <v>1</v>
      </c>
      <c r="AE5" s="54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50"/>
      <c r="AR5" s="47">
        <f>WEEKDAY(DATEVALUE($A5&amp;"/"&amp;AR$1&amp;"/"&amp;Accueil!$B$6))</f>
        <v>3</v>
      </c>
    </row>
    <row r="6" spans="1:44" x14ac:dyDescent="0.25">
      <c r="A6" s="19"/>
      <c r="B6" s="20" t="s">
        <v>56</v>
      </c>
      <c r="C6" s="51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3"/>
      <c r="P6" s="47">
        <f>P5</f>
        <v>5</v>
      </c>
      <c r="Q6" s="55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3"/>
      <c r="AD6" s="47">
        <f>AD5</f>
        <v>1</v>
      </c>
      <c r="AE6" s="55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3"/>
      <c r="AR6" s="47">
        <f>AR5</f>
        <v>3</v>
      </c>
    </row>
    <row r="7" spans="1:44" x14ac:dyDescent="0.25">
      <c r="A7" s="21">
        <v>3</v>
      </c>
      <c r="B7" s="22" t="s">
        <v>55</v>
      </c>
      <c r="C7" s="48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50"/>
      <c r="P7" s="47">
        <f>WEEKDAY(DATEVALUE(A7&amp;"/"&amp;P$1&amp;"/"&amp;Accueil!$B$6))</f>
        <v>6</v>
      </c>
      <c r="Q7" s="54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50"/>
      <c r="AD7" s="47">
        <f>WEEKDAY(DATEVALUE($A7&amp;"/"&amp;AD$1&amp;"/"&amp;Accueil!$B$6))</f>
        <v>2</v>
      </c>
      <c r="AE7" s="54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50"/>
      <c r="AR7" s="47">
        <f>WEEKDAY(DATEVALUE($A7&amp;"/"&amp;AR$1&amp;"/"&amp;Accueil!$B$6))</f>
        <v>4</v>
      </c>
    </row>
    <row r="8" spans="1:44" x14ac:dyDescent="0.25">
      <c r="A8" s="19"/>
      <c r="B8" s="20" t="s">
        <v>56</v>
      </c>
      <c r="C8" s="51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3"/>
      <c r="P8" s="47">
        <f>P7</f>
        <v>6</v>
      </c>
      <c r="Q8" s="55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3"/>
      <c r="AD8" s="47">
        <f>AD7</f>
        <v>2</v>
      </c>
      <c r="AE8" s="55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3"/>
      <c r="AR8" s="47">
        <f>AR7</f>
        <v>4</v>
      </c>
    </row>
    <row r="9" spans="1:44" x14ac:dyDescent="0.25">
      <c r="A9" s="21">
        <v>4</v>
      </c>
      <c r="B9" s="22" t="s">
        <v>55</v>
      </c>
      <c r="C9" s="48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50"/>
      <c r="P9" s="47">
        <f>WEEKDAY(DATEVALUE(A9&amp;"/"&amp;P$1&amp;"/"&amp;Accueil!$B$6))</f>
        <v>7</v>
      </c>
      <c r="Q9" s="54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50"/>
      <c r="AD9" s="47">
        <f>WEEKDAY(DATEVALUE($A9&amp;"/"&amp;AD$1&amp;"/"&amp;Accueil!$B$6))</f>
        <v>3</v>
      </c>
      <c r="AE9" s="54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50"/>
      <c r="AR9" s="47">
        <f>WEEKDAY(DATEVALUE($A9&amp;"/"&amp;AR$1&amp;"/"&amp;Accueil!$B$6))</f>
        <v>5</v>
      </c>
    </row>
    <row r="10" spans="1:44" x14ac:dyDescent="0.25">
      <c r="A10" s="19"/>
      <c r="B10" s="20" t="s">
        <v>56</v>
      </c>
      <c r="C10" s="51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3"/>
      <c r="P10" s="47">
        <f>P9</f>
        <v>7</v>
      </c>
      <c r="Q10" s="55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3"/>
      <c r="AD10" s="47">
        <f>AD9</f>
        <v>3</v>
      </c>
      <c r="AE10" s="55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3"/>
      <c r="AR10" s="47">
        <f>AR9</f>
        <v>5</v>
      </c>
    </row>
    <row r="11" spans="1:44" x14ac:dyDescent="0.25">
      <c r="A11" s="21">
        <v>5</v>
      </c>
      <c r="B11" s="22" t="s">
        <v>55</v>
      </c>
      <c r="C11" s="48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50"/>
      <c r="P11" s="47">
        <f>WEEKDAY(DATEVALUE(A11&amp;"/"&amp;P$1&amp;"/"&amp;Accueil!$B$6))</f>
        <v>1</v>
      </c>
      <c r="Q11" s="54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50"/>
      <c r="AD11" s="47">
        <f>WEEKDAY(DATEVALUE($A11&amp;"/"&amp;AD$1&amp;"/"&amp;Accueil!$B$6))</f>
        <v>4</v>
      </c>
      <c r="AE11" s="54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50"/>
      <c r="AR11" s="47">
        <f>WEEKDAY(DATEVALUE($A11&amp;"/"&amp;AR$1&amp;"/"&amp;Accueil!$B$6))</f>
        <v>6</v>
      </c>
    </row>
    <row r="12" spans="1:44" x14ac:dyDescent="0.25">
      <c r="A12" s="19"/>
      <c r="B12" s="20" t="s">
        <v>56</v>
      </c>
      <c r="C12" s="51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3"/>
      <c r="P12" s="47">
        <f>P11</f>
        <v>1</v>
      </c>
      <c r="Q12" s="55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3"/>
      <c r="AD12" s="47">
        <f>AD11</f>
        <v>4</v>
      </c>
      <c r="AE12" s="55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3"/>
      <c r="AR12" s="47">
        <f>AR11</f>
        <v>6</v>
      </c>
    </row>
    <row r="13" spans="1:44" x14ac:dyDescent="0.25">
      <c r="A13" s="21">
        <v>6</v>
      </c>
      <c r="B13" s="22" t="s">
        <v>55</v>
      </c>
      <c r="C13" s="48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50"/>
      <c r="P13" s="47">
        <f>WEEKDAY(DATEVALUE(A13&amp;"/"&amp;P$1&amp;"/"&amp;Accueil!$B$6))</f>
        <v>2</v>
      </c>
      <c r="Q13" s="54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50"/>
      <c r="AD13" s="47">
        <f>WEEKDAY(DATEVALUE($A13&amp;"/"&amp;AD$1&amp;"/"&amp;Accueil!$B$6))</f>
        <v>5</v>
      </c>
      <c r="AE13" s="54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50"/>
      <c r="AR13" s="47">
        <f>WEEKDAY(DATEVALUE($A13&amp;"/"&amp;AR$1&amp;"/"&amp;Accueil!$B$6))</f>
        <v>7</v>
      </c>
    </row>
    <row r="14" spans="1:44" x14ac:dyDescent="0.25">
      <c r="A14" s="19"/>
      <c r="B14" s="20" t="s">
        <v>56</v>
      </c>
      <c r="C14" s="51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3"/>
      <c r="P14" s="47">
        <f>P13</f>
        <v>2</v>
      </c>
      <c r="Q14" s="55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3"/>
      <c r="AD14" s="47">
        <f>AD13</f>
        <v>5</v>
      </c>
      <c r="AE14" s="55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3"/>
      <c r="AR14" s="47">
        <f>AR13</f>
        <v>7</v>
      </c>
    </row>
    <row r="15" spans="1:44" x14ac:dyDescent="0.25">
      <c r="A15" s="21">
        <v>7</v>
      </c>
      <c r="B15" s="22" t="s">
        <v>55</v>
      </c>
      <c r="C15" s="48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50"/>
      <c r="P15" s="47">
        <f>WEEKDAY(DATEVALUE(A15&amp;"/"&amp;P$1&amp;"/"&amp;Accueil!$B$6))</f>
        <v>3</v>
      </c>
      <c r="Q15" s="54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50"/>
      <c r="AD15" s="47">
        <f>WEEKDAY(DATEVALUE($A15&amp;"/"&amp;AD$1&amp;"/"&amp;Accueil!$B$6))</f>
        <v>6</v>
      </c>
      <c r="AE15" s="54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50"/>
      <c r="AR15" s="47">
        <f>WEEKDAY(DATEVALUE($A15&amp;"/"&amp;AR$1&amp;"/"&amp;Accueil!$B$6))</f>
        <v>1</v>
      </c>
    </row>
    <row r="16" spans="1:44" x14ac:dyDescent="0.25">
      <c r="A16" s="19"/>
      <c r="B16" s="20" t="s">
        <v>56</v>
      </c>
      <c r="C16" s="51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3"/>
      <c r="P16" s="47">
        <f>P15</f>
        <v>3</v>
      </c>
      <c r="Q16" s="55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3"/>
      <c r="AD16" s="47">
        <f>AD15</f>
        <v>6</v>
      </c>
      <c r="AE16" s="55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3"/>
      <c r="AR16" s="47">
        <f>AR15</f>
        <v>1</v>
      </c>
    </row>
    <row r="17" spans="1:44" x14ac:dyDescent="0.25">
      <c r="A17" s="21">
        <v>8</v>
      </c>
      <c r="B17" s="22" t="s">
        <v>55</v>
      </c>
      <c r="C17" s="48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/>
      <c r="P17" s="47">
        <f>WEEKDAY(DATEVALUE(A17&amp;"/"&amp;P$1&amp;"/"&amp;Accueil!$B$6))</f>
        <v>4</v>
      </c>
      <c r="Q17" s="54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50"/>
      <c r="AD17" s="47">
        <f>WEEKDAY(DATEVALUE($A17&amp;"/"&amp;AD$1&amp;"/"&amp;Accueil!$B$6))</f>
        <v>7</v>
      </c>
      <c r="AE17" s="54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50"/>
      <c r="AR17" s="47">
        <f>WEEKDAY(DATEVALUE($A17&amp;"/"&amp;AR$1&amp;"/"&amp;Accueil!$B$6))</f>
        <v>2</v>
      </c>
    </row>
    <row r="18" spans="1:44" x14ac:dyDescent="0.25">
      <c r="A18" s="19"/>
      <c r="B18" s="20" t="s">
        <v>56</v>
      </c>
      <c r="C18" s="51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3"/>
      <c r="P18" s="47">
        <f>P17</f>
        <v>4</v>
      </c>
      <c r="Q18" s="55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3"/>
      <c r="AD18" s="47">
        <f>AD17</f>
        <v>7</v>
      </c>
      <c r="AE18" s="55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3"/>
      <c r="AR18" s="47">
        <f>AR17</f>
        <v>2</v>
      </c>
    </row>
    <row r="19" spans="1:44" x14ac:dyDescent="0.25">
      <c r="A19" s="21">
        <v>9</v>
      </c>
      <c r="B19" s="22" t="s">
        <v>55</v>
      </c>
      <c r="C19" s="48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/>
      <c r="P19" s="47">
        <f>WEEKDAY(DATEVALUE(A19&amp;"/"&amp;P$1&amp;"/"&amp;Accueil!$B$6))</f>
        <v>5</v>
      </c>
      <c r="Q19" s="54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50"/>
      <c r="AD19" s="47">
        <f>WEEKDAY(DATEVALUE($A19&amp;"/"&amp;AD$1&amp;"/"&amp;Accueil!$B$6))</f>
        <v>1</v>
      </c>
      <c r="AE19" s="54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50"/>
      <c r="AR19" s="47">
        <f>WEEKDAY(DATEVALUE($A19&amp;"/"&amp;AR$1&amp;"/"&amp;Accueil!$B$6))</f>
        <v>3</v>
      </c>
    </row>
    <row r="20" spans="1:44" x14ac:dyDescent="0.25">
      <c r="A20" s="19"/>
      <c r="B20" s="20" t="s">
        <v>56</v>
      </c>
      <c r="C20" s="51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3"/>
      <c r="P20" s="47">
        <f>P19</f>
        <v>5</v>
      </c>
      <c r="Q20" s="55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3"/>
      <c r="AD20" s="47">
        <f>AD19</f>
        <v>1</v>
      </c>
      <c r="AE20" s="55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3"/>
      <c r="AR20" s="47">
        <f>AR19</f>
        <v>3</v>
      </c>
    </row>
    <row r="21" spans="1:44" x14ac:dyDescent="0.25">
      <c r="A21" s="21">
        <v>10</v>
      </c>
      <c r="B21" s="22" t="s">
        <v>55</v>
      </c>
      <c r="C21" s="48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50"/>
      <c r="P21" s="47">
        <f>WEEKDAY(DATEVALUE(A21&amp;"/"&amp;P$1&amp;"/"&amp;Accueil!$B$6))</f>
        <v>6</v>
      </c>
      <c r="Q21" s="54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50"/>
      <c r="AD21" s="47">
        <f>WEEKDAY(DATEVALUE($A21&amp;"/"&amp;AD$1&amp;"/"&amp;Accueil!$B$6))</f>
        <v>2</v>
      </c>
      <c r="AE21" s="54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50"/>
      <c r="AR21" s="47">
        <f>WEEKDAY(DATEVALUE($A21&amp;"/"&amp;AR$1&amp;"/"&amp;Accueil!$B$6))</f>
        <v>4</v>
      </c>
    </row>
    <row r="22" spans="1:44" x14ac:dyDescent="0.25">
      <c r="A22" s="19"/>
      <c r="B22" s="20" t="s">
        <v>56</v>
      </c>
      <c r="C22" s="51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3"/>
      <c r="P22" s="47">
        <f>P21</f>
        <v>6</v>
      </c>
      <c r="Q22" s="55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3"/>
      <c r="AD22" s="47">
        <f>AD21</f>
        <v>2</v>
      </c>
      <c r="AE22" s="55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3"/>
      <c r="AR22" s="47">
        <f>AR21</f>
        <v>4</v>
      </c>
    </row>
    <row r="23" spans="1:44" x14ac:dyDescent="0.25">
      <c r="A23" s="21">
        <v>11</v>
      </c>
      <c r="B23" s="22" t="s">
        <v>55</v>
      </c>
      <c r="C23" s="48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50"/>
      <c r="P23" s="47">
        <f>WEEKDAY(DATEVALUE(A23&amp;"/"&amp;P$1&amp;"/"&amp;Accueil!$B$6))</f>
        <v>7</v>
      </c>
      <c r="Q23" s="54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50"/>
      <c r="AD23" s="47">
        <f>WEEKDAY(DATEVALUE($A23&amp;"/"&amp;AD$1&amp;"/"&amp;Accueil!$B$6))</f>
        <v>3</v>
      </c>
      <c r="AE23" s="54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50"/>
      <c r="AR23" s="47">
        <f>WEEKDAY(DATEVALUE($A23&amp;"/"&amp;AR$1&amp;"/"&amp;Accueil!$B$6))</f>
        <v>5</v>
      </c>
    </row>
    <row r="24" spans="1:44" x14ac:dyDescent="0.25">
      <c r="A24" s="19"/>
      <c r="B24" s="20" t="s">
        <v>56</v>
      </c>
      <c r="C24" s="51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3"/>
      <c r="P24" s="47">
        <f>P23</f>
        <v>7</v>
      </c>
      <c r="Q24" s="55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3"/>
      <c r="AD24" s="47">
        <f>AD23</f>
        <v>3</v>
      </c>
      <c r="AE24" s="55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3"/>
      <c r="AR24" s="47">
        <f>AR23</f>
        <v>5</v>
      </c>
    </row>
    <row r="25" spans="1:44" x14ac:dyDescent="0.25">
      <c r="A25" s="21">
        <v>12</v>
      </c>
      <c r="B25" s="22" t="s">
        <v>55</v>
      </c>
      <c r="C25" s="48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50"/>
      <c r="P25" s="47">
        <f>WEEKDAY(DATEVALUE(A25&amp;"/"&amp;P$1&amp;"/"&amp;Accueil!$B$6))</f>
        <v>1</v>
      </c>
      <c r="Q25" s="54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50"/>
      <c r="AD25" s="47">
        <f>WEEKDAY(DATEVALUE($A25&amp;"/"&amp;AD$1&amp;"/"&amp;Accueil!$B$6))</f>
        <v>4</v>
      </c>
      <c r="AE25" s="54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50"/>
      <c r="AR25" s="47">
        <f>WEEKDAY(DATEVALUE($A25&amp;"/"&amp;AR$1&amp;"/"&amp;Accueil!$B$6))</f>
        <v>6</v>
      </c>
    </row>
    <row r="26" spans="1:44" x14ac:dyDescent="0.25">
      <c r="A26" s="19"/>
      <c r="B26" s="20" t="s">
        <v>56</v>
      </c>
      <c r="C26" s="51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3"/>
      <c r="P26" s="47">
        <f>P25</f>
        <v>1</v>
      </c>
      <c r="Q26" s="55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3"/>
      <c r="AD26" s="47">
        <f>AD25</f>
        <v>4</v>
      </c>
      <c r="AE26" s="55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3"/>
      <c r="AR26" s="47">
        <f>AR25</f>
        <v>6</v>
      </c>
    </row>
    <row r="27" spans="1:44" x14ac:dyDescent="0.25">
      <c r="A27" s="21">
        <v>13</v>
      </c>
      <c r="B27" s="22" t="s">
        <v>55</v>
      </c>
      <c r="C27" s="48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50"/>
      <c r="P27" s="47">
        <f>WEEKDAY(DATEVALUE(A27&amp;"/"&amp;P$1&amp;"/"&amp;Accueil!$B$6))</f>
        <v>2</v>
      </c>
      <c r="Q27" s="54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50"/>
      <c r="AD27" s="47">
        <f>WEEKDAY(DATEVALUE($A27&amp;"/"&amp;AD$1&amp;"/"&amp;Accueil!$B$6))</f>
        <v>5</v>
      </c>
      <c r="AE27" s="54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50"/>
      <c r="AR27" s="47">
        <f>WEEKDAY(DATEVALUE($A27&amp;"/"&amp;AR$1&amp;"/"&amp;Accueil!$B$6))</f>
        <v>7</v>
      </c>
    </row>
    <row r="28" spans="1:44" x14ac:dyDescent="0.25">
      <c r="A28" s="19"/>
      <c r="B28" s="20" t="s">
        <v>56</v>
      </c>
      <c r="C28" s="51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3"/>
      <c r="P28" s="47">
        <f>P27</f>
        <v>2</v>
      </c>
      <c r="Q28" s="55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3"/>
      <c r="AD28" s="47">
        <f>AD27</f>
        <v>5</v>
      </c>
      <c r="AE28" s="55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3"/>
      <c r="AR28" s="47">
        <f>AR27</f>
        <v>7</v>
      </c>
    </row>
    <row r="29" spans="1:44" x14ac:dyDescent="0.25">
      <c r="A29" s="21">
        <v>14</v>
      </c>
      <c r="B29" s="22" t="s">
        <v>55</v>
      </c>
      <c r="C29" s="48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50"/>
      <c r="P29" s="47">
        <f>WEEKDAY(DATEVALUE(A29&amp;"/"&amp;P$1&amp;"/"&amp;Accueil!$B$6))</f>
        <v>3</v>
      </c>
      <c r="Q29" s="54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50"/>
      <c r="AD29" s="47">
        <f>WEEKDAY(DATEVALUE($A29&amp;"/"&amp;AD$1&amp;"/"&amp;Accueil!$B$6))</f>
        <v>6</v>
      </c>
      <c r="AE29" s="54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50"/>
      <c r="AR29" s="47">
        <f>WEEKDAY(DATEVALUE($A29&amp;"/"&amp;AR$1&amp;"/"&amp;Accueil!$B$6))</f>
        <v>1</v>
      </c>
    </row>
    <row r="30" spans="1:44" x14ac:dyDescent="0.25">
      <c r="A30" s="19"/>
      <c r="B30" s="20" t="s">
        <v>56</v>
      </c>
      <c r="C30" s="51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3"/>
      <c r="P30" s="47">
        <f>P29</f>
        <v>3</v>
      </c>
      <c r="Q30" s="55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3"/>
      <c r="AD30" s="47">
        <f>AD29</f>
        <v>6</v>
      </c>
      <c r="AE30" s="55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3"/>
      <c r="AR30" s="47">
        <f>AR29</f>
        <v>1</v>
      </c>
    </row>
    <row r="31" spans="1:44" x14ac:dyDescent="0.25">
      <c r="A31" s="21">
        <v>15</v>
      </c>
      <c r="B31" s="22" t="s">
        <v>55</v>
      </c>
      <c r="C31" s="48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50"/>
      <c r="P31" s="47">
        <f>WEEKDAY(DATEVALUE(A31&amp;"/"&amp;P$1&amp;"/"&amp;Accueil!$B$6))</f>
        <v>4</v>
      </c>
      <c r="Q31" s="54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50"/>
      <c r="AD31" s="47">
        <f>WEEKDAY(DATEVALUE($A31&amp;"/"&amp;AD$1&amp;"/"&amp;Accueil!$B$6))</f>
        <v>7</v>
      </c>
      <c r="AE31" s="54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50"/>
      <c r="AR31" s="47">
        <f>WEEKDAY(DATEVALUE($A31&amp;"/"&amp;AR$1&amp;"/"&amp;Accueil!$B$6))</f>
        <v>2</v>
      </c>
    </row>
    <row r="32" spans="1:44" x14ac:dyDescent="0.25">
      <c r="A32" s="19"/>
      <c r="B32" s="20" t="s">
        <v>56</v>
      </c>
      <c r="C32" s="51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3"/>
      <c r="P32" s="47">
        <f>P31</f>
        <v>4</v>
      </c>
      <c r="Q32" s="55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3"/>
      <c r="AD32" s="47">
        <f>AD31</f>
        <v>7</v>
      </c>
      <c r="AE32" s="55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3"/>
      <c r="AR32" s="47">
        <f>AR31</f>
        <v>2</v>
      </c>
    </row>
    <row r="33" spans="1:44" x14ac:dyDescent="0.25">
      <c r="A33" s="21">
        <v>16</v>
      </c>
      <c r="B33" s="22" t="s">
        <v>55</v>
      </c>
      <c r="C33" s="48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50"/>
      <c r="P33" s="47">
        <f>WEEKDAY(DATEVALUE(A33&amp;"/"&amp;P$1&amp;"/"&amp;Accueil!$B$6))</f>
        <v>5</v>
      </c>
      <c r="Q33" s="54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50"/>
      <c r="AD33" s="47">
        <f>WEEKDAY(DATEVALUE($A33&amp;"/"&amp;AD$1&amp;"/"&amp;Accueil!$B$6))</f>
        <v>1</v>
      </c>
      <c r="AE33" s="54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50"/>
      <c r="AR33" s="47">
        <f>WEEKDAY(DATEVALUE($A33&amp;"/"&amp;AR$1&amp;"/"&amp;Accueil!$B$6))</f>
        <v>3</v>
      </c>
    </row>
    <row r="34" spans="1:44" x14ac:dyDescent="0.25">
      <c r="A34" s="19"/>
      <c r="B34" s="20" t="s">
        <v>56</v>
      </c>
      <c r="C34" s="51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3"/>
      <c r="P34" s="47">
        <f>P33</f>
        <v>5</v>
      </c>
      <c r="Q34" s="55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3"/>
      <c r="AD34" s="47">
        <f>AD33</f>
        <v>1</v>
      </c>
      <c r="AE34" s="55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3"/>
      <c r="AR34" s="47">
        <f>AR33</f>
        <v>3</v>
      </c>
    </row>
    <row r="35" spans="1:44" x14ac:dyDescent="0.25">
      <c r="A35" s="21">
        <v>17</v>
      </c>
      <c r="B35" s="22" t="s">
        <v>55</v>
      </c>
      <c r="C35" s="48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50"/>
      <c r="P35" s="47">
        <f>WEEKDAY(DATEVALUE(A35&amp;"/"&amp;P$1&amp;"/"&amp;Accueil!$B$6))</f>
        <v>6</v>
      </c>
      <c r="Q35" s="54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50"/>
      <c r="AD35" s="47">
        <f>WEEKDAY(DATEVALUE($A35&amp;"/"&amp;AD$1&amp;"/"&amp;Accueil!$B$6))</f>
        <v>2</v>
      </c>
      <c r="AE35" s="54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50"/>
      <c r="AR35" s="47">
        <f>WEEKDAY(DATEVALUE($A35&amp;"/"&amp;AR$1&amp;"/"&amp;Accueil!$B$6))</f>
        <v>4</v>
      </c>
    </row>
    <row r="36" spans="1:44" x14ac:dyDescent="0.25">
      <c r="A36" s="19"/>
      <c r="B36" s="20" t="s">
        <v>56</v>
      </c>
      <c r="C36" s="51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  <c r="P36" s="47">
        <f>P35</f>
        <v>6</v>
      </c>
      <c r="Q36" s="55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3"/>
      <c r="AD36" s="47">
        <f>AD35</f>
        <v>2</v>
      </c>
      <c r="AE36" s="55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3"/>
      <c r="AR36" s="47">
        <f>AR35</f>
        <v>4</v>
      </c>
    </row>
    <row r="37" spans="1:44" x14ac:dyDescent="0.25">
      <c r="A37" s="21">
        <v>18</v>
      </c>
      <c r="B37" s="22" t="s">
        <v>55</v>
      </c>
      <c r="C37" s="48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50"/>
      <c r="P37" s="47">
        <f>WEEKDAY(DATEVALUE(A37&amp;"/"&amp;P$1&amp;"/"&amp;Accueil!$B$6))</f>
        <v>7</v>
      </c>
      <c r="Q37" s="54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50"/>
      <c r="AD37" s="47">
        <f>WEEKDAY(DATEVALUE($A37&amp;"/"&amp;AD$1&amp;"/"&amp;Accueil!$B$6))</f>
        <v>3</v>
      </c>
      <c r="AE37" s="54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50"/>
      <c r="AR37" s="47">
        <f>WEEKDAY(DATEVALUE($A37&amp;"/"&amp;AR$1&amp;"/"&amp;Accueil!$B$6))</f>
        <v>5</v>
      </c>
    </row>
    <row r="38" spans="1:44" x14ac:dyDescent="0.25">
      <c r="A38" s="19"/>
      <c r="B38" s="20" t="s">
        <v>56</v>
      </c>
      <c r="C38" s="51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3"/>
      <c r="P38" s="47">
        <f>P37</f>
        <v>7</v>
      </c>
      <c r="Q38" s="55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3"/>
      <c r="AD38" s="47">
        <f>AD37</f>
        <v>3</v>
      </c>
      <c r="AE38" s="55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3"/>
      <c r="AR38" s="47">
        <f>AR37</f>
        <v>5</v>
      </c>
    </row>
    <row r="39" spans="1:44" x14ac:dyDescent="0.25">
      <c r="A39" s="21">
        <v>19</v>
      </c>
      <c r="B39" s="22" t="s">
        <v>55</v>
      </c>
      <c r="C39" s="48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50"/>
      <c r="P39" s="47">
        <f>WEEKDAY(DATEVALUE(A39&amp;"/"&amp;P$1&amp;"/"&amp;Accueil!$B$6))</f>
        <v>1</v>
      </c>
      <c r="Q39" s="54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50"/>
      <c r="AD39" s="47">
        <f>WEEKDAY(DATEVALUE($A39&amp;"/"&amp;AD$1&amp;"/"&amp;Accueil!$B$6))</f>
        <v>4</v>
      </c>
      <c r="AE39" s="54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50"/>
      <c r="AR39" s="47">
        <f>WEEKDAY(DATEVALUE($A39&amp;"/"&amp;AR$1&amp;"/"&amp;Accueil!$B$6))</f>
        <v>6</v>
      </c>
    </row>
    <row r="40" spans="1:44" x14ac:dyDescent="0.25">
      <c r="A40" s="19"/>
      <c r="B40" s="20" t="s">
        <v>56</v>
      </c>
      <c r="C40" s="51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3"/>
      <c r="P40" s="47">
        <f>P39</f>
        <v>1</v>
      </c>
      <c r="Q40" s="55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3"/>
      <c r="AD40" s="47">
        <f>AD39</f>
        <v>4</v>
      </c>
      <c r="AE40" s="55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3"/>
      <c r="AR40" s="47">
        <f>AR39</f>
        <v>6</v>
      </c>
    </row>
    <row r="41" spans="1:44" x14ac:dyDescent="0.25">
      <c r="A41" s="21">
        <v>20</v>
      </c>
      <c r="B41" s="22" t="s">
        <v>55</v>
      </c>
      <c r="C41" s="48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50"/>
      <c r="P41" s="47">
        <f>WEEKDAY(DATEVALUE(A41&amp;"/"&amp;P$1&amp;"/"&amp;Accueil!$B$6))</f>
        <v>2</v>
      </c>
      <c r="Q41" s="54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50"/>
      <c r="AD41" s="47">
        <f>WEEKDAY(DATEVALUE($A41&amp;"/"&amp;AD$1&amp;"/"&amp;Accueil!$B$6))</f>
        <v>5</v>
      </c>
      <c r="AE41" s="54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50"/>
      <c r="AR41" s="47">
        <f>WEEKDAY(DATEVALUE($A41&amp;"/"&amp;AR$1&amp;"/"&amp;Accueil!$B$6))</f>
        <v>7</v>
      </c>
    </row>
    <row r="42" spans="1:44" x14ac:dyDescent="0.25">
      <c r="A42" s="19"/>
      <c r="B42" s="20" t="s">
        <v>56</v>
      </c>
      <c r="C42" s="51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3"/>
      <c r="P42" s="47">
        <f>P41</f>
        <v>2</v>
      </c>
      <c r="Q42" s="55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3"/>
      <c r="AD42" s="47">
        <f>AD41</f>
        <v>5</v>
      </c>
      <c r="AE42" s="55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3"/>
      <c r="AR42" s="47">
        <f>AR41</f>
        <v>7</v>
      </c>
    </row>
    <row r="43" spans="1:44" x14ac:dyDescent="0.25">
      <c r="A43" s="21">
        <v>21</v>
      </c>
      <c r="B43" s="22" t="s">
        <v>55</v>
      </c>
      <c r="C43" s="48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50"/>
      <c r="P43" s="47">
        <f>WEEKDAY(DATEVALUE(A43&amp;"/"&amp;P$1&amp;"/"&amp;Accueil!$B$6))</f>
        <v>3</v>
      </c>
      <c r="Q43" s="54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50"/>
      <c r="AD43" s="47">
        <f>WEEKDAY(DATEVALUE($A43&amp;"/"&amp;AD$1&amp;"/"&amp;Accueil!$B$6))</f>
        <v>6</v>
      </c>
      <c r="AE43" s="54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50"/>
      <c r="AR43" s="47">
        <f>WEEKDAY(DATEVALUE($A43&amp;"/"&amp;AR$1&amp;"/"&amp;Accueil!$B$6))</f>
        <v>1</v>
      </c>
    </row>
    <row r="44" spans="1:44" x14ac:dyDescent="0.25">
      <c r="A44" s="19"/>
      <c r="B44" s="20" t="s">
        <v>56</v>
      </c>
      <c r="C44" s="51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3"/>
      <c r="P44" s="47">
        <f>P43</f>
        <v>3</v>
      </c>
      <c r="Q44" s="55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3"/>
      <c r="AD44" s="47">
        <f>AD43</f>
        <v>6</v>
      </c>
      <c r="AE44" s="55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3"/>
      <c r="AR44" s="47">
        <f>AR43</f>
        <v>1</v>
      </c>
    </row>
    <row r="45" spans="1:44" x14ac:dyDescent="0.25">
      <c r="A45" s="21">
        <v>22</v>
      </c>
      <c r="B45" s="22" t="s">
        <v>55</v>
      </c>
      <c r="C45" s="48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50"/>
      <c r="P45" s="47">
        <f>WEEKDAY(DATEVALUE(A45&amp;"/"&amp;P$1&amp;"/"&amp;Accueil!$B$6))</f>
        <v>4</v>
      </c>
      <c r="Q45" s="54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50"/>
      <c r="AD45" s="47">
        <f>WEEKDAY(DATEVALUE($A45&amp;"/"&amp;AD$1&amp;"/"&amp;Accueil!$B$6))</f>
        <v>7</v>
      </c>
      <c r="AE45" s="54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50"/>
      <c r="AR45" s="47">
        <f>WEEKDAY(DATEVALUE($A45&amp;"/"&amp;AR$1&amp;"/"&amp;Accueil!$B$6))</f>
        <v>2</v>
      </c>
    </row>
    <row r="46" spans="1:44" x14ac:dyDescent="0.25">
      <c r="A46" s="19"/>
      <c r="B46" s="20" t="s">
        <v>56</v>
      </c>
      <c r="C46" s="51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3"/>
      <c r="P46" s="47">
        <f>P45</f>
        <v>4</v>
      </c>
      <c r="Q46" s="55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3"/>
      <c r="AD46" s="47">
        <f>AD45</f>
        <v>7</v>
      </c>
      <c r="AE46" s="55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3"/>
      <c r="AR46" s="47">
        <f>AR45</f>
        <v>2</v>
      </c>
    </row>
    <row r="47" spans="1:44" x14ac:dyDescent="0.25">
      <c r="A47" s="21">
        <v>23</v>
      </c>
      <c r="B47" s="22" t="s">
        <v>55</v>
      </c>
      <c r="C47" s="48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50"/>
      <c r="P47" s="47">
        <f>WEEKDAY(DATEVALUE(A47&amp;"/"&amp;P$1&amp;"/"&amp;Accueil!$B$6))</f>
        <v>5</v>
      </c>
      <c r="Q47" s="54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50"/>
      <c r="AD47" s="47">
        <f>WEEKDAY(DATEVALUE($A47&amp;"/"&amp;AD$1&amp;"/"&amp;Accueil!$B$6))</f>
        <v>1</v>
      </c>
      <c r="AE47" s="54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50"/>
      <c r="AR47" s="47">
        <f>WEEKDAY(DATEVALUE($A47&amp;"/"&amp;AR$1&amp;"/"&amp;Accueil!$B$6))</f>
        <v>3</v>
      </c>
    </row>
    <row r="48" spans="1:44" x14ac:dyDescent="0.25">
      <c r="A48" s="19"/>
      <c r="B48" s="20" t="s">
        <v>56</v>
      </c>
      <c r="C48" s="51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3"/>
      <c r="P48" s="47">
        <f>P47</f>
        <v>5</v>
      </c>
      <c r="Q48" s="55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3"/>
      <c r="AD48" s="47">
        <f>AD47</f>
        <v>1</v>
      </c>
      <c r="AE48" s="55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3"/>
      <c r="AR48" s="47">
        <f>AR47</f>
        <v>3</v>
      </c>
    </row>
    <row r="49" spans="1:44" x14ac:dyDescent="0.25">
      <c r="A49" s="21">
        <v>24</v>
      </c>
      <c r="B49" s="22" t="s">
        <v>55</v>
      </c>
      <c r="C49" s="48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50"/>
      <c r="P49" s="47">
        <f>WEEKDAY(DATEVALUE(A49&amp;"/"&amp;P$1&amp;"/"&amp;Accueil!$B$6))</f>
        <v>6</v>
      </c>
      <c r="Q49" s="54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50"/>
      <c r="AD49" s="47">
        <f>WEEKDAY(DATEVALUE($A49&amp;"/"&amp;AD$1&amp;"/"&amp;Accueil!$B$6))</f>
        <v>2</v>
      </c>
      <c r="AE49" s="54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50"/>
      <c r="AR49" s="47">
        <f>WEEKDAY(DATEVALUE($A49&amp;"/"&amp;AR$1&amp;"/"&amp;Accueil!$B$6))</f>
        <v>4</v>
      </c>
    </row>
    <row r="50" spans="1:44" x14ac:dyDescent="0.25">
      <c r="A50" s="19"/>
      <c r="B50" s="20" t="s">
        <v>56</v>
      </c>
      <c r="C50" s="51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3"/>
      <c r="P50" s="47">
        <f>P49</f>
        <v>6</v>
      </c>
      <c r="Q50" s="55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3"/>
      <c r="AD50" s="47">
        <f>AD49</f>
        <v>2</v>
      </c>
      <c r="AE50" s="55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3"/>
      <c r="AR50" s="47">
        <f>AR49</f>
        <v>4</v>
      </c>
    </row>
    <row r="51" spans="1:44" x14ac:dyDescent="0.25">
      <c r="A51" s="21">
        <v>25</v>
      </c>
      <c r="B51" s="22" t="s">
        <v>55</v>
      </c>
      <c r="C51" s="48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50"/>
      <c r="P51" s="47">
        <f>WEEKDAY(DATEVALUE(A51&amp;"/"&amp;P$1&amp;"/"&amp;Accueil!$B$6))</f>
        <v>7</v>
      </c>
      <c r="Q51" s="54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50"/>
      <c r="AD51" s="47">
        <f>WEEKDAY(DATEVALUE($A51&amp;"/"&amp;AD$1&amp;"/"&amp;Accueil!$B$6))</f>
        <v>3</v>
      </c>
      <c r="AE51" s="54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50"/>
      <c r="AR51" s="47">
        <f>WEEKDAY(DATEVALUE($A51&amp;"/"&amp;AR$1&amp;"/"&amp;Accueil!$B$6))</f>
        <v>5</v>
      </c>
    </row>
    <row r="52" spans="1:44" x14ac:dyDescent="0.25">
      <c r="A52" s="19"/>
      <c r="B52" s="20" t="s">
        <v>56</v>
      </c>
      <c r="C52" s="51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3"/>
      <c r="P52" s="47">
        <f>P51</f>
        <v>7</v>
      </c>
      <c r="Q52" s="55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3"/>
      <c r="AD52" s="47">
        <f>AD51</f>
        <v>3</v>
      </c>
      <c r="AE52" s="55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3"/>
      <c r="AR52" s="47">
        <f>AR51</f>
        <v>5</v>
      </c>
    </row>
    <row r="53" spans="1:44" x14ac:dyDescent="0.25">
      <c r="A53" s="21">
        <v>26</v>
      </c>
      <c r="B53" s="22" t="s">
        <v>55</v>
      </c>
      <c r="C53" s="48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50"/>
      <c r="P53" s="47">
        <f>WEEKDAY(DATEVALUE(A53&amp;"/"&amp;P$1&amp;"/"&amp;Accueil!$B$6))</f>
        <v>1</v>
      </c>
      <c r="Q53" s="54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50"/>
      <c r="AD53" s="47">
        <f>WEEKDAY(DATEVALUE($A53&amp;"/"&amp;AD$1&amp;"/"&amp;Accueil!$B$6))</f>
        <v>4</v>
      </c>
      <c r="AE53" s="54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50"/>
      <c r="AR53" s="47">
        <f>WEEKDAY(DATEVALUE($A53&amp;"/"&amp;AR$1&amp;"/"&amp;Accueil!$B$6))</f>
        <v>6</v>
      </c>
    </row>
    <row r="54" spans="1:44" x14ac:dyDescent="0.25">
      <c r="A54" s="19"/>
      <c r="B54" s="20" t="s">
        <v>56</v>
      </c>
      <c r="C54" s="51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3"/>
      <c r="P54" s="47">
        <f>P53</f>
        <v>1</v>
      </c>
      <c r="Q54" s="55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3"/>
      <c r="AD54" s="47">
        <f>AD53</f>
        <v>4</v>
      </c>
      <c r="AE54" s="55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3"/>
      <c r="AR54" s="47">
        <f>AR53</f>
        <v>6</v>
      </c>
    </row>
    <row r="55" spans="1:44" x14ac:dyDescent="0.25">
      <c r="A55" s="21">
        <v>27</v>
      </c>
      <c r="B55" s="22" t="s">
        <v>55</v>
      </c>
      <c r="C55" s="48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50"/>
      <c r="P55" s="47">
        <f>WEEKDAY(DATEVALUE(A55&amp;"/"&amp;P$1&amp;"/"&amp;Accueil!$B$6))</f>
        <v>2</v>
      </c>
      <c r="Q55" s="54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50"/>
      <c r="AD55" s="47">
        <f>WEEKDAY(DATEVALUE($A55&amp;"/"&amp;AD$1&amp;"/"&amp;Accueil!$B$6))</f>
        <v>5</v>
      </c>
      <c r="AE55" s="54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50"/>
      <c r="AR55" s="47">
        <f>WEEKDAY(DATEVALUE($A55&amp;"/"&amp;AR$1&amp;"/"&amp;Accueil!$B$6))</f>
        <v>7</v>
      </c>
    </row>
    <row r="56" spans="1:44" x14ac:dyDescent="0.25">
      <c r="A56" s="19"/>
      <c r="B56" s="20" t="s">
        <v>56</v>
      </c>
      <c r="C56" s="51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3"/>
      <c r="P56" s="47">
        <f>P55</f>
        <v>2</v>
      </c>
      <c r="Q56" s="55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3"/>
      <c r="AD56" s="47">
        <f>AD55</f>
        <v>5</v>
      </c>
      <c r="AE56" s="55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3"/>
      <c r="AR56" s="47">
        <f>AR55</f>
        <v>7</v>
      </c>
    </row>
    <row r="57" spans="1:44" x14ac:dyDescent="0.25">
      <c r="A57" s="21">
        <v>28</v>
      </c>
      <c r="B57" s="22" t="s">
        <v>55</v>
      </c>
      <c r="C57" s="48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50"/>
      <c r="P57" s="47">
        <f>WEEKDAY(DATEVALUE(A57&amp;"/"&amp;P$1&amp;"/"&amp;Accueil!$B$6))</f>
        <v>3</v>
      </c>
      <c r="Q57" s="54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50"/>
      <c r="AD57" s="47">
        <f>WEEKDAY(DATEVALUE($A57&amp;"/"&amp;AD$1&amp;"/"&amp;Accueil!$B$6))</f>
        <v>6</v>
      </c>
      <c r="AE57" s="54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50"/>
      <c r="AR57" s="47">
        <f>WEEKDAY(DATEVALUE($A57&amp;"/"&amp;AR$1&amp;"/"&amp;Accueil!$B$6))</f>
        <v>1</v>
      </c>
    </row>
    <row r="58" spans="1:44" x14ac:dyDescent="0.25">
      <c r="A58" s="19"/>
      <c r="B58" s="20" t="s">
        <v>56</v>
      </c>
      <c r="C58" s="51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3"/>
      <c r="P58" s="47">
        <f>P57</f>
        <v>3</v>
      </c>
      <c r="Q58" s="55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3"/>
      <c r="AD58" s="47">
        <f>AD57</f>
        <v>6</v>
      </c>
      <c r="AE58" s="55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3"/>
      <c r="AR58" s="47">
        <f>AR57</f>
        <v>1</v>
      </c>
    </row>
    <row r="59" spans="1:44" x14ac:dyDescent="0.25">
      <c r="A59" s="21">
        <v>29</v>
      </c>
      <c r="B59" s="22" t="s">
        <v>55</v>
      </c>
      <c r="C59" s="48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50"/>
      <c r="P59" s="47">
        <f>WEEKDAY(DATEVALUE(A59&amp;"/"&amp;P$1&amp;"/"&amp;Accueil!$B$6))</f>
        <v>4</v>
      </c>
      <c r="Q59" s="54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50"/>
      <c r="AD59" s="47">
        <f>WEEKDAY(DATEVALUE($A59&amp;"/"&amp;AD$1&amp;"/"&amp;Accueil!$B$6))</f>
        <v>7</v>
      </c>
      <c r="AE59" s="54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50"/>
      <c r="AR59" s="47">
        <f>WEEKDAY(DATEVALUE($A59&amp;"/"&amp;AR$1&amp;"/"&amp;Accueil!$B$6))</f>
        <v>2</v>
      </c>
    </row>
    <row r="60" spans="1:44" x14ac:dyDescent="0.25">
      <c r="A60" s="19"/>
      <c r="B60" s="20" t="s">
        <v>56</v>
      </c>
      <c r="C60" s="51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3"/>
      <c r="P60" s="47">
        <f>P59</f>
        <v>4</v>
      </c>
      <c r="Q60" s="55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3"/>
      <c r="AD60" s="47">
        <f>AD59</f>
        <v>7</v>
      </c>
      <c r="AE60" s="55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3"/>
      <c r="AR60" s="47">
        <f>AR59</f>
        <v>2</v>
      </c>
    </row>
    <row r="61" spans="1:44" x14ac:dyDescent="0.25">
      <c r="A61" s="21">
        <v>30</v>
      </c>
      <c r="B61" s="22" t="s">
        <v>55</v>
      </c>
      <c r="C61" s="48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50"/>
      <c r="P61" s="47">
        <f>WEEKDAY(DATEVALUE(A61&amp;"/"&amp;P$1&amp;"/"&amp;Accueil!$B$6))</f>
        <v>5</v>
      </c>
      <c r="Q61" s="56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8"/>
      <c r="AD61" s="47">
        <f>WEEKDAY(DATEVALUE($A61&amp;"/"&amp;AD$1&amp;"/"&amp;Accueil!$B$6))</f>
        <v>1</v>
      </c>
      <c r="AE61" s="54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50"/>
      <c r="AR61" s="47">
        <f>WEEKDAY(DATEVALUE($A61&amp;"/"&amp;AR$1&amp;"/"&amp;Accueil!$B$6))</f>
        <v>3</v>
      </c>
    </row>
    <row r="62" spans="1:44" x14ac:dyDescent="0.25">
      <c r="A62" s="19"/>
      <c r="B62" s="20" t="s">
        <v>56</v>
      </c>
      <c r="C62" s="51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3"/>
      <c r="P62" s="47">
        <f>P61</f>
        <v>5</v>
      </c>
      <c r="Q62" s="59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1"/>
      <c r="AD62" s="47">
        <f>AD61</f>
        <v>1</v>
      </c>
      <c r="AE62" s="55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3"/>
      <c r="AR62" s="47">
        <f>AR61</f>
        <v>3</v>
      </c>
    </row>
    <row r="63" spans="1:44" x14ac:dyDescent="0.25">
      <c r="A63" s="21">
        <v>31</v>
      </c>
      <c r="B63" s="22" t="s">
        <v>55</v>
      </c>
      <c r="C63" s="48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50"/>
      <c r="P63" s="47">
        <f>WEEKDAY(DATEVALUE(A63&amp;"/"&amp;P$1&amp;"/"&amp;Accueil!$B$6))</f>
        <v>6</v>
      </c>
      <c r="Q63" s="56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8"/>
      <c r="AD63" s="47" t="e">
        <f>WEEKDAY(DATEVALUE($A63&amp;"/"&amp;AD$1&amp;"/"&amp;Accueil!$B$6))</f>
        <v>#VALUE!</v>
      </c>
      <c r="AE63" s="54"/>
      <c r="AF63" s="49"/>
      <c r="AG63" s="49"/>
      <c r="AH63" s="49"/>
      <c r="AI63" s="49"/>
      <c r="AJ63" s="49"/>
      <c r="AK63" s="49"/>
      <c r="AL63" s="49"/>
      <c r="AM63" s="49"/>
      <c r="AN63" s="49"/>
      <c r="AO63" s="49"/>
      <c r="AP63" s="49"/>
      <c r="AQ63" s="50"/>
      <c r="AR63" s="47">
        <f>WEEKDAY(DATEVALUE($A63&amp;"/"&amp;AR$1&amp;"/"&amp;Accueil!$B$6))</f>
        <v>4</v>
      </c>
    </row>
    <row r="64" spans="1:44" x14ac:dyDescent="0.25">
      <c r="A64" s="26"/>
      <c r="B64" s="27" t="s">
        <v>56</v>
      </c>
      <c r="C64" s="51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3"/>
      <c r="P64" s="47">
        <f>P63</f>
        <v>6</v>
      </c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1"/>
      <c r="AD64" s="47" t="e">
        <f>AD63</f>
        <v>#VALUE!</v>
      </c>
      <c r="AE64" s="55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3"/>
      <c r="AR64" s="47">
        <f>AR63</f>
        <v>4</v>
      </c>
    </row>
    <row r="65" spans="1:44" x14ac:dyDescent="0.25">
      <c r="A65" s="28"/>
      <c r="B65" s="24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23"/>
      <c r="AD65" s="23"/>
      <c r="AR65" s="23"/>
    </row>
    <row r="66" spans="1:44" x14ac:dyDescent="0.25">
      <c r="A66" s="29"/>
      <c r="B66" s="35"/>
      <c r="C66" s="34" t="str">
        <f>C2</f>
        <v>VP</v>
      </c>
      <c r="D66" s="36" t="str">
        <f t="shared" ref="D66:O66" si="0">D2</f>
        <v>JR</v>
      </c>
      <c r="E66" s="36" t="str">
        <f t="shared" si="0"/>
        <v>AB</v>
      </c>
      <c r="F66" s="36" t="str">
        <f t="shared" si="0"/>
        <v>CC</v>
      </c>
      <c r="G66" s="36" t="str">
        <f t="shared" si="0"/>
        <v>MPEA</v>
      </c>
      <c r="H66" s="36" t="str">
        <f t="shared" si="0"/>
        <v>BFC</v>
      </c>
      <c r="I66" s="36" t="str">
        <f t="shared" si="0"/>
        <v>MF</v>
      </c>
      <c r="J66" s="36" t="str">
        <f t="shared" si="0"/>
        <v>NH</v>
      </c>
      <c r="K66" s="36" t="str">
        <f t="shared" si="0"/>
        <v>CJ</v>
      </c>
      <c r="L66" s="36" t="str">
        <f t="shared" si="0"/>
        <v>DP</v>
      </c>
      <c r="M66" s="36" t="str">
        <f t="shared" si="0"/>
        <v>NPV</v>
      </c>
      <c r="N66" s="36" t="str">
        <f t="shared" si="0"/>
        <v>VS</v>
      </c>
      <c r="O66" s="37" t="str">
        <f t="shared" si="0"/>
        <v>NVDK</v>
      </c>
      <c r="P66" s="38"/>
      <c r="Q66" s="34" t="str">
        <f>Q2</f>
        <v>VP</v>
      </c>
      <c r="R66" s="36" t="str">
        <f t="shared" ref="R66:AC66" si="1">R2</f>
        <v>JR</v>
      </c>
      <c r="S66" s="36" t="str">
        <f t="shared" si="1"/>
        <v>AB</v>
      </c>
      <c r="T66" s="36" t="str">
        <f t="shared" si="1"/>
        <v>CC</v>
      </c>
      <c r="U66" s="36" t="str">
        <f t="shared" si="1"/>
        <v>MPEA</v>
      </c>
      <c r="V66" s="36" t="str">
        <f t="shared" si="1"/>
        <v>BFC</v>
      </c>
      <c r="W66" s="36" t="str">
        <f t="shared" si="1"/>
        <v>MF</v>
      </c>
      <c r="X66" s="36" t="str">
        <f t="shared" si="1"/>
        <v>NH</v>
      </c>
      <c r="Y66" s="36" t="str">
        <f t="shared" si="1"/>
        <v>CJ</v>
      </c>
      <c r="Z66" s="36" t="str">
        <f t="shared" si="1"/>
        <v>DP</v>
      </c>
      <c r="AA66" s="36" t="str">
        <f t="shared" si="1"/>
        <v>NPV</v>
      </c>
      <c r="AB66" s="36" t="str">
        <f t="shared" si="1"/>
        <v>VS</v>
      </c>
      <c r="AC66" s="37" t="str">
        <f t="shared" si="1"/>
        <v>NVDK</v>
      </c>
      <c r="AD66" s="38"/>
      <c r="AE66" s="34" t="str">
        <f>AE2</f>
        <v>VP</v>
      </c>
      <c r="AF66" s="36" t="str">
        <f t="shared" ref="AF66:AQ66" si="2">AF2</f>
        <v>JR</v>
      </c>
      <c r="AG66" s="36" t="str">
        <f t="shared" si="2"/>
        <v>AB</v>
      </c>
      <c r="AH66" s="36" t="str">
        <f t="shared" si="2"/>
        <v>CC</v>
      </c>
      <c r="AI66" s="36" t="str">
        <f t="shared" si="2"/>
        <v>MPEA</v>
      </c>
      <c r="AJ66" s="36" t="str">
        <f t="shared" si="2"/>
        <v>BFC</v>
      </c>
      <c r="AK66" s="36" t="str">
        <f t="shared" si="2"/>
        <v>MF</v>
      </c>
      <c r="AL66" s="36" t="str">
        <f t="shared" si="2"/>
        <v>NH</v>
      </c>
      <c r="AM66" s="36" t="str">
        <f t="shared" si="2"/>
        <v>CJ</v>
      </c>
      <c r="AN66" s="36" t="str">
        <f t="shared" si="2"/>
        <v>DP</v>
      </c>
      <c r="AO66" s="36" t="str">
        <f t="shared" si="2"/>
        <v>NPV</v>
      </c>
      <c r="AP66" s="36" t="str">
        <f t="shared" si="2"/>
        <v>VS</v>
      </c>
      <c r="AQ66" s="37" t="str">
        <f t="shared" si="2"/>
        <v>NVDK</v>
      </c>
      <c r="AR66" s="38"/>
    </row>
    <row r="67" spans="1:44" x14ac:dyDescent="0.25">
      <c r="A67" s="29" t="str">
        <f>Accueil!G11</f>
        <v>PR</v>
      </c>
      <c r="B67" s="30"/>
      <c r="C67" s="33">
        <f>COUNTIF(C$3:C$64,$A67)</f>
        <v>0</v>
      </c>
      <c r="D67" s="33">
        <f t="shared" ref="D67:O67" si="3">COUNTIF(D$3:D$64,$A67)</f>
        <v>0</v>
      </c>
      <c r="E67" s="33">
        <f t="shared" si="3"/>
        <v>0</v>
      </c>
      <c r="F67" s="33">
        <f t="shared" si="3"/>
        <v>0</v>
      </c>
      <c r="G67" s="33">
        <f t="shared" si="3"/>
        <v>0</v>
      </c>
      <c r="H67" s="33">
        <f t="shared" si="3"/>
        <v>0</v>
      </c>
      <c r="I67" s="33">
        <f t="shared" si="3"/>
        <v>0</v>
      </c>
      <c r="J67" s="33">
        <f t="shared" si="3"/>
        <v>0</v>
      </c>
      <c r="K67" s="33">
        <f t="shared" si="3"/>
        <v>0</v>
      </c>
      <c r="L67" s="33">
        <f t="shared" si="3"/>
        <v>0</v>
      </c>
      <c r="M67" s="33">
        <f t="shared" si="3"/>
        <v>0</v>
      </c>
      <c r="N67" s="33">
        <f t="shared" si="3"/>
        <v>0</v>
      </c>
      <c r="O67" s="33">
        <f t="shared" si="3"/>
        <v>0</v>
      </c>
      <c r="P67" s="23"/>
      <c r="Q67" s="33">
        <f>COUNTIF(Q$3:Q$64,$A67)</f>
        <v>0</v>
      </c>
      <c r="R67" s="33">
        <f t="shared" ref="Q67:AC73" si="4">COUNTIF(R$3:R$64,$A67)</f>
        <v>0</v>
      </c>
      <c r="S67" s="33">
        <f t="shared" si="4"/>
        <v>0</v>
      </c>
      <c r="T67" s="33">
        <f t="shared" si="4"/>
        <v>0</v>
      </c>
      <c r="U67" s="33">
        <f t="shared" si="4"/>
        <v>0</v>
      </c>
      <c r="V67" s="33">
        <f t="shared" si="4"/>
        <v>0</v>
      </c>
      <c r="W67" s="33">
        <f t="shared" si="4"/>
        <v>0</v>
      </c>
      <c r="X67" s="33">
        <f t="shared" si="4"/>
        <v>0</v>
      </c>
      <c r="Y67" s="33">
        <f t="shared" si="4"/>
        <v>0</v>
      </c>
      <c r="Z67" s="33">
        <f t="shared" si="4"/>
        <v>0</v>
      </c>
      <c r="AA67" s="33">
        <f t="shared" si="4"/>
        <v>0</v>
      </c>
      <c r="AB67" s="33">
        <f t="shared" si="4"/>
        <v>0</v>
      </c>
      <c r="AC67" s="33">
        <f t="shared" si="4"/>
        <v>0</v>
      </c>
      <c r="AD67" s="23"/>
      <c r="AE67" s="33">
        <f>COUNTIF(AE$3:AE$64,$A67)</f>
        <v>0</v>
      </c>
      <c r="AF67" s="33">
        <f t="shared" ref="AE67:AQ73" si="5">COUNTIF(AF$3:AF$64,$A67)</f>
        <v>0</v>
      </c>
      <c r="AG67" s="33">
        <f t="shared" si="5"/>
        <v>0</v>
      </c>
      <c r="AH67" s="33">
        <f t="shared" si="5"/>
        <v>0</v>
      </c>
      <c r="AI67" s="33">
        <f t="shared" si="5"/>
        <v>0</v>
      </c>
      <c r="AJ67" s="33">
        <f t="shared" si="5"/>
        <v>0</v>
      </c>
      <c r="AK67" s="33">
        <f t="shared" si="5"/>
        <v>0</v>
      </c>
      <c r="AL67" s="33">
        <f t="shared" si="5"/>
        <v>0</v>
      </c>
      <c r="AM67" s="33">
        <f t="shared" si="5"/>
        <v>0</v>
      </c>
      <c r="AN67" s="33">
        <f t="shared" si="5"/>
        <v>0</v>
      </c>
      <c r="AO67" s="33">
        <f t="shared" si="5"/>
        <v>0</v>
      </c>
      <c r="AP67" s="33">
        <f t="shared" si="5"/>
        <v>0</v>
      </c>
      <c r="AQ67" s="33">
        <f t="shared" si="5"/>
        <v>0</v>
      </c>
      <c r="AR67" s="23"/>
    </row>
    <row r="68" spans="1:44" x14ac:dyDescent="0.25">
      <c r="A68" s="29" t="str">
        <f>Accueil!G12</f>
        <v>AT</v>
      </c>
      <c r="B68" s="30"/>
      <c r="C68" s="33">
        <f t="shared" ref="C68:R73" si="6">COUNTIF(C$3:C$64,$A68)</f>
        <v>0</v>
      </c>
      <c r="D68" s="33">
        <f t="shared" si="6"/>
        <v>0</v>
      </c>
      <c r="E68" s="33">
        <f t="shared" si="6"/>
        <v>0</v>
      </c>
      <c r="F68" s="33">
        <f t="shared" si="6"/>
        <v>0</v>
      </c>
      <c r="G68" s="33">
        <f t="shared" si="6"/>
        <v>0</v>
      </c>
      <c r="H68" s="33">
        <f t="shared" si="6"/>
        <v>0</v>
      </c>
      <c r="I68" s="33">
        <f t="shared" si="6"/>
        <v>0</v>
      </c>
      <c r="J68" s="33">
        <f t="shared" si="6"/>
        <v>0</v>
      </c>
      <c r="K68" s="33">
        <f t="shared" si="6"/>
        <v>0</v>
      </c>
      <c r="L68" s="33">
        <f t="shared" si="6"/>
        <v>0</v>
      </c>
      <c r="M68" s="33">
        <f t="shared" si="6"/>
        <v>0</v>
      </c>
      <c r="N68" s="33">
        <f t="shared" si="6"/>
        <v>0</v>
      </c>
      <c r="O68" s="33">
        <f t="shared" si="6"/>
        <v>0</v>
      </c>
      <c r="P68" s="23"/>
      <c r="Q68" s="33">
        <f t="shared" si="6"/>
        <v>0</v>
      </c>
      <c r="R68" s="33">
        <f t="shared" si="6"/>
        <v>0</v>
      </c>
      <c r="S68" s="33">
        <f t="shared" si="4"/>
        <v>0</v>
      </c>
      <c r="T68" s="33">
        <f t="shared" si="4"/>
        <v>0</v>
      </c>
      <c r="U68" s="33">
        <f t="shared" si="4"/>
        <v>0</v>
      </c>
      <c r="V68" s="33">
        <f t="shared" si="4"/>
        <v>0</v>
      </c>
      <c r="W68" s="33">
        <f t="shared" si="4"/>
        <v>0</v>
      </c>
      <c r="X68" s="33">
        <f t="shared" si="4"/>
        <v>0</v>
      </c>
      <c r="Y68" s="33">
        <f t="shared" si="4"/>
        <v>0</v>
      </c>
      <c r="Z68" s="33">
        <f t="shared" si="4"/>
        <v>0</v>
      </c>
      <c r="AA68" s="33">
        <f t="shared" si="4"/>
        <v>0</v>
      </c>
      <c r="AB68" s="33">
        <f t="shared" si="4"/>
        <v>0</v>
      </c>
      <c r="AC68" s="33">
        <f t="shared" si="4"/>
        <v>0</v>
      </c>
      <c r="AD68" s="23"/>
      <c r="AE68" s="33">
        <f>COUNTIF(AE$3:AE$64,$A68)</f>
        <v>0</v>
      </c>
      <c r="AF68" s="33">
        <f>COUNTIF(AF$3:AF$64,$A68)</f>
        <v>0</v>
      </c>
      <c r="AG68" s="33">
        <f t="shared" si="5"/>
        <v>0</v>
      </c>
      <c r="AH68" s="33">
        <f t="shared" si="5"/>
        <v>0</v>
      </c>
      <c r="AI68" s="33">
        <f t="shared" si="5"/>
        <v>0</v>
      </c>
      <c r="AJ68" s="33">
        <f t="shared" si="5"/>
        <v>0</v>
      </c>
      <c r="AK68" s="33">
        <f t="shared" si="5"/>
        <v>0</v>
      </c>
      <c r="AL68" s="33">
        <f t="shared" si="5"/>
        <v>0</v>
      </c>
      <c r="AM68" s="33">
        <f t="shared" si="5"/>
        <v>0</v>
      </c>
      <c r="AN68" s="33">
        <f t="shared" si="5"/>
        <v>0</v>
      </c>
      <c r="AO68" s="33">
        <f t="shared" si="5"/>
        <v>0</v>
      </c>
      <c r="AP68" s="33">
        <f t="shared" si="5"/>
        <v>0</v>
      </c>
      <c r="AQ68" s="33">
        <f t="shared" si="5"/>
        <v>0</v>
      </c>
      <c r="AR68" s="23"/>
    </row>
    <row r="69" spans="1:44" x14ac:dyDescent="0.25">
      <c r="A69" s="29" t="str">
        <f>Accueil!G13</f>
        <v>FO</v>
      </c>
      <c r="B69" s="30"/>
      <c r="C69" s="33">
        <f t="shared" si="6"/>
        <v>0</v>
      </c>
      <c r="D69" s="33">
        <f t="shared" si="6"/>
        <v>0</v>
      </c>
      <c r="E69" s="33">
        <f t="shared" si="6"/>
        <v>0</v>
      </c>
      <c r="F69" s="33">
        <f t="shared" si="6"/>
        <v>0</v>
      </c>
      <c r="G69" s="33">
        <f t="shared" si="6"/>
        <v>0</v>
      </c>
      <c r="H69" s="33">
        <f t="shared" si="6"/>
        <v>0</v>
      </c>
      <c r="I69" s="33">
        <f t="shared" si="6"/>
        <v>0</v>
      </c>
      <c r="J69" s="33">
        <f t="shared" si="6"/>
        <v>0</v>
      </c>
      <c r="K69" s="33">
        <f t="shared" si="6"/>
        <v>0</v>
      </c>
      <c r="L69" s="33">
        <f t="shared" si="6"/>
        <v>0</v>
      </c>
      <c r="M69" s="33">
        <f t="shared" si="6"/>
        <v>0</v>
      </c>
      <c r="N69" s="33">
        <f t="shared" si="6"/>
        <v>0</v>
      </c>
      <c r="O69" s="33">
        <f t="shared" si="6"/>
        <v>0</v>
      </c>
      <c r="P69" s="23"/>
      <c r="Q69" s="33">
        <f t="shared" si="4"/>
        <v>0</v>
      </c>
      <c r="R69" s="33">
        <f t="shared" si="4"/>
        <v>0</v>
      </c>
      <c r="S69" s="33">
        <f t="shared" si="4"/>
        <v>0</v>
      </c>
      <c r="T69" s="33">
        <f t="shared" si="4"/>
        <v>0</v>
      </c>
      <c r="U69" s="33">
        <f t="shared" si="4"/>
        <v>0</v>
      </c>
      <c r="V69" s="33">
        <f t="shared" si="4"/>
        <v>0</v>
      </c>
      <c r="W69" s="33">
        <f t="shared" si="4"/>
        <v>0</v>
      </c>
      <c r="X69" s="33">
        <f t="shared" si="4"/>
        <v>0</v>
      </c>
      <c r="Y69" s="33">
        <f t="shared" si="4"/>
        <v>0</v>
      </c>
      <c r="Z69" s="33">
        <f t="shared" si="4"/>
        <v>0</v>
      </c>
      <c r="AA69" s="33">
        <f t="shared" si="4"/>
        <v>0</v>
      </c>
      <c r="AB69" s="33">
        <f t="shared" si="4"/>
        <v>0</v>
      </c>
      <c r="AC69" s="33">
        <f t="shared" si="4"/>
        <v>0</v>
      </c>
      <c r="AD69" s="23"/>
      <c r="AE69" s="33">
        <f t="shared" si="5"/>
        <v>0</v>
      </c>
      <c r="AF69" s="33">
        <f t="shared" si="5"/>
        <v>0</v>
      </c>
      <c r="AG69" s="33">
        <f t="shared" si="5"/>
        <v>0</v>
      </c>
      <c r="AH69" s="33">
        <f t="shared" si="5"/>
        <v>0</v>
      </c>
      <c r="AI69" s="33">
        <f t="shared" si="5"/>
        <v>0</v>
      </c>
      <c r="AJ69" s="33">
        <f t="shared" si="5"/>
        <v>0</v>
      </c>
      <c r="AK69" s="33">
        <f t="shared" si="5"/>
        <v>0</v>
      </c>
      <c r="AL69" s="33">
        <f t="shared" si="5"/>
        <v>0</v>
      </c>
      <c r="AM69" s="33">
        <f t="shared" si="5"/>
        <v>0</v>
      </c>
      <c r="AN69" s="33">
        <f t="shared" si="5"/>
        <v>0</v>
      </c>
      <c r="AO69" s="33">
        <f t="shared" si="5"/>
        <v>0</v>
      </c>
      <c r="AP69" s="33">
        <f t="shared" si="5"/>
        <v>0</v>
      </c>
      <c r="AQ69" s="33">
        <f t="shared" si="5"/>
        <v>0</v>
      </c>
      <c r="AR69" s="23"/>
    </row>
    <row r="70" spans="1:44" x14ac:dyDescent="0.25">
      <c r="A70" s="29" t="str">
        <f>Accueil!G14</f>
        <v>CP</v>
      </c>
      <c r="B70" s="30"/>
      <c r="C70" s="33">
        <f t="shared" si="6"/>
        <v>0</v>
      </c>
      <c r="D70" s="33">
        <f t="shared" si="6"/>
        <v>0</v>
      </c>
      <c r="E70" s="33">
        <f t="shared" si="6"/>
        <v>0</v>
      </c>
      <c r="F70" s="33">
        <f t="shared" si="6"/>
        <v>0</v>
      </c>
      <c r="G70" s="33">
        <f t="shared" si="6"/>
        <v>0</v>
      </c>
      <c r="H70" s="33">
        <f t="shared" si="6"/>
        <v>0</v>
      </c>
      <c r="I70" s="33">
        <f t="shared" si="6"/>
        <v>0</v>
      </c>
      <c r="J70" s="33">
        <f t="shared" si="6"/>
        <v>0</v>
      </c>
      <c r="K70" s="33">
        <f t="shared" si="6"/>
        <v>0</v>
      </c>
      <c r="L70" s="33">
        <f t="shared" si="6"/>
        <v>0</v>
      </c>
      <c r="M70" s="33">
        <f t="shared" si="6"/>
        <v>0</v>
      </c>
      <c r="N70" s="33">
        <f t="shared" si="6"/>
        <v>0</v>
      </c>
      <c r="O70" s="33">
        <f t="shared" si="6"/>
        <v>0</v>
      </c>
      <c r="P70" s="23"/>
      <c r="Q70" s="33">
        <f t="shared" si="4"/>
        <v>0</v>
      </c>
      <c r="R70" s="33">
        <f t="shared" si="4"/>
        <v>0</v>
      </c>
      <c r="S70" s="33">
        <f t="shared" si="4"/>
        <v>0</v>
      </c>
      <c r="T70" s="33">
        <f t="shared" si="4"/>
        <v>0</v>
      </c>
      <c r="U70" s="33">
        <f t="shared" si="4"/>
        <v>0</v>
      </c>
      <c r="V70" s="33">
        <f t="shared" si="4"/>
        <v>0</v>
      </c>
      <c r="W70" s="33">
        <f t="shared" si="4"/>
        <v>0</v>
      </c>
      <c r="X70" s="33">
        <f t="shared" si="4"/>
        <v>0</v>
      </c>
      <c r="Y70" s="33">
        <f t="shared" si="4"/>
        <v>0</v>
      </c>
      <c r="Z70" s="33">
        <f t="shared" si="4"/>
        <v>0</v>
      </c>
      <c r="AA70" s="33">
        <f t="shared" si="4"/>
        <v>0</v>
      </c>
      <c r="AB70" s="33">
        <f t="shared" si="4"/>
        <v>0</v>
      </c>
      <c r="AC70" s="33">
        <f t="shared" si="4"/>
        <v>0</v>
      </c>
      <c r="AD70" s="23"/>
      <c r="AE70" s="33">
        <f t="shared" si="5"/>
        <v>0</v>
      </c>
      <c r="AF70" s="33">
        <f t="shared" si="5"/>
        <v>0</v>
      </c>
      <c r="AG70" s="33">
        <f t="shared" si="5"/>
        <v>0</v>
      </c>
      <c r="AH70" s="33">
        <f t="shared" si="5"/>
        <v>0</v>
      </c>
      <c r="AI70" s="33">
        <f t="shared" si="5"/>
        <v>0</v>
      </c>
      <c r="AJ70" s="33">
        <f t="shared" si="5"/>
        <v>0</v>
      </c>
      <c r="AK70" s="33">
        <f t="shared" si="5"/>
        <v>0</v>
      </c>
      <c r="AL70" s="33">
        <f t="shared" si="5"/>
        <v>0</v>
      </c>
      <c r="AM70" s="33">
        <f t="shared" si="5"/>
        <v>0</v>
      </c>
      <c r="AN70" s="33">
        <f t="shared" si="5"/>
        <v>0</v>
      </c>
      <c r="AO70" s="33">
        <f t="shared" si="5"/>
        <v>0</v>
      </c>
      <c r="AP70" s="33">
        <f t="shared" si="5"/>
        <v>0</v>
      </c>
      <c r="AQ70" s="33">
        <f t="shared" si="5"/>
        <v>0</v>
      </c>
      <c r="AR70" s="23"/>
    </row>
    <row r="71" spans="1:44" x14ac:dyDescent="0.25">
      <c r="A71" s="29" t="str">
        <f>Accueil!G15</f>
        <v>AC</v>
      </c>
      <c r="B71" s="30"/>
      <c r="C71" s="33">
        <f t="shared" si="6"/>
        <v>0</v>
      </c>
      <c r="D71" s="33">
        <f t="shared" si="6"/>
        <v>0</v>
      </c>
      <c r="E71" s="33">
        <f t="shared" si="6"/>
        <v>0</v>
      </c>
      <c r="F71" s="33">
        <f t="shared" si="6"/>
        <v>0</v>
      </c>
      <c r="G71" s="33">
        <f t="shared" si="6"/>
        <v>0</v>
      </c>
      <c r="H71" s="33">
        <f t="shared" si="6"/>
        <v>0</v>
      </c>
      <c r="I71" s="33">
        <f t="shared" si="6"/>
        <v>0</v>
      </c>
      <c r="J71" s="33">
        <f t="shared" si="6"/>
        <v>0</v>
      </c>
      <c r="K71" s="33">
        <f t="shared" si="6"/>
        <v>0</v>
      </c>
      <c r="L71" s="33">
        <f t="shared" si="6"/>
        <v>0</v>
      </c>
      <c r="M71" s="33">
        <f t="shared" si="6"/>
        <v>0</v>
      </c>
      <c r="N71" s="33">
        <f t="shared" si="6"/>
        <v>0</v>
      </c>
      <c r="O71" s="33">
        <f t="shared" si="6"/>
        <v>0</v>
      </c>
      <c r="P71" s="23"/>
      <c r="Q71" s="33">
        <f t="shared" si="4"/>
        <v>0</v>
      </c>
      <c r="R71" s="33">
        <f t="shared" si="4"/>
        <v>0</v>
      </c>
      <c r="S71" s="33">
        <f t="shared" si="4"/>
        <v>0</v>
      </c>
      <c r="T71" s="33">
        <f t="shared" si="4"/>
        <v>0</v>
      </c>
      <c r="U71" s="33">
        <f t="shared" si="4"/>
        <v>0</v>
      </c>
      <c r="V71" s="33">
        <f t="shared" si="4"/>
        <v>0</v>
      </c>
      <c r="W71" s="33">
        <f t="shared" si="4"/>
        <v>0</v>
      </c>
      <c r="X71" s="33">
        <f t="shared" si="4"/>
        <v>0</v>
      </c>
      <c r="Y71" s="33">
        <f t="shared" si="4"/>
        <v>0</v>
      </c>
      <c r="Z71" s="33">
        <f t="shared" si="4"/>
        <v>0</v>
      </c>
      <c r="AA71" s="33">
        <f t="shared" si="4"/>
        <v>0</v>
      </c>
      <c r="AB71" s="33">
        <f t="shared" si="4"/>
        <v>0</v>
      </c>
      <c r="AC71" s="33">
        <f t="shared" si="4"/>
        <v>0</v>
      </c>
      <c r="AD71" s="23"/>
      <c r="AE71" s="33">
        <f t="shared" si="5"/>
        <v>0</v>
      </c>
      <c r="AF71" s="33">
        <f t="shared" si="5"/>
        <v>0</v>
      </c>
      <c r="AG71" s="33">
        <f t="shared" si="5"/>
        <v>0</v>
      </c>
      <c r="AH71" s="33">
        <f t="shared" si="5"/>
        <v>0</v>
      </c>
      <c r="AI71" s="33">
        <f t="shared" si="5"/>
        <v>0</v>
      </c>
      <c r="AJ71" s="33">
        <f t="shared" si="5"/>
        <v>0</v>
      </c>
      <c r="AK71" s="33">
        <f t="shared" si="5"/>
        <v>0</v>
      </c>
      <c r="AL71" s="33">
        <f t="shared" si="5"/>
        <v>0</v>
      </c>
      <c r="AM71" s="33">
        <f t="shared" si="5"/>
        <v>0</v>
      </c>
      <c r="AN71" s="33">
        <f t="shared" si="5"/>
        <v>0</v>
      </c>
      <c r="AO71" s="33">
        <f t="shared" si="5"/>
        <v>0</v>
      </c>
      <c r="AP71" s="33">
        <f t="shared" si="5"/>
        <v>0</v>
      </c>
      <c r="AQ71" s="33">
        <f t="shared" si="5"/>
        <v>0</v>
      </c>
      <c r="AR71" s="23"/>
    </row>
    <row r="72" spans="1:44" x14ac:dyDescent="0.25">
      <c r="A72" s="29" t="str">
        <f>Accueil!G16</f>
        <v>MA</v>
      </c>
      <c r="B72" s="30"/>
      <c r="C72" s="33">
        <f t="shared" si="6"/>
        <v>0</v>
      </c>
      <c r="D72" s="33">
        <f t="shared" si="6"/>
        <v>0</v>
      </c>
      <c r="E72" s="33">
        <f t="shared" si="6"/>
        <v>0</v>
      </c>
      <c r="F72" s="33">
        <f t="shared" si="6"/>
        <v>0</v>
      </c>
      <c r="G72" s="33">
        <f t="shared" si="6"/>
        <v>0</v>
      </c>
      <c r="H72" s="33">
        <f t="shared" si="6"/>
        <v>0</v>
      </c>
      <c r="I72" s="33">
        <f t="shared" si="6"/>
        <v>0</v>
      </c>
      <c r="J72" s="33">
        <f t="shared" si="6"/>
        <v>0</v>
      </c>
      <c r="K72" s="33">
        <f t="shared" si="6"/>
        <v>0</v>
      </c>
      <c r="L72" s="33">
        <f t="shared" si="6"/>
        <v>0</v>
      </c>
      <c r="M72" s="33">
        <f t="shared" si="6"/>
        <v>0</v>
      </c>
      <c r="N72" s="33">
        <f t="shared" si="6"/>
        <v>0</v>
      </c>
      <c r="O72" s="33">
        <f t="shared" si="6"/>
        <v>0</v>
      </c>
      <c r="P72" s="23"/>
      <c r="Q72" s="33">
        <f t="shared" si="4"/>
        <v>0</v>
      </c>
      <c r="R72" s="33">
        <f t="shared" si="4"/>
        <v>0</v>
      </c>
      <c r="S72" s="33">
        <f t="shared" si="4"/>
        <v>0</v>
      </c>
      <c r="T72" s="33">
        <f t="shared" si="4"/>
        <v>0</v>
      </c>
      <c r="U72" s="33">
        <f t="shared" si="4"/>
        <v>0</v>
      </c>
      <c r="V72" s="33">
        <f t="shared" si="4"/>
        <v>0</v>
      </c>
      <c r="W72" s="33">
        <f t="shared" si="4"/>
        <v>0</v>
      </c>
      <c r="X72" s="33">
        <f t="shared" si="4"/>
        <v>0</v>
      </c>
      <c r="Y72" s="33">
        <f t="shared" si="4"/>
        <v>0</v>
      </c>
      <c r="Z72" s="33">
        <f t="shared" si="4"/>
        <v>0</v>
      </c>
      <c r="AA72" s="33">
        <f t="shared" si="4"/>
        <v>0</v>
      </c>
      <c r="AB72" s="33">
        <f t="shared" si="4"/>
        <v>0</v>
      </c>
      <c r="AC72" s="33">
        <f t="shared" si="4"/>
        <v>0</v>
      </c>
      <c r="AD72" s="23"/>
      <c r="AE72" s="33">
        <f t="shared" si="5"/>
        <v>0</v>
      </c>
      <c r="AF72" s="33">
        <f t="shared" si="5"/>
        <v>0</v>
      </c>
      <c r="AG72" s="33">
        <f t="shared" si="5"/>
        <v>0</v>
      </c>
      <c r="AH72" s="33">
        <f t="shared" si="5"/>
        <v>0</v>
      </c>
      <c r="AI72" s="33">
        <f t="shared" si="5"/>
        <v>0</v>
      </c>
      <c r="AJ72" s="33">
        <f t="shared" si="5"/>
        <v>0</v>
      </c>
      <c r="AK72" s="33">
        <f t="shared" si="5"/>
        <v>0</v>
      </c>
      <c r="AL72" s="33">
        <f t="shared" si="5"/>
        <v>0</v>
      </c>
      <c r="AM72" s="33">
        <f t="shared" si="5"/>
        <v>0</v>
      </c>
      <c r="AN72" s="33">
        <f t="shared" si="5"/>
        <v>0</v>
      </c>
      <c r="AO72" s="33">
        <f t="shared" si="5"/>
        <v>0</v>
      </c>
      <c r="AP72" s="33">
        <f t="shared" si="5"/>
        <v>0</v>
      </c>
      <c r="AQ72" s="33">
        <f t="shared" si="5"/>
        <v>0</v>
      </c>
      <c r="AR72" s="23"/>
    </row>
    <row r="73" spans="1:44" x14ac:dyDescent="0.25">
      <c r="A73" s="29" t="str">
        <f>Accueil!G17</f>
        <v>PE</v>
      </c>
      <c r="B73" s="30"/>
      <c r="C73" s="33">
        <f t="shared" si="6"/>
        <v>0</v>
      </c>
      <c r="D73" s="33">
        <f t="shared" si="6"/>
        <v>0</v>
      </c>
      <c r="E73" s="33">
        <f t="shared" si="6"/>
        <v>0</v>
      </c>
      <c r="F73" s="33">
        <f t="shared" si="6"/>
        <v>0</v>
      </c>
      <c r="G73" s="33">
        <f t="shared" si="6"/>
        <v>0</v>
      </c>
      <c r="H73" s="33">
        <f t="shared" si="6"/>
        <v>0</v>
      </c>
      <c r="I73" s="33">
        <f t="shared" si="6"/>
        <v>0</v>
      </c>
      <c r="J73" s="33">
        <f t="shared" si="6"/>
        <v>0</v>
      </c>
      <c r="K73" s="33">
        <f t="shared" si="6"/>
        <v>0</v>
      </c>
      <c r="L73" s="33">
        <f t="shared" si="6"/>
        <v>0</v>
      </c>
      <c r="M73" s="33">
        <f t="shared" si="6"/>
        <v>0</v>
      </c>
      <c r="N73" s="33">
        <f t="shared" si="6"/>
        <v>0</v>
      </c>
      <c r="O73" s="33">
        <f t="shared" si="6"/>
        <v>0</v>
      </c>
      <c r="P73" s="23"/>
      <c r="Q73" s="33">
        <f t="shared" si="4"/>
        <v>0</v>
      </c>
      <c r="R73" s="33">
        <f t="shared" si="4"/>
        <v>0</v>
      </c>
      <c r="S73" s="33">
        <f t="shared" si="4"/>
        <v>0</v>
      </c>
      <c r="T73" s="33">
        <f t="shared" si="4"/>
        <v>0</v>
      </c>
      <c r="U73" s="33">
        <f t="shared" si="4"/>
        <v>0</v>
      </c>
      <c r="V73" s="33">
        <f t="shared" si="4"/>
        <v>0</v>
      </c>
      <c r="W73" s="33">
        <f t="shared" si="4"/>
        <v>0</v>
      </c>
      <c r="X73" s="33">
        <f t="shared" si="4"/>
        <v>0</v>
      </c>
      <c r="Y73" s="33">
        <f t="shared" si="4"/>
        <v>0</v>
      </c>
      <c r="Z73" s="33">
        <f t="shared" si="4"/>
        <v>0</v>
      </c>
      <c r="AA73" s="33">
        <f t="shared" si="4"/>
        <v>0</v>
      </c>
      <c r="AB73" s="33">
        <f t="shared" si="4"/>
        <v>0</v>
      </c>
      <c r="AC73" s="33">
        <f t="shared" si="4"/>
        <v>0</v>
      </c>
      <c r="AD73" s="23"/>
      <c r="AE73" s="33">
        <f t="shared" si="5"/>
        <v>0</v>
      </c>
      <c r="AF73" s="33">
        <f t="shared" si="5"/>
        <v>0</v>
      </c>
      <c r="AG73" s="33">
        <f t="shared" si="5"/>
        <v>0</v>
      </c>
      <c r="AH73" s="33">
        <f t="shared" si="5"/>
        <v>0</v>
      </c>
      <c r="AI73" s="33">
        <f t="shared" si="5"/>
        <v>0</v>
      </c>
      <c r="AJ73" s="33">
        <f t="shared" si="5"/>
        <v>0</v>
      </c>
      <c r="AK73" s="33">
        <f t="shared" si="5"/>
        <v>0</v>
      </c>
      <c r="AL73" s="33">
        <f t="shared" si="5"/>
        <v>0</v>
      </c>
      <c r="AM73" s="33">
        <f t="shared" si="5"/>
        <v>0</v>
      </c>
      <c r="AN73" s="33">
        <f t="shared" si="5"/>
        <v>0</v>
      </c>
      <c r="AO73" s="33">
        <f t="shared" si="5"/>
        <v>0</v>
      </c>
      <c r="AP73" s="33">
        <f t="shared" si="5"/>
        <v>0</v>
      </c>
      <c r="AQ73" s="33">
        <f t="shared" si="5"/>
        <v>0</v>
      </c>
      <c r="AR73" s="23"/>
    </row>
    <row r="74" spans="1:44" x14ac:dyDescent="0.25">
      <c r="A74" s="31"/>
      <c r="B74" s="30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2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2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23"/>
    </row>
    <row r="75" spans="1:44" x14ac:dyDescent="0.25">
      <c r="A75" s="99" t="s">
        <v>72</v>
      </c>
      <c r="B75" s="100"/>
      <c r="C75" s="33">
        <f>C67/2</f>
        <v>0</v>
      </c>
      <c r="D75" s="33">
        <f t="shared" ref="D75:O75" si="7">D67/2</f>
        <v>0</v>
      </c>
      <c r="E75" s="33">
        <f t="shared" si="7"/>
        <v>0</v>
      </c>
      <c r="F75" s="33">
        <f t="shared" si="7"/>
        <v>0</v>
      </c>
      <c r="G75" s="33">
        <f t="shared" si="7"/>
        <v>0</v>
      </c>
      <c r="H75" s="33">
        <f t="shared" si="7"/>
        <v>0</v>
      </c>
      <c r="I75" s="33">
        <f t="shared" si="7"/>
        <v>0</v>
      </c>
      <c r="J75" s="33">
        <f t="shared" si="7"/>
        <v>0</v>
      </c>
      <c r="K75" s="33">
        <f t="shared" si="7"/>
        <v>0</v>
      </c>
      <c r="L75" s="33">
        <f t="shared" si="7"/>
        <v>0</v>
      </c>
      <c r="M75" s="33">
        <f t="shared" si="7"/>
        <v>0</v>
      </c>
      <c r="N75" s="33">
        <f t="shared" si="7"/>
        <v>0</v>
      </c>
      <c r="O75" s="33">
        <f t="shared" si="7"/>
        <v>0</v>
      </c>
      <c r="P75" s="23"/>
      <c r="Q75" s="33">
        <f>Q67/2</f>
        <v>0</v>
      </c>
      <c r="R75" s="33">
        <f t="shared" ref="R75:AC75" si="8">R67/2</f>
        <v>0</v>
      </c>
      <c r="S75" s="33">
        <f t="shared" si="8"/>
        <v>0</v>
      </c>
      <c r="T75" s="33">
        <f t="shared" si="8"/>
        <v>0</v>
      </c>
      <c r="U75" s="33">
        <f t="shared" si="8"/>
        <v>0</v>
      </c>
      <c r="V75" s="33">
        <f t="shared" si="8"/>
        <v>0</v>
      </c>
      <c r="W75" s="33">
        <f t="shared" si="8"/>
        <v>0</v>
      </c>
      <c r="X75" s="33">
        <f t="shared" si="8"/>
        <v>0</v>
      </c>
      <c r="Y75" s="33">
        <f t="shared" si="8"/>
        <v>0</v>
      </c>
      <c r="Z75" s="33">
        <f t="shared" si="8"/>
        <v>0</v>
      </c>
      <c r="AA75" s="33">
        <f t="shared" si="8"/>
        <v>0</v>
      </c>
      <c r="AB75" s="33">
        <f t="shared" si="8"/>
        <v>0</v>
      </c>
      <c r="AC75" s="33">
        <f t="shared" si="8"/>
        <v>0</v>
      </c>
      <c r="AD75" s="23"/>
      <c r="AE75" s="33">
        <f>AE67/2</f>
        <v>0</v>
      </c>
      <c r="AF75" s="33">
        <f t="shared" ref="AF75:AQ75" si="9">AF67/2</f>
        <v>0</v>
      </c>
      <c r="AG75" s="33">
        <f t="shared" si="9"/>
        <v>0</v>
      </c>
      <c r="AH75" s="33">
        <f t="shared" si="9"/>
        <v>0</v>
      </c>
      <c r="AI75" s="33">
        <f t="shared" si="9"/>
        <v>0</v>
      </c>
      <c r="AJ75" s="33">
        <f t="shared" si="9"/>
        <v>0</v>
      </c>
      <c r="AK75" s="33">
        <f t="shared" si="9"/>
        <v>0</v>
      </c>
      <c r="AL75" s="33">
        <f t="shared" si="9"/>
        <v>0</v>
      </c>
      <c r="AM75" s="33">
        <f t="shared" si="9"/>
        <v>0</v>
      </c>
      <c r="AN75" s="33">
        <f t="shared" si="9"/>
        <v>0</v>
      </c>
      <c r="AO75" s="33">
        <f t="shared" si="9"/>
        <v>0</v>
      </c>
      <c r="AP75" s="33">
        <f t="shared" si="9"/>
        <v>0</v>
      </c>
      <c r="AQ75" s="33">
        <f t="shared" si="9"/>
        <v>0</v>
      </c>
      <c r="AR75" s="23"/>
    </row>
    <row r="76" spans="1:44" x14ac:dyDescent="0.25">
      <c r="A76" s="97" t="s">
        <v>71</v>
      </c>
      <c r="B76" s="98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38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38"/>
      <c r="AE76" s="89"/>
      <c r="AF76" s="89"/>
      <c r="AG76" s="89"/>
      <c r="AH76" s="89"/>
      <c r="AI76" s="89"/>
      <c r="AJ76" s="89"/>
      <c r="AK76" s="89"/>
      <c r="AL76" s="89"/>
      <c r="AM76" s="89"/>
      <c r="AN76" s="89"/>
      <c r="AO76" s="89"/>
      <c r="AP76" s="89"/>
      <c r="AQ76" s="89"/>
      <c r="AR76" s="23"/>
    </row>
  </sheetData>
  <sheetProtection password="CC53" sheet="1" objects="1" scenarios="1"/>
  <customSheetViews>
    <customSheetView guid="{4FC3B4DD-1BAF-4C2C-B00C-873AB60739C2}" fitToPage="1">
      <pane xSplit="2" ySplit="2" topLeftCell="C45" activePane="bottomRight" state="frozen"/>
      <selection pane="bottomRight" activeCell="AR13" sqref="AR13"/>
      <pageMargins left="0.70866141732283472" right="0.70866141732283472" top="0.74803149606299213" bottom="0.74803149606299213" header="0.31496062992125984" footer="0.31496062992125984"/>
      <pageSetup paperSize="8" scale="66" orientation="landscape" r:id="rId1"/>
    </customSheetView>
  </customSheetViews>
  <mergeCells count="5">
    <mergeCell ref="C1:O1"/>
    <mergeCell ref="Q1:AC1"/>
    <mergeCell ref="AE1:AQ1"/>
    <mergeCell ref="A76:B76"/>
    <mergeCell ref="A75:B75"/>
  </mergeCells>
  <conditionalFormatting sqref="C3:O64">
    <cfRule type="expression" dxfId="26" priority="12">
      <formula>$P3=7</formula>
    </cfRule>
  </conditionalFormatting>
  <conditionalFormatting sqref="AE3:AQ64">
    <cfRule type="expression" dxfId="25" priority="8">
      <formula>$A$1</formula>
    </cfRule>
    <cfRule type="expression" dxfId="24" priority="9">
      <formula>$AR3=1</formula>
    </cfRule>
  </conditionalFormatting>
  <conditionalFormatting sqref="Q3:AC64">
    <cfRule type="expression" dxfId="23" priority="10">
      <formula>$AD3=7</formula>
    </cfRule>
    <cfRule type="expression" dxfId="22" priority="11">
      <formula>$AD3=1</formula>
    </cfRule>
  </conditionalFormatting>
  <conditionalFormatting sqref="C3:AQ64">
    <cfRule type="cellIs" dxfId="21" priority="1" operator="equal">
      <formula>"AC"</formula>
    </cfRule>
    <cfRule type="cellIs" dxfId="20" priority="2" operator="equal">
      <formula>"FO"</formula>
    </cfRule>
    <cfRule type="cellIs" dxfId="19" priority="3" operator="equal">
      <formula>"CP"</formula>
    </cfRule>
    <cfRule type="cellIs" dxfId="18" priority="4" operator="equal">
      <formula>"AT"</formula>
    </cfRule>
    <cfRule type="cellIs" dxfId="17" priority="5" operator="equal">
      <formula>"MA"</formula>
    </cfRule>
    <cfRule type="cellIs" dxfId="16" priority="6" operator="equal">
      <formula>"PE"</formula>
    </cfRule>
    <cfRule type="cellIs" dxfId="15" priority="7" operator="equal">
      <formula>"PR"</formula>
    </cfRule>
  </conditionalFormatting>
  <pageMargins left="0.70866141732283472" right="0.70866141732283472" top="0.74803149606299213" bottom="0.74803149606299213" header="0.31496062992125984" footer="0.31496062992125984"/>
  <pageSetup paperSize="8" scale="66" orientation="landscape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CF5A7F29-D5C4-4112-AFB6-ABF6C2A8047F}">
            <xm:f>'TRIMESTRE 1'!$P3=1</xm:f>
            <x14:dxf>
              <fill>
                <patternFill>
                  <bgColor theme="7" tint="0.59996337778862885"/>
                </patternFill>
              </fill>
            </x14:dxf>
          </x14:cfRule>
          <xm:sqref>C3:O64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Les données sont erronées !_x000a_Merci de corriger votre saisie_x000a_">
          <x14:formula1>
            <xm:f>Accueil!$G$11:$G$17</xm:f>
          </x14:formula1>
          <xm:sqref>C3:O64 AE3:AQ64 Q3:AC64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76"/>
  <sheetViews>
    <sheetView workbookViewId="0">
      <pane xSplit="2" ySplit="2" topLeftCell="C42" activePane="bottomRight" state="frozen"/>
      <selection pane="topRight" activeCell="C1" sqref="C1"/>
      <selection pane="bottomLeft" activeCell="A3" sqref="A3"/>
      <selection pane="bottomRight" activeCell="C67" sqref="C67"/>
    </sheetView>
  </sheetViews>
  <sheetFormatPr baseColWidth="10" defaultRowHeight="15" x14ac:dyDescent="0.25"/>
  <cols>
    <col min="1" max="1" width="6.28515625" customWidth="1"/>
    <col min="2" max="15" width="5" customWidth="1"/>
    <col min="16" max="16" width="3.7109375" customWidth="1"/>
    <col min="17" max="29" width="5" customWidth="1"/>
    <col min="30" max="30" width="3.7109375" customWidth="1"/>
    <col min="31" max="43" width="5" customWidth="1"/>
    <col min="44" max="44" width="3.7109375" customWidth="1"/>
  </cols>
  <sheetData>
    <row r="1" spans="1:44" ht="15.75" x14ac:dyDescent="0.25">
      <c r="A1" s="4"/>
      <c r="B1" s="3"/>
      <c r="C1" s="91" t="s">
        <v>61</v>
      </c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3"/>
      <c r="P1" s="46">
        <v>7</v>
      </c>
      <c r="Q1" s="94" t="s">
        <v>62</v>
      </c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6"/>
      <c r="AD1" s="46">
        <v>8</v>
      </c>
      <c r="AE1" s="94" t="s">
        <v>63</v>
      </c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6"/>
      <c r="AR1" s="46">
        <v>9</v>
      </c>
    </row>
    <row r="2" spans="1:44" ht="15.75" thickBot="1" x14ac:dyDescent="0.3">
      <c r="A2" s="10"/>
      <c r="C2" s="14" t="str">
        <f t="array" ref="C2:O2">TRANSPOSE(Accueil!$D$11:$D$23)</f>
        <v>VP</v>
      </c>
      <c r="D2" s="15" t="str">
        <v>JR</v>
      </c>
      <c r="E2" s="15" t="str">
        <v>AB</v>
      </c>
      <c r="F2" s="15" t="str">
        <v>CC</v>
      </c>
      <c r="G2" s="15" t="str">
        <v>MPEA</v>
      </c>
      <c r="H2" s="15" t="str">
        <v>BFC</v>
      </c>
      <c r="I2" s="15" t="str">
        <v>MF</v>
      </c>
      <c r="J2" s="15" t="str">
        <v>NH</v>
      </c>
      <c r="K2" s="15" t="str">
        <v>CJ</v>
      </c>
      <c r="L2" s="15" t="str">
        <v>DP</v>
      </c>
      <c r="M2" s="15" t="str">
        <v>NPV</v>
      </c>
      <c r="N2" s="15" t="str">
        <v>VS</v>
      </c>
      <c r="O2" s="16" t="str">
        <v>NVDK</v>
      </c>
      <c r="P2" s="23"/>
      <c r="Q2" s="11" t="str">
        <f t="array" ref="Q2:AC2">TRANSPOSE(Accueil!$D$11:$D$23)</f>
        <v>VP</v>
      </c>
      <c r="R2" s="12" t="str">
        <v>JR</v>
      </c>
      <c r="S2" s="12" t="str">
        <v>AB</v>
      </c>
      <c r="T2" s="12" t="str">
        <v>CC</v>
      </c>
      <c r="U2" s="12" t="str">
        <v>MPEA</v>
      </c>
      <c r="V2" s="12" t="str">
        <v>BFC</v>
      </c>
      <c r="W2" s="12" t="str">
        <v>MF</v>
      </c>
      <c r="X2" s="12" t="str">
        <v>NH</v>
      </c>
      <c r="Y2" s="12" t="str">
        <v>CJ</v>
      </c>
      <c r="Z2" s="12" t="str">
        <v>DP</v>
      </c>
      <c r="AA2" s="12" t="str">
        <v>NPV</v>
      </c>
      <c r="AB2" s="12" t="str">
        <v>VS</v>
      </c>
      <c r="AC2" s="13" t="str">
        <v>NVDK</v>
      </c>
      <c r="AD2" s="23"/>
      <c r="AE2" s="11" t="str">
        <f t="array" ref="AE2:AQ2">TRANSPOSE(Accueil!$D$11:$D$23)</f>
        <v>VP</v>
      </c>
      <c r="AF2" s="12" t="str">
        <v>JR</v>
      </c>
      <c r="AG2" s="12" t="str">
        <v>AB</v>
      </c>
      <c r="AH2" s="12" t="str">
        <v>CC</v>
      </c>
      <c r="AI2" s="12" t="str">
        <v>MPEA</v>
      </c>
      <c r="AJ2" s="12" t="str">
        <v>BFC</v>
      </c>
      <c r="AK2" s="12" t="str">
        <v>MF</v>
      </c>
      <c r="AL2" s="12" t="str">
        <v>NH</v>
      </c>
      <c r="AM2" s="12" t="str">
        <v>CJ</v>
      </c>
      <c r="AN2" s="12" t="str">
        <v>DP</v>
      </c>
      <c r="AO2" s="12" t="str">
        <v>NPV</v>
      </c>
      <c r="AP2" s="12" t="str">
        <v>VS</v>
      </c>
      <c r="AQ2" s="13" t="str">
        <v>NVDK</v>
      </c>
      <c r="AR2" s="23"/>
    </row>
    <row r="3" spans="1:44" ht="15.75" thickTop="1" x14ac:dyDescent="0.25">
      <c r="A3" s="17">
        <v>1</v>
      </c>
      <c r="B3" s="18" t="s">
        <v>55</v>
      </c>
      <c r="C3" s="4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50"/>
      <c r="P3" s="47">
        <f>WEEKDAY(DATEVALUE($A3&amp;"/"&amp;P$1&amp;"/"&amp;Accueil!$B$6))</f>
        <v>3</v>
      </c>
      <c r="Q3" s="54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50"/>
      <c r="AD3" s="47">
        <f>WEEKDAY(DATEVALUE($A3&amp;"/"&amp;AD$1&amp;"/"&amp;Accueil!$B$6))</f>
        <v>6</v>
      </c>
      <c r="AE3" s="54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62"/>
      <c r="AR3" s="47">
        <f>WEEKDAY(DATEVALUE($A3&amp;"/"&amp;AR$1&amp;"/"&amp;Accueil!$B$6))</f>
        <v>2</v>
      </c>
    </row>
    <row r="4" spans="1:44" x14ac:dyDescent="0.25">
      <c r="A4" s="19"/>
      <c r="B4" s="20" t="s">
        <v>56</v>
      </c>
      <c r="C4" s="51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3"/>
      <c r="P4" s="47">
        <f>P3</f>
        <v>3</v>
      </c>
      <c r="Q4" s="55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3"/>
      <c r="AD4" s="47">
        <f>AD3</f>
        <v>6</v>
      </c>
      <c r="AE4" s="55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63"/>
      <c r="AR4" s="47">
        <f>AR3</f>
        <v>2</v>
      </c>
    </row>
    <row r="5" spans="1:44" x14ac:dyDescent="0.25">
      <c r="A5" s="21">
        <v>2</v>
      </c>
      <c r="B5" s="22" t="s">
        <v>55</v>
      </c>
      <c r="C5" s="48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50"/>
      <c r="P5" s="47">
        <f>WEEKDAY(DATEVALUE(A5&amp;"/"&amp;P$1&amp;"/"&amp;Accueil!$B$6))</f>
        <v>4</v>
      </c>
      <c r="Q5" s="54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50"/>
      <c r="AD5" s="47">
        <f>WEEKDAY(DATEVALUE($A5&amp;"/"&amp;AD$1&amp;"/"&amp;Accueil!$B$6))</f>
        <v>7</v>
      </c>
      <c r="AE5" s="54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62"/>
      <c r="AR5" s="47">
        <f>WEEKDAY(DATEVALUE($A5&amp;"/"&amp;AR$1&amp;"/"&amp;Accueil!$B$6))</f>
        <v>3</v>
      </c>
    </row>
    <row r="6" spans="1:44" x14ac:dyDescent="0.25">
      <c r="A6" s="19"/>
      <c r="B6" s="20" t="s">
        <v>56</v>
      </c>
      <c r="C6" s="51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3"/>
      <c r="P6" s="47">
        <f>P5</f>
        <v>4</v>
      </c>
      <c r="Q6" s="55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3"/>
      <c r="AD6" s="47">
        <f>AD5</f>
        <v>7</v>
      </c>
      <c r="AE6" s="55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63"/>
      <c r="AR6" s="47">
        <f>AR5</f>
        <v>3</v>
      </c>
    </row>
    <row r="7" spans="1:44" x14ac:dyDescent="0.25">
      <c r="A7" s="21">
        <v>3</v>
      </c>
      <c r="B7" s="22" t="s">
        <v>55</v>
      </c>
      <c r="C7" s="48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50"/>
      <c r="P7" s="47">
        <f>WEEKDAY(DATEVALUE(A7&amp;"/"&amp;P$1&amp;"/"&amp;Accueil!$B$6))</f>
        <v>5</v>
      </c>
      <c r="Q7" s="54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50"/>
      <c r="AD7" s="47">
        <f>WEEKDAY(DATEVALUE($A7&amp;"/"&amp;AD$1&amp;"/"&amp;Accueil!$B$6))</f>
        <v>1</v>
      </c>
      <c r="AE7" s="54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62"/>
      <c r="AR7" s="47">
        <f>WEEKDAY(DATEVALUE($A7&amp;"/"&amp;AR$1&amp;"/"&amp;Accueil!$B$6))</f>
        <v>4</v>
      </c>
    </row>
    <row r="8" spans="1:44" x14ac:dyDescent="0.25">
      <c r="A8" s="19"/>
      <c r="B8" s="20" t="s">
        <v>56</v>
      </c>
      <c r="C8" s="51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3"/>
      <c r="P8" s="47">
        <f>P7</f>
        <v>5</v>
      </c>
      <c r="Q8" s="55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3"/>
      <c r="AD8" s="47">
        <f>AD7</f>
        <v>1</v>
      </c>
      <c r="AE8" s="55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63"/>
      <c r="AR8" s="47">
        <f>AR7</f>
        <v>4</v>
      </c>
    </row>
    <row r="9" spans="1:44" x14ac:dyDescent="0.25">
      <c r="A9" s="21">
        <v>4</v>
      </c>
      <c r="B9" s="22" t="s">
        <v>55</v>
      </c>
      <c r="C9" s="48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50"/>
      <c r="P9" s="47">
        <f>WEEKDAY(DATEVALUE(A9&amp;"/"&amp;P$1&amp;"/"&amp;Accueil!$B$6))</f>
        <v>6</v>
      </c>
      <c r="Q9" s="54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50"/>
      <c r="AD9" s="47">
        <f>WEEKDAY(DATEVALUE($A9&amp;"/"&amp;AD$1&amp;"/"&amp;Accueil!$B$6))</f>
        <v>2</v>
      </c>
      <c r="AE9" s="54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62"/>
      <c r="AR9" s="47">
        <f>WEEKDAY(DATEVALUE($A9&amp;"/"&amp;AR$1&amp;"/"&amp;Accueil!$B$6))</f>
        <v>5</v>
      </c>
    </row>
    <row r="10" spans="1:44" x14ac:dyDescent="0.25">
      <c r="A10" s="19"/>
      <c r="B10" s="20" t="s">
        <v>56</v>
      </c>
      <c r="C10" s="51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3"/>
      <c r="P10" s="47">
        <f>P9</f>
        <v>6</v>
      </c>
      <c r="Q10" s="55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3"/>
      <c r="AD10" s="47">
        <f>AD9</f>
        <v>2</v>
      </c>
      <c r="AE10" s="55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63"/>
      <c r="AR10" s="47">
        <f>AR9</f>
        <v>5</v>
      </c>
    </row>
    <row r="11" spans="1:44" x14ac:dyDescent="0.25">
      <c r="A11" s="21">
        <v>5</v>
      </c>
      <c r="B11" s="22" t="s">
        <v>55</v>
      </c>
      <c r="C11" s="48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50"/>
      <c r="P11" s="47">
        <f>WEEKDAY(DATEVALUE(A11&amp;"/"&amp;P$1&amp;"/"&amp;Accueil!$B$6))</f>
        <v>7</v>
      </c>
      <c r="Q11" s="54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50"/>
      <c r="AD11" s="47">
        <f>WEEKDAY(DATEVALUE($A11&amp;"/"&amp;AD$1&amp;"/"&amp;Accueil!$B$6))</f>
        <v>3</v>
      </c>
      <c r="AE11" s="54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62"/>
      <c r="AR11" s="47">
        <f>WEEKDAY(DATEVALUE($A11&amp;"/"&amp;AR$1&amp;"/"&amp;Accueil!$B$6))</f>
        <v>6</v>
      </c>
    </row>
    <row r="12" spans="1:44" x14ac:dyDescent="0.25">
      <c r="A12" s="19"/>
      <c r="B12" s="20" t="s">
        <v>56</v>
      </c>
      <c r="C12" s="51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3"/>
      <c r="P12" s="47">
        <f>P11</f>
        <v>7</v>
      </c>
      <c r="Q12" s="55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3"/>
      <c r="AD12" s="47">
        <f>AD11</f>
        <v>3</v>
      </c>
      <c r="AE12" s="55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63"/>
      <c r="AR12" s="47">
        <f>AR11</f>
        <v>6</v>
      </c>
    </row>
    <row r="13" spans="1:44" x14ac:dyDescent="0.25">
      <c r="A13" s="21">
        <v>6</v>
      </c>
      <c r="B13" s="22" t="s">
        <v>55</v>
      </c>
      <c r="C13" s="48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50"/>
      <c r="P13" s="47">
        <f>WEEKDAY(DATEVALUE(A13&amp;"/"&amp;P$1&amp;"/"&amp;Accueil!$B$6))</f>
        <v>1</v>
      </c>
      <c r="Q13" s="54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50"/>
      <c r="AD13" s="47">
        <f>WEEKDAY(DATEVALUE($A13&amp;"/"&amp;AD$1&amp;"/"&amp;Accueil!$B$6))</f>
        <v>4</v>
      </c>
      <c r="AE13" s="54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62"/>
      <c r="AR13" s="47">
        <f>WEEKDAY(DATEVALUE($A13&amp;"/"&amp;AR$1&amp;"/"&amp;Accueil!$B$6))</f>
        <v>7</v>
      </c>
    </row>
    <row r="14" spans="1:44" x14ac:dyDescent="0.25">
      <c r="A14" s="19"/>
      <c r="B14" s="20" t="s">
        <v>56</v>
      </c>
      <c r="C14" s="51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3"/>
      <c r="P14" s="47">
        <f>P13</f>
        <v>1</v>
      </c>
      <c r="Q14" s="55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3"/>
      <c r="AD14" s="47">
        <f>AD13</f>
        <v>4</v>
      </c>
      <c r="AE14" s="55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63"/>
      <c r="AR14" s="47">
        <f>AR13</f>
        <v>7</v>
      </c>
    </row>
    <row r="15" spans="1:44" x14ac:dyDescent="0.25">
      <c r="A15" s="21">
        <v>7</v>
      </c>
      <c r="B15" s="22" t="s">
        <v>55</v>
      </c>
      <c r="C15" s="48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50"/>
      <c r="P15" s="47">
        <f>WEEKDAY(DATEVALUE(A15&amp;"/"&amp;P$1&amp;"/"&amp;Accueil!$B$6))</f>
        <v>2</v>
      </c>
      <c r="Q15" s="54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50"/>
      <c r="AD15" s="47">
        <f>WEEKDAY(DATEVALUE($A15&amp;"/"&amp;AD$1&amp;"/"&amp;Accueil!$B$6))</f>
        <v>5</v>
      </c>
      <c r="AE15" s="54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62"/>
      <c r="AR15" s="47">
        <f>WEEKDAY(DATEVALUE($A15&amp;"/"&amp;AR$1&amp;"/"&amp;Accueil!$B$6))</f>
        <v>1</v>
      </c>
    </row>
    <row r="16" spans="1:44" x14ac:dyDescent="0.25">
      <c r="A16" s="19"/>
      <c r="B16" s="20" t="s">
        <v>56</v>
      </c>
      <c r="C16" s="51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3"/>
      <c r="P16" s="47">
        <f>P15</f>
        <v>2</v>
      </c>
      <c r="Q16" s="55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3"/>
      <c r="AD16" s="47">
        <f>AD15</f>
        <v>5</v>
      </c>
      <c r="AE16" s="55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63"/>
      <c r="AR16" s="47">
        <f>AR15</f>
        <v>1</v>
      </c>
    </row>
    <row r="17" spans="1:44" x14ac:dyDescent="0.25">
      <c r="A17" s="21">
        <v>8</v>
      </c>
      <c r="B17" s="22" t="s">
        <v>55</v>
      </c>
      <c r="C17" s="48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/>
      <c r="P17" s="47">
        <f>WEEKDAY(DATEVALUE(A17&amp;"/"&amp;P$1&amp;"/"&amp;Accueil!$B$6))</f>
        <v>3</v>
      </c>
      <c r="Q17" s="54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50"/>
      <c r="AD17" s="47">
        <f>WEEKDAY(DATEVALUE($A17&amp;"/"&amp;AD$1&amp;"/"&amp;Accueil!$B$6))</f>
        <v>6</v>
      </c>
      <c r="AE17" s="54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62"/>
      <c r="AR17" s="47">
        <f>WEEKDAY(DATEVALUE($A17&amp;"/"&amp;AR$1&amp;"/"&amp;Accueil!$B$6))</f>
        <v>2</v>
      </c>
    </row>
    <row r="18" spans="1:44" x14ac:dyDescent="0.25">
      <c r="A18" s="19"/>
      <c r="B18" s="20" t="s">
        <v>56</v>
      </c>
      <c r="C18" s="51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3"/>
      <c r="P18" s="47">
        <f>P17</f>
        <v>3</v>
      </c>
      <c r="Q18" s="55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3"/>
      <c r="AD18" s="47">
        <f>AD17</f>
        <v>6</v>
      </c>
      <c r="AE18" s="55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63"/>
      <c r="AR18" s="47">
        <f>AR17</f>
        <v>2</v>
      </c>
    </row>
    <row r="19" spans="1:44" x14ac:dyDescent="0.25">
      <c r="A19" s="21">
        <v>9</v>
      </c>
      <c r="B19" s="22" t="s">
        <v>55</v>
      </c>
      <c r="C19" s="48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/>
      <c r="P19" s="47">
        <f>WEEKDAY(DATEVALUE(A19&amp;"/"&amp;P$1&amp;"/"&amp;Accueil!$B$6))</f>
        <v>4</v>
      </c>
      <c r="Q19" s="54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50"/>
      <c r="AD19" s="47">
        <f>WEEKDAY(DATEVALUE($A19&amp;"/"&amp;AD$1&amp;"/"&amp;Accueil!$B$6))</f>
        <v>7</v>
      </c>
      <c r="AE19" s="54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62"/>
      <c r="AR19" s="47">
        <f>WEEKDAY(DATEVALUE($A19&amp;"/"&amp;AR$1&amp;"/"&amp;Accueil!$B$6))</f>
        <v>3</v>
      </c>
    </row>
    <row r="20" spans="1:44" x14ac:dyDescent="0.25">
      <c r="A20" s="19"/>
      <c r="B20" s="20" t="s">
        <v>56</v>
      </c>
      <c r="C20" s="51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3"/>
      <c r="P20" s="47">
        <f>P19</f>
        <v>4</v>
      </c>
      <c r="Q20" s="55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3"/>
      <c r="AD20" s="47">
        <f>AD19</f>
        <v>7</v>
      </c>
      <c r="AE20" s="55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63"/>
      <c r="AR20" s="47">
        <f>AR19</f>
        <v>3</v>
      </c>
    </row>
    <row r="21" spans="1:44" x14ac:dyDescent="0.25">
      <c r="A21" s="21">
        <v>10</v>
      </c>
      <c r="B21" s="22" t="s">
        <v>55</v>
      </c>
      <c r="C21" s="48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50"/>
      <c r="P21" s="47">
        <f>WEEKDAY(DATEVALUE(A21&amp;"/"&amp;P$1&amp;"/"&amp;Accueil!$B$6))</f>
        <v>5</v>
      </c>
      <c r="Q21" s="54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50"/>
      <c r="AD21" s="47">
        <f>WEEKDAY(DATEVALUE($A21&amp;"/"&amp;AD$1&amp;"/"&amp;Accueil!$B$6))</f>
        <v>1</v>
      </c>
      <c r="AE21" s="54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62"/>
      <c r="AR21" s="47">
        <f>WEEKDAY(DATEVALUE($A21&amp;"/"&amp;AR$1&amp;"/"&amp;Accueil!$B$6))</f>
        <v>4</v>
      </c>
    </row>
    <row r="22" spans="1:44" x14ac:dyDescent="0.25">
      <c r="A22" s="19"/>
      <c r="B22" s="20" t="s">
        <v>56</v>
      </c>
      <c r="C22" s="51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3"/>
      <c r="P22" s="47">
        <f>P21</f>
        <v>5</v>
      </c>
      <c r="Q22" s="55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3"/>
      <c r="AD22" s="47">
        <f>AD21</f>
        <v>1</v>
      </c>
      <c r="AE22" s="55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63"/>
      <c r="AR22" s="47">
        <f>AR21</f>
        <v>4</v>
      </c>
    </row>
    <row r="23" spans="1:44" x14ac:dyDescent="0.25">
      <c r="A23" s="21">
        <v>11</v>
      </c>
      <c r="B23" s="22" t="s">
        <v>55</v>
      </c>
      <c r="C23" s="48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50"/>
      <c r="P23" s="47">
        <f>WEEKDAY(DATEVALUE(A23&amp;"/"&amp;P$1&amp;"/"&amp;Accueil!$B$6))</f>
        <v>6</v>
      </c>
      <c r="Q23" s="54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50"/>
      <c r="AD23" s="47">
        <f>WEEKDAY(DATEVALUE($A23&amp;"/"&amp;AD$1&amp;"/"&amp;Accueil!$B$6))</f>
        <v>2</v>
      </c>
      <c r="AE23" s="54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62"/>
      <c r="AR23" s="47">
        <f>WEEKDAY(DATEVALUE($A23&amp;"/"&amp;AR$1&amp;"/"&amp;Accueil!$B$6))</f>
        <v>5</v>
      </c>
    </row>
    <row r="24" spans="1:44" x14ac:dyDescent="0.25">
      <c r="A24" s="19"/>
      <c r="B24" s="20" t="s">
        <v>56</v>
      </c>
      <c r="C24" s="51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3"/>
      <c r="P24" s="47">
        <f>P23</f>
        <v>6</v>
      </c>
      <c r="Q24" s="55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3"/>
      <c r="AD24" s="47">
        <f>AD23</f>
        <v>2</v>
      </c>
      <c r="AE24" s="55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63"/>
      <c r="AR24" s="47">
        <f>AR23</f>
        <v>5</v>
      </c>
    </row>
    <row r="25" spans="1:44" x14ac:dyDescent="0.25">
      <c r="A25" s="21">
        <v>12</v>
      </c>
      <c r="B25" s="22" t="s">
        <v>55</v>
      </c>
      <c r="C25" s="48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50"/>
      <c r="P25" s="47">
        <f>WEEKDAY(DATEVALUE(A25&amp;"/"&amp;P$1&amp;"/"&amp;Accueil!$B$6))</f>
        <v>7</v>
      </c>
      <c r="Q25" s="54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50"/>
      <c r="AD25" s="47">
        <f>WEEKDAY(DATEVALUE($A25&amp;"/"&amp;AD$1&amp;"/"&amp;Accueil!$B$6))</f>
        <v>3</v>
      </c>
      <c r="AE25" s="54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62"/>
      <c r="AR25" s="47">
        <f>WEEKDAY(DATEVALUE($A25&amp;"/"&amp;AR$1&amp;"/"&amp;Accueil!$B$6))</f>
        <v>6</v>
      </c>
    </row>
    <row r="26" spans="1:44" x14ac:dyDescent="0.25">
      <c r="A26" s="19"/>
      <c r="B26" s="20" t="s">
        <v>56</v>
      </c>
      <c r="C26" s="51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3"/>
      <c r="P26" s="47">
        <f>P25</f>
        <v>7</v>
      </c>
      <c r="Q26" s="55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3"/>
      <c r="AD26" s="47">
        <f>AD25</f>
        <v>3</v>
      </c>
      <c r="AE26" s="55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63"/>
      <c r="AR26" s="47">
        <f>AR25</f>
        <v>6</v>
      </c>
    </row>
    <row r="27" spans="1:44" x14ac:dyDescent="0.25">
      <c r="A27" s="21">
        <v>13</v>
      </c>
      <c r="B27" s="22" t="s">
        <v>55</v>
      </c>
      <c r="C27" s="48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50"/>
      <c r="P27" s="47">
        <f>WEEKDAY(DATEVALUE(A27&amp;"/"&amp;P$1&amp;"/"&amp;Accueil!$B$6))</f>
        <v>1</v>
      </c>
      <c r="Q27" s="54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50"/>
      <c r="AD27" s="47">
        <f>WEEKDAY(DATEVALUE($A27&amp;"/"&amp;AD$1&amp;"/"&amp;Accueil!$B$6))</f>
        <v>4</v>
      </c>
      <c r="AE27" s="54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62"/>
      <c r="AR27" s="47">
        <f>WEEKDAY(DATEVALUE($A27&amp;"/"&amp;AR$1&amp;"/"&amp;Accueil!$B$6))</f>
        <v>7</v>
      </c>
    </row>
    <row r="28" spans="1:44" x14ac:dyDescent="0.25">
      <c r="A28" s="19"/>
      <c r="B28" s="20" t="s">
        <v>56</v>
      </c>
      <c r="C28" s="51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3"/>
      <c r="P28" s="47">
        <f>P27</f>
        <v>1</v>
      </c>
      <c r="Q28" s="55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3"/>
      <c r="AD28" s="47">
        <f>AD27</f>
        <v>4</v>
      </c>
      <c r="AE28" s="55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63"/>
      <c r="AR28" s="47">
        <f>AR27</f>
        <v>7</v>
      </c>
    </row>
    <row r="29" spans="1:44" x14ac:dyDescent="0.25">
      <c r="A29" s="21">
        <v>14</v>
      </c>
      <c r="B29" s="22" t="s">
        <v>55</v>
      </c>
      <c r="C29" s="48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50"/>
      <c r="P29" s="47">
        <f>WEEKDAY(DATEVALUE(A29&amp;"/"&amp;P$1&amp;"/"&amp;Accueil!$B$6))</f>
        <v>2</v>
      </c>
      <c r="Q29" s="54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50"/>
      <c r="AD29" s="47">
        <f>WEEKDAY(DATEVALUE($A29&amp;"/"&amp;AD$1&amp;"/"&amp;Accueil!$B$6))</f>
        <v>5</v>
      </c>
      <c r="AE29" s="54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62"/>
      <c r="AR29" s="47">
        <f>WEEKDAY(DATEVALUE($A29&amp;"/"&amp;AR$1&amp;"/"&amp;Accueil!$B$6))</f>
        <v>1</v>
      </c>
    </row>
    <row r="30" spans="1:44" x14ac:dyDescent="0.25">
      <c r="A30" s="19"/>
      <c r="B30" s="20" t="s">
        <v>56</v>
      </c>
      <c r="C30" s="51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3"/>
      <c r="P30" s="47">
        <f>P29</f>
        <v>2</v>
      </c>
      <c r="Q30" s="55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3"/>
      <c r="AD30" s="47">
        <f>AD29</f>
        <v>5</v>
      </c>
      <c r="AE30" s="55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63"/>
      <c r="AR30" s="47">
        <f>AR29</f>
        <v>1</v>
      </c>
    </row>
    <row r="31" spans="1:44" x14ac:dyDescent="0.25">
      <c r="A31" s="21">
        <v>15</v>
      </c>
      <c r="B31" s="22" t="s">
        <v>55</v>
      </c>
      <c r="C31" s="48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50"/>
      <c r="P31" s="47">
        <f>WEEKDAY(DATEVALUE(A31&amp;"/"&amp;P$1&amp;"/"&amp;Accueil!$B$6))</f>
        <v>3</v>
      </c>
      <c r="Q31" s="54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50"/>
      <c r="AD31" s="47">
        <f>WEEKDAY(DATEVALUE($A31&amp;"/"&amp;AD$1&amp;"/"&amp;Accueil!$B$6))</f>
        <v>6</v>
      </c>
      <c r="AE31" s="54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62"/>
      <c r="AR31" s="47">
        <f>WEEKDAY(DATEVALUE($A31&amp;"/"&amp;AR$1&amp;"/"&amp;Accueil!$B$6))</f>
        <v>2</v>
      </c>
    </row>
    <row r="32" spans="1:44" x14ac:dyDescent="0.25">
      <c r="A32" s="19"/>
      <c r="B32" s="20" t="s">
        <v>56</v>
      </c>
      <c r="C32" s="51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3"/>
      <c r="P32" s="47">
        <f>P31</f>
        <v>3</v>
      </c>
      <c r="Q32" s="55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3"/>
      <c r="AD32" s="47">
        <f>AD31</f>
        <v>6</v>
      </c>
      <c r="AE32" s="55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63"/>
      <c r="AR32" s="47">
        <f>AR31</f>
        <v>2</v>
      </c>
    </row>
    <row r="33" spans="1:44" x14ac:dyDescent="0.25">
      <c r="A33" s="21">
        <v>16</v>
      </c>
      <c r="B33" s="22" t="s">
        <v>55</v>
      </c>
      <c r="C33" s="48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50"/>
      <c r="P33" s="47">
        <f>WEEKDAY(DATEVALUE(A33&amp;"/"&amp;P$1&amp;"/"&amp;Accueil!$B$6))</f>
        <v>4</v>
      </c>
      <c r="Q33" s="54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50"/>
      <c r="AD33" s="47">
        <f>WEEKDAY(DATEVALUE($A33&amp;"/"&amp;AD$1&amp;"/"&amp;Accueil!$B$6))</f>
        <v>7</v>
      </c>
      <c r="AE33" s="54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62"/>
      <c r="AR33" s="47">
        <f>WEEKDAY(DATEVALUE($A33&amp;"/"&amp;AR$1&amp;"/"&amp;Accueil!$B$6))</f>
        <v>3</v>
      </c>
    </row>
    <row r="34" spans="1:44" x14ac:dyDescent="0.25">
      <c r="A34" s="19"/>
      <c r="B34" s="20" t="s">
        <v>56</v>
      </c>
      <c r="C34" s="51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3"/>
      <c r="P34" s="47">
        <f>P33</f>
        <v>4</v>
      </c>
      <c r="Q34" s="55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3"/>
      <c r="AD34" s="47">
        <f>AD33</f>
        <v>7</v>
      </c>
      <c r="AE34" s="55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63"/>
      <c r="AR34" s="47">
        <f>AR33</f>
        <v>3</v>
      </c>
    </row>
    <row r="35" spans="1:44" x14ac:dyDescent="0.25">
      <c r="A35" s="21">
        <v>17</v>
      </c>
      <c r="B35" s="22" t="s">
        <v>55</v>
      </c>
      <c r="C35" s="48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50"/>
      <c r="P35" s="47">
        <f>WEEKDAY(DATEVALUE(A35&amp;"/"&amp;P$1&amp;"/"&amp;Accueil!$B$6))</f>
        <v>5</v>
      </c>
      <c r="Q35" s="54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50"/>
      <c r="AD35" s="47">
        <f>WEEKDAY(DATEVALUE($A35&amp;"/"&amp;AD$1&amp;"/"&amp;Accueil!$B$6))</f>
        <v>1</v>
      </c>
      <c r="AE35" s="54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62"/>
      <c r="AR35" s="47">
        <f>WEEKDAY(DATEVALUE($A35&amp;"/"&amp;AR$1&amp;"/"&amp;Accueil!$B$6))</f>
        <v>4</v>
      </c>
    </row>
    <row r="36" spans="1:44" x14ac:dyDescent="0.25">
      <c r="A36" s="19"/>
      <c r="B36" s="20" t="s">
        <v>56</v>
      </c>
      <c r="C36" s="51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  <c r="P36" s="47">
        <f>P35</f>
        <v>5</v>
      </c>
      <c r="Q36" s="55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3"/>
      <c r="AD36" s="47">
        <f>AD35</f>
        <v>1</v>
      </c>
      <c r="AE36" s="55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63"/>
      <c r="AR36" s="47">
        <f>AR35</f>
        <v>4</v>
      </c>
    </row>
    <row r="37" spans="1:44" x14ac:dyDescent="0.25">
      <c r="A37" s="21">
        <v>18</v>
      </c>
      <c r="B37" s="22" t="s">
        <v>55</v>
      </c>
      <c r="C37" s="48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50"/>
      <c r="P37" s="47">
        <f>WEEKDAY(DATEVALUE(A37&amp;"/"&amp;P$1&amp;"/"&amp;Accueil!$B$6))</f>
        <v>6</v>
      </c>
      <c r="Q37" s="54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50"/>
      <c r="AD37" s="47">
        <f>WEEKDAY(DATEVALUE($A37&amp;"/"&amp;AD$1&amp;"/"&amp;Accueil!$B$6))</f>
        <v>2</v>
      </c>
      <c r="AE37" s="54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62"/>
      <c r="AR37" s="47">
        <f>WEEKDAY(DATEVALUE($A37&amp;"/"&amp;AR$1&amp;"/"&amp;Accueil!$B$6))</f>
        <v>5</v>
      </c>
    </row>
    <row r="38" spans="1:44" x14ac:dyDescent="0.25">
      <c r="A38" s="19"/>
      <c r="B38" s="20" t="s">
        <v>56</v>
      </c>
      <c r="C38" s="51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3"/>
      <c r="P38" s="47">
        <f>P37</f>
        <v>6</v>
      </c>
      <c r="Q38" s="55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3"/>
      <c r="AD38" s="47">
        <f>AD37</f>
        <v>2</v>
      </c>
      <c r="AE38" s="55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63"/>
      <c r="AR38" s="47">
        <f>AR37</f>
        <v>5</v>
      </c>
    </row>
    <row r="39" spans="1:44" x14ac:dyDescent="0.25">
      <c r="A39" s="21">
        <v>19</v>
      </c>
      <c r="B39" s="22" t="s">
        <v>55</v>
      </c>
      <c r="C39" s="48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50"/>
      <c r="P39" s="47">
        <f>WEEKDAY(DATEVALUE(A39&amp;"/"&amp;P$1&amp;"/"&amp;Accueil!$B$6))</f>
        <v>7</v>
      </c>
      <c r="Q39" s="54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50"/>
      <c r="AD39" s="47">
        <f>WEEKDAY(DATEVALUE($A39&amp;"/"&amp;AD$1&amp;"/"&amp;Accueil!$B$6))</f>
        <v>3</v>
      </c>
      <c r="AE39" s="54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62"/>
      <c r="AR39" s="47">
        <f>WEEKDAY(DATEVALUE($A39&amp;"/"&amp;AR$1&amp;"/"&amp;Accueil!$B$6))</f>
        <v>6</v>
      </c>
    </row>
    <row r="40" spans="1:44" x14ac:dyDescent="0.25">
      <c r="A40" s="19"/>
      <c r="B40" s="20" t="s">
        <v>56</v>
      </c>
      <c r="C40" s="51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3"/>
      <c r="P40" s="47">
        <f>P39</f>
        <v>7</v>
      </c>
      <c r="Q40" s="55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3"/>
      <c r="AD40" s="47">
        <f>AD39</f>
        <v>3</v>
      </c>
      <c r="AE40" s="55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63"/>
      <c r="AR40" s="47">
        <f>AR39</f>
        <v>6</v>
      </c>
    </row>
    <row r="41" spans="1:44" x14ac:dyDescent="0.25">
      <c r="A41" s="21">
        <v>20</v>
      </c>
      <c r="B41" s="22" t="s">
        <v>55</v>
      </c>
      <c r="C41" s="48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50"/>
      <c r="P41" s="47">
        <f>WEEKDAY(DATEVALUE(A41&amp;"/"&amp;P$1&amp;"/"&amp;Accueil!$B$6))</f>
        <v>1</v>
      </c>
      <c r="Q41" s="54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50"/>
      <c r="AD41" s="47">
        <f>WEEKDAY(DATEVALUE($A41&amp;"/"&amp;AD$1&amp;"/"&amp;Accueil!$B$6))</f>
        <v>4</v>
      </c>
      <c r="AE41" s="54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62"/>
      <c r="AR41" s="47">
        <f>WEEKDAY(DATEVALUE($A41&amp;"/"&amp;AR$1&amp;"/"&amp;Accueil!$B$6))</f>
        <v>7</v>
      </c>
    </row>
    <row r="42" spans="1:44" x14ac:dyDescent="0.25">
      <c r="A42" s="19"/>
      <c r="B42" s="20" t="s">
        <v>56</v>
      </c>
      <c r="C42" s="51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3"/>
      <c r="P42" s="47">
        <f>P41</f>
        <v>1</v>
      </c>
      <c r="Q42" s="55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3"/>
      <c r="AD42" s="47">
        <f>AD41</f>
        <v>4</v>
      </c>
      <c r="AE42" s="55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63"/>
      <c r="AR42" s="47">
        <f>AR41</f>
        <v>7</v>
      </c>
    </row>
    <row r="43" spans="1:44" x14ac:dyDescent="0.25">
      <c r="A43" s="21">
        <v>21</v>
      </c>
      <c r="B43" s="22" t="s">
        <v>55</v>
      </c>
      <c r="C43" s="48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50"/>
      <c r="P43" s="47">
        <f>WEEKDAY(DATEVALUE(A43&amp;"/"&amp;P$1&amp;"/"&amp;Accueil!$B$6))</f>
        <v>2</v>
      </c>
      <c r="Q43" s="54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50"/>
      <c r="AD43" s="47">
        <f>WEEKDAY(DATEVALUE($A43&amp;"/"&amp;AD$1&amp;"/"&amp;Accueil!$B$6))</f>
        <v>5</v>
      </c>
      <c r="AE43" s="54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62"/>
      <c r="AR43" s="47">
        <f>WEEKDAY(DATEVALUE($A43&amp;"/"&amp;AR$1&amp;"/"&amp;Accueil!$B$6))</f>
        <v>1</v>
      </c>
    </row>
    <row r="44" spans="1:44" x14ac:dyDescent="0.25">
      <c r="A44" s="19"/>
      <c r="B44" s="20" t="s">
        <v>56</v>
      </c>
      <c r="C44" s="51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3"/>
      <c r="P44" s="47">
        <f>P43</f>
        <v>2</v>
      </c>
      <c r="Q44" s="55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3"/>
      <c r="AD44" s="47">
        <f>AD43</f>
        <v>5</v>
      </c>
      <c r="AE44" s="55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63"/>
      <c r="AR44" s="47">
        <f>AR43</f>
        <v>1</v>
      </c>
    </row>
    <row r="45" spans="1:44" x14ac:dyDescent="0.25">
      <c r="A45" s="21">
        <v>22</v>
      </c>
      <c r="B45" s="22" t="s">
        <v>55</v>
      </c>
      <c r="C45" s="48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50"/>
      <c r="P45" s="47">
        <f>WEEKDAY(DATEVALUE(A45&amp;"/"&amp;P$1&amp;"/"&amp;Accueil!$B$6))</f>
        <v>3</v>
      </c>
      <c r="Q45" s="54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50"/>
      <c r="AD45" s="47">
        <f>WEEKDAY(DATEVALUE($A45&amp;"/"&amp;AD$1&amp;"/"&amp;Accueil!$B$6))</f>
        <v>6</v>
      </c>
      <c r="AE45" s="54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62"/>
      <c r="AR45" s="47">
        <f>WEEKDAY(DATEVALUE($A45&amp;"/"&amp;AR$1&amp;"/"&amp;Accueil!$B$6))</f>
        <v>2</v>
      </c>
    </row>
    <row r="46" spans="1:44" x14ac:dyDescent="0.25">
      <c r="A46" s="19"/>
      <c r="B46" s="20" t="s">
        <v>56</v>
      </c>
      <c r="C46" s="51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3"/>
      <c r="P46" s="47">
        <f>P45</f>
        <v>3</v>
      </c>
      <c r="Q46" s="55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3"/>
      <c r="AD46" s="47">
        <f>AD45</f>
        <v>6</v>
      </c>
      <c r="AE46" s="55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63"/>
      <c r="AR46" s="47">
        <f>AR45</f>
        <v>2</v>
      </c>
    </row>
    <row r="47" spans="1:44" x14ac:dyDescent="0.25">
      <c r="A47" s="21">
        <v>23</v>
      </c>
      <c r="B47" s="22" t="s">
        <v>55</v>
      </c>
      <c r="C47" s="48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50"/>
      <c r="P47" s="47">
        <f>WEEKDAY(DATEVALUE(A47&amp;"/"&amp;P$1&amp;"/"&amp;Accueil!$B$6))</f>
        <v>4</v>
      </c>
      <c r="Q47" s="54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50"/>
      <c r="AD47" s="47">
        <f>WEEKDAY(DATEVALUE($A47&amp;"/"&amp;AD$1&amp;"/"&amp;Accueil!$B$6))</f>
        <v>7</v>
      </c>
      <c r="AE47" s="54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62"/>
      <c r="AR47" s="47">
        <f>WEEKDAY(DATEVALUE($A47&amp;"/"&amp;AR$1&amp;"/"&amp;Accueil!$B$6))</f>
        <v>3</v>
      </c>
    </row>
    <row r="48" spans="1:44" x14ac:dyDescent="0.25">
      <c r="A48" s="19"/>
      <c r="B48" s="20" t="s">
        <v>56</v>
      </c>
      <c r="C48" s="51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3"/>
      <c r="P48" s="47">
        <f>P47</f>
        <v>4</v>
      </c>
      <c r="Q48" s="55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3"/>
      <c r="AD48" s="47">
        <f>AD47</f>
        <v>7</v>
      </c>
      <c r="AE48" s="55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63"/>
      <c r="AR48" s="47">
        <f>AR47</f>
        <v>3</v>
      </c>
    </row>
    <row r="49" spans="1:44" x14ac:dyDescent="0.25">
      <c r="A49" s="21">
        <v>24</v>
      </c>
      <c r="B49" s="22" t="s">
        <v>55</v>
      </c>
      <c r="C49" s="48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50"/>
      <c r="P49" s="47">
        <f>WEEKDAY(DATEVALUE(A49&amp;"/"&amp;P$1&amp;"/"&amp;Accueil!$B$6))</f>
        <v>5</v>
      </c>
      <c r="Q49" s="54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50"/>
      <c r="AD49" s="47">
        <f>WEEKDAY(DATEVALUE($A49&amp;"/"&amp;AD$1&amp;"/"&amp;Accueil!$B$6))</f>
        <v>1</v>
      </c>
      <c r="AE49" s="54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62"/>
      <c r="AR49" s="47">
        <f>WEEKDAY(DATEVALUE($A49&amp;"/"&amp;AR$1&amp;"/"&amp;Accueil!$B$6))</f>
        <v>4</v>
      </c>
    </row>
    <row r="50" spans="1:44" x14ac:dyDescent="0.25">
      <c r="A50" s="19"/>
      <c r="B50" s="20" t="s">
        <v>56</v>
      </c>
      <c r="C50" s="51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3"/>
      <c r="P50" s="47">
        <f>P49</f>
        <v>5</v>
      </c>
      <c r="Q50" s="55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3"/>
      <c r="AD50" s="47">
        <f>AD49</f>
        <v>1</v>
      </c>
      <c r="AE50" s="55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63"/>
      <c r="AR50" s="47">
        <f>AR49</f>
        <v>4</v>
      </c>
    </row>
    <row r="51" spans="1:44" x14ac:dyDescent="0.25">
      <c r="A51" s="21">
        <v>25</v>
      </c>
      <c r="B51" s="22" t="s">
        <v>55</v>
      </c>
      <c r="C51" s="48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50"/>
      <c r="P51" s="47">
        <f>WEEKDAY(DATEVALUE(A51&amp;"/"&amp;P$1&amp;"/"&amp;Accueil!$B$6))</f>
        <v>6</v>
      </c>
      <c r="Q51" s="54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50"/>
      <c r="AD51" s="47">
        <f>WEEKDAY(DATEVALUE($A51&amp;"/"&amp;AD$1&amp;"/"&amp;Accueil!$B$6))</f>
        <v>2</v>
      </c>
      <c r="AE51" s="54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62"/>
      <c r="AR51" s="47">
        <f>WEEKDAY(DATEVALUE($A51&amp;"/"&amp;AR$1&amp;"/"&amp;Accueil!$B$6))</f>
        <v>5</v>
      </c>
    </row>
    <row r="52" spans="1:44" x14ac:dyDescent="0.25">
      <c r="A52" s="19"/>
      <c r="B52" s="20" t="s">
        <v>56</v>
      </c>
      <c r="C52" s="51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3"/>
      <c r="P52" s="47">
        <f>P51</f>
        <v>6</v>
      </c>
      <c r="Q52" s="55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3"/>
      <c r="AD52" s="47">
        <f>AD51</f>
        <v>2</v>
      </c>
      <c r="AE52" s="55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63"/>
      <c r="AR52" s="47">
        <f>AR51</f>
        <v>5</v>
      </c>
    </row>
    <row r="53" spans="1:44" x14ac:dyDescent="0.25">
      <c r="A53" s="21">
        <v>26</v>
      </c>
      <c r="B53" s="22" t="s">
        <v>55</v>
      </c>
      <c r="C53" s="48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50"/>
      <c r="P53" s="47">
        <f>WEEKDAY(DATEVALUE(A53&amp;"/"&amp;P$1&amp;"/"&amp;Accueil!$B$6))</f>
        <v>7</v>
      </c>
      <c r="Q53" s="54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50"/>
      <c r="AD53" s="47">
        <f>WEEKDAY(DATEVALUE($A53&amp;"/"&amp;AD$1&amp;"/"&amp;Accueil!$B$6))</f>
        <v>3</v>
      </c>
      <c r="AE53" s="54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62"/>
      <c r="AR53" s="47">
        <f>WEEKDAY(DATEVALUE($A53&amp;"/"&amp;AR$1&amp;"/"&amp;Accueil!$B$6))</f>
        <v>6</v>
      </c>
    </row>
    <row r="54" spans="1:44" x14ac:dyDescent="0.25">
      <c r="A54" s="19"/>
      <c r="B54" s="20" t="s">
        <v>56</v>
      </c>
      <c r="C54" s="51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3"/>
      <c r="P54" s="47">
        <f>P53</f>
        <v>7</v>
      </c>
      <c r="Q54" s="55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3"/>
      <c r="AD54" s="47">
        <f>AD53</f>
        <v>3</v>
      </c>
      <c r="AE54" s="55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63"/>
      <c r="AR54" s="47">
        <f>AR53</f>
        <v>6</v>
      </c>
    </row>
    <row r="55" spans="1:44" x14ac:dyDescent="0.25">
      <c r="A55" s="21">
        <v>27</v>
      </c>
      <c r="B55" s="22" t="s">
        <v>55</v>
      </c>
      <c r="C55" s="48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50"/>
      <c r="P55" s="47">
        <f>WEEKDAY(DATEVALUE(A55&amp;"/"&amp;P$1&amp;"/"&amp;Accueil!$B$6))</f>
        <v>1</v>
      </c>
      <c r="Q55" s="54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50"/>
      <c r="AD55" s="47">
        <f>WEEKDAY(DATEVALUE($A55&amp;"/"&amp;AD$1&amp;"/"&amp;Accueil!$B$6))</f>
        <v>4</v>
      </c>
      <c r="AE55" s="54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62"/>
      <c r="AR55" s="47">
        <f>WEEKDAY(DATEVALUE($A55&amp;"/"&amp;AR$1&amp;"/"&amp;Accueil!$B$6))</f>
        <v>7</v>
      </c>
    </row>
    <row r="56" spans="1:44" x14ac:dyDescent="0.25">
      <c r="A56" s="19"/>
      <c r="B56" s="20" t="s">
        <v>56</v>
      </c>
      <c r="C56" s="51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3"/>
      <c r="P56" s="47">
        <f>P55</f>
        <v>1</v>
      </c>
      <c r="Q56" s="55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3"/>
      <c r="AD56" s="47">
        <f>AD55</f>
        <v>4</v>
      </c>
      <c r="AE56" s="55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63"/>
      <c r="AR56" s="47">
        <f>AR55</f>
        <v>7</v>
      </c>
    </row>
    <row r="57" spans="1:44" x14ac:dyDescent="0.25">
      <c r="A57" s="21">
        <v>28</v>
      </c>
      <c r="B57" s="22" t="s">
        <v>55</v>
      </c>
      <c r="C57" s="48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50"/>
      <c r="P57" s="47">
        <f>WEEKDAY(DATEVALUE(A57&amp;"/"&amp;P$1&amp;"/"&amp;Accueil!$B$6))</f>
        <v>2</v>
      </c>
      <c r="Q57" s="54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50"/>
      <c r="AD57" s="47">
        <f>WEEKDAY(DATEVALUE($A57&amp;"/"&amp;AD$1&amp;"/"&amp;Accueil!$B$6))</f>
        <v>5</v>
      </c>
      <c r="AE57" s="54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62"/>
      <c r="AR57" s="47">
        <f>WEEKDAY(DATEVALUE($A57&amp;"/"&amp;AR$1&amp;"/"&amp;Accueil!$B$6))</f>
        <v>1</v>
      </c>
    </row>
    <row r="58" spans="1:44" x14ac:dyDescent="0.25">
      <c r="A58" s="19"/>
      <c r="B58" s="20" t="s">
        <v>56</v>
      </c>
      <c r="C58" s="51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3"/>
      <c r="P58" s="47">
        <f>P57</f>
        <v>2</v>
      </c>
      <c r="Q58" s="55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3"/>
      <c r="AD58" s="47">
        <f>AD57</f>
        <v>5</v>
      </c>
      <c r="AE58" s="55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63"/>
      <c r="AR58" s="47">
        <f>AR57</f>
        <v>1</v>
      </c>
    </row>
    <row r="59" spans="1:44" x14ac:dyDescent="0.25">
      <c r="A59" s="21">
        <v>29</v>
      </c>
      <c r="B59" s="22" t="s">
        <v>55</v>
      </c>
      <c r="C59" s="48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50"/>
      <c r="P59" s="47">
        <f>WEEKDAY(DATEVALUE(A59&amp;"/"&amp;P$1&amp;"/"&amp;Accueil!$B$6))</f>
        <v>3</v>
      </c>
      <c r="Q59" s="54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50"/>
      <c r="AD59" s="47">
        <f>WEEKDAY(DATEVALUE($A59&amp;"/"&amp;AD$1&amp;"/"&amp;Accueil!$B$6))</f>
        <v>6</v>
      </c>
      <c r="AE59" s="54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62"/>
      <c r="AR59" s="47">
        <f>WEEKDAY(DATEVALUE($A59&amp;"/"&amp;AR$1&amp;"/"&amp;Accueil!$B$6))</f>
        <v>2</v>
      </c>
    </row>
    <row r="60" spans="1:44" x14ac:dyDescent="0.25">
      <c r="A60" s="19"/>
      <c r="B60" s="20" t="s">
        <v>56</v>
      </c>
      <c r="C60" s="51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3"/>
      <c r="P60" s="47">
        <f>P59</f>
        <v>3</v>
      </c>
      <c r="Q60" s="55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3"/>
      <c r="AD60" s="47">
        <f>AD59</f>
        <v>6</v>
      </c>
      <c r="AE60" s="55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63"/>
      <c r="AR60" s="47">
        <f>AR59</f>
        <v>2</v>
      </c>
    </row>
    <row r="61" spans="1:44" x14ac:dyDescent="0.25">
      <c r="A61" s="21">
        <v>30</v>
      </c>
      <c r="B61" s="22" t="s">
        <v>55</v>
      </c>
      <c r="C61" s="48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50"/>
      <c r="P61" s="47">
        <f>WEEKDAY(DATEVALUE(A61&amp;"/"&amp;P$1&amp;"/"&amp;Accueil!$B$6))</f>
        <v>4</v>
      </c>
      <c r="Q61" s="54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50"/>
      <c r="AD61" s="47">
        <f>WEEKDAY(DATEVALUE($A61&amp;"/"&amp;AD$1&amp;"/"&amp;Accueil!$B$6))</f>
        <v>7</v>
      </c>
      <c r="AE61" s="54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62"/>
      <c r="AR61" s="47">
        <f>WEEKDAY(DATEVALUE($A61&amp;"/"&amp;AR$1&amp;"/"&amp;Accueil!$B$6))</f>
        <v>3</v>
      </c>
    </row>
    <row r="62" spans="1:44" x14ac:dyDescent="0.25">
      <c r="A62" s="19"/>
      <c r="B62" s="20" t="s">
        <v>56</v>
      </c>
      <c r="C62" s="51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3"/>
      <c r="P62" s="47">
        <f>P61</f>
        <v>4</v>
      </c>
      <c r="Q62" s="55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3"/>
      <c r="AD62" s="47">
        <f>AD61</f>
        <v>7</v>
      </c>
      <c r="AE62" s="55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63"/>
      <c r="AR62" s="47">
        <f>AR61</f>
        <v>3</v>
      </c>
    </row>
    <row r="63" spans="1:44" x14ac:dyDescent="0.25">
      <c r="A63" s="21">
        <v>31</v>
      </c>
      <c r="B63" s="22" t="s">
        <v>55</v>
      </c>
      <c r="C63" s="48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50"/>
      <c r="P63" s="47">
        <f>WEEKDAY(DATEVALUE(A63&amp;"/"&amp;P$1&amp;"/"&amp;Accueil!$B$6))</f>
        <v>5</v>
      </c>
      <c r="Q63" s="54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50"/>
      <c r="AD63" s="47">
        <f>WEEKDAY(DATEVALUE($A63&amp;"/"&amp;AD$1&amp;"/"&amp;Accueil!$B$6))</f>
        <v>1</v>
      </c>
      <c r="AE63" s="64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6"/>
      <c r="AR63" s="47" t="e">
        <f>WEEKDAY(DATEVALUE($A63&amp;"/"&amp;AR$1&amp;"/"&amp;Accueil!$B$6))</f>
        <v>#VALUE!</v>
      </c>
    </row>
    <row r="64" spans="1:44" x14ac:dyDescent="0.25">
      <c r="A64" s="26"/>
      <c r="B64" s="27" t="s">
        <v>56</v>
      </c>
      <c r="C64" s="51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3"/>
      <c r="P64" s="47">
        <f>P63</f>
        <v>5</v>
      </c>
      <c r="Q64" s="55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3"/>
      <c r="AD64" s="47">
        <f>AD63</f>
        <v>1</v>
      </c>
      <c r="AE64" s="67"/>
      <c r="AF64" s="68"/>
      <c r="AG64" s="68"/>
      <c r="AH64" s="68"/>
      <c r="AI64" s="68"/>
      <c r="AJ64" s="68"/>
      <c r="AK64" s="68"/>
      <c r="AL64" s="68"/>
      <c r="AM64" s="68"/>
      <c r="AN64" s="68"/>
      <c r="AO64" s="68"/>
      <c r="AP64" s="68"/>
      <c r="AQ64" s="69"/>
      <c r="AR64" s="47" t="e">
        <f>AR63</f>
        <v>#VALUE!</v>
      </c>
    </row>
    <row r="65" spans="1:44" x14ac:dyDescent="0.25">
      <c r="A65" s="28"/>
      <c r="B65" s="24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23"/>
      <c r="AD65" s="23"/>
      <c r="AR65" s="23"/>
    </row>
    <row r="66" spans="1:44" x14ac:dyDescent="0.25">
      <c r="A66" s="29"/>
      <c r="B66" s="35"/>
      <c r="C66" s="34" t="str">
        <f>C2</f>
        <v>VP</v>
      </c>
      <c r="D66" s="36" t="str">
        <f t="shared" ref="D66:O66" si="0">D2</f>
        <v>JR</v>
      </c>
      <c r="E66" s="36" t="str">
        <f t="shared" si="0"/>
        <v>AB</v>
      </c>
      <c r="F66" s="36" t="str">
        <f t="shared" si="0"/>
        <v>CC</v>
      </c>
      <c r="G66" s="36" t="str">
        <f t="shared" si="0"/>
        <v>MPEA</v>
      </c>
      <c r="H66" s="36" t="str">
        <f t="shared" si="0"/>
        <v>BFC</v>
      </c>
      <c r="I66" s="36" t="str">
        <f t="shared" si="0"/>
        <v>MF</v>
      </c>
      <c r="J66" s="36" t="str">
        <f t="shared" si="0"/>
        <v>NH</v>
      </c>
      <c r="K66" s="36" t="str">
        <f t="shared" si="0"/>
        <v>CJ</v>
      </c>
      <c r="L66" s="36" t="str">
        <f t="shared" si="0"/>
        <v>DP</v>
      </c>
      <c r="M66" s="36" t="str">
        <f t="shared" si="0"/>
        <v>NPV</v>
      </c>
      <c r="N66" s="36" t="str">
        <f t="shared" si="0"/>
        <v>VS</v>
      </c>
      <c r="O66" s="37" t="str">
        <f t="shared" si="0"/>
        <v>NVDK</v>
      </c>
      <c r="P66" s="38"/>
      <c r="Q66" s="34" t="str">
        <f>Q2</f>
        <v>VP</v>
      </c>
      <c r="R66" s="36" t="str">
        <f t="shared" ref="R66:AC66" si="1">R2</f>
        <v>JR</v>
      </c>
      <c r="S66" s="36" t="str">
        <f t="shared" si="1"/>
        <v>AB</v>
      </c>
      <c r="T66" s="36" t="str">
        <f t="shared" si="1"/>
        <v>CC</v>
      </c>
      <c r="U66" s="36" t="str">
        <f t="shared" si="1"/>
        <v>MPEA</v>
      </c>
      <c r="V66" s="36" t="str">
        <f t="shared" si="1"/>
        <v>BFC</v>
      </c>
      <c r="W66" s="36" t="str">
        <f t="shared" si="1"/>
        <v>MF</v>
      </c>
      <c r="X66" s="36" t="str">
        <f t="shared" si="1"/>
        <v>NH</v>
      </c>
      <c r="Y66" s="36" t="str">
        <f t="shared" si="1"/>
        <v>CJ</v>
      </c>
      <c r="Z66" s="36" t="str">
        <f t="shared" si="1"/>
        <v>DP</v>
      </c>
      <c r="AA66" s="36" t="str">
        <f t="shared" si="1"/>
        <v>NPV</v>
      </c>
      <c r="AB66" s="36" t="str">
        <f t="shared" si="1"/>
        <v>VS</v>
      </c>
      <c r="AC66" s="37" t="str">
        <f t="shared" si="1"/>
        <v>NVDK</v>
      </c>
      <c r="AD66" s="38"/>
      <c r="AE66" s="34" t="str">
        <f>AE2</f>
        <v>VP</v>
      </c>
      <c r="AF66" s="36" t="str">
        <f t="shared" ref="AF66:AQ66" si="2">AF2</f>
        <v>JR</v>
      </c>
      <c r="AG66" s="36" t="str">
        <f t="shared" si="2"/>
        <v>AB</v>
      </c>
      <c r="AH66" s="36" t="str">
        <f t="shared" si="2"/>
        <v>CC</v>
      </c>
      <c r="AI66" s="36" t="str">
        <f t="shared" si="2"/>
        <v>MPEA</v>
      </c>
      <c r="AJ66" s="36" t="str">
        <f t="shared" si="2"/>
        <v>BFC</v>
      </c>
      <c r="AK66" s="36" t="str">
        <f t="shared" si="2"/>
        <v>MF</v>
      </c>
      <c r="AL66" s="36" t="str">
        <f t="shared" si="2"/>
        <v>NH</v>
      </c>
      <c r="AM66" s="36" t="str">
        <f t="shared" si="2"/>
        <v>CJ</v>
      </c>
      <c r="AN66" s="36" t="str">
        <f t="shared" si="2"/>
        <v>DP</v>
      </c>
      <c r="AO66" s="36" t="str">
        <f t="shared" si="2"/>
        <v>NPV</v>
      </c>
      <c r="AP66" s="36" t="str">
        <f t="shared" si="2"/>
        <v>VS</v>
      </c>
      <c r="AQ66" s="37" t="str">
        <f t="shared" si="2"/>
        <v>NVDK</v>
      </c>
      <c r="AR66" s="38"/>
    </row>
    <row r="67" spans="1:44" x14ac:dyDescent="0.25">
      <c r="A67" s="29" t="str">
        <f>Accueil!G11</f>
        <v>PR</v>
      </c>
      <c r="B67" s="30"/>
      <c r="C67" s="33">
        <f>COUNTIF(C$3:C$64,$A67)</f>
        <v>0</v>
      </c>
      <c r="D67" s="33">
        <f t="shared" ref="D67:O67" si="3">COUNTIF(D$3:D$64,$A67)</f>
        <v>0</v>
      </c>
      <c r="E67" s="33">
        <f t="shared" si="3"/>
        <v>0</v>
      </c>
      <c r="F67" s="33">
        <f t="shared" si="3"/>
        <v>0</v>
      </c>
      <c r="G67" s="33">
        <f t="shared" si="3"/>
        <v>0</v>
      </c>
      <c r="H67" s="33">
        <f t="shared" si="3"/>
        <v>0</v>
      </c>
      <c r="I67" s="33">
        <f t="shared" si="3"/>
        <v>0</v>
      </c>
      <c r="J67" s="33">
        <f t="shared" si="3"/>
        <v>0</v>
      </c>
      <c r="K67" s="33">
        <f t="shared" si="3"/>
        <v>0</v>
      </c>
      <c r="L67" s="33">
        <f t="shared" si="3"/>
        <v>0</v>
      </c>
      <c r="M67" s="33">
        <f t="shared" si="3"/>
        <v>0</v>
      </c>
      <c r="N67" s="33">
        <f t="shared" si="3"/>
        <v>0</v>
      </c>
      <c r="O67" s="33">
        <f t="shared" si="3"/>
        <v>0</v>
      </c>
      <c r="P67" s="23"/>
      <c r="Q67" s="33">
        <f>COUNTIF(Q$3:Q$64,$A67)</f>
        <v>0</v>
      </c>
      <c r="R67" s="33">
        <f t="shared" ref="Q67:AC73" si="4">COUNTIF(R$3:R$64,$A67)</f>
        <v>0</v>
      </c>
      <c r="S67" s="33">
        <f t="shared" si="4"/>
        <v>0</v>
      </c>
      <c r="T67" s="33">
        <f t="shared" si="4"/>
        <v>0</v>
      </c>
      <c r="U67" s="33">
        <f t="shared" si="4"/>
        <v>0</v>
      </c>
      <c r="V67" s="33">
        <f t="shared" si="4"/>
        <v>0</v>
      </c>
      <c r="W67" s="33">
        <f t="shared" si="4"/>
        <v>0</v>
      </c>
      <c r="X67" s="33">
        <f t="shared" si="4"/>
        <v>0</v>
      </c>
      <c r="Y67" s="33">
        <f t="shared" si="4"/>
        <v>0</v>
      </c>
      <c r="Z67" s="33">
        <f t="shared" si="4"/>
        <v>0</v>
      </c>
      <c r="AA67" s="33">
        <f t="shared" si="4"/>
        <v>0</v>
      </c>
      <c r="AB67" s="33">
        <f t="shared" si="4"/>
        <v>0</v>
      </c>
      <c r="AC67" s="33">
        <f t="shared" si="4"/>
        <v>0</v>
      </c>
      <c r="AD67" s="23"/>
      <c r="AE67" s="33">
        <f>COUNTIF(AE$3:AE$64,$A67)</f>
        <v>0</v>
      </c>
      <c r="AF67" s="33">
        <f t="shared" ref="AE67:AQ73" si="5">COUNTIF(AF$3:AF$64,$A67)</f>
        <v>0</v>
      </c>
      <c r="AG67" s="33">
        <f t="shared" si="5"/>
        <v>0</v>
      </c>
      <c r="AH67" s="33">
        <f t="shared" si="5"/>
        <v>0</v>
      </c>
      <c r="AI67" s="33">
        <f t="shared" si="5"/>
        <v>0</v>
      </c>
      <c r="AJ67" s="33">
        <f t="shared" si="5"/>
        <v>0</v>
      </c>
      <c r="AK67" s="33">
        <f t="shared" si="5"/>
        <v>0</v>
      </c>
      <c r="AL67" s="33">
        <f t="shared" si="5"/>
        <v>0</v>
      </c>
      <c r="AM67" s="33">
        <f t="shared" si="5"/>
        <v>0</v>
      </c>
      <c r="AN67" s="33">
        <f t="shared" si="5"/>
        <v>0</v>
      </c>
      <c r="AO67" s="33">
        <f t="shared" si="5"/>
        <v>0</v>
      </c>
      <c r="AP67" s="33">
        <f t="shared" si="5"/>
        <v>0</v>
      </c>
      <c r="AQ67" s="33">
        <f t="shared" si="5"/>
        <v>0</v>
      </c>
      <c r="AR67" s="23"/>
    </row>
    <row r="68" spans="1:44" x14ac:dyDescent="0.25">
      <c r="A68" s="29" t="str">
        <f>Accueil!G12</f>
        <v>AT</v>
      </c>
      <c r="B68" s="30"/>
      <c r="C68" s="33">
        <f t="shared" ref="C68:R73" si="6">COUNTIF(C$3:C$64,$A68)</f>
        <v>0</v>
      </c>
      <c r="D68" s="33">
        <f t="shared" si="6"/>
        <v>0</v>
      </c>
      <c r="E68" s="33">
        <f t="shared" si="6"/>
        <v>0</v>
      </c>
      <c r="F68" s="33">
        <f t="shared" si="6"/>
        <v>0</v>
      </c>
      <c r="G68" s="33">
        <f t="shared" si="6"/>
        <v>0</v>
      </c>
      <c r="H68" s="33">
        <f t="shared" si="6"/>
        <v>0</v>
      </c>
      <c r="I68" s="33">
        <f t="shared" si="6"/>
        <v>0</v>
      </c>
      <c r="J68" s="33">
        <f t="shared" si="6"/>
        <v>0</v>
      </c>
      <c r="K68" s="33">
        <f t="shared" si="6"/>
        <v>0</v>
      </c>
      <c r="L68" s="33">
        <f t="shared" si="6"/>
        <v>0</v>
      </c>
      <c r="M68" s="33">
        <f t="shared" si="6"/>
        <v>0</v>
      </c>
      <c r="N68" s="33">
        <f t="shared" si="6"/>
        <v>0</v>
      </c>
      <c r="O68" s="33">
        <f t="shared" si="6"/>
        <v>0</v>
      </c>
      <c r="P68" s="23"/>
      <c r="Q68" s="33">
        <f t="shared" si="6"/>
        <v>0</v>
      </c>
      <c r="R68" s="33">
        <f t="shared" si="6"/>
        <v>0</v>
      </c>
      <c r="S68" s="33">
        <f t="shared" si="4"/>
        <v>0</v>
      </c>
      <c r="T68" s="33">
        <f t="shared" si="4"/>
        <v>0</v>
      </c>
      <c r="U68" s="33">
        <f t="shared" si="4"/>
        <v>0</v>
      </c>
      <c r="V68" s="33">
        <f t="shared" si="4"/>
        <v>0</v>
      </c>
      <c r="W68" s="33">
        <f t="shared" si="4"/>
        <v>0</v>
      </c>
      <c r="X68" s="33">
        <f t="shared" si="4"/>
        <v>0</v>
      </c>
      <c r="Y68" s="33">
        <f t="shared" si="4"/>
        <v>0</v>
      </c>
      <c r="Z68" s="33">
        <f t="shared" si="4"/>
        <v>0</v>
      </c>
      <c r="AA68" s="33">
        <f t="shared" si="4"/>
        <v>0</v>
      </c>
      <c r="AB68" s="33">
        <f t="shared" si="4"/>
        <v>0</v>
      </c>
      <c r="AC68" s="33">
        <f t="shared" si="4"/>
        <v>0</v>
      </c>
      <c r="AD68" s="23"/>
      <c r="AE68" s="33">
        <f>COUNTIF(AE$3:AE$64,$A68)</f>
        <v>0</v>
      </c>
      <c r="AF68" s="33">
        <f>COUNTIF(AF$3:AF$64,$A68)</f>
        <v>0</v>
      </c>
      <c r="AG68" s="33">
        <f t="shared" si="5"/>
        <v>0</v>
      </c>
      <c r="AH68" s="33">
        <f t="shared" si="5"/>
        <v>0</v>
      </c>
      <c r="AI68" s="33">
        <f t="shared" si="5"/>
        <v>0</v>
      </c>
      <c r="AJ68" s="33">
        <f t="shared" si="5"/>
        <v>0</v>
      </c>
      <c r="AK68" s="33">
        <f t="shared" si="5"/>
        <v>0</v>
      </c>
      <c r="AL68" s="33">
        <f t="shared" si="5"/>
        <v>0</v>
      </c>
      <c r="AM68" s="33">
        <f t="shared" si="5"/>
        <v>0</v>
      </c>
      <c r="AN68" s="33">
        <f t="shared" si="5"/>
        <v>0</v>
      </c>
      <c r="AO68" s="33">
        <f t="shared" si="5"/>
        <v>0</v>
      </c>
      <c r="AP68" s="33">
        <f t="shared" si="5"/>
        <v>0</v>
      </c>
      <c r="AQ68" s="33">
        <f t="shared" si="5"/>
        <v>0</v>
      </c>
      <c r="AR68" s="23"/>
    </row>
    <row r="69" spans="1:44" x14ac:dyDescent="0.25">
      <c r="A69" s="29" t="str">
        <f>Accueil!G13</f>
        <v>FO</v>
      </c>
      <c r="B69" s="30"/>
      <c r="C69" s="33">
        <f t="shared" si="6"/>
        <v>0</v>
      </c>
      <c r="D69" s="33">
        <f t="shared" si="6"/>
        <v>0</v>
      </c>
      <c r="E69" s="33">
        <f t="shared" si="6"/>
        <v>0</v>
      </c>
      <c r="F69" s="33">
        <f t="shared" si="6"/>
        <v>0</v>
      </c>
      <c r="G69" s="33">
        <f t="shared" si="6"/>
        <v>0</v>
      </c>
      <c r="H69" s="33">
        <f t="shared" si="6"/>
        <v>0</v>
      </c>
      <c r="I69" s="33">
        <f t="shared" si="6"/>
        <v>0</v>
      </c>
      <c r="J69" s="33">
        <f t="shared" si="6"/>
        <v>0</v>
      </c>
      <c r="K69" s="33">
        <f t="shared" si="6"/>
        <v>0</v>
      </c>
      <c r="L69" s="33">
        <f t="shared" si="6"/>
        <v>0</v>
      </c>
      <c r="M69" s="33">
        <f t="shared" si="6"/>
        <v>0</v>
      </c>
      <c r="N69" s="33">
        <f t="shared" si="6"/>
        <v>0</v>
      </c>
      <c r="O69" s="33">
        <f t="shared" si="6"/>
        <v>0</v>
      </c>
      <c r="P69" s="23"/>
      <c r="Q69" s="33">
        <f t="shared" si="4"/>
        <v>0</v>
      </c>
      <c r="R69" s="33">
        <f t="shared" si="4"/>
        <v>0</v>
      </c>
      <c r="S69" s="33">
        <f t="shared" si="4"/>
        <v>0</v>
      </c>
      <c r="T69" s="33">
        <f t="shared" si="4"/>
        <v>0</v>
      </c>
      <c r="U69" s="33">
        <f t="shared" si="4"/>
        <v>0</v>
      </c>
      <c r="V69" s="33">
        <f t="shared" si="4"/>
        <v>0</v>
      </c>
      <c r="W69" s="33">
        <f t="shared" si="4"/>
        <v>0</v>
      </c>
      <c r="X69" s="33">
        <f t="shared" si="4"/>
        <v>0</v>
      </c>
      <c r="Y69" s="33">
        <f t="shared" si="4"/>
        <v>0</v>
      </c>
      <c r="Z69" s="33">
        <f t="shared" si="4"/>
        <v>0</v>
      </c>
      <c r="AA69" s="33">
        <f t="shared" si="4"/>
        <v>0</v>
      </c>
      <c r="AB69" s="33">
        <f t="shared" si="4"/>
        <v>0</v>
      </c>
      <c r="AC69" s="33">
        <f t="shared" si="4"/>
        <v>0</v>
      </c>
      <c r="AD69" s="23"/>
      <c r="AE69" s="33">
        <f t="shared" si="5"/>
        <v>0</v>
      </c>
      <c r="AF69" s="33">
        <f t="shared" si="5"/>
        <v>0</v>
      </c>
      <c r="AG69" s="33">
        <f t="shared" si="5"/>
        <v>0</v>
      </c>
      <c r="AH69" s="33">
        <f t="shared" si="5"/>
        <v>0</v>
      </c>
      <c r="AI69" s="33">
        <f t="shared" si="5"/>
        <v>0</v>
      </c>
      <c r="AJ69" s="33">
        <f t="shared" si="5"/>
        <v>0</v>
      </c>
      <c r="AK69" s="33">
        <f t="shared" si="5"/>
        <v>0</v>
      </c>
      <c r="AL69" s="33">
        <f t="shared" si="5"/>
        <v>0</v>
      </c>
      <c r="AM69" s="33">
        <f t="shared" si="5"/>
        <v>0</v>
      </c>
      <c r="AN69" s="33">
        <f t="shared" si="5"/>
        <v>0</v>
      </c>
      <c r="AO69" s="33">
        <f t="shared" si="5"/>
        <v>0</v>
      </c>
      <c r="AP69" s="33">
        <f t="shared" si="5"/>
        <v>0</v>
      </c>
      <c r="AQ69" s="33">
        <f t="shared" si="5"/>
        <v>0</v>
      </c>
      <c r="AR69" s="23"/>
    </row>
    <row r="70" spans="1:44" x14ac:dyDescent="0.25">
      <c r="A70" s="29" t="str">
        <f>Accueil!G14</f>
        <v>CP</v>
      </c>
      <c r="B70" s="30"/>
      <c r="C70" s="33">
        <f t="shared" si="6"/>
        <v>0</v>
      </c>
      <c r="D70" s="33">
        <f t="shared" si="6"/>
        <v>0</v>
      </c>
      <c r="E70" s="33">
        <f t="shared" si="6"/>
        <v>0</v>
      </c>
      <c r="F70" s="33">
        <f t="shared" si="6"/>
        <v>0</v>
      </c>
      <c r="G70" s="33">
        <f t="shared" si="6"/>
        <v>0</v>
      </c>
      <c r="H70" s="33">
        <f t="shared" si="6"/>
        <v>0</v>
      </c>
      <c r="I70" s="33">
        <f t="shared" si="6"/>
        <v>0</v>
      </c>
      <c r="J70" s="33">
        <f t="shared" si="6"/>
        <v>0</v>
      </c>
      <c r="K70" s="33">
        <f t="shared" si="6"/>
        <v>0</v>
      </c>
      <c r="L70" s="33">
        <f t="shared" si="6"/>
        <v>0</v>
      </c>
      <c r="M70" s="33">
        <f t="shared" si="6"/>
        <v>0</v>
      </c>
      <c r="N70" s="33">
        <f t="shared" si="6"/>
        <v>0</v>
      </c>
      <c r="O70" s="33">
        <f t="shared" si="6"/>
        <v>0</v>
      </c>
      <c r="P70" s="23"/>
      <c r="Q70" s="33">
        <f t="shared" si="4"/>
        <v>0</v>
      </c>
      <c r="R70" s="33">
        <f t="shared" si="4"/>
        <v>0</v>
      </c>
      <c r="S70" s="33">
        <f t="shared" si="4"/>
        <v>0</v>
      </c>
      <c r="T70" s="33">
        <f t="shared" si="4"/>
        <v>0</v>
      </c>
      <c r="U70" s="33">
        <f t="shared" si="4"/>
        <v>0</v>
      </c>
      <c r="V70" s="33">
        <f t="shared" si="4"/>
        <v>0</v>
      </c>
      <c r="W70" s="33">
        <f t="shared" si="4"/>
        <v>0</v>
      </c>
      <c r="X70" s="33">
        <f t="shared" si="4"/>
        <v>0</v>
      </c>
      <c r="Y70" s="33">
        <f t="shared" si="4"/>
        <v>0</v>
      </c>
      <c r="Z70" s="33">
        <f t="shared" si="4"/>
        <v>0</v>
      </c>
      <c r="AA70" s="33">
        <f t="shared" si="4"/>
        <v>0</v>
      </c>
      <c r="AB70" s="33">
        <f t="shared" si="4"/>
        <v>0</v>
      </c>
      <c r="AC70" s="33">
        <f t="shared" si="4"/>
        <v>0</v>
      </c>
      <c r="AD70" s="23"/>
      <c r="AE70" s="33">
        <f t="shared" si="5"/>
        <v>0</v>
      </c>
      <c r="AF70" s="33">
        <f t="shared" si="5"/>
        <v>0</v>
      </c>
      <c r="AG70" s="33">
        <f t="shared" si="5"/>
        <v>0</v>
      </c>
      <c r="AH70" s="33">
        <f t="shared" si="5"/>
        <v>0</v>
      </c>
      <c r="AI70" s="33">
        <f t="shared" si="5"/>
        <v>0</v>
      </c>
      <c r="AJ70" s="33">
        <f t="shared" si="5"/>
        <v>0</v>
      </c>
      <c r="AK70" s="33">
        <f t="shared" si="5"/>
        <v>0</v>
      </c>
      <c r="AL70" s="33">
        <f t="shared" si="5"/>
        <v>0</v>
      </c>
      <c r="AM70" s="33">
        <f t="shared" si="5"/>
        <v>0</v>
      </c>
      <c r="AN70" s="33">
        <f t="shared" si="5"/>
        <v>0</v>
      </c>
      <c r="AO70" s="33">
        <f t="shared" si="5"/>
        <v>0</v>
      </c>
      <c r="AP70" s="33">
        <f t="shared" si="5"/>
        <v>0</v>
      </c>
      <c r="AQ70" s="33">
        <f t="shared" si="5"/>
        <v>0</v>
      </c>
      <c r="AR70" s="23"/>
    </row>
    <row r="71" spans="1:44" x14ac:dyDescent="0.25">
      <c r="A71" s="29" t="str">
        <f>Accueil!G15</f>
        <v>AC</v>
      </c>
      <c r="B71" s="30"/>
      <c r="C71" s="33">
        <f t="shared" si="6"/>
        <v>0</v>
      </c>
      <c r="D71" s="33">
        <f t="shared" si="6"/>
        <v>0</v>
      </c>
      <c r="E71" s="33">
        <f t="shared" si="6"/>
        <v>0</v>
      </c>
      <c r="F71" s="33">
        <f t="shared" si="6"/>
        <v>0</v>
      </c>
      <c r="G71" s="33">
        <f t="shared" si="6"/>
        <v>0</v>
      </c>
      <c r="H71" s="33">
        <f t="shared" si="6"/>
        <v>0</v>
      </c>
      <c r="I71" s="33">
        <f t="shared" si="6"/>
        <v>0</v>
      </c>
      <c r="J71" s="33">
        <f t="shared" si="6"/>
        <v>0</v>
      </c>
      <c r="K71" s="33">
        <f t="shared" si="6"/>
        <v>0</v>
      </c>
      <c r="L71" s="33">
        <f t="shared" si="6"/>
        <v>0</v>
      </c>
      <c r="M71" s="33">
        <f t="shared" si="6"/>
        <v>0</v>
      </c>
      <c r="N71" s="33">
        <f t="shared" si="6"/>
        <v>0</v>
      </c>
      <c r="O71" s="33">
        <f t="shared" si="6"/>
        <v>0</v>
      </c>
      <c r="P71" s="23"/>
      <c r="Q71" s="33">
        <f t="shared" si="4"/>
        <v>0</v>
      </c>
      <c r="R71" s="33">
        <f t="shared" si="4"/>
        <v>0</v>
      </c>
      <c r="S71" s="33">
        <f t="shared" si="4"/>
        <v>0</v>
      </c>
      <c r="T71" s="33">
        <f t="shared" si="4"/>
        <v>0</v>
      </c>
      <c r="U71" s="33">
        <f t="shared" si="4"/>
        <v>0</v>
      </c>
      <c r="V71" s="33">
        <f t="shared" si="4"/>
        <v>0</v>
      </c>
      <c r="W71" s="33">
        <f t="shared" si="4"/>
        <v>0</v>
      </c>
      <c r="X71" s="33">
        <f t="shared" si="4"/>
        <v>0</v>
      </c>
      <c r="Y71" s="33">
        <f t="shared" si="4"/>
        <v>0</v>
      </c>
      <c r="Z71" s="33">
        <f t="shared" si="4"/>
        <v>0</v>
      </c>
      <c r="AA71" s="33">
        <f t="shared" si="4"/>
        <v>0</v>
      </c>
      <c r="AB71" s="33">
        <f t="shared" si="4"/>
        <v>0</v>
      </c>
      <c r="AC71" s="33">
        <f t="shared" si="4"/>
        <v>0</v>
      </c>
      <c r="AD71" s="23"/>
      <c r="AE71" s="33">
        <f t="shared" si="5"/>
        <v>0</v>
      </c>
      <c r="AF71" s="33">
        <f t="shared" si="5"/>
        <v>0</v>
      </c>
      <c r="AG71" s="33">
        <f t="shared" si="5"/>
        <v>0</v>
      </c>
      <c r="AH71" s="33">
        <f t="shared" si="5"/>
        <v>0</v>
      </c>
      <c r="AI71" s="33">
        <f t="shared" si="5"/>
        <v>0</v>
      </c>
      <c r="AJ71" s="33">
        <f t="shared" si="5"/>
        <v>0</v>
      </c>
      <c r="AK71" s="33">
        <f t="shared" si="5"/>
        <v>0</v>
      </c>
      <c r="AL71" s="33">
        <f t="shared" si="5"/>
        <v>0</v>
      </c>
      <c r="AM71" s="33">
        <f t="shared" si="5"/>
        <v>0</v>
      </c>
      <c r="AN71" s="33">
        <f t="shared" si="5"/>
        <v>0</v>
      </c>
      <c r="AO71" s="33">
        <f t="shared" si="5"/>
        <v>0</v>
      </c>
      <c r="AP71" s="33">
        <f t="shared" si="5"/>
        <v>0</v>
      </c>
      <c r="AQ71" s="33">
        <f t="shared" si="5"/>
        <v>0</v>
      </c>
      <c r="AR71" s="23"/>
    </row>
    <row r="72" spans="1:44" x14ac:dyDescent="0.25">
      <c r="A72" s="29" t="str">
        <f>Accueil!G16</f>
        <v>MA</v>
      </c>
      <c r="B72" s="30"/>
      <c r="C72" s="33">
        <f t="shared" si="6"/>
        <v>0</v>
      </c>
      <c r="D72" s="33">
        <f t="shared" si="6"/>
        <v>0</v>
      </c>
      <c r="E72" s="33">
        <f t="shared" si="6"/>
        <v>0</v>
      </c>
      <c r="F72" s="33">
        <f t="shared" si="6"/>
        <v>0</v>
      </c>
      <c r="G72" s="33">
        <f t="shared" si="6"/>
        <v>0</v>
      </c>
      <c r="H72" s="33">
        <f t="shared" si="6"/>
        <v>0</v>
      </c>
      <c r="I72" s="33">
        <f t="shared" si="6"/>
        <v>0</v>
      </c>
      <c r="J72" s="33">
        <f t="shared" si="6"/>
        <v>0</v>
      </c>
      <c r="K72" s="33">
        <f t="shared" si="6"/>
        <v>0</v>
      </c>
      <c r="L72" s="33">
        <f t="shared" si="6"/>
        <v>0</v>
      </c>
      <c r="M72" s="33">
        <f t="shared" si="6"/>
        <v>0</v>
      </c>
      <c r="N72" s="33">
        <f t="shared" si="6"/>
        <v>0</v>
      </c>
      <c r="O72" s="33">
        <f t="shared" si="6"/>
        <v>0</v>
      </c>
      <c r="P72" s="23"/>
      <c r="Q72" s="33">
        <f t="shared" si="4"/>
        <v>0</v>
      </c>
      <c r="R72" s="33">
        <f t="shared" si="4"/>
        <v>0</v>
      </c>
      <c r="S72" s="33">
        <f t="shared" si="4"/>
        <v>0</v>
      </c>
      <c r="T72" s="33">
        <f t="shared" si="4"/>
        <v>0</v>
      </c>
      <c r="U72" s="33">
        <f t="shared" si="4"/>
        <v>0</v>
      </c>
      <c r="V72" s="33">
        <f t="shared" si="4"/>
        <v>0</v>
      </c>
      <c r="W72" s="33">
        <f t="shared" si="4"/>
        <v>0</v>
      </c>
      <c r="X72" s="33">
        <f t="shared" si="4"/>
        <v>0</v>
      </c>
      <c r="Y72" s="33">
        <f t="shared" si="4"/>
        <v>0</v>
      </c>
      <c r="Z72" s="33">
        <f t="shared" si="4"/>
        <v>0</v>
      </c>
      <c r="AA72" s="33">
        <f t="shared" si="4"/>
        <v>0</v>
      </c>
      <c r="AB72" s="33">
        <f t="shared" si="4"/>
        <v>0</v>
      </c>
      <c r="AC72" s="33">
        <f t="shared" si="4"/>
        <v>0</v>
      </c>
      <c r="AD72" s="23"/>
      <c r="AE72" s="33">
        <f t="shared" si="5"/>
        <v>0</v>
      </c>
      <c r="AF72" s="33">
        <f t="shared" si="5"/>
        <v>0</v>
      </c>
      <c r="AG72" s="33">
        <f t="shared" si="5"/>
        <v>0</v>
      </c>
      <c r="AH72" s="33">
        <f t="shared" si="5"/>
        <v>0</v>
      </c>
      <c r="AI72" s="33">
        <f t="shared" si="5"/>
        <v>0</v>
      </c>
      <c r="AJ72" s="33">
        <f t="shared" si="5"/>
        <v>0</v>
      </c>
      <c r="AK72" s="33">
        <f t="shared" si="5"/>
        <v>0</v>
      </c>
      <c r="AL72" s="33">
        <f t="shared" si="5"/>
        <v>0</v>
      </c>
      <c r="AM72" s="33">
        <f t="shared" si="5"/>
        <v>0</v>
      </c>
      <c r="AN72" s="33">
        <f t="shared" si="5"/>
        <v>0</v>
      </c>
      <c r="AO72" s="33">
        <f t="shared" si="5"/>
        <v>0</v>
      </c>
      <c r="AP72" s="33">
        <f t="shared" si="5"/>
        <v>0</v>
      </c>
      <c r="AQ72" s="33">
        <f t="shared" si="5"/>
        <v>0</v>
      </c>
      <c r="AR72" s="23"/>
    </row>
    <row r="73" spans="1:44" x14ac:dyDescent="0.25">
      <c r="A73" s="29" t="str">
        <f>Accueil!G17</f>
        <v>PE</v>
      </c>
      <c r="B73" s="30"/>
      <c r="C73" s="33">
        <f t="shared" si="6"/>
        <v>0</v>
      </c>
      <c r="D73" s="33">
        <f t="shared" si="6"/>
        <v>0</v>
      </c>
      <c r="E73" s="33">
        <f t="shared" si="6"/>
        <v>0</v>
      </c>
      <c r="F73" s="33">
        <f t="shared" si="6"/>
        <v>0</v>
      </c>
      <c r="G73" s="33">
        <f t="shared" si="6"/>
        <v>0</v>
      </c>
      <c r="H73" s="33">
        <f t="shared" si="6"/>
        <v>0</v>
      </c>
      <c r="I73" s="33">
        <f t="shared" si="6"/>
        <v>0</v>
      </c>
      <c r="J73" s="33">
        <f t="shared" si="6"/>
        <v>0</v>
      </c>
      <c r="K73" s="33">
        <f t="shared" si="6"/>
        <v>0</v>
      </c>
      <c r="L73" s="33">
        <f t="shared" si="6"/>
        <v>0</v>
      </c>
      <c r="M73" s="33">
        <f t="shared" si="6"/>
        <v>0</v>
      </c>
      <c r="N73" s="33">
        <f t="shared" si="6"/>
        <v>0</v>
      </c>
      <c r="O73" s="33">
        <f t="shared" si="6"/>
        <v>0</v>
      </c>
      <c r="P73" s="23"/>
      <c r="Q73" s="33">
        <f t="shared" si="4"/>
        <v>0</v>
      </c>
      <c r="R73" s="33">
        <f t="shared" si="4"/>
        <v>0</v>
      </c>
      <c r="S73" s="33">
        <f t="shared" si="4"/>
        <v>0</v>
      </c>
      <c r="T73" s="33">
        <f t="shared" si="4"/>
        <v>0</v>
      </c>
      <c r="U73" s="33">
        <f t="shared" si="4"/>
        <v>0</v>
      </c>
      <c r="V73" s="33">
        <f t="shared" si="4"/>
        <v>0</v>
      </c>
      <c r="W73" s="33">
        <f t="shared" si="4"/>
        <v>0</v>
      </c>
      <c r="X73" s="33">
        <f t="shared" si="4"/>
        <v>0</v>
      </c>
      <c r="Y73" s="33">
        <f t="shared" si="4"/>
        <v>0</v>
      </c>
      <c r="Z73" s="33">
        <f t="shared" si="4"/>
        <v>0</v>
      </c>
      <c r="AA73" s="33">
        <f t="shared" si="4"/>
        <v>0</v>
      </c>
      <c r="AB73" s="33">
        <f t="shared" si="4"/>
        <v>0</v>
      </c>
      <c r="AC73" s="33">
        <f t="shared" si="4"/>
        <v>0</v>
      </c>
      <c r="AD73" s="23"/>
      <c r="AE73" s="33">
        <f t="shared" si="5"/>
        <v>0</v>
      </c>
      <c r="AF73" s="33">
        <f t="shared" si="5"/>
        <v>0</v>
      </c>
      <c r="AG73" s="33">
        <f t="shared" si="5"/>
        <v>0</v>
      </c>
      <c r="AH73" s="33">
        <f t="shared" si="5"/>
        <v>0</v>
      </c>
      <c r="AI73" s="33">
        <f t="shared" si="5"/>
        <v>0</v>
      </c>
      <c r="AJ73" s="33">
        <f t="shared" si="5"/>
        <v>0</v>
      </c>
      <c r="AK73" s="33">
        <f t="shared" si="5"/>
        <v>0</v>
      </c>
      <c r="AL73" s="33">
        <f t="shared" si="5"/>
        <v>0</v>
      </c>
      <c r="AM73" s="33">
        <f t="shared" si="5"/>
        <v>0</v>
      </c>
      <c r="AN73" s="33">
        <f t="shared" si="5"/>
        <v>0</v>
      </c>
      <c r="AO73" s="33">
        <f t="shared" si="5"/>
        <v>0</v>
      </c>
      <c r="AP73" s="33">
        <f t="shared" si="5"/>
        <v>0</v>
      </c>
      <c r="AQ73" s="33">
        <f t="shared" si="5"/>
        <v>0</v>
      </c>
      <c r="AR73" s="23"/>
    </row>
    <row r="74" spans="1:44" x14ac:dyDescent="0.25">
      <c r="A74" s="31"/>
      <c r="B74" s="30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2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2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23"/>
    </row>
    <row r="75" spans="1:44" x14ac:dyDescent="0.25">
      <c r="A75" s="99" t="s">
        <v>72</v>
      </c>
      <c r="B75" s="100"/>
      <c r="C75" s="33">
        <f>C67/2</f>
        <v>0</v>
      </c>
      <c r="D75" s="33">
        <f t="shared" ref="D75:O75" si="7">D67/2</f>
        <v>0</v>
      </c>
      <c r="E75" s="33">
        <f t="shared" si="7"/>
        <v>0</v>
      </c>
      <c r="F75" s="33">
        <f t="shared" si="7"/>
        <v>0</v>
      </c>
      <c r="G75" s="33">
        <f t="shared" si="7"/>
        <v>0</v>
      </c>
      <c r="H75" s="33">
        <f t="shared" si="7"/>
        <v>0</v>
      </c>
      <c r="I75" s="33">
        <f t="shared" si="7"/>
        <v>0</v>
      </c>
      <c r="J75" s="33">
        <f t="shared" si="7"/>
        <v>0</v>
      </c>
      <c r="K75" s="33">
        <f t="shared" si="7"/>
        <v>0</v>
      </c>
      <c r="L75" s="33">
        <f t="shared" si="7"/>
        <v>0</v>
      </c>
      <c r="M75" s="33">
        <f t="shared" si="7"/>
        <v>0</v>
      </c>
      <c r="N75" s="33">
        <f t="shared" si="7"/>
        <v>0</v>
      </c>
      <c r="O75" s="33">
        <f t="shared" si="7"/>
        <v>0</v>
      </c>
      <c r="P75" s="23"/>
      <c r="Q75" s="33">
        <f>Q67/2</f>
        <v>0</v>
      </c>
      <c r="R75" s="33">
        <f t="shared" ref="R75:AC75" si="8">R67/2</f>
        <v>0</v>
      </c>
      <c r="S75" s="33">
        <f t="shared" si="8"/>
        <v>0</v>
      </c>
      <c r="T75" s="33">
        <f t="shared" si="8"/>
        <v>0</v>
      </c>
      <c r="U75" s="33">
        <f t="shared" si="8"/>
        <v>0</v>
      </c>
      <c r="V75" s="33">
        <f t="shared" si="8"/>
        <v>0</v>
      </c>
      <c r="W75" s="33">
        <f t="shared" si="8"/>
        <v>0</v>
      </c>
      <c r="X75" s="33">
        <f t="shared" si="8"/>
        <v>0</v>
      </c>
      <c r="Y75" s="33">
        <f t="shared" si="8"/>
        <v>0</v>
      </c>
      <c r="Z75" s="33">
        <f t="shared" si="8"/>
        <v>0</v>
      </c>
      <c r="AA75" s="33">
        <f t="shared" si="8"/>
        <v>0</v>
      </c>
      <c r="AB75" s="33">
        <f t="shared" si="8"/>
        <v>0</v>
      </c>
      <c r="AC75" s="33">
        <f t="shared" si="8"/>
        <v>0</v>
      </c>
      <c r="AD75" s="23"/>
      <c r="AE75" s="33">
        <f>AE67/2</f>
        <v>0</v>
      </c>
      <c r="AF75" s="33">
        <f t="shared" ref="AF75:AQ75" si="9">AF67/2</f>
        <v>0</v>
      </c>
      <c r="AG75" s="33">
        <f t="shared" si="9"/>
        <v>0</v>
      </c>
      <c r="AH75" s="33">
        <f t="shared" si="9"/>
        <v>0</v>
      </c>
      <c r="AI75" s="33">
        <f t="shared" si="9"/>
        <v>0</v>
      </c>
      <c r="AJ75" s="33">
        <f t="shared" si="9"/>
        <v>0</v>
      </c>
      <c r="AK75" s="33">
        <f t="shared" si="9"/>
        <v>0</v>
      </c>
      <c r="AL75" s="33">
        <f t="shared" si="9"/>
        <v>0</v>
      </c>
      <c r="AM75" s="33">
        <f t="shared" si="9"/>
        <v>0</v>
      </c>
      <c r="AN75" s="33">
        <f t="shared" si="9"/>
        <v>0</v>
      </c>
      <c r="AO75" s="33">
        <f t="shared" si="9"/>
        <v>0</v>
      </c>
      <c r="AP75" s="33">
        <f t="shared" si="9"/>
        <v>0</v>
      </c>
      <c r="AQ75" s="33">
        <f t="shared" si="9"/>
        <v>0</v>
      </c>
      <c r="AR75" s="23"/>
    </row>
    <row r="76" spans="1:44" x14ac:dyDescent="0.25">
      <c r="A76" s="97" t="s">
        <v>71</v>
      </c>
      <c r="B76" s="98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38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38"/>
      <c r="AE76" s="89"/>
      <c r="AF76" s="89"/>
      <c r="AG76" s="89"/>
      <c r="AH76" s="89"/>
      <c r="AI76" s="89"/>
      <c r="AJ76" s="89"/>
      <c r="AK76" s="89"/>
      <c r="AL76" s="89"/>
      <c r="AM76" s="89"/>
      <c r="AN76" s="89"/>
      <c r="AO76" s="89"/>
      <c r="AP76" s="89"/>
      <c r="AQ76" s="89"/>
      <c r="AR76" s="23"/>
    </row>
  </sheetData>
  <sheetProtection password="CC53" sheet="1" objects="1" scenarios="1"/>
  <customSheetViews>
    <customSheetView guid="{4FC3B4DD-1BAF-4C2C-B00C-873AB60739C2}" fitToPage="1">
      <pane xSplit="2" ySplit="2" topLeftCell="C3" activePane="bottomRight" state="frozen"/>
      <selection pane="bottomRight" activeCell="P13" sqref="P13"/>
      <pageMargins left="0.70866141732283472" right="0.70866141732283472" top="0.74803149606299213" bottom="0.74803149606299213" header="0.31496062992125984" footer="0.31496062992125984"/>
      <pageSetup paperSize="8" scale="66" orientation="landscape" r:id="rId1"/>
    </customSheetView>
  </customSheetViews>
  <mergeCells count="5">
    <mergeCell ref="C1:O1"/>
    <mergeCell ref="Q1:AC1"/>
    <mergeCell ref="AE1:AQ1"/>
    <mergeCell ref="A76:B76"/>
    <mergeCell ref="A75:B75"/>
  </mergeCells>
  <conditionalFormatting sqref="C3:O64">
    <cfRule type="expression" dxfId="13" priority="14">
      <formula>$P3=7</formula>
    </cfRule>
  </conditionalFormatting>
  <conditionalFormatting sqref="AE3:AQ64">
    <cfRule type="expression" dxfId="12" priority="10">
      <formula>$AR3=7</formula>
    </cfRule>
    <cfRule type="expression" dxfId="11" priority="11">
      <formula>$AR3=1</formula>
    </cfRule>
  </conditionalFormatting>
  <conditionalFormatting sqref="Q3:AC64">
    <cfRule type="expression" dxfId="10" priority="12">
      <formula>$AD3=7</formula>
    </cfRule>
    <cfRule type="expression" dxfId="9" priority="13">
      <formula>$AD3=1</formula>
    </cfRule>
  </conditionalFormatting>
  <conditionalFormatting sqref="C3:AQ64">
    <cfRule type="cellIs" dxfId="8" priority="3" operator="equal">
      <formula>"AC"</formula>
    </cfRule>
    <cfRule type="cellIs" dxfId="7" priority="4" operator="equal">
      <formula>"FO"</formula>
    </cfRule>
    <cfRule type="cellIs" dxfId="6" priority="5" operator="equal">
      <formula>"CP"</formula>
    </cfRule>
    <cfRule type="cellIs" dxfId="5" priority="6" operator="equal">
      <formula>"AT"</formula>
    </cfRule>
    <cfRule type="cellIs" dxfId="4" priority="7" operator="equal">
      <formula>"MA"</formula>
    </cfRule>
    <cfRule type="cellIs" dxfId="3" priority="8" operator="equal">
      <formula>"PE"</formula>
    </cfRule>
    <cfRule type="cellIs" dxfId="2" priority="9" operator="equal">
      <formula>"PR"</formula>
    </cfRule>
  </conditionalFormatting>
  <conditionalFormatting sqref="Q59:AC64">
    <cfRule type="expression" dxfId="1" priority="1">
      <formula>$P59=7</formula>
    </cfRule>
  </conditionalFormatting>
  <pageMargins left="0.70866141732283472" right="0.70866141732283472" top="0.74803149606299213" bottom="0.74803149606299213" header="0.31496062992125984" footer="0.31496062992125984"/>
  <pageSetup paperSize="8" scale="66" orientation="landscape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87CB0845-F95A-497E-B9DC-C2F2B16AC296}">
            <xm:f>'TRIMESTRE 1'!$P3=1</xm:f>
            <x14:dxf>
              <fill>
                <patternFill>
                  <bgColor theme="7" tint="0.59996337778862885"/>
                </patternFill>
              </fill>
            </x14:dxf>
          </x14:cfRule>
          <xm:sqref>Q59:AC64 C3:O64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Les données sont erronées !_x000a_Merci de corriger votre saisie_x000a_">
          <x14:formula1>
            <xm:f>Accueil!$G$11:$G$17</xm:f>
          </x14:formula1>
          <xm:sqref>C3:O64 AE3:AQ64 Q3:AC64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D14" sqref="D14"/>
    </sheetView>
  </sheetViews>
  <sheetFormatPr baseColWidth="10" defaultRowHeight="15" x14ac:dyDescent="0.25"/>
  <sheetData>
    <row r="1" spans="2:16" x14ac:dyDescent="0.25">
      <c r="D1" s="73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24"/>
    </row>
    <row r="2" spans="2:16" x14ac:dyDescent="0.25">
      <c r="D2" s="14" t="str">
        <f t="array" ref="D2:P2">TRANSPOSE(Accueil!$D$11:$D$23)</f>
        <v>VP</v>
      </c>
      <c r="E2" s="15" t="str">
        <v>JR</v>
      </c>
      <c r="F2" s="15" t="str">
        <v>AB</v>
      </c>
      <c r="G2" s="15" t="str">
        <v>CC</v>
      </c>
      <c r="H2" s="15" t="str">
        <v>MPEA</v>
      </c>
      <c r="I2" s="15" t="str">
        <v>BFC</v>
      </c>
      <c r="J2" s="15" t="str">
        <v>MF</v>
      </c>
      <c r="K2" s="15" t="str">
        <v>NH</v>
      </c>
      <c r="L2" s="15" t="str">
        <v>CJ</v>
      </c>
      <c r="M2" s="15" t="str">
        <v>DP</v>
      </c>
      <c r="N2" s="15" t="str">
        <v>NPV</v>
      </c>
      <c r="O2" s="15" t="str">
        <v>VS</v>
      </c>
      <c r="P2" s="16" t="str">
        <v>NVDK</v>
      </c>
    </row>
    <row r="3" spans="2:16" x14ac:dyDescent="0.25">
      <c r="D3" s="75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25"/>
    </row>
    <row r="4" spans="2:16" x14ac:dyDescent="0.25">
      <c r="D4" s="79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1"/>
    </row>
    <row r="5" spans="2:16" x14ac:dyDescent="0.25">
      <c r="B5" s="45" t="str">
        <f>+Accueil!G11</f>
        <v>PR</v>
      </c>
      <c r="C5" s="74"/>
      <c r="D5" s="31">
        <f>'TRIMESTRE 1'!C67+'TRIMESTRE 1'!Q67+'TRIMESTRE 1'!AE67+'TRIMESTRE 2'!C67+'TRIMESTRE 2'!Q67+'TRIMESTRE 2'!AE67+'TRIMESTRE 3'!C67+'TRIMESTRE 3'!Q67+'TRIMESTRE 3'!AE67+'TRIMESTRE 4'!C67+'TRIMESTRE 4'!Q67+'TRIMESTRE 4'!AE67</f>
        <v>0</v>
      </c>
      <c r="E5" s="72">
        <f>'TRIMESTRE 1'!D67+'TRIMESTRE 1'!R67+'TRIMESTRE 1'!AF67+'TRIMESTRE 2'!D67+'TRIMESTRE 2'!R67+'TRIMESTRE 2'!AF67+'TRIMESTRE 3'!D67+'TRIMESTRE 3'!R67+'TRIMESTRE 3'!AF67+'TRIMESTRE 4'!D67+'TRIMESTRE 4'!R67+'TRIMESTRE 4'!AF67</f>
        <v>0</v>
      </c>
      <c r="F5" s="72">
        <f>'TRIMESTRE 1'!E67+'TRIMESTRE 1'!S67+'TRIMESTRE 1'!AG67+'TRIMESTRE 2'!E67+'TRIMESTRE 2'!S67+'TRIMESTRE 2'!AG67+'TRIMESTRE 3'!E67+'TRIMESTRE 3'!S67+'TRIMESTRE 3'!AG67+'TRIMESTRE 4'!E67+'TRIMESTRE 4'!S67+'TRIMESTRE 4'!AG67</f>
        <v>0</v>
      </c>
      <c r="G5" s="72">
        <f>'TRIMESTRE 1'!F67+'TRIMESTRE 1'!T67+'TRIMESTRE 1'!AH67+'TRIMESTRE 2'!F67+'TRIMESTRE 2'!T67+'TRIMESTRE 2'!AH67+'TRIMESTRE 3'!F67+'TRIMESTRE 3'!T67+'TRIMESTRE 3'!AH67+'TRIMESTRE 4'!F67+'TRIMESTRE 4'!T67+'TRIMESTRE 4'!AH67</f>
        <v>0</v>
      </c>
      <c r="H5" s="72">
        <f>'TRIMESTRE 1'!G67+'TRIMESTRE 1'!U67+'TRIMESTRE 1'!AI67+'TRIMESTRE 2'!G67+'TRIMESTRE 2'!U67+'TRIMESTRE 2'!AI67+'TRIMESTRE 3'!G67+'TRIMESTRE 3'!U67+'TRIMESTRE 3'!AI67+'TRIMESTRE 4'!G67+'TRIMESTRE 4'!U67+'TRIMESTRE 4'!AI67</f>
        <v>0</v>
      </c>
      <c r="I5" s="72">
        <f>'TRIMESTRE 1'!H67+'TRIMESTRE 1'!V67+'TRIMESTRE 1'!AJ67+'TRIMESTRE 2'!H67+'TRIMESTRE 2'!V67+'TRIMESTRE 2'!AJ67+'TRIMESTRE 3'!H67+'TRIMESTRE 3'!V67+'TRIMESTRE 3'!AJ67+'TRIMESTRE 4'!H67+'TRIMESTRE 4'!V67+'TRIMESTRE 4'!AJ67</f>
        <v>0</v>
      </c>
      <c r="J5" s="72">
        <f>'TRIMESTRE 1'!I67+'TRIMESTRE 1'!W67+'TRIMESTRE 1'!AK67+'TRIMESTRE 2'!I67+'TRIMESTRE 2'!W67+'TRIMESTRE 2'!AK67+'TRIMESTRE 3'!I67+'TRIMESTRE 3'!W67+'TRIMESTRE 3'!AK67+'TRIMESTRE 4'!I67+'TRIMESTRE 4'!W67+'TRIMESTRE 4'!AK67</f>
        <v>0</v>
      </c>
      <c r="K5" s="72">
        <f>'TRIMESTRE 1'!J67+'TRIMESTRE 1'!X67+'TRIMESTRE 1'!AL67+'TRIMESTRE 2'!J67+'TRIMESTRE 2'!X67+'TRIMESTRE 2'!AL67+'TRIMESTRE 3'!J67+'TRIMESTRE 3'!X67+'TRIMESTRE 3'!AL67+'TRIMESTRE 4'!J67+'TRIMESTRE 4'!X67+'TRIMESTRE 4'!AL67</f>
        <v>0</v>
      </c>
      <c r="L5" s="72">
        <f>'TRIMESTRE 1'!K67+'TRIMESTRE 1'!Y67+'TRIMESTRE 1'!AM67+'TRIMESTRE 2'!K67+'TRIMESTRE 2'!Y67+'TRIMESTRE 2'!AM67+'TRIMESTRE 3'!K67+'TRIMESTRE 3'!Y67+'TRIMESTRE 3'!AM67+'TRIMESTRE 4'!K67+'TRIMESTRE 4'!Y67+'TRIMESTRE 4'!AM67</f>
        <v>0</v>
      </c>
      <c r="M5" s="72">
        <f>'TRIMESTRE 1'!L67+'TRIMESTRE 1'!Z67+'TRIMESTRE 1'!AN67+'TRIMESTRE 2'!L67+'TRIMESTRE 2'!Z67+'TRIMESTRE 2'!AN67+'TRIMESTRE 3'!L67+'TRIMESTRE 3'!Z67+'TRIMESTRE 3'!AN67+'TRIMESTRE 4'!L67+'TRIMESTRE 4'!Z67+'TRIMESTRE 4'!AN67</f>
        <v>0</v>
      </c>
      <c r="N5" s="72">
        <f>'TRIMESTRE 1'!M67+'TRIMESTRE 1'!AA67+'TRIMESTRE 1'!AO67+'TRIMESTRE 2'!M67+'TRIMESTRE 2'!AA67+'TRIMESTRE 2'!AO67+'TRIMESTRE 3'!M67+'TRIMESTRE 3'!AA67+'TRIMESTRE 3'!AO67+'TRIMESTRE 4'!M67+'TRIMESTRE 4'!AA67+'TRIMESTRE 4'!AO67</f>
        <v>0</v>
      </c>
      <c r="O5" s="72">
        <f>'TRIMESTRE 1'!N67+'TRIMESTRE 1'!AB67+'TRIMESTRE 1'!AP67+'TRIMESTRE 2'!N67+'TRIMESTRE 2'!AB67+'TRIMESTRE 2'!AP67+'TRIMESTRE 3'!N67+'TRIMESTRE 3'!AB67+'TRIMESTRE 3'!AP67+'TRIMESTRE 4'!N67+'TRIMESTRE 4'!AB67+'TRIMESTRE 4'!AP67</f>
        <v>0</v>
      </c>
      <c r="P5" s="82">
        <f>'TRIMESTRE 1'!O67+'TRIMESTRE 1'!AC67+'TRIMESTRE 1'!AQ67+'TRIMESTRE 2'!O67+'TRIMESTRE 2'!AC67+'TRIMESTRE 2'!AQ67+'TRIMESTRE 3'!O67+'TRIMESTRE 3'!AC67+'TRIMESTRE 3'!AQ67+'TRIMESTRE 4'!O67+'TRIMESTRE 4'!AC67+'TRIMESTRE 4'!AQ67</f>
        <v>0</v>
      </c>
    </row>
    <row r="6" spans="2:16" x14ac:dyDescent="0.25">
      <c r="B6" s="29" t="str">
        <f>+Accueil!G12</f>
        <v>AT</v>
      </c>
      <c r="C6" s="78"/>
      <c r="D6" s="31">
        <f>'TRIMESTRE 1'!C68+'TRIMESTRE 1'!Q68+'TRIMESTRE 1'!AE68+'TRIMESTRE 2'!C68+'TRIMESTRE 2'!Q68+'TRIMESTRE 2'!AE68+'TRIMESTRE 3'!C68+'TRIMESTRE 3'!Q68+'TRIMESTRE 3'!AE68+'TRIMESTRE 4'!C68+'TRIMESTRE 4'!Q68+'TRIMESTRE 4'!AE68</f>
        <v>0</v>
      </c>
      <c r="E6" s="72">
        <f>'TRIMESTRE 1'!D68+'TRIMESTRE 1'!R68+'TRIMESTRE 1'!AF68+'TRIMESTRE 2'!D68+'TRIMESTRE 2'!R68+'TRIMESTRE 2'!AF68+'TRIMESTRE 3'!D68+'TRIMESTRE 3'!R68+'TRIMESTRE 3'!AF68+'TRIMESTRE 4'!D68+'TRIMESTRE 4'!R68+'TRIMESTRE 4'!AF68</f>
        <v>0</v>
      </c>
      <c r="F6" s="72">
        <f>'TRIMESTRE 1'!E68+'TRIMESTRE 1'!S68+'TRIMESTRE 1'!AG68+'TRIMESTRE 2'!E68+'TRIMESTRE 2'!S68+'TRIMESTRE 2'!AG68+'TRIMESTRE 3'!E68+'TRIMESTRE 3'!S68+'TRIMESTRE 3'!AG68+'TRIMESTRE 4'!E68+'TRIMESTRE 4'!S68+'TRIMESTRE 4'!AG68</f>
        <v>0</v>
      </c>
      <c r="G6" s="72">
        <f>'TRIMESTRE 1'!F68+'TRIMESTRE 1'!T68+'TRIMESTRE 1'!AH68+'TRIMESTRE 2'!F68+'TRIMESTRE 2'!T68+'TRIMESTRE 2'!AH68+'TRIMESTRE 3'!F68+'TRIMESTRE 3'!T68+'TRIMESTRE 3'!AH68+'TRIMESTRE 4'!F68+'TRIMESTRE 4'!T68+'TRIMESTRE 4'!AH68</f>
        <v>0</v>
      </c>
      <c r="H6" s="72">
        <f>'TRIMESTRE 1'!G68+'TRIMESTRE 1'!U68+'TRIMESTRE 1'!AI68+'TRIMESTRE 2'!G68+'TRIMESTRE 2'!U68+'TRIMESTRE 2'!AI68+'TRIMESTRE 3'!G68+'TRIMESTRE 3'!U68+'TRIMESTRE 3'!AI68+'TRIMESTRE 4'!G68+'TRIMESTRE 4'!U68+'TRIMESTRE 4'!AI68</f>
        <v>0</v>
      </c>
      <c r="I6" s="72">
        <f>'TRIMESTRE 1'!H68+'TRIMESTRE 1'!V68+'TRIMESTRE 1'!AJ68+'TRIMESTRE 2'!H68+'TRIMESTRE 2'!V68+'TRIMESTRE 2'!AJ68+'TRIMESTRE 3'!H68+'TRIMESTRE 3'!V68+'TRIMESTRE 3'!AJ68+'TRIMESTRE 4'!H68+'TRIMESTRE 4'!V68+'TRIMESTRE 4'!AJ68</f>
        <v>0</v>
      </c>
      <c r="J6" s="72">
        <f>'TRIMESTRE 1'!I68+'TRIMESTRE 1'!W68+'TRIMESTRE 1'!AK68+'TRIMESTRE 2'!I68+'TRIMESTRE 2'!W68+'TRIMESTRE 2'!AK68+'TRIMESTRE 3'!I68+'TRIMESTRE 3'!W68+'TRIMESTRE 3'!AK68+'TRIMESTRE 4'!I68+'TRIMESTRE 4'!W68+'TRIMESTRE 4'!AK68</f>
        <v>0</v>
      </c>
      <c r="K6" s="72">
        <f>'TRIMESTRE 1'!J68+'TRIMESTRE 1'!X68+'TRIMESTRE 1'!AL68+'TRIMESTRE 2'!J68+'TRIMESTRE 2'!X68+'TRIMESTRE 2'!AL68+'TRIMESTRE 3'!J68+'TRIMESTRE 3'!X68+'TRIMESTRE 3'!AL68+'TRIMESTRE 4'!J68+'TRIMESTRE 4'!X68+'TRIMESTRE 4'!AL68</f>
        <v>0</v>
      </c>
      <c r="L6" s="72">
        <f>'TRIMESTRE 1'!K68+'TRIMESTRE 1'!Y68+'TRIMESTRE 1'!AM68+'TRIMESTRE 2'!K68+'TRIMESTRE 2'!Y68+'TRIMESTRE 2'!AM68+'TRIMESTRE 3'!K68+'TRIMESTRE 3'!Y68+'TRIMESTRE 3'!AM68+'TRIMESTRE 4'!K68+'TRIMESTRE 4'!Y68+'TRIMESTRE 4'!AM68</f>
        <v>0</v>
      </c>
      <c r="M6" s="72">
        <f>'TRIMESTRE 1'!L68+'TRIMESTRE 1'!Z68+'TRIMESTRE 1'!AN68+'TRIMESTRE 2'!L68+'TRIMESTRE 2'!Z68+'TRIMESTRE 2'!AN68+'TRIMESTRE 3'!L68+'TRIMESTRE 3'!Z68+'TRIMESTRE 3'!AN68+'TRIMESTRE 4'!L68+'TRIMESTRE 4'!Z68+'TRIMESTRE 4'!AN68</f>
        <v>0</v>
      </c>
      <c r="N6" s="72">
        <f>'TRIMESTRE 1'!M68+'TRIMESTRE 1'!AA68+'TRIMESTRE 1'!AO68+'TRIMESTRE 2'!M68+'TRIMESTRE 2'!AA68+'TRIMESTRE 2'!AO68+'TRIMESTRE 3'!M68+'TRIMESTRE 3'!AA68+'TRIMESTRE 3'!AO68+'TRIMESTRE 4'!M68+'TRIMESTRE 4'!AA68+'TRIMESTRE 4'!AO68</f>
        <v>0</v>
      </c>
      <c r="O6" s="72">
        <f>'TRIMESTRE 1'!N68+'TRIMESTRE 1'!AB68+'TRIMESTRE 1'!AP68+'TRIMESTRE 2'!N68+'TRIMESTRE 2'!AB68+'TRIMESTRE 2'!AP68+'TRIMESTRE 3'!N68+'TRIMESTRE 3'!AB68+'TRIMESTRE 3'!AP68+'TRIMESTRE 4'!N68+'TRIMESTRE 4'!AB68+'TRIMESTRE 4'!AP68</f>
        <v>0</v>
      </c>
      <c r="P6" s="82">
        <f>'TRIMESTRE 1'!O68+'TRIMESTRE 1'!AC68+'TRIMESTRE 1'!AQ68+'TRIMESTRE 2'!O68+'TRIMESTRE 2'!AC68+'TRIMESTRE 2'!AQ68+'TRIMESTRE 3'!O68+'TRIMESTRE 3'!AC68+'TRIMESTRE 3'!AQ68+'TRIMESTRE 4'!O68+'TRIMESTRE 4'!AC68+'TRIMESTRE 4'!AQ68</f>
        <v>0</v>
      </c>
    </row>
    <row r="7" spans="2:16" x14ac:dyDescent="0.25">
      <c r="B7" s="29" t="str">
        <f>+Accueil!G13</f>
        <v>FO</v>
      </c>
      <c r="C7" s="78"/>
      <c r="D7" s="31">
        <f>'TRIMESTRE 1'!C69+'TRIMESTRE 1'!Q69+'TRIMESTRE 1'!AE69+'TRIMESTRE 2'!C69+'TRIMESTRE 2'!Q69+'TRIMESTRE 2'!AE69+'TRIMESTRE 3'!C69+'TRIMESTRE 3'!Q69+'TRIMESTRE 3'!AE69+'TRIMESTRE 4'!C69+'TRIMESTRE 4'!Q69+'TRIMESTRE 4'!AE69</f>
        <v>0</v>
      </c>
      <c r="E7" s="72">
        <f>'TRIMESTRE 1'!D69+'TRIMESTRE 1'!R69+'TRIMESTRE 1'!AF69+'TRIMESTRE 2'!D69+'TRIMESTRE 2'!R69+'TRIMESTRE 2'!AF69+'TRIMESTRE 3'!D69+'TRIMESTRE 3'!R69+'TRIMESTRE 3'!AF69+'TRIMESTRE 4'!D69+'TRIMESTRE 4'!R69+'TRIMESTRE 4'!AF69</f>
        <v>0</v>
      </c>
      <c r="F7" s="72">
        <f>'TRIMESTRE 1'!E69+'TRIMESTRE 1'!S69+'TRIMESTRE 1'!AG69+'TRIMESTRE 2'!E69+'TRIMESTRE 2'!S69+'TRIMESTRE 2'!AG69+'TRIMESTRE 3'!E69+'TRIMESTRE 3'!S69+'TRIMESTRE 3'!AG69+'TRIMESTRE 4'!E69+'TRIMESTRE 4'!S69+'TRIMESTRE 4'!AG69</f>
        <v>0</v>
      </c>
      <c r="G7" s="72">
        <f>'TRIMESTRE 1'!F69+'TRIMESTRE 1'!T69+'TRIMESTRE 1'!AH69+'TRIMESTRE 2'!F69+'TRIMESTRE 2'!T69+'TRIMESTRE 2'!AH69+'TRIMESTRE 3'!F69+'TRIMESTRE 3'!T69+'TRIMESTRE 3'!AH69+'TRIMESTRE 4'!F69+'TRIMESTRE 4'!T69+'TRIMESTRE 4'!AH69</f>
        <v>0</v>
      </c>
      <c r="H7" s="72">
        <f>'TRIMESTRE 1'!G69+'TRIMESTRE 1'!U69+'TRIMESTRE 1'!AI69+'TRIMESTRE 2'!G69+'TRIMESTRE 2'!U69+'TRIMESTRE 2'!AI69+'TRIMESTRE 3'!G69+'TRIMESTRE 3'!U69+'TRIMESTRE 3'!AI69+'TRIMESTRE 4'!G69+'TRIMESTRE 4'!U69+'TRIMESTRE 4'!AI69</f>
        <v>0</v>
      </c>
      <c r="I7" s="72">
        <f>'TRIMESTRE 1'!H69+'TRIMESTRE 1'!V69+'TRIMESTRE 1'!AJ69+'TRIMESTRE 2'!H69+'TRIMESTRE 2'!V69+'TRIMESTRE 2'!AJ69+'TRIMESTRE 3'!H69+'TRIMESTRE 3'!V69+'TRIMESTRE 3'!AJ69+'TRIMESTRE 4'!H69+'TRIMESTRE 4'!V69+'TRIMESTRE 4'!AJ69</f>
        <v>0</v>
      </c>
      <c r="J7" s="72">
        <f>'TRIMESTRE 1'!I69+'TRIMESTRE 1'!W69+'TRIMESTRE 1'!AK69+'TRIMESTRE 2'!I69+'TRIMESTRE 2'!W69+'TRIMESTRE 2'!AK69+'TRIMESTRE 3'!I69+'TRIMESTRE 3'!W69+'TRIMESTRE 3'!AK69+'TRIMESTRE 4'!I69+'TRIMESTRE 4'!W69+'TRIMESTRE 4'!AK69</f>
        <v>0</v>
      </c>
      <c r="K7" s="72">
        <f>'TRIMESTRE 1'!J69+'TRIMESTRE 1'!X69+'TRIMESTRE 1'!AL69+'TRIMESTRE 2'!J69+'TRIMESTRE 2'!X69+'TRIMESTRE 2'!AL69+'TRIMESTRE 3'!J69+'TRIMESTRE 3'!X69+'TRIMESTRE 3'!AL69+'TRIMESTRE 4'!J69+'TRIMESTRE 4'!X69+'TRIMESTRE 4'!AL69</f>
        <v>0</v>
      </c>
      <c r="L7" s="72">
        <f>'TRIMESTRE 1'!K69+'TRIMESTRE 1'!Y69+'TRIMESTRE 1'!AM69+'TRIMESTRE 2'!K69+'TRIMESTRE 2'!Y69+'TRIMESTRE 2'!AM69+'TRIMESTRE 3'!K69+'TRIMESTRE 3'!Y69+'TRIMESTRE 3'!AM69+'TRIMESTRE 4'!K69+'TRIMESTRE 4'!Y69+'TRIMESTRE 4'!AM69</f>
        <v>0</v>
      </c>
      <c r="M7" s="72">
        <f>'TRIMESTRE 1'!L69+'TRIMESTRE 1'!Z69+'TRIMESTRE 1'!AN69+'TRIMESTRE 2'!L69+'TRIMESTRE 2'!Z69+'TRIMESTRE 2'!AN69+'TRIMESTRE 3'!L69+'TRIMESTRE 3'!Z69+'TRIMESTRE 3'!AN69+'TRIMESTRE 4'!L69+'TRIMESTRE 4'!Z69+'TRIMESTRE 4'!AN69</f>
        <v>0</v>
      </c>
      <c r="N7" s="72">
        <f>'TRIMESTRE 1'!M69+'TRIMESTRE 1'!AA69+'TRIMESTRE 1'!AO69+'TRIMESTRE 2'!M69+'TRIMESTRE 2'!AA69+'TRIMESTRE 2'!AO69+'TRIMESTRE 3'!M69+'TRIMESTRE 3'!AA69+'TRIMESTRE 3'!AO69+'TRIMESTRE 4'!M69+'TRIMESTRE 4'!AA69+'TRIMESTRE 4'!AO69</f>
        <v>0</v>
      </c>
      <c r="O7" s="72">
        <f>'TRIMESTRE 1'!N69+'TRIMESTRE 1'!AB69+'TRIMESTRE 1'!AP69+'TRIMESTRE 2'!N69+'TRIMESTRE 2'!AB69+'TRIMESTRE 2'!AP69+'TRIMESTRE 3'!N69+'TRIMESTRE 3'!AB69+'TRIMESTRE 3'!AP69+'TRIMESTRE 4'!N69+'TRIMESTRE 4'!AB69+'TRIMESTRE 4'!AP69</f>
        <v>0</v>
      </c>
      <c r="P7" s="82">
        <f>'TRIMESTRE 1'!O69+'TRIMESTRE 1'!AC69+'TRIMESTRE 1'!AQ69+'TRIMESTRE 2'!O69+'TRIMESTRE 2'!AC69+'TRIMESTRE 2'!AQ69+'TRIMESTRE 3'!O69+'TRIMESTRE 3'!AC69+'TRIMESTRE 3'!AQ69+'TRIMESTRE 4'!O69+'TRIMESTRE 4'!AC69+'TRIMESTRE 4'!AQ69</f>
        <v>0</v>
      </c>
    </row>
    <row r="8" spans="2:16" x14ac:dyDescent="0.25">
      <c r="B8" s="29" t="str">
        <f>+Accueil!G14</f>
        <v>CP</v>
      </c>
      <c r="C8" s="78"/>
      <c r="D8" s="31">
        <f>'TRIMESTRE 1'!C70+'TRIMESTRE 1'!Q70+'TRIMESTRE 1'!AE70+'TRIMESTRE 2'!C70+'TRIMESTRE 2'!Q70+'TRIMESTRE 2'!AE70+'TRIMESTRE 3'!C70+'TRIMESTRE 3'!Q70+'TRIMESTRE 3'!AE70+'TRIMESTRE 4'!C70+'TRIMESTRE 4'!Q70+'TRIMESTRE 4'!AE70</f>
        <v>0</v>
      </c>
      <c r="E8" s="72">
        <f>'TRIMESTRE 1'!D70+'TRIMESTRE 1'!R70+'TRIMESTRE 1'!AF70+'TRIMESTRE 2'!D70+'TRIMESTRE 2'!R70+'TRIMESTRE 2'!AF70+'TRIMESTRE 3'!D70+'TRIMESTRE 3'!R70+'TRIMESTRE 3'!AF70+'TRIMESTRE 4'!D70+'TRIMESTRE 4'!R70+'TRIMESTRE 4'!AF70</f>
        <v>0</v>
      </c>
      <c r="F8" s="72">
        <f>'TRIMESTRE 1'!E70+'TRIMESTRE 1'!S70+'TRIMESTRE 1'!AG70+'TRIMESTRE 2'!E70+'TRIMESTRE 2'!S70+'TRIMESTRE 2'!AG70+'TRIMESTRE 3'!E70+'TRIMESTRE 3'!S70+'TRIMESTRE 3'!AG70+'TRIMESTRE 4'!E70+'TRIMESTRE 4'!S70+'TRIMESTRE 4'!AG70</f>
        <v>0</v>
      </c>
      <c r="G8" s="72">
        <f>'TRIMESTRE 1'!F70+'TRIMESTRE 1'!T70+'TRIMESTRE 1'!AH70+'TRIMESTRE 2'!F70+'TRIMESTRE 2'!T70+'TRIMESTRE 2'!AH70+'TRIMESTRE 3'!F70+'TRIMESTRE 3'!T70+'TRIMESTRE 3'!AH70+'TRIMESTRE 4'!F70+'TRIMESTRE 4'!T70+'TRIMESTRE 4'!AH70</f>
        <v>0</v>
      </c>
      <c r="H8" s="72">
        <f>'TRIMESTRE 1'!G70+'TRIMESTRE 1'!U70+'TRIMESTRE 1'!AI70+'TRIMESTRE 2'!G70+'TRIMESTRE 2'!U70+'TRIMESTRE 2'!AI70+'TRIMESTRE 3'!G70+'TRIMESTRE 3'!U70+'TRIMESTRE 3'!AI70+'TRIMESTRE 4'!G70+'TRIMESTRE 4'!U70+'TRIMESTRE 4'!AI70</f>
        <v>0</v>
      </c>
      <c r="I8" s="72">
        <f>'TRIMESTRE 1'!H70+'TRIMESTRE 1'!V70+'TRIMESTRE 1'!AJ70+'TRIMESTRE 2'!H70+'TRIMESTRE 2'!V70+'TRIMESTRE 2'!AJ70+'TRIMESTRE 3'!H70+'TRIMESTRE 3'!V70+'TRIMESTRE 3'!AJ70+'TRIMESTRE 4'!H70+'TRIMESTRE 4'!V70+'TRIMESTRE 4'!AJ70</f>
        <v>0</v>
      </c>
      <c r="J8" s="72">
        <f>'TRIMESTRE 1'!I70+'TRIMESTRE 1'!W70+'TRIMESTRE 1'!AK70+'TRIMESTRE 2'!I70+'TRIMESTRE 2'!W70+'TRIMESTRE 2'!AK70+'TRIMESTRE 3'!I70+'TRIMESTRE 3'!W70+'TRIMESTRE 3'!AK70+'TRIMESTRE 4'!I70+'TRIMESTRE 4'!W70+'TRIMESTRE 4'!AK70</f>
        <v>0</v>
      </c>
      <c r="K8" s="72">
        <f>'TRIMESTRE 1'!J70+'TRIMESTRE 1'!X70+'TRIMESTRE 1'!AL70+'TRIMESTRE 2'!J70+'TRIMESTRE 2'!X70+'TRIMESTRE 2'!AL70+'TRIMESTRE 3'!J70+'TRIMESTRE 3'!X70+'TRIMESTRE 3'!AL70+'TRIMESTRE 4'!J70+'TRIMESTRE 4'!X70+'TRIMESTRE 4'!AL70</f>
        <v>0</v>
      </c>
      <c r="L8" s="72">
        <f>'TRIMESTRE 1'!K70+'TRIMESTRE 1'!Y70+'TRIMESTRE 1'!AM70+'TRIMESTRE 2'!K70+'TRIMESTRE 2'!Y70+'TRIMESTRE 2'!AM70+'TRIMESTRE 3'!K70+'TRIMESTRE 3'!Y70+'TRIMESTRE 3'!AM70+'TRIMESTRE 4'!K70+'TRIMESTRE 4'!Y70+'TRIMESTRE 4'!AM70</f>
        <v>0</v>
      </c>
      <c r="M8" s="72">
        <f>'TRIMESTRE 1'!L70+'TRIMESTRE 1'!Z70+'TRIMESTRE 1'!AN70+'TRIMESTRE 2'!L70+'TRIMESTRE 2'!Z70+'TRIMESTRE 2'!AN70+'TRIMESTRE 3'!L70+'TRIMESTRE 3'!Z70+'TRIMESTRE 3'!AN70+'TRIMESTRE 4'!L70+'TRIMESTRE 4'!Z70+'TRIMESTRE 4'!AN70</f>
        <v>0</v>
      </c>
      <c r="N8" s="72">
        <f>'TRIMESTRE 1'!M70+'TRIMESTRE 1'!AA70+'TRIMESTRE 1'!AO70+'TRIMESTRE 2'!M70+'TRIMESTRE 2'!AA70+'TRIMESTRE 2'!AO70+'TRIMESTRE 3'!M70+'TRIMESTRE 3'!AA70+'TRIMESTRE 3'!AO70+'TRIMESTRE 4'!M70+'TRIMESTRE 4'!AA70+'TRIMESTRE 4'!AO70</f>
        <v>0</v>
      </c>
      <c r="O8" s="72">
        <f>'TRIMESTRE 1'!N70+'TRIMESTRE 1'!AB70+'TRIMESTRE 1'!AP70+'TRIMESTRE 2'!N70+'TRIMESTRE 2'!AB70+'TRIMESTRE 2'!AP70+'TRIMESTRE 3'!N70+'TRIMESTRE 3'!AB70+'TRIMESTRE 3'!AP70+'TRIMESTRE 4'!N70+'TRIMESTRE 4'!AB70+'TRIMESTRE 4'!AP70</f>
        <v>0</v>
      </c>
      <c r="P8" s="82">
        <f>'TRIMESTRE 1'!O70+'TRIMESTRE 1'!AC70+'TRIMESTRE 1'!AQ70+'TRIMESTRE 2'!O70+'TRIMESTRE 2'!AC70+'TRIMESTRE 2'!AQ70+'TRIMESTRE 3'!O70+'TRIMESTRE 3'!AC70+'TRIMESTRE 3'!AQ70+'TRIMESTRE 4'!O70+'TRIMESTRE 4'!AC70+'TRIMESTRE 4'!AQ70</f>
        <v>0</v>
      </c>
    </row>
    <row r="9" spans="2:16" x14ac:dyDescent="0.25">
      <c r="B9" s="29" t="str">
        <f>+Accueil!G15</f>
        <v>AC</v>
      </c>
      <c r="C9" s="78"/>
      <c r="D9" s="31">
        <f>'TRIMESTRE 1'!C71+'TRIMESTRE 1'!Q71+'TRIMESTRE 1'!AE71+'TRIMESTRE 2'!C71+'TRIMESTRE 2'!Q71+'TRIMESTRE 2'!AE71+'TRIMESTRE 3'!C71+'TRIMESTRE 3'!Q71+'TRIMESTRE 3'!AE71+'TRIMESTRE 4'!C71+'TRIMESTRE 4'!Q71+'TRIMESTRE 4'!AE71</f>
        <v>0</v>
      </c>
      <c r="E9" s="72">
        <f>'TRIMESTRE 1'!D71+'TRIMESTRE 1'!R71+'TRIMESTRE 1'!AF71+'TRIMESTRE 2'!D71+'TRIMESTRE 2'!R71+'TRIMESTRE 2'!AF71+'TRIMESTRE 3'!D71+'TRIMESTRE 3'!R71+'TRIMESTRE 3'!AF71+'TRIMESTRE 4'!D71+'TRIMESTRE 4'!R71+'TRIMESTRE 4'!AF71</f>
        <v>0</v>
      </c>
      <c r="F9" s="72">
        <f>'TRIMESTRE 1'!E71+'TRIMESTRE 1'!S71+'TRIMESTRE 1'!AG71+'TRIMESTRE 2'!E71+'TRIMESTRE 2'!S71+'TRIMESTRE 2'!AG71+'TRIMESTRE 3'!E71+'TRIMESTRE 3'!S71+'TRIMESTRE 3'!AG71+'TRIMESTRE 4'!E71+'TRIMESTRE 4'!S71+'TRIMESTRE 4'!AG71</f>
        <v>0</v>
      </c>
      <c r="G9" s="72">
        <f>'TRIMESTRE 1'!F71+'TRIMESTRE 1'!T71+'TRIMESTRE 1'!AH71+'TRIMESTRE 2'!F71+'TRIMESTRE 2'!T71+'TRIMESTRE 2'!AH71+'TRIMESTRE 3'!F71+'TRIMESTRE 3'!T71+'TRIMESTRE 3'!AH71+'TRIMESTRE 4'!F71+'TRIMESTRE 4'!T71+'TRIMESTRE 4'!AH71</f>
        <v>0</v>
      </c>
      <c r="H9" s="72">
        <f>'TRIMESTRE 1'!G71+'TRIMESTRE 1'!U71+'TRIMESTRE 1'!AI71+'TRIMESTRE 2'!G71+'TRIMESTRE 2'!U71+'TRIMESTRE 2'!AI71+'TRIMESTRE 3'!G71+'TRIMESTRE 3'!U71+'TRIMESTRE 3'!AI71+'TRIMESTRE 4'!G71+'TRIMESTRE 4'!U71+'TRIMESTRE 4'!AI71</f>
        <v>0</v>
      </c>
      <c r="I9" s="72">
        <f>'TRIMESTRE 1'!H71+'TRIMESTRE 1'!V71+'TRIMESTRE 1'!AJ71+'TRIMESTRE 2'!H71+'TRIMESTRE 2'!V71+'TRIMESTRE 2'!AJ71+'TRIMESTRE 3'!H71+'TRIMESTRE 3'!V71+'TRIMESTRE 3'!AJ71+'TRIMESTRE 4'!H71+'TRIMESTRE 4'!V71+'TRIMESTRE 4'!AJ71</f>
        <v>0</v>
      </c>
      <c r="J9" s="72">
        <f>'TRIMESTRE 1'!I71+'TRIMESTRE 1'!W71+'TRIMESTRE 1'!AK71+'TRIMESTRE 2'!I71+'TRIMESTRE 2'!W71+'TRIMESTRE 2'!AK71+'TRIMESTRE 3'!I71+'TRIMESTRE 3'!W71+'TRIMESTRE 3'!AK71+'TRIMESTRE 4'!I71+'TRIMESTRE 4'!W71+'TRIMESTRE 4'!AK71</f>
        <v>0</v>
      </c>
      <c r="K9" s="72">
        <f>'TRIMESTRE 1'!J71+'TRIMESTRE 1'!X71+'TRIMESTRE 1'!AL71+'TRIMESTRE 2'!J71+'TRIMESTRE 2'!X71+'TRIMESTRE 2'!AL71+'TRIMESTRE 3'!J71+'TRIMESTRE 3'!X71+'TRIMESTRE 3'!AL71+'TRIMESTRE 4'!J71+'TRIMESTRE 4'!X71+'TRIMESTRE 4'!AL71</f>
        <v>0</v>
      </c>
      <c r="L9" s="72">
        <f>'TRIMESTRE 1'!K71+'TRIMESTRE 1'!Y71+'TRIMESTRE 1'!AM71+'TRIMESTRE 2'!K71+'TRIMESTRE 2'!Y71+'TRIMESTRE 2'!AM71+'TRIMESTRE 3'!K71+'TRIMESTRE 3'!Y71+'TRIMESTRE 3'!AM71+'TRIMESTRE 4'!K71+'TRIMESTRE 4'!Y71+'TRIMESTRE 4'!AM71</f>
        <v>0</v>
      </c>
      <c r="M9" s="72">
        <f>'TRIMESTRE 1'!L71+'TRIMESTRE 1'!Z71+'TRIMESTRE 1'!AN71+'TRIMESTRE 2'!L71+'TRIMESTRE 2'!Z71+'TRIMESTRE 2'!AN71+'TRIMESTRE 3'!L71+'TRIMESTRE 3'!Z71+'TRIMESTRE 3'!AN71+'TRIMESTRE 4'!L71+'TRIMESTRE 4'!Z71+'TRIMESTRE 4'!AN71</f>
        <v>0</v>
      </c>
      <c r="N9" s="72">
        <f>'TRIMESTRE 1'!M71+'TRIMESTRE 1'!AA71+'TRIMESTRE 1'!AO71+'TRIMESTRE 2'!M71+'TRIMESTRE 2'!AA71+'TRIMESTRE 2'!AO71+'TRIMESTRE 3'!M71+'TRIMESTRE 3'!AA71+'TRIMESTRE 3'!AO71+'TRIMESTRE 4'!M71+'TRIMESTRE 4'!AA71+'TRIMESTRE 4'!AO71</f>
        <v>0</v>
      </c>
      <c r="O9" s="72">
        <f>'TRIMESTRE 1'!N71+'TRIMESTRE 1'!AB71+'TRIMESTRE 1'!AP71+'TRIMESTRE 2'!N71+'TRIMESTRE 2'!AB71+'TRIMESTRE 2'!AP71+'TRIMESTRE 3'!N71+'TRIMESTRE 3'!AB71+'TRIMESTRE 3'!AP71+'TRIMESTRE 4'!N71+'TRIMESTRE 4'!AB71+'TRIMESTRE 4'!AP71</f>
        <v>0</v>
      </c>
      <c r="P9" s="82">
        <f>'TRIMESTRE 1'!O71+'TRIMESTRE 1'!AC71+'TRIMESTRE 1'!AQ71+'TRIMESTRE 2'!O71+'TRIMESTRE 2'!AC71+'TRIMESTRE 2'!AQ71+'TRIMESTRE 3'!O71+'TRIMESTRE 3'!AC71+'TRIMESTRE 3'!AQ71+'TRIMESTRE 4'!O71+'TRIMESTRE 4'!AC71+'TRIMESTRE 4'!AQ71</f>
        <v>0</v>
      </c>
    </row>
    <row r="10" spans="2:16" x14ac:dyDescent="0.25">
      <c r="B10" s="29" t="str">
        <f>+Accueil!G16</f>
        <v>MA</v>
      </c>
      <c r="C10" s="78"/>
      <c r="D10" s="31">
        <f>'TRIMESTRE 1'!C72+'TRIMESTRE 1'!Q72+'TRIMESTRE 1'!AE72+'TRIMESTRE 2'!C72+'TRIMESTRE 2'!Q72+'TRIMESTRE 2'!AE72+'TRIMESTRE 3'!C72+'TRIMESTRE 3'!Q72+'TRIMESTRE 3'!AE72+'TRIMESTRE 4'!C72+'TRIMESTRE 4'!Q72+'TRIMESTRE 4'!AE72</f>
        <v>0</v>
      </c>
      <c r="E10" s="72">
        <f>'TRIMESTRE 1'!D72+'TRIMESTRE 1'!R72+'TRIMESTRE 1'!AF72+'TRIMESTRE 2'!D72+'TRIMESTRE 2'!R72+'TRIMESTRE 2'!AF72+'TRIMESTRE 3'!D72+'TRIMESTRE 3'!R72+'TRIMESTRE 3'!AF72+'TRIMESTRE 4'!D72+'TRIMESTRE 4'!R72+'TRIMESTRE 4'!AF72</f>
        <v>0</v>
      </c>
      <c r="F10" s="72">
        <f>'TRIMESTRE 1'!E72+'TRIMESTRE 1'!S72+'TRIMESTRE 1'!AG72+'TRIMESTRE 2'!E72+'TRIMESTRE 2'!S72+'TRIMESTRE 2'!AG72+'TRIMESTRE 3'!E72+'TRIMESTRE 3'!S72+'TRIMESTRE 3'!AG72+'TRIMESTRE 4'!E72+'TRIMESTRE 4'!S72+'TRIMESTRE 4'!AG72</f>
        <v>0</v>
      </c>
      <c r="G10" s="72">
        <f>'TRIMESTRE 1'!F72+'TRIMESTRE 1'!T72+'TRIMESTRE 1'!AH72+'TRIMESTRE 2'!F72+'TRIMESTRE 2'!T72+'TRIMESTRE 2'!AH72+'TRIMESTRE 3'!F72+'TRIMESTRE 3'!T72+'TRIMESTRE 3'!AH72+'TRIMESTRE 4'!F72+'TRIMESTRE 4'!T72+'TRIMESTRE 4'!AH72</f>
        <v>0</v>
      </c>
      <c r="H10" s="72">
        <f>'TRIMESTRE 1'!G72+'TRIMESTRE 1'!U72+'TRIMESTRE 1'!AI72+'TRIMESTRE 2'!G72+'TRIMESTRE 2'!U72+'TRIMESTRE 2'!AI72+'TRIMESTRE 3'!G72+'TRIMESTRE 3'!U72+'TRIMESTRE 3'!AI72+'TRIMESTRE 4'!G72+'TRIMESTRE 4'!U72+'TRIMESTRE 4'!AI72</f>
        <v>0</v>
      </c>
      <c r="I10" s="72">
        <f>'TRIMESTRE 1'!H72+'TRIMESTRE 1'!V72+'TRIMESTRE 1'!AJ72+'TRIMESTRE 2'!H72+'TRIMESTRE 2'!V72+'TRIMESTRE 2'!AJ72+'TRIMESTRE 3'!H72+'TRIMESTRE 3'!V72+'TRIMESTRE 3'!AJ72+'TRIMESTRE 4'!H72+'TRIMESTRE 4'!V72+'TRIMESTRE 4'!AJ72</f>
        <v>0</v>
      </c>
      <c r="J10" s="72">
        <f>'TRIMESTRE 1'!I72+'TRIMESTRE 1'!W72+'TRIMESTRE 1'!AK72+'TRIMESTRE 2'!I72+'TRIMESTRE 2'!W72+'TRIMESTRE 2'!AK72+'TRIMESTRE 3'!I72+'TRIMESTRE 3'!W72+'TRIMESTRE 3'!AK72+'TRIMESTRE 4'!I72+'TRIMESTRE 4'!W72+'TRIMESTRE 4'!AK72</f>
        <v>0</v>
      </c>
      <c r="K10" s="72">
        <f>'TRIMESTRE 1'!J72+'TRIMESTRE 1'!X72+'TRIMESTRE 1'!AL72+'TRIMESTRE 2'!J72+'TRIMESTRE 2'!X72+'TRIMESTRE 2'!AL72+'TRIMESTRE 3'!J72+'TRIMESTRE 3'!X72+'TRIMESTRE 3'!AL72+'TRIMESTRE 4'!J72+'TRIMESTRE 4'!X72+'TRIMESTRE 4'!AL72</f>
        <v>0</v>
      </c>
      <c r="L10" s="72">
        <f>'TRIMESTRE 1'!K72+'TRIMESTRE 1'!Y72+'TRIMESTRE 1'!AM72+'TRIMESTRE 2'!K72+'TRIMESTRE 2'!Y72+'TRIMESTRE 2'!AM72+'TRIMESTRE 3'!K72+'TRIMESTRE 3'!Y72+'TRIMESTRE 3'!AM72+'TRIMESTRE 4'!K72+'TRIMESTRE 4'!Y72+'TRIMESTRE 4'!AM72</f>
        <v>0</v>
      </c>
      <c r="M10" s="72">
        <f>'TRIMESTRE 1'!L72+'TRIMESTRE 1'!Z72+'TRIMESTRE 1'!AN72+'TRIMESTRE 2'!L72+'TRIMESTRE 2'!Z72+'TRIMESTRE 2'!AN72+'TRIMESTRE 3'!L72+'TRIMESTRE 3'!Z72+'TRIMESTRE 3'!AN72+'TRIMESTRE 4'!L72+'TRIMESTRE 4'!Z72+'TRIMESTRE 4'!AN72</f>
        <v>0</v>
      </c>
      <c r="N10" s="72">
        <f>'TRIMESTRE 1'!M72+'TRIMESTRE 1'!AA72+'TRIMESTRE 1'!AO72+'TRIMESTRE 2'!M72+'TRIMESTRE 2'!AA72+'TRIMESTRE 2'!AO72+'TRIMESTRE 3'!M72+'TRIMESTRE 3'!AA72+'TRIMESTRE 3'!AO72+'TRIMESTRE 4'!M72+'TRIMESTRE 4'!AA72+'TRIMESTRE 4'!AO72</f>
        <v>0</v>
      </c>
      <c r="O10" s="72">
        <f>'TRIMESTRE 1'!N72+'TRIMESTRE 1'!AB72+'TRIMESTRE 1'!AP72+'TRIMESTRE 2'!N72+'TRIMESTRE 2'!AB72+'TRIMESTRE 2'!AP72+'TRIMESTRE 3'!N72+'TRIMESTRE 3'!AB72+'TRIMESTRE 3'!AP72+'TRIMESTRE 4'!N72+'TRIMESTRE 4'!AB72+'TRIMESTRE 4'!AP72</f>
        <v>0</v>
      </c>
      <c r="P10" s="82">
        <f>'TRIMESTRE 1'!O72+'TRIMESTRE 1'!AC72+'TRIMESTRE 1'!AQ72+'TRIMESTRE 2'!O72+'TRIMESTRE 2'!AC72+'TRIMESTRE 2'!AQ72+'TRIMESTRE 3'!O72+'TRIMESTRE 3'!AC72+'TRIMESTRE 3'!AQ72+'TRIMESTRE 4'!O72+'TRIMESTRE 4'!AC72+'TRIMESTRE 4'!AQ72</f>
        <v>0</v>
      </c>
    </row>
    <row r="11" spans="2:16" x14ac:dyDescent="0.25">
      <c r="B11" s="29" t="str">
        <f>+Accueil!G17</f>
        <v>PE</v>
      </c>
      <c r="C11" s="78"/>
      <c r="D11" s="31">
        <f>'TRIMESTRE 1'!C73+'TRIMESTRE 1'!Q73+'TRIMESTRE 1'!AE73+'TRIMESTRE 2'!C73+'TRIMESTRE 2'!Q73+'TRIMESTRE 2'!AE73+'TRIMESTRE 3'!C73+'TRIMESTRE 3'!Q73+'TRIMESTRE 3'!AE73+'TRIMESTRE 4'!C73+'TRIMESTRE 4'!Q73+'TRIMESTRE 4'!AE73</f>
        <v>0</v>
      </c>
      <c r="E11" s="72">
        <f>'TRIMESTRE 1'!D73+'TRIMESTRE 1'!R73+'TRIMESTRE 1'!AF73+'TRIMESTRE 2'!D73+'TRIMESTRE 2'!R73+'TRIMESTRE 2'!AF73+'TRIMESTRE 3'!D73+'TRIMESTRE 3'!R73+'TRIMESTRE 3'!AF73+'TRIMESTRE 4'!D73+'TRIMESTRE 4'!R73+'TRIMESTRE 4'!AF73</f>
        <v>0</v>
      </c>
      <c r="F11" s="72">
        <f>'TRIMESTRE 1'!E73+'TRIMESTRE 1'!S73+'TRIMESTRE 1'!AG73+'TRIMESTRE 2'!E73+'TRIMESTRE 2'!S73+'TRIMESTRE 2'!AG73+'TRIMESTRE 3'!E73+'TRIMESTRE 3'!S73+'TRIMESTRE 3'!AG73+'TRIMESTRE 4'!E73+'TRIMESTRE 4'!S73+'TRIMESTRE 4'!AG73</f>
        <v>0</v>
      </c>
      <c r="G11" s="72">
        <f>'TRIMESTRE 1'!F73+'TRIMESTRE 1'!T73+'TRIMESTRE 1'!AH73+'TRIMESTRE 2'!F73+'TRIMESTRE 2'!T73+'TRIMESTRE 2'!AH73+'TRIMESTRE 3'!F73+'TRIMESTRE 3'!T73+'TRIMESTRE 3'!AH73+'TRIMESTRE 4'!F73+'TRIMESTRE 4'!T73+'TRIMESTRE 4'!AH73</f>
        <v>0</v>
      </c>
      <c r="H11" s="72">
        <f>'TRIMESTRE 1'!G73+'TRIMESTRE 1'!U73+'TRIMESTRE 1'!AI73+'TRIMESTRE 2'!G73+'TRIMESTRE 2'!U73+'TRIMESTRE 2'!AI73+'TRIMESTRE 3'!G73+'TRIMESTRE 3'!U73+'TRIMESTRE 3'!AI73+'TRIMESTRE 4'!G73+'TRIMESTRE 4'!U73+'TRIMESTRE 4'!AI73</f>
        <v>0</v>
      </c>
      <c r="I11" s="72">
        <f>'TRIMESTRE 1'!H73+'TRIMESTRE 1'!V73+'TRIMESTRE 1'!AJ73+'TRIMESTRE 2'!H73+'TRIMESTRE 2'!V73+'TRIMESTRE 2'!AJ73+'TRIMESTRE 3'!H73+'TRIMESTRE 3'!V73+'TRIMESTRE 3'!AJ73+'TRIMESTRE 4'!H73+'TRIMESTRE 4'!V73+'TRIMESTRE 4'!AJ73</f>
        <v>0</v>
      </c>
      <c r="J11" s="72">
        <f>'TRIMESTRE 1'!I73+'TRIMESTRE 1'!W73+'TRIMESTRE 1'!AK73+'TRIMESTRE 2'!I73+'TRIMESTRE 2'!W73+'TRIMESTRE 2'!AK73+'TRIMESTRE 3'!I73+'TRIMESTRE 3'!W73+'TRIMESTRE 3'!AK73+'TRIMESTRE 4'!I73+'TRIMESTRE 4'!W73+'TRIMESTRE 4'!AK73</f>
        <v>0</v>
      </c>
      <c r="K11" s="72">
        <f>'TRIMESTRE 1'!J73+'TRIMESTRE 1'!X73+'TRIMESTRE 1'!AL73+'TRIMESTRE 2'!J73+'TRIMESTRE 2'!X73+'TRIMESTRE 2'!AL73+'TRIMESTRE 3'!J73+'TRIMESTRE 3'!X73+'TRIMESTRE 3'!AL73+'TRIMESTRE 4'!J73+'TRIMESTRE 4'!X73+'TRIMESTRE 4'!AL73</f>
        <v>0</v>
      </c>
      <c r="L11" s="72">
        <f>'TRIMESTRE 1'!K73+'TRIMESTRE 1'!Y73+'TRIMESTRE 1'!AM73+'TRIMESTRE 2'!K73+'TRIMESTRE 2'!Y73+'TRIMESTRE 2'!AM73+'TRIMESTRE 3'!K73+'TRIMESTRE 3'!Y73+'TRIMESTRE 3'!AM73+'TRIMESTRE 4'!K73+'TRIMESTRE 4'!Y73+'TRIMESTRE 4'!AM73</f>
        <v>0</v>
      </c>
      <c r="M11" s="72">
        <f>'TRIMESTRE 1'!L73+'TRIMESTRE 1'!Z73+'TRIMESTRE 1'!AN73+'TRIMESTRE 2'!L73+'TRIMESTRE 2'!Z73+'TRIMESTRE 2'!AN73+'TRIMESTRE 3'!L73+'TRIMESTRE 3'!Z73+'TRIMESTRE 3'!AN73+'TRIMESTRE 4'!L73+'TRIMESTRE 4'!Z73+'TRIMESTRE 4'!AN73</f>
        <v>0</v>
      </c>
      <c r="N11" s="72">
        <f>'TRIMESTRE 1'!M73+'TRIMESTRE 1'!AA73+'TRIMESTRE 1'!AO73+'TRIMESTRE 2'!M73+'TRIMESTRE 2'!AA73+'TRIMESTRE 2'!AO73+'TRIMESTRE 3'!M73+'TRIMESTRE 3'!AA73+'TRIMESTRE 3'!AO73+'TRIMESTRE 4'!M73+'TRIMESTRE 4'!AA73+'TRIMESTRE 4'!AO73</f>
        <v>0</v>
      </c>
      <c r="O11" s="72">
        <f>'TRIMESTRE 1'!N73+'TRIMESTRE 1'!AB73+'TRIMESTRE 1'!AP73+'TRIMESTRE 2'!N73+'TRIMESTRE 2'!AB73+'TRIMESTRE 2'!AP73+'TRIMESTRE 3'!N73+'TRIMESTRE 3'!AB73+'TRIMESTRE 3'!AP73+'TRIMESTRE 4'!N73+'TRIMESTRE 4'!AB73+'TRIMESTRE 4'!AP73</f>
        <v>0</v>
      </c>
      <c r="P11" s="82">
        <f>'TRIMESTRE 1'!O73+'TRIMESTRE 1'!AC73+'TRIMESTRE 1'!AQ73+'TRIMESTRE 2'!O73+'TRIMESTRE 2'!AC73+'TRIMESTRE 2'!AQ73+'TRIMESTRE 3'!O73+'TRIMESTRE 3'!AC73+'TRIMESTRE 3'!AQ73+'TRIMESTRE 4'!O73+'TRIMESTRE 4'!AC73+'TRIMESTRE 4'!AQ73</f>
        <v>0</v>
      </c>
    </row>
    <row r="12" spans="2:16" x14ac:dyDescent="0.25">
      <c r="B12" s="31"/>
      <c r="C12" s="78"/>
      <c r="D12" s="83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5"/>
    </row>
    <row r="13" spans="2:16" x14ac:dyDescent="0.25">
      <c r="B13" s="77" t="s">
        <v>57</v>
      </c>
      <c r="C13" s="76" t="s">
        <v>73</v>
      </c>
      <c r="D13" s="32">
        <f>'TRIMESTRE 1'!C75+'TRIMESTRE 1'!Q75+'TRIMESTRE 1'!AE75+'TRIMESTRE 2'!C75+'TRIMESTRE 2'!Q75+'TRIMESTRE 2'!AE75+'TRIMESTRE 3'!C75+'TRIMESTRE 3'!Q75+'TRIMESTRE 3'!AE75+'TRIMESTRE 4'!C75+'TRIMESTRE 4'!Q75+'TRIMESTRE 4'!AE75</f>
        <v>0</v>
      </c>
      <c r="E13" s="86">
        <f>'TRIMESTRE 1'!D75+'TRIMESTRE 1'!R75+'TRIMESTRE 1'!AF75+'TRIMESTRE 2'!D75+'TRIMESTRE 2'!R75+'TRIMESTRE 2'!AF75+'TRIMESTRE 3'!D75+'TRIMESTRE 3'!R75+'TRIMESTRE 3'!AF75+'TRIMESTRE 4'!D75+'TRIMESTRE 4'!R75+'TRIMESTRE 4'!AF75</f>
        <v>0</v>
      </c>
      <c r="F13" s="86">
        <f>'TRIMESTRE 1'!E75+'TRIMESTRE 1'!S75+'TRIMESTRE 1'!AG75+'TRIMESTRE 2'!E75+'TRIMESTRE 2'!S75+'TRIMESTRE 2'!AG75+'TRIMESTRE 3'!E75+'TRIMESTRE 3'!S75+'TRIMESTRE 3'!AG75+'TRIMESTRE 4'!E75+'TRIMESTRE 4'!S75+'TRIMESTRE 4'!AG75</f>
        <v>0</v>
      </c>
      <c r="G13" s="86">
        <f>'TRIMESTRE 1'!F75+'TRIMESTRE 1'!T75+'TRIMESTRE 1'!AH75+'TRIMESTRE 2'!F75+'TRIMESTRE 2'!T75+'TRIMESTRE 2'!AH75+'TRIMESTRE 3'!F75+'TRIMESTRE 3'!T75+'TRIMESTRE 3'!AH75+'TRIMESTRE 4'!F75+'TRIMESTRE 4'!T75+'TRIMESTRE 4'!AH75</f>
        <v>0</v>
      </c>
      <c r="H13" s="86">
        <f>'TRIMESTRE 1'!G75+'TRIMESTRE 1'!U75+'TRIMESTRE 1'!AI75+'TRIMESTRE 2'!G75+'TRIMESTRE 2'!U75+'TRIMESTRE 2'!AI75+'TRIMESTRE 3'!G75+'TRIMESTRE 3'!U75+'TRIMESTRE 3'!AI75+'TRIMESTRE 4'!G75+'TRIMESTRE 4'!U75+'TRIMESTRE 4'!AI75</f>
        <v>0</v>
      </c>
      <c r="I13" s="86">
        <f>'TRIMESTRE 1'!H75+'TRIMESTRE 1'!V75+'TRIMESTRE 1'!AJ75+'TRIMESTRE 2'!H75+'TRIMESTRE 2'!V75+'TRIMESTRE 2'!AJ75+'TRIMESTRE 3'!H75+'TRIMESTRE 3'!V75+'TRIMESTRE 3'!AJ75+'TRIMESTRE 4'!H75+'TRIMESTRE 4'!V75+'TRIMESTRE 4'!AJ75</f>
        <v>0</v>
      </c>
      <c r="J13" s="86">
        <f>'TRIMESTRE 1'!I75+'TRIMESTRE 1'!W75+'TRIMESTRE 1'!AK75+'TRIMESTRE 2'!I75+'TRIMESTRE 2'!W75+'TRIMESTRE 2'!AK75+'TRIMESTRE 3'!I75+'TRIMESTRE 3'!W75+'TRIMESTRE 3'!AK75+'TRIMESTRE 4'!I75+'TRIMESTRE 4'!W75+'TRIMESTRE 4'!AK75</f>
        <v>0</v>
      </c>
      <c r="K13" s="86">
        <f>'TRIMESTRE 1'!J75+'TRIMESTRE 1'!X75+'TRIMESTRE 1'!AL75+'TRIMESTRE 2'!J75+'TRIMESTRE 2'!X75+'TRIMESTRE 2'!AL75+'TRIMESTRE 3'!J75+'TRIMESTRE 3'!X75+'TRIMESTRE 3'!AL75+'TRIMESTRE 4'!J75+'TRIMESTRE 4'!X75+'TRIMESTRE 4'!AL75</f>
        <v>0</v>
      </c>
      <c r="L13" s="86">
        <f>'TRIMESTRE 1'!K75+'TRIMESTRE 1'!Y75+'TRIMESTRE 1'!AM75+'TRIMESTRE 2'!K75+'TRIMESTRE 2'!Y75+'TRIMESTRE 2'!AM75+'TRIMESTRE 3'!K75+'TRIMESTRE 3'!Y75+'TRIMESTRE 3'!AM75+'TRIMESTRE 4'!K75+'TRIMESTRE 4'!Y75+'TRIMESTRE 4'!AM75</f>
        <v>0</v>
      </c>
      <c r="M13" s="86">
        <f>'TRIMESTRE 1'!L75+'TRIMESTRE 1'!Z75+'TRIMESTRE 1'!AN75+'TRIMESTRE 2'!L75+'TRIMESTRE 2'!Z75+'TRIMESTRE 2'!AN75+'TRIMESTRE 3'!L75+'TRIMESTRE 3'!Z75+'TRIMESTRE 3'!AN75+'TRIMESTRE 4'!L75+'TRIMESTRE 4'!Z75+'TRIMESTRE 4'!AN75</f>
        <v>0</v>
      </c>
      <c r="N13" s="86">
        <f>'TRIMESTRE 1'!M75+'TRIMESTRE 1'!AA75+'TRIMESTRE 1'!AO75+'TRIMESTRE 2'!M75+'TRIMESTRE 2'!AA75+'TRIMESTRE 2'!AO75+'TRIMESTRE 3'!M75+'TRIMESTRE 3'!AA75+'TRIMESTRE 3'!AO75+'TRIMESTRE 4'!M75+'TRIMESTRE 4'!AA75+'TRIMESTRE 4'!AO75</f>
        <v>0</v>
      </c>
      <c r="O13" s="86">
        <f>'TRIMESTRE 1'!N75+'TRIMESTRE 1'!AB75+'TRIMESTRE 1'!AP75+'TRIMESTRE 2'!N75+'TRIMESTRE 2'!AB75+'TRIMESTRE 2'!AP75+'TRIMESTRE 3'!N75+'TRIMESTRE 3'!AB75+'TRIMESTRE 3'!AP75+'TRIMESTRE 4'!N75+'TRIMESTRE 4'!AB75+'TRIMESTRE 4'!AP75</f>
        <v>0</v>
      </c>
      <c r="P13" s="87">
        <f>'TRIMESTRE 1'!O75+'TRIMESTRE 1'!AC75+'TRIMESTRE 1'!AQ75+'TRIMESTRE 2'!O75+'TRIMESTRE 2'!AC75+'TRIMESTRE 2'!AQ75+'TRIMESTRE 3'!O75+'TRIMESTRE 3'!AC75+'TRIMESTRE 3'!AQ75+'TRIMESTRE 4'!O75+'TRIMESTRE 4'!AC75+'TRIMESTRE 4'!AQ75</f>
        <v>0</v>
      </c>
    </row>
    <row r="14" spans="2:16" x14ac:dyDescent="0.25">
      <c r="B14" s="77" t="s">
        <v>57</v>
      </c>
      <c r="C14" s="76" t="s">
        <v>70</v>
      </c>
      <c r="D14" s="32">
        <f>'TRIMESTRE 1'!C76+'TRIMESTRE 1'!Q76+'TRIMESTRE 1'!AE76+'TRIMESTRE 2'!C76+'TRIMESTRE 2'!Q76+'TRIMESTRE 2'!AE76+'TRIMESTRE 3'!C76+'TRIMESTRE 3'!Q76+'TRIMESTRE 3'!AE76+'TRIMESTRE 4'!C76+'TRIMESTRE 4'!Q76+'TRIMESTRE 4'!AE76</f>
        <v>0</v>
      </c>
      <c r="E14" s="86">
        <f>'TRIMESTRE 1'!D76+'TRIMESTRE 1'!R76+'TRIMESTRE 1'!AF76+'TRIMESTRE 2'!D76+'TRIMESTRE 2'!R76+'TRIMESTRE 2'!AF76+'TRIMESTRE 3'!D76+'TRIMESTRE 3'!R76+'TRIMESTRE 3'!AF76+'TRIMESTRE 4'!D76+'TRIMESTRE 4'!R76+'TRIMESTRE 4'!AF76</f>
        <v>0</v>
      </c>
      <c r="F14" s="86">
        <f>'TRIMESTRE 1'!E76+'TRIMESTRE 1'!S76+'TRIMESTRE 1'!AG76+'TRIMESTRE 2'!E76+'TRIMESTRE 2'!S76+'TRIMESTRE 2'!AG76+'TRIMESTRE 3'!E76+'TRIMESTRE 3'!S76+'TRIMESTRE 3'!AG76+'TRIMESTRE 4'!E76+'TRIMESTRE 4'!S76+'TRIMESTRE 4'!AG76</f>
        <v>0</v>
      </c>
      <c r="G14" s="86">
        <f>'TRIMESTRE 1'!F76+'TRIMESTRE 1'!T76+'TRIMESTRE 1'!AH76+'TRIMESTRE 2'!F76+'TRIMESTRE 2'!T76+'TRIMESTRE 2'!AH76+'TRIMESTRE 3'!F76+'TRIMESTRE 3'!T76+'TRIMESTRE 3'!AH76+'TRIMESTRE 4'!F76+'TRIMESTRE 4'!T76+'TRIMESTRE 4'!AH76</f>
        <v>0</v>
      </c>
      <c r="H14" s="86">
        <f>'TRIMESTRE 1'!G76+'TRIMESTRE 1'!U76+'TRIMESTRE 1'!AI76+'TRIMESTRE 2'!G76+'TRIMESTRE 2'!U76+'TRIMESTRE 2'!AI76+'TRIMESTRE 3'!G76+'TRIMESTRE 3'!U76+'TRIMESTRE 3'!AI76+'TRIMESTRE 4'!G76+'TRIMESTRE 4'!U76+'TRIMESTRE 4'!AI76</f>
        <v>0</v>
      </c>
      <c r="I14" s="86">
        <f>'TRIMESTRE 1'!H76+'TRIMESTRE 1'!V76+'TRIMESTRE 1'!AJ76+'TRIMESTRE 2'!H76+'TRIMESTRE 2'!V76+'TRIMESTRE 2'!AJ76+'TRIMESTRE 3'!H76+'TRIMESTRE 3'!V76+'TRIMESTRE 3'!AJ76+'TRIMESTRE 4'!H76+'TRIMESTRE 4'!V76+'TRIMESTRE 4'!AJ76</f>
        <v>0</v>
      </c>
      <c r="J14" s="86">
        <f>'TRIMESTRE 1'!I76+'TRIMESTRE 1'!W76+'TRIMESTRE 1'!AK76+'TRIMESTRE 2'!I76+'TRIMESTRE 2'!W76+'TRIMESTRE 2'!AK76+'TRIMESTRE 3'!I76+'TRIMESTRE 3'!W76+'TRIMESTRE 3'!AK76+'TRIMESTRE 4'!I76+'TRIMESTRE 4'!W76+'TRIMESTRE 4'!AK76</f>
        <v>0</v>
      </c>
      <c r="K14" s="86">
        <f>'TRIMESTRE 1'!J76+'TRIMESTRE 1'!X76+'TRIMESTRE 1'!AL76+'TRIMESTRE 2'!J76+'TRIMESTRE 2'!X76+'TRIMESTRE 2'!AL76+'TRIMESTRE 3'!J76+'TRIMESTRE 3'!X76+'TRIMESTRE 3'!AL76+'TRIMESTRE 4'!J76+'TRIMESTRE 4'!X76+'TRIMESTRE 4'!AL76</f>
        <v>0</v>
      </c>
      <c r="L14" s="86">
        <f>'TRIMESTRE 1'!K76+'TRIMESTRE 1'!Y76+'TRIMESTRE 1'!AM76+'TRIMESTRE 2'!K76+'TRIMESTRE 2'!Y76+'TRIMESTRE 2'!AM76+'TRIMESTRE 3'!K76+'TRIMESTRE 3'!Y76+'TRIMESTRE 3'!AM76+'TRIMESTRE 4'!K76+'TRIMESTRE 4'!Y76+'TRIMESTRE 4'!AM76</f>
        <v>0</v>
      </c>
      <c r="M14" s="86">
        <f>'TRIMESTRE 1'!L76+'TRIMESTRE 1'!Z76+'TRIMESTRE 1'!AN76+'TRIMESTRE 2'!L76+'TRIMESTRE 2'!Z76+'TRIMESTRE 2'!AN76+'TRIMESTRE 3'!L76+'TRIMESTRE 3'!Z76+'TRIMESTRE 3'!AN76+'TRIMESTRE 4'!L76+'TRIMESTRE 4'!Z76+'TRIMESTRE 4'!AN76</f>
        <v>0</v>
      </c>
      <c r="N14" s="86">
        <f>'TRIMESTRE 1'!M76+'TRIMESTRE 1'!AA76+'TRIMESTRE 1'!AO76+'TRIMESTRE 2'!M76+'TRIMESTRE 2'!AA76+'TRIMESTRE 2'!AO76+'TRIMESTRE 3'!M76+'TRIMESTRE 3'!AA76+'TRIMESTRE 3'!AO76+'TRIMESTRE 4'!M76+'TRIMESTRE 4'!AA76+'TRIMESTRE 4'!AO76</f>
        <v>0</v>
      </c>
      <c r="O14" s="86">
        <f>'TRIMESTRE 1'!N76+'TRIMESTRE 1'!AB76+'TRIMESTRE 1'!AP76+'TRIMESTRE 2'!N76+'TRIMESTRE 2'!AB76+'TRIMESTRE 2'!AP76+'TRIMESTRE 3'!N76+'TRIMESTRE 3'!AB76+'TRIMESTRE 3'!AP76+'TRIMESTRE 4'!N76+'TRIMESTRE 4'!AB76+'TRIMESTRE 4'!AP76</f>
        <v>0</v>
      </c>
      <c r="P14" s="87">
        <f>'TRIMESTRE 1'!O76+'TRIMESTRE 1'!AC76+'TRIMESTRE 1'!AQ76+'TRIMESTRE 2'!O76+'TRIMESTRE 2'!AC76+'TRIMESTRE 2'!AQ76+'TRIMESTRE 3'!O76+'TRIMESTRE 3'!AC76+'TRIMESTRE 3'!AQ76+'TRIMESTRE 4'!O76+'TRIMESTRE 4'!AC76+'TRIMESTRE 4'!AQ76</f>
        <v>0</v>
      </c>
    </row>
  </sheetData>
  <customSheetViews>
    <customSheetView guid="{4FC3B4DD-1BAF-4C2C-B00C-873AB60739C2}">
      <selection activeCell="D14" sqref="D1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TRIMESTRE 1</vt:lpstr>
      <vt:lpstr>TRIMESTRE 2</vt:lpstr>
      <vt:lpstr>TRIMESTRE 4</vt:lpstr>
      <vt:lpstr>TRIMESTRE 3</vt:lpstr>
      <vt:lpstr>Synthèse annuelle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Brigitte FAIVRE CHALON</cp:lastModifiedBy>
  <cp:lastPrinted>2013-11-25T07:43:12Z</cp:lastPrinted>
  <dcterms:created xsi:type="dcterms:W3CDTF">2013-01-08T17:46:08Z</dcterms:created>
  <dcterms:modified xsi:type="dcterms:W3CDTF">2014-01-23T10:45:56Z</dcterms:modified>
</cp:coreProperties>
</file>