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18915" windowHeight="11310"/>
  </bookViews>
  <sheets>
    <sheet name="Feuil2" sheetId="2" r:id="rId1"/>
    <sheet name="basejanvier1" sheetId="1" r:id="rId2"/>
  </sheets>
  <calcPr calcId="125725"/>
</workbook>
</file>

<file path=xl/calcChain.xml><?xml version="1.0" encoding="utf-8"?>
<calcChain xmlns="http://schemas.openxmlformats.org/spreadsheetml/2006/main">
  <c r="C9" i="2"/>
</calcChain>
</file>

<file path=xl/comments1.xml><?xml version="1.0" encoding="utf-8"?>
<comments xmlns="http://schemas.openxmlformats.org/spreadsheetml/2006/main">
  <authors>
    <author>AMaffei</author>
  </authors>
  <commentList>
    <comment ref="BF13" authorId="0">
      <text>
        <r>
          <rPr>
            <b/>
            <sz val="9"/>
            <color indexed="81"/>
            <rFont val="Tahoma"/>
            <family val="2"/>
          </rPr>
          <t>AMaffei: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j'ai uniformisé le format des nombres de cette colonne en personnalisé [h]:mm:ss</t>
        </r>
      </text>
    </comment>
  </commentList>
</comments>
</file>

<file path=xl/sharedStrings.xml><?xml version="1.0" encoding="utf-8"?>
<sst xmlns="http://schemas.openxmlformats.org/spreadsheetml/2006/main" count="132" uniqueCount="47">
  <si>
    <t>1 Rapport de Production</t>
  </si>
  <si>
    <t>Page :1</t>
  </si>
  <si>
    <t>Plan d'équipe 1 - Mois  01/01/2014 05:00 - 01/02/2014 05:00</t>
  </si>
  <si>
    <t xml:space="preserve">groupe : % detail : Article tauxdarrets : % rendement : % batterie : % typedemachine : % groupedemachine : % article : % </t>
  </si>
  <si>
    <t>Groupe par :</t>
  </si>
  <si>
    <t>%</t>
  </si>
  <si>
    <t>Taux de casse :</t>
  </si>
  <si>
    <t># / 10K Duites</t>
  </si>
  <si>
    <t>Filtre :</t>
  </si>
  <si>
    <t>Centre de travail :</t>
  </si>
  <si>
    <t>Groupe de Machine :</t>
  </si>
  <si>
    <t>Détail par :</t>
  </si>
  <si>
    <t>Article</t>
  </si>
  <si>
    <t>Efficiency Base :</t>
  </si>
  <si>
    <t>Temps</t>
  </si>
  <si>
    <t>Type de Machine :</t>
  </si>
  <si>
    <t>Article tissu :</t>
  </si>
  <si>
    <t>Arrêts de Chaîne</t>
  </si>
  <si>
    <t>Arrêts de Trame</t>
  </si>
  <si>
    <t>Arrêts Manuel</t>
  </si>
  <si>
    <t>Autres Arrêts</t>
  </si>
  <si>
    <t>Arrêts Aut.</t>
  </si>
  <si>
    <t>Décl. Total</t>
  </si>
  <si>
    <t xml:space="preserve">Temps </t>
  </si>
  <si>
    <t xml:space="preserve">Temps de </t>
  </si>
  <si>
    <t xml:space="preserve">Duites </t>
  </si>
  <si>
    <t xml:space="preserve">Mètres </t>
  </si>
  <si>
    <t>Vites</t>
  </si>
  <si>
    <t>%M</t>
  </si>
  <si>
    <t>%O</t>
  </si>
  <si>
    <t xml:space="preserve"># / </t>
  </si>
  <si>
    <t xml:space="preserve"># </t>
  </si>
  <si>
    <t xml:space="preserve">disponible </t>
  </si>
  <si>
    <t xml:space="preserve">marche </t>
  </si>
  <si>
    <t xml:space="preserve">d'arrêts </t>
  </si>
  <si>
    <t>Produits</t>
  </si>
  <si>
    <t>Produit</t>
  </si>
  <si>
    <t>Moy.</t>
  </si>
  <si>
    <t>hh:mm</t>
  </si>
  <si>
    <t xml:space="preserve">10K </t>
  </si>
  <si>
    <t>Abs.</t>
  </si>
  <si>
    <t>/1000</t>
  </si>
  <si>
    <t xml:space="preserve"> </t>
  </si>
  <si>
    <t>Total</t>
  </si>
  <si>
    <t>18400:47</t>
  </si>
  <si>
    <t>16822:22</t>
  </si>
  <si>
    <t>HISSHIFTS</t>
  </si>
</sst>
</file>

<file path=xl/styles.xml><?xml version="1.0" encoding="utf-8"?>
<styleSheet xmlns="http://schemas.openxmlformats.org/spreadsheetml/2006/main">
  <numFmts count="1">
    <numFmt numFmtId="164" formatCode="[h]:mm:ss;@"/>
  </numFmts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20" fontId="0" fillId="0" borderId="0" xfId="0" applyNumberFormat="1"/>
    <xf numFmtId="46" fontId="0" fillId="0" borderId="0" xfId="0" applyNumberFormat="1"/>
    <xf numFmtId="0" fontId="0" fillId="2" borderId="0" xfId="0" applyFill="1"/>
    <xf numFmtId="46" fontId="0" fillId="2" borderId="0" xfId="0" applyNumberFormat="1" applyFill="1"/>
    <xf numFmtId="0" fontId="0" fillId="3" borderId="0" xfId="0" applyFill="1"/>
    <xf numFmtId="20" fontId="0" fillId="3" borderId="0" xfId="0" applyNumberFormat="1" applyFill="1"/>
    <xf numFmtId="46" fontId="0" fillId="3" borderId="0" xfId="0" applyNumberFormat="1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9"/>
  <sheetViews>
    <sheetView tabSelected="1" workbookViewId="0">
      <selection activeCell="C9" sqref="C9"/>
    </sheetView>
  </sheetViews>
  <sheetFormatPr defaultColWidth="11.42578125" defaultRowHeight="15"/>
  <sheetData>
    <row r="9" spans="3:3">
      <c r="C9" s="9">
        <f>SUMPRODUCT((basejanvier1!H1:H100=4900001)+(basejanvier1!H1:H100=4900002)+(basejanvier1!H1:H100=4900003)+(basejanvier1!H1:H100=4900004)+(basejanvier1!H1:H100=4900005),basejanvier1!BF1:BF100)</f>
        <v>4.188194444444445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T46"/>
  <sheetViews>
    <sheetView topLeftCell="AR25" workbookViewId="0">
      <selection activeCell="BF40" sqref="BF40:BF41"/>
    </sheetView>
  </sheetViews>
  <sheetFormatPr defaultColWidth="11.42578125" defaultRowHeight="15"/>
  <cols>
    <col min="8" max="8" width="11.42578125" style="4"/>
    <col min="58" max="58" width="14.5703125" style="5" customWidth="1"/>
  </cols>
  <sheetData>
    <row r="1" spans="1:72">
      <c r="B1" t="s">
        <v>0</v>
      </c>
      <c r="BS1" s="1">
        <v>41675.383553240739</v>
      </c>
    </row>
    <row r="2" spans="1:72">
      <c r="BS2" t="s">
        <v>1</v>
      </c>
    </row>
    <row r="3" spans="1:72">
      <c r="A3" t="s">
        <v>2</v>
      </c>
    </row>
    <row r="4" spans="1:72">
      <c r="A4" t="s">
        <v>3</v>
      </c>
    </row>
    <row r="5" spans="1:72">
      <c r="E5" t="s">
        <v>4</v>
      </c>
      <c r="F5" t="s">
        <v>5</v>
      </c>
      <c r="Y5" t="s">
        <v>6</v>
      </c>
      <c r="Z5" t="s">
        <v>7</v>
      </c>
      <c r="AL5" t="s">
        <v>8</v>
      </c>
      <c r="AT5" t="s">
        <v>9</v>
      </c>
      <c r="AU5" t="s">
        <v>5</v>
      </c>
      <c r="BG5" t="s">
        <v>10</v>
      </c>
      <c r="BH5" t="s">
        <v>5</v>
      </c>
    </row>
    <row r="6" spans="1:72">
      <c r="E6" t="s">
        <v>11</v>
      </c>
      <c r="F6" t="s">
        <v>12</v>
      </c>
      <c r="Y6" t="s">
        <v>13</v>
      </c>
      <c r="Z6" t="s">
        <v>14</v>
      </c>
      <c r="AT6" t="s">
        <v>15</v>
      </c>
      <c r="AU6" t="s">
        <v>5</v>
      </c>
      <c r="BG6" t="s">
        <v>16</v>
      </c>
      <c r="BH6" t="s">
        <v>5</v>
      </c>
    </row>
    <row r="7" spans="1:72">
      <c r="C7" t="s">
        <v>5</v>
      </c>
      <c r="J7" t="s">
        <v>14</v>
      </c>
      <c r="O7" t="s">
        <v>17</v>
      </c>
      <c r="W7" t="s">
        <v>18</v>
      </c>
      <c r="AF7" t="s">
        <v>19</v>
      </c>
      <c r="AN7" t="s">
        <v>20</v>
      </c>
      <c r="AV7" t="s">
        <v>21</v>
      </c>
      <c r="BA7" t="s">
        <v>22</v>
      </c>
      <c r="BE7" t="s">
        <v>23</v>
      </c>
      <c r="BI7" t="s">
        <v>24</v>
      </c>
      <c r="BK7" t="s">
        <v>23</v>
      </c>
      <c r="BM7" t="s">
        <v>25</v>
      </c>
      <c r="BP7" t="s">
        <v>26</v>
      </c>
      <c r="BR7" t="s">
        <v>27</v>
      </c>
    </row>
    <row r="8" spans="1:72">
      <c r="I8" t="s">
        <v>28</v>
      </c>
      <c r="K8" t="s">
        <v>29</v>
      </c>
      <c r="M8" t="s">
        <v>23</v>
      </c>
      <c r="P8" t="s">
        <v>30</v>
      </c>
      <c r="R8" t="s">
        <v>31</v>
      </c>
      <c r="U8" t="s">
        <v>23</v>
      </c>
      <c r="X8" t="s">
        <v>30</v>
      </c>
      <c r="AB8" t="s">
        <v>31</v>
      </c>
      <c r="AZ8" t="s">
        <v>23</v>
      </c>
      <c r="BE8" t="s">
        <v>32</v>
      </c>
      <c r="BI8" t="s">
        <v>33</v>
      </c>
      <c r="BK8" t="s">
        <v>34</v>
      </c>
      <c r="BM8" t="s">
        <v>35</v>
      </c>
      <c r="BP8" t="s">
        <v>36</v>
      </c>
      <c r="BR8" t="s">
        <v>37</v>
      </c>
    </row>
    <row r="9" spans="1:72">
      <c r="AD9" t="s">
        <v>23</v>
      </c>
      <c r="AG9" t="s">
        <v>30</v>
      </c>
      <c r="AI9" t="s">
        <v>31</v>
      </c>
      <c r="AK9" t="s">
        <v>23</v>
      </c>
      <c r="AO9" t="s">
        <v>30</v>
      </c>
      <c r="AQ9" t="s">
        <v>31</v>
      </c>
      <c r="AS9" t="s">
        <v>23</v>
      </c>
      <c r="AX9" t="s">
        <v>31</v>
      </c>
      <c r="BC9" t="s">
        <v>31</v>
      </c>
    </row>
    <row r="10" spans="1:72">
      <c r="G10" t="s">
        <v>12</v>
      </c>
    </row>
    <row r="11" spans="1:72">
      <c r="M11" t="s">
        <v>38</v>
      </c>
      <c r="P11" t="s">
        <v>39</v>
      </c>
      <c r="R11" t="s">
        <v>40</v>
      </c>
      <c r="U11" t="s">
        <v>38</v>
      </c>
      <c r="X11" t="s">
        <v>39</v>
      </c>
      <c r="AB11" t="s">
        <v>40</v>
      </c>
      <c r="AZ11" t="s">
        <v>38</v>
      </c>
      <c r="BE11" t="s">
        <v>38</v>
      </c>
      <c r="BI11" t="s">
        <v>38</v>
      </c>
      <c r="BK11" t="s">
        <v>38</v>
      </c>
      <c r="BM11" t="s">
        <v>41</v>
      </c>
    </row>
    <row r="12" spans="1:72">
      <c r="AD12" t="s">
        <v>38</v>
      </c>
      <c r="AG12" t="s">
        <v>39</v>
      </c>
      <c r="AI12" t="s">
        <v>40</v>
      </c>
      <c r="AK12" t="s">
        <v>38</v>
      </c>
      <c r="AO12" t="s">
        <v>39</v>
      </c>
      <c r="AQ12" t="s">
        <v>40</v>
      </c>
      <c r="AS12" t="s">
        <v>38</v>
      </c>
      <c r="AX12" t="s">
        <v>40</v>
      </c>
      <c r="BC12" t="s">
        <v>40</v>
      </c>
    </row>
    <row r="13" spans="1:72">
      <c r="J13">
        <v>0</v>
      </c>
      <c r="L13">
        <v>100</v>
      </c>
      <c r="Q13">
        <v>0</v>
      </c>
      <c r="S13" t="s">
        <v>42</v>
      </c>
      <c r="AA13">
        <v>0</v>
      </c>
      <c r="AC13" t="s">
        <v>42</v>
      </c>
      <c r="AH13">
        <v>0</v>
      </c>
      <c r="AJ13" t="s">
        <v>42</v>
      </c>
      <c r="AP13">
        <v>0</v>
      </c>
      <c r="AR13" t="s">
        <v>42</v>
      </c>
      <c r="AY13" t="s">
        <v>42</v>
      </c>
      <c r="BB13" s="2">
        <v>4.1666666666666664E-2</v>
      </c>
      <c r="BD13">
        <v>2</v>
      </c>
      <c r="BF13" s="5">
        <v>4.1666666666666664E-2</v>
      </c>
      <c r="BL13" s="2">
        <v>4.1666666666666664E-2</v>
      </c>
      <c r="BN13" t="s">
        <v>42</v>
      </c>
      <c r="BQ13" t="s">
        <v>42</v>
      </c>
      <c r="BT13" t="s">
        <v>42</v>
      </c>
    </row>
    <row r="14" spans="1:72">
      <c r="H14" s="4">
        <v>4000003</v>
      </c>
      <c r="J14">
        <v>82.2</v>
      </c>
      <c r="L14">
        <v>86.2</v>
      </c>
      <c r="Q14">
        <v>0</v>
      </c>
      <c r="S14" t="s">
        <v>42</v>
      </c>
      <c r="AA14">
        <v>0</v>
      </c>
      <c r="AC14" t="s">
        <v>42</v>
      </c>
      <c r="AE14" s="2">
        <v>0.21458333333333335</v>
      </c>
      <c r="AH14">
        <v>0.3</v>
      </c>
      <c r="AJ14">
        <v>79</v>
      </c>
      <c r="AM14" s="2">
        <v>0.67499999999999993</v>
      </c>
      <c r="AP14">
        <v>0.4</v>
      </c>
      <c r="AR14">
        <v>101</v>
      </c>
      <c r="AW14" s="2">
        <v>0.88958333333333339</v>
      </c>
      <c r="AY14">
        <v>172</v>
      </c>
      <c r="BB14" s="2">
        <v>0.31736111111111115</v>
      </c>
      <c r="BD14">
        <v>35</v>
      </c>
      <c r="BF14" s="5">
        <v>6.8111111111111109</v>
      </c>
      <c r="BJ14" s="3">
        <v>5.6000000000000005</v>
      </c>
      <c r="BL14" s="3">
        <v>1.2076388888888889</v>
      </c>
      <c r="BN14">
        <v>2796</v>
      </c>
      <c r="BQ14">
        <v>6990</v>
      </c>
      <c r="BT14">
        <v>347</v>
      </c>
    </row>
    <row r="15" spans="1:72">
      <c r="H15" s="4">
        <v>4000007</v>
      </c>
      <c r="J15">
        <v>94.3</v>
      </c>
      <c r="L15">
        <v>96.1</v>
      </c>
      <c r="Q15">
        <v>0</v>
      </c>
      <c r="S15" t="s">
        <v>42</v>
      </c>
      <c r="AA15">
        <v>0</v>
      </c>
      <c r="AC15" t="s">
        <v>42</v>
      </c>
      <c r="AE15" s="2">
        <v>0.16527777777777777</v>
      </c>
      <c r="AH15">
        <v>0.2</v>
      </c>
      <c r="AJ15">
        <v>102</v>
      </c>
      <c r="AM15" s="2">
        <v>0.33611111111111108</v>
      </c>
      <c r="AP15">
        <v>0.1</v>
      </c>
      <c r="AR15">
        <v>73</v>
      </c>
      <c r="AW15" s="2">
        <v>0.50208333333333333</v>
      </c>
      <c r="AY15">
        <v>162</v>
      </c>
      <c r="BB15" s="2">
        <v>0.23819444444444446</v>
      </c>
      <c r="BD15">
        <v>58</v>
      </c>
      <c r="BF15" s="5">
        <v>13.111111111111112</v>
      </c>
      <c r="BJ15" s="3">
        <v>12.369444444444445</v>
      </c>
      <c r="BL15" s="2">
        <v>0.7402777777777777</v>
      </c>
      <c r="BN15">
        <v>5938</v>
      </c>
      <c r="BQ15">
        <v>8134</v>
      </c>
      <c r="BT15">
        <v>333</v>
      </c>
    </row>
    <row r="16" spans="1:72">
      <c r="H16" s="4">
        <v>4000014</v>
      </c>
      <c r="J16">
        <v>93.5</v>
      </c>
      <c r="L16">
        <v>97.4</v>
      </c>
      <c r="Q16">
        <v>0</v>
      </c>
      <c r="S16" t="s">
        <v>42</v>
      </c>
      <c r="V16" s="2">
        <v>0.50347222222222221</v>
      </c>
      <c r="AA16">
        <v>0</v>
      </c>
      <c r="AC16">
        <v>113</v>
      </c>
      <c r="AE16" s="3">
        <v>1.2180555555555557</v>
      </c>
      <c r="AH16">
        <v>0.1</v>
      </c>
      <c r="AJ16">
        <v>607</v>
      </c>
      <c r="AM16" s="3">
        <v>1.10625</v>
      </c>
      <c r="AP16">
        <v>0.1</v>
      </c>
      <c r="AR16">
        <v>275</v>
      </c>
      <c r="AW16" s="3">
        <v>2.8284722222222225</v>
      </c>
      <c r="AY16">
        <v>873</v>
      </c>
      <c r="BB16" s="3">
        <v>4.375</v>
      </c>
      <c r="BD16">
        <v>457</v>
      </c>
      <c r="BF16" s="5">
        <v>111.75972222222221</v>
      </c>
      <c r="BJ16" s="3">
        <v>104.55</v>
      </c>
      <c r="BL16" s="3">
        <v>7.2041666666666666</v>
      </c>
      <c r="BN16">
        <v>50022</v>
      </c>
      <c r="BQ16">
        <v>62527</v>
      </c>
      <c r="BT16">
        <v>332</v>
      </c>
    </row>
    <row r="17" spans="8:72">
      <c r="H17" s="4">
        <v>4000016</v>
      </c>
      <c r="J17">
        <v>91.1</v>
      </c>
      <c r="L17">
        <v>94.9</v>
      </c>
      <c r="Q17">
        <v>0</v>
      </c>
      <c r="S17" t="s">
        <v>42</v>
      </c>
      <c r="V17" s="2">
        <v>0.21875</v>
      </c>
      <c r="AA17">
        <v>0</v>
      </c>
      <c r="AC17">
        <v>40</v>
      </c>
      <c r="AE17" s="2">
        <v>0.89513888888888893</v>
      </c>
      <c r="AH17">
        <v>0.2</v>
      </c>
      <c r="AJ17">
        <v>364</v>
      </c>
      <c r="AM17" s="3">
        <v>1.2805555555555557</v>
      </c>
      <c r="AP17">
        <v>0.1</v>
      </c>
      <c r="AR17">
        <v>270</v>
      </c>
      <c r="AW17" s="3">
        <v>2.3944444444444444</v>
      </c>
      <c r="AY17">
        <v>650</v>
      </c>
      <c r="BB17" s="3">
        <v>1.9145833333333335</v>
      </c>
      <c r="BD17">
        <v>204</v>
      </c>
      <c r="BF17" s="5">
        <v>48.531944444444441</v>
      </c>
      <c r="BJ17" s="3">
        <v>44.221527777777773</v>
      </c>
      <c r="BL17" s="3">
        <v>4.3097222222222227</v>
      </c>
      <c r="BN17">
        <v>21135</v>
      </c>
      <c r="BQ17">
        <v>42271</v>
      </c>
      <c r="BT17">
        <v>332</v>
      </c>
    </row>
    <row r="18" spans="8:72">
      <c r="H18" s="4">
        <v>4000017</v>
      </c>
      <c r="J18">
        <v>90.1</v>
      </c>
      <c r="L18">
        <v>93.5</v>
      </c>
      <c r="Q18">
        <v>0</v>
      </c>
      <c r="S18" t="s">
        <v>42</v>
      </c>
      <c r="V18" s="2">
        <v>0.42777777777777781</v>
      </c>
      <c r="AA18">
        <v>0.1</v>
      </c>
      <c r="AC18">
        <v>93</v>
      </c>
      <c r="AE18" s="2">
        <v>0.4291666666666667</v>
      </c>
      <c r="AH18">
        <v>0.1</v>
      </c>
      <c r="AJ18">
        <v>154</v>
      </c>
      <c r="AM18" s="2">
        <v>0.67708333333333337</v>
      </c>
      <c r="AP18">
        <v>0.2</v>
      </c>
      <c r="AR18">
        <v>201</v>
      </c>
      <c r="AW18" s="3">
        <v>1.5347222222222223</v>
      </c>
      <c r="AY18">
        <v>418</v>
      </c>
      <c r="BB18" s="2">
        <v>0.91805555555555562</v>
      </c>
      <c r="BD18">
        <v>144</v>
      </c>
      <c r="BF18" s="5">
        <v>24.701388888888889</v>
      </c>
      <c r="BJ18" s="3">
        <v>22.247916666666669</v>
      </c>
      <c r="BL18" s="3">
        <v>2.4527777777777779</v>
      </c>
      <c r="BN18">
        <v>10685</v>
      </c>
      <c r="BQ18">
        <v>17808</v>
      </c>
      <c r="BT18">
        <v>334</v>
      </c>
    </row>
    <row r="19" spans="8:72">
      <c r="H19" s="4">
        <v>4000025</v>
      </c>
      <c r="J19">
        <v>0</v>
      </c>
      <c r="L19">
        <v>100</v>
      </c>
      <c r="Q19">
        <v>0</v>
      </c>
      <c r="S19" t="s">
        <v>42</v>
      </c>
      <c r="AA19">
        <v>0</v>
      </c>
      <c r="AC19" t="s">
        <v>42</v>
      </c>
      <c r="AH19">
        <v>0</v>
      </c>
      <c r="AJ19" t="s">
        <v>42</v>
      </c>
      <c r="AP19">
        <v>0</v>
      </c>
      <c r="AR19" t="s">
        <v>42</v>
      </c>
      <c r="AY19" t="s">
        <v>42</v>
      </c>
      <c r="BB19" s="2">
        <v>0</v>
      </c>
      <c r="BD19">
        <v>1</v>
      </c>
      <c r="BF19" s="5">
        <v>0</v>
      </c>
      <c r="BL19" s="2">
        <v>0</v>
      </c>
      <c r="BN19" t="s">
        <v>42</v>
      </c>
      <c r="BQ19" t="s">
        <v>42</v>
      </c>
      <c r="BT19" t="s">
        <v>42</v>
      </c>
    </row>
    <row r="20" spans="8:72">
      <c r="H20" s="4">
        <v>4000026</v>
      </c>
      <c r="J20">
        <v>84.1</v>
      </c>
      <c r="L20">
        <v>90.6</v>
      </c>
      <c r="Q20">
        <v>0</v>
      </c>
      <c r="S20" t="s">
        <v>42</v>
      </c>
      <c r="V20" s="2">
        <v>9.1666666666666674E-2</v>
      </c>
      <c r="AA20">
        <v>0.3</v>
      </c>
      <c r="AC20">
        <v>24</v>
      </c>
      <c r="AE20" s="2">
        <v>4.5833333333333337E-2</v>
      </c>
      <c r="AH20">
        <v>0.4</v>
      </c>
      <c r="AJ20">
        <v>30</v>
      </c>
      <c r="AM20" s="2">
        <v>3.888888888888889E-2</v>
      </c>
      <c r="AP20">
        <v>0.1</v>
      </c>
      <c r="AR20">
        <v>11</v>
      </c>
      <c r="AW20" s="2">
        <v>0.17777777777777778</v>
      </c>
      <c r="AY20">
        <v>61</v>
      </c>
      <c r="BB20" s="2">
        <v>0.15694444444444444</v>
      </c>
      <c r="BD20">
        <v>28</v>
      </c>
      <c r="BF20" s="5">
        <v>2.1937500000000001</v>
      </c>
      <c r="BJ20" s="3">
        <v>1.8451388888888889</v>
      </c>
      <c r="BL20" s="2">
        <v>0.3347222222222222</v>
      </c>
      <c r="BN20">
        <v>848</v>
      </c>
      <c r="BQ20">
        <v>2119</v>
      </c>
      <c r="BT20">
        <v>319</v>
      </c>
    </row>
    <row r="21" spans="8:72">
      <c r="H21" s="4">
        <v>4000031</v>
      </c>
      <c r="J21">
        <v>83.4</v>
      </c>
      <c r="L21">
        <v>94.1</v>
      </c>
      <c r="Q21">
        <v>0</v>
      </c>
      <c r="S21" t="s">
        <v>42</v>
      </c>
      <c r="V21" s="2">
        <v>0.1875</v>
      </c>
      <c r="AA21">
        <v>0.1</v>
      </c>
      <c r="AC21">
        <v>29</v>
      </c>
      <c r="AE21" s="2">
        <v>0.19722222222222222</v>
      </c>
      <c r="AH21">
        <v>0.2</v>
      </c>
      <c r="AJ21">
        <v>80</v>
      </c>
      <c r="AM21" s="2">
        <v>0.11597222222222221</v>
      </c>
      <c r="AP21">
        <v>0.1</v>
      </c>
      <c r="AR21">
        <v>30</v>
      </c>
      <c r="AW21" s="2">
        <v>0.50069444444444444</v>
      </c>
      <c r="AY21">
        <v>125</v>
      </c>
      <c r="BB21" s="3">
        <v>1.0930555555555557</v>
      </c>
      <c r="BD21">
        <v>87</v>
      </c>
      <c r="BF21" s="5">
        <v>9.6215277777777768</v>
      </c>
      <c r="BJ21" s="3">
        <v>8.0263888888888886</v>
      </c>
      <c r="BL21" s="3">
        <v>1.5944444444444443</v>
      </c>
      <c r="BN21">
        <v>4386</v>
      </c>
      <c r="BQ21">
        <v>6008</v>
      </c>
      <c r="BT21">
        <v>379</v>
      </c>
    </row>
    <row r="22" spans="8:72">
      <c r="H22" s="4">
        <v>4000034</v>
      </c>
      <c r="J22">
        <v>50.1</v>
      </c>
      <c r="L22">
        <v>87.3</v>
      </c>
      <c r="Q22">
        <v>0</v>
      </c>
      <c r="S22" t="s">
        <v>42</v>
      </c>
      <c r="V22" s="2">
        <v>5.6250000000000001E-2</v>
      </c>
      <c r="AA22">
        <v>0.4</v>
      </c>
      <c r="AC22">
        <v>22</v>
      </c>
      <c r="AE22" s="2">
        <v>6.8749999999999992E-2</v>
      </c>
      <c r="AH22">
        <v>0.3</v>
      </c>
      <c r="AJ22">
        <v>16</v>
      </c>
      <c r="AM22" s="2">
        <v>6.2499999999999995E-3</v>
      </c>
      <c r="AP22">
        <v>0</v>
      </c>
      <c r="AR22">
        <v>2</v>
      </c>
      <c r="AW22" s="2">
        <v>0.13194444444444445</v>
      </c>
      <c r="AY22">
        <v>40</v>
      </c>
      <c r="BB22" s="2">
        <v>0.76874999999999993</v>
      </c>
      <c r="BD22">
        <v>17</v>
      </c>
      <c r="BF22" s="5">
        <v>1.8055555555555556</v>
      </c>
      <c r="BJ22" s="2">
        <v>0.90416666666666667</v>
      </c>
      <c r="BL22" s="2">
        <v>0.90138888888888891</v>
      </c>
      <c r="BN22">
        <v>491</v>
      </c>
      <c r="BQ22">
        <v>1228</v>
      </c>
      <c r="BT22">
        <v>377</v>
      </c>
    </row>
    <row r="23" spans="8:72">
      <c r="H23" s="4">
        <v>4000035</v>
      </c>
      <c r="J23">
        <v>92.4</v>
      </c>
      <c r="L23">
        <v>96.2</v>
      </c>
      <c r="N23" s="2">
        <v>2.9166666666666664E-2</v>
      </c>
      <c r="Q23">
        <v>0</v>
      </c>
      <c r="S23">
        <v>2</v>
      </c>
      <c r="V23" s="2">
        <v>0.66180555555555554</v>
      </c>
      <c r="AA23">
        <v>0</v>
      </c>
      <c r="AC23">
        <v>145</v>
      </c>
      <c r="AE23" s="3">
        <v>1.5534722222222221</v>
      </c>
      <c r="AH23">
        <v>0.1</v>
      </c>
      <c r="AJ23">
        <v>640</v>
      </c>
      <c r="AM23" s="3">
        <v>1.4979166666666668</v>
      </c>
      <c r="AP23">
        <v>0.1</v>
      </c>
      <c r="AR23">
        <v>348</v>
      </c>
      <c r="AW23" s="3">
        <v>3.7430555555555554</v>
      </c>
      <c r="AY23">
        <v>1014</v>
      </c>
      <c r="BB23" s="3">
        <v>4.1027777777777779</v>
      </c>
      <c r="BD23">
        <v>470</v>
      </c>
      <c r="BF23" s="5">
        <v>103.10000000000001</v>
      </c>
      <c r="BJ23" s="3">
        <v>95.23888888888888</v>
      </c>
      <c r="BL23" s="3">
        <v>7.8465277777777773</v>
      </c>
      <c r="BN23">
        <v>56823</v>
      </c>
      <c r="BQ23">
        <v>81176</v>
      </c>
      <c r="BT23">
        <v>414</v>
      </c>
    </row>
    <row r="24" spans="8:72">
      <c r="H24" s="4">
        <v>4000040</v>
      </c>
      <c r="J24">
        <v>90</v>
      </c>
      <c r="L24">
        <v>96.2</v>
      </c>
      <c r="Q24">
        <v>0</v>
      </c>
      <c r="S24" t="s">
        <v>42</v>
      </c>
      <c r="V24" s="2">
        <v>1.1805555555555555E-2</v>
      </c>
      <c r="AA24">
        <v>0</v>
      </c>
      <c r="AC24">
        <v>2</v>
      </c>
      <c r="AE24" s="2">
        <v>0.25138888888888888</v>
      </c>
      <c r="AH24">
        <v>0.1</v>
      </c>
      <c r="AJ24">
        <v>124</v>
      </c>
      <c r="AM24" s="2">
        <v>0.6069444444444444</v>
      </c>
      <c r="AP24">
        <v>0.1</v>
      </c>
      <c r="AR24">
        <v>137</v>
      </c>
      <c r="AW24" s="2">
        <v>0.87013888888888891</v>
      </c>
      <c r="AY24">
        <v>231</v>
      </c>
      <c r="BB24" s="3">
        <v>1.5756944444444445</v>
      </c>
      <c r="BD24">
        <v>103</v>
      </c>
      <c r="BF24" s="5">
        <v>24.388194444444448</v>
      </c>
      <c r="BJ24" s="3">
        <v>21.941666666666666</v>
      </c>
      <c r="BL24" s="3">
        <v>2.4458333333333333</v>
      </c>
      <c r="BN24">
        <v>15357</v>
      </c>
      <c r="BQ24">
        <v>30715</v>
      </c>
      <c r="BT24">
        <v>486</v>
      </c>
    </row>
    <row r="25" spans="8:72">
      <c r="H25" s="4">
        <v>4000043</v>
      </c>
      <c r="J25">
        <v>92.4</v>
      </c>
      <c r="L25">
        <v>95.9</v>
      </c>
      <c r="N25" s="2">
        <v>2.2222222222222223E-2</v>
      </c>
      <c r="Q25">
        <v>0</v>
      </c>
      <c r="S25">
        <v>2</v>
      </c>
      <c r="V25" s="2">
        <v>0.65486111111111112</v>
      </c>
      <c r="AA25">
        <v>0</v>
      </c>
      <c r="AC25">
        <v>184</v>
      </c>
      <c r="AE25" s="3">
        <v>1.8354166666666665</v>
      </c>
      <c r="AH25">
        <v>0.1</v>
      </c>
      <c r="AJ25">
        <v>915</v>
      </c>
      <c r="AM25" s="3">
        <v>1.8993055555555556</v>
      </c>
      <c r="AP25">
        <v>0.1</v>
      </c>
      <c r="AR25">
        <v>486</v>
      </c>
      <c r="AW25" s="3">
        <v>4.4131944444444446</v>
      </c>
      <c r="AY25">
        <v>1444</v>
      </c>
      <c r="BB25" s="3">
        <v>4.1444444444444448</v>
      </c>
      <c r="BD25">
        <v>675</v>
      </c>
      <c r="BF25" s="5">
        <v>112.55347222222223</v>
      </c>
      <c r="BJ25" s="3">
        <v>103.98194444444444</v>
      </c>
      <c r="BL25" s="3">
        <v>8.5576388888888886</v>
      </c>
      <c r="BN25">
        <v>71935</v>
      </c>
      <c r="BQ25">
        <v>68509</v>
      </c>
      <c r="BT25">
        <v>480</v>
      </c>
    </row>
    <row r="26" spans="8:72">
      <c r="H26" s="4">
        <v>4000056</v>
      </c>
      <c r="J26">
        <v>92.9</v>
      </c>
      <c r="L26">
        <v>94.2</v>
      </c>
      <c r="Q26">
        <v>0</v>
      </c>
      <c r="S26" t="s">
        <v>42</v>
      </c>
      <c r="V26" s="2">
        <v>9.7222222222222224E-3</v>
      </c>
      <c r="AA26">
        <v>0</v>
      </c>
      <c r="AC26">
        <v>1</v>
      </c>
      <c r="AE26" s="2">
        <v>0.13263888888888889</v>
      </c>
      <c r="AH26">
        <v>0.1</v>
      </c>
      <c r="AJ26">
        <v>16</v>
      </c>
      <c r="AM26" s="2">
        <v>0.23680555555555557</v>
      </c>
      <c r="AP26">
        <v>0.2</v>
      </c>
      <c r="AR26">
        <v>46</v>
      </c>
      <c r="AW26" s="2">
        <v>0.38055555555555554</v>
      </c>
      <c r="AY26">
        <v>63</v>
      </c>
      <c r="BB26" s="2">
        <v>8.8888888888888892E-2</v>
      </c>
      <c r="BD26">
        <v>21</v>
      </c>
      <c r="BF26" s="5">
        <v>6.6486111111111112</v>
      </c>
      <c r="BJ26" s="3">
        <v>6.1784722222222221</v>
      </c>
      <c r="BL26" s="2">
        <v>0.47013888888888888</v>
      </c>
      <c r="BN26">
        <v>2981</v>
      </c>
      <c r="BQ26">
        <v>3138</v>
      </c>
      <c r="BT26">
        <v>335</v>
      </c>
    </row>
    <row r="27" spans="8:72">
      <c r="H27" s="4">
        <v>4000068</v>
      </c>
      <c r="J27">
        <v>89.9</v>
      </c>
      <c r="L27">
        <v>95.1</v>
      </c>
      <c r="Q27">
        <v>0</v>
      </c>
      <c r="S27" t="s">
        <v>42</v>
      </c>
      <c r="V27" s="2">
        <v>0.63680555555555551</v>
      </c>
      <c r="AA27">
        <v>0.1</v>
      </c>
      <c r="AC27">
        <v>144</v>
      </c>
      <c r="AE27" s="3">
        <v>1.0180555555555555</v>
      </c>
      <c r="AH27">
        <v>0.2</v>
      </c>
      <c r="AJ27">
        <v>327</v>
      </c>
      <c r="AM27" s="2">
        <v>0.23263888888888887</v>
      </c>
      <c r="AP27">
        <v>0</v>
      </c>
      <c r="AR27">
        <v>74</v>
      </c>
      <c r="AW27" s="3">
        <v>1.8881944444444445</v>
      </c>
      <c r="AY27">
        <v>497</v>
      </c>
      <c r="BB27" s="3">
        <v>2.2798611111111113</v>
      </c>
      <c r="BD27">
        <v>279</v>
      </c>
      <c r="BF27" s="5">
        <v>41.195833333333333</v>
      </c>
      <c r="BJ27" s="3">
        <v>37.026388888888889</v>
      </c>
      <c r="BL27" s="3">
        <v>4.1680555555555552</v>
      </c>
      <c r="BN27">
        <v>17745</v>
      </c>
      <c r="BQ27">
        <v>29575</v>
      </c>
      <c r="BT27">
        <v>333</v>
      </c>
    </row>
    <row r="28" spans="8:72">
      <c r="H28" s="4">
        <v>4000070</v>
      </c>
      <c r="J28">
        <v>95.2</v>
      </c>
      <c r="L28">
        <v>96.6</v>
      </c>
      <c r="Q28">
        <v>0</v>
      </c>
      <c r="S28" t="s">
        <v>42</v>
      </c>
      <c r="V28" s="2">
        <v>3.0555555555555555E-2</v>
      </c>
      <c r="AA28">
        <v>0</v>
      </c>
      <c r="AC28">
        <v>3</v>
      </c>
      <c r="AE28" s="2">
        <v>6.5277777777777782E-2</v>
      </c>
      <c r="AH28">
        <v>0.1</v>
      </c>
      <c r="AJ28">
        <v>15</v>
      </c>
      <c r="AM28" s="2">
        <v>0</v>
      </c>
      <c r="AP28">
        <v>0</v>
      </c>
      <c r="AR28">
        <v>1</v>
      </c>
      <c r="AW28" s="2">
        <v>9.6527777777777768E-2</v>
      </c>
      <c r="AY28">
        <v>17</v>
      </c>
      <c r="BB28" s="2">
        <v>4.1666666666666664E-2</v>
      </c>
      <c r="BD28">
        <v>9</v>
      </c>
      <c r="BF28" s="5">
        <v>2.8993055555555554</v>
      </c>
      <c r="BJ28" s="3">
        <v>2.7611111111111111</v>
      </c>
      <c r="BL28" s="2">
        <v>0.13819444444444443</v>
      </c>
      <c r="BN28">
        <v>1910</v>
      </c>
      <c r="BQ28">
        <v>2388</v>
      </c>
      <c r="BT28">
        <v>480</v>
      </c>
    </row>
    <row r="29" spans="8:72">
      <c r="H29" s="4">
        <v>4000071</v>
      </c>
      <c r="J29">
        <v>93</v>
      </c>
      <c r="L29">
        <v>97</v>
      </c>
      <c r="Q29">
        <v>0</v>
      </c>
      <c r="S29" t="s">
        <v>42</v>
      </c>
      <c r="V29" s="2">
        <v>0.20138888888888887</v>
      </c>
      <c r="AA29">
        <v>0</v>
      </c>
      <c r="AC29">
        <v>59</v>
      </c>
      <c r="AE29" s="2">
        <v>0.34930555555555554</v>
      </c>
      <c r="AH29">
        <v>0.1</v>
      </c>
      <c r="AJ29">
        <v>168</v>
      </c>
      <c r="AM29" s="2">
        <v>0.14375000000000002</v>
      </c>
      <c r="AP29">
        <v>0</v>
      </c>
      <c r="AR29">
        <v>36</v>
      </c>
      <c r="AW29" s="2">
        <v>0.69513888888888886</v>
      </c>
      <c r="AY29">
        <v>242</v>
      </c>
      <c r="BB29" s="2">
        <v>0.98472222222222217</v>
      </c>
      <c r="BD29">
        <v>136</v>
      </c>
      <c r="BF29" s="5">
        <v>23.992361111111112</v>
      </c>
      <c r="BJ29" s="3">
        <v>22.311111111111114</v>
      </c>
      <c r="BL29" s="3">
        <v>1.6805555555555556</v>
      </c>
      <c r="BN29">
        <v>12304</v>
      </c>
      <c r="BQ29">
        <v>18929</v>
      </c>
      <c r="BT29">
        <v>383</v>
      </c>
    </row>
    <row r="30" spans="8:72">
      <c r="H30" s="4">
        <v>4000073</v>
      </c>
      <c r="J30">
        <v>85.4</v>
      </c>
      <c r="L30">
        <v>93</v>
      </c>
      <c r="N30" s="2">
        <v>9.0277777777777787E-3</v>
      </c>
      <c r="Q30">
        <v>0</v>
      </c>
      <c r="S30">
        <v>4</v>
      </c>
      <c r="V30" s="2">
        <v>0.33819444444444446</v>
      </c>
      <c r="AA30">
        <v>0.1</v>
      </c>
      <c r="AC30">
        <v>56</v>
      </c>
      <c r="AE30" s="2">
        <v>0.2986111111111111</v>
      </c>
      <c r="AH30">
        <v>0.3</v>
      </c>
      <c r="AJ30">
        <v>146</v>
      </c>
      <c r="AM30" s="2">
        <v>4.3055555555555562E-2</v>
      </c>
      <c r="AP30">
        <v>0</v>
      </c>
      <c r="AR30">
        <v>16</v>
      </c>
      <c r="AW30" s="2">
        <v>0.68888888888888899</v>
      </c>
      <c r="AY30">
        <v>214</v>
      </c>
      <c r="BB30" s="2">
        <v>0.8666666666666667</v>
      </c>
      <c r="BD30">
        <v>66</v>
      </c>
      <c r="BF30" s="5">
        <v>10.654166666666667</v>
      </c>
      <c r="BJ30" s="3">
        <v>9.0979166666666664</v>
      </c>
      <c r="BL30" s="3">
        <v>1.5562500000000001</v>
      </c>
      <c r="BN30">
        <v>4374</v>
      </c>
      <c r="BQ30">
        <v>5467</v>
      </c>
      <c r="BT30">
        <v>334</v>
      </c>
    </row>
    <row r="31" spans="8:72">
      <c r="H31" s="4">
        <v>4000088</v>
      </c>
      <c r="J31">
        <v>73.5</v>
      </c>
      <c r="L31">
        <v>81.400000000000006</v>
      </c>
      <c r="Q31">
        <v>0</v>
      </c>
      <c r="S31" t="s">
        <v>42</v>
      </c>
      <c r="V31" s="2">
        <v>6.9444444444444441E-3</v>
      </c>
      <c r="AA31">
        <v>0</v>
      </c>
      <c r="AC31">
        <v>4</v>
      </c>
      <c r="AE31" s="2">
        <v>0.30902777777777779</v>
      </c>
      <c r="AH31">
        <v>0.5</v>
      </c>
      <c r="AJ31">
        <v>116</v>
      </c>
      <c r="AM31" s="2">
        <v>0.83611111111111114</v>
      </c>
      <c r="AP31">
        <v>0.6</v>
      </c>
      <c r="AR31">
        <v>155</v>
      </c>
      <c r="AW31" s="3">
        <v>1.1527777777777779</v>
      </c>
      <c r="AY31">
        <v>269</v>
      </c>
      <c r="BB31" s="2">
        <v>0.65902777777777777</v>
      </c>
      <c r="BD31">
        <v>77</v>
      </c>
      <c r="BF31" s="5">
        <v>6.8493055555555555</v>
      </c>
      <c r="BJ31" s="3">
        <v>5.0361111111111105</v>
      </c>
      <c r="BL31" s="3">
        <v>1.8125</v>
      </c>
      <c r="BN31">
        <v>2413</v>
      </c>
      <c r="BQ31">
        <v>6894</v>
      </c>
      <c r="BT31">
        <v>333</v>
      </c>
    </row>
    <row r="32" spans="8:72">
      <c r="H32" s="4">
        <v>4000089</v>
      </c>
      <c r="J32">
        <v>78.2</v>
      </c>
      <c r="L32">
        <v>92</v>
      </c>
      <c r="Q32">
        <v>0</v>
      </c>
      <c r="S32" t="s">
        <v>42</v>
      </c>
      <c r="AA32">
        <v>0</v>
      </c>
      <c r="AC32" t="s">
        <v>42</v>
      </c>
      <c r="AE32" s="2">
        <v>8.6111111111111124E-2</v>
      </c>
      <c r="AH32">
        <v>0.2</v>
      </c>
      <c r="AJ32">
        <v>25</v>
      </c>
      <c r="AM32" s="2">
        <v>0.16250000000000001</v>
      </c>
      <c r="AP32">
        <v>0.2</v>
      </c>
      <c r="AR32">
        <v>22</v>
      </c>
      <c r="AW32" s="2">
        <v>0.24930555555555556</v>
      </c>
      <c r="AY32">
        <v>43</v>
      </c>
      <c r="BB32" s="2">
        <v>0.54999999999999993</v>
      </c>
      <c r="BD32">
        <v>13</v>
      </c>
      <c r="BF32" s="5">
        <v>3.6673611111111111</v>
      </c>
      <c r="BJ32" s="3">
        <v>2.8666666666666667</v>
      </c>
      <c r="BL32" s="2">
        <v>0.79999999999999993</v>
      </c>
      <c r="BN32">
        <v>1366</v>
      </c>
      <c r="BQ32">
        <v>3415</v>
      </c>
      <c r="BT32">
        <v>331</v>
      </c>
    </row>
    <row r="33" spans="1:72">
      <c r="H33" s="4">
        <v>4000092</v>
      </c>
      <c r="J33">
        <v>95</v>
      </c>
      <c r="L33">
        <v>97.4</v>
      </c>
      <c r="Q33">
        <v>0</v>
      </c>
      <c r="S33" t="s">
        <v>42</v>
      </c>
      <c r="V33" s="2">
        <v>6.9444444444444447E-4</v>
      </c>
      <c r="AA33">
        <v>0</v>
      </c>
      <c r="AC33">
        <v>2</v>
      </c>
      <c r="AE33" s="2">
        <v>0.57291666666666663</v>
      </c>
      <c r="AH33">
        <v>0.1</v>
      </c>
      <c r="AJ33">
        <v>277</v>
      </c>
      <c r="AM33" s="2">
        <v>0.7270833333333333</v>
      </c>
      <c r="AP33">
        <v>0.1</v>
      </c>
      <c r="AR33">
        <v>148</v>
      </c>
      <c r="AW33" s="3">
        <v>1.3013888888888889</v>
      </c>
      <c r="AY33">
        <v>363</v>
      </c>
      <c r="BB33" s="3">
        <v>1.3083333333333333</v>
      </c>
      <c r="BD33">
        <v>189</v>
      </c>
      <c r="BF33" s="5">
        <v>52.363888888888887</v>
      </c>
      <c r="BJ33" s="3">
        <v>49.752777777777773</v>
      </c>
      <c r="BL33" s="3">
        <v>2.6097222222222221</v>
      </c>
      <c r="BN33">
        <v>23792</v>
      </c>
      <c r="BQ33">
        <v>29740</v>
      </c>
      <c r="BT33">
        <v>332</v>
      </c>
    </row>
    <row r="34" spans="1:72">
      <c r="H34" s="4">
        <v>4000101</v>
      </c>
      <c r="J34">
        <v>92.9</v>
      </c>
      <c r="L34">
        <v>95.8</v>
      </c>
      <c r="Q34">
        <v>0</v>
      </c>
      <c r="S34" t="s">
        <v>42</v>
      </c>
      <c r="V34" s="2">
        <v>5.486111111111111E-2</v>
      </c>
      <c r="AA34">
        <v>0</v>
      </c>
      <c r="AC34">
        <v>19</v>
      </c>
      <c r="AE34" s="2">
        <v>0.62013888888888891</v>
      </c>
      <c r="AH34">
        <v>0.1</v>
      </c>
      <c r="AJ34">
        <v>231</v>
      </c>
      <c r="AM34" s="2">
        <v>0.79305555555555562</v>
      </c>
      <c r="AP34">
        <v>0.1</v>
      </c>
      <c r="AR34">
        <v>203</v>
      </c>
      <c r="AW34" s="3">
        <v>1.46875</v>
      </c>
      <c r="AY34">
        <v>423</v>
      </c>
      <c r="BB34" s="3">
        <v>1.1020833333333333</v>
      </c>
      <c r="BD34">
        <v>122</v>
      </c>
      <c r="BF34" s="5">
        <v>36.025694444444447</v>
      </c>
      <c r="BJ34" s="3">
        <v>33.453472222222224</v>
      </c>
      <c r="BL34" s="3">
        <v>2.5708333333333333</v>
      </c>
      <c r="BN34">
        <v>16186</v>
      </c>
      <c r="BQ34">
        <v>21298</v>
      </c>
      <c r="BT34">
        <v>336</v>
      </c>
    </row>
    <row r="35" spans="1:72">
      <c r="H35" s="4">
        <v>4000102</v>
      </c>
      <c r="J35">
        <v>89.5</v>
      </c>
      <c r="L35">
        <v>93.5</v>
      </c>
      <c r="Q35">
        <v>0</v>
      </c>
      <c r="S35" t="s">
        <v>42</v>
      </c>
      <c r="V35" s="2">
        <v>1.0416666666666666E-2</v>
      </c>
      <c r="AA35">
        <v>0</v>
      </c>
      <c r="AC35">
        <v>2</v>
      </c>
      <c r="AE35" s="2">
        <v>2.8472222222222222E-2</v>
      </c>
      <c r="AH35">
        <v>0.1</v>
      </c>
      <c r="AJ35">
        <v>23</v>
      </c>
      <c r="AM35" s="2">
        <v>0.41666666666666669</v>
      </c>
      <c r="AP35">
        <v>0.3</v>
      </c>
      <c r="AR35">
        <v>91</v>
      </c>
      <c r="AW35" s="2">
        <v>0.45624999999999999</v>
      </c>
      <c r="AY35">
        <v>114</v>
      </c>
      <c r="BB35" s="2">
        <v>0.31597222222222221</v>
      </c>
      <c r="BD35">
        <v>33</v>
      </c>
      <c r="BF35" s="5">
        <v>7.3618055555555557</v>
      </c>
      <c r="BJ35" s="3">
        <v>6.5888888888888886</v>
      </c>
      <c r="BL35" s="2">
        <v>0.77222222222222225</v>
      </c>
      <c r="BN35">
        <v>3186</v>
      </c>
      <c r="BQ35">
        <v>3353</v>
      </c>
      <c r="BT35">
        <v>336</v>
      </c>
    </row>
    <row r="36" spans="1:72">
      <c r="H36" s="4">
        <v>4000109</v>
      </c>
      <c r="J36">
        <v>89.9</v>
      </c>
      <c r="L36">
        <v>94.6</v>
      </c>
      <c r="Q36">
        <v>0</v>
      </c>
      <c r="S36" t="s">
        <v>42</v>
      </c>
      <c r="V36" s="2">
        <v>0.30694444444444441</v>
      </c>
      <c r="AA36">
        <v>0</v>
      </c>
      <c r="AC36">
        <v>71</v>
      </c>
      <c r="AE36" s="2">
        <v>0.82291666666666663</v>
      </c>
      <c r="AH36">
        <v>0.2</v>
      </c>
      <c r="AJ36">
        <v>320</v>
      </c>
      <c r="AM36" s="2">
        <v>0.95416666666666661</v>
      </c>
      <c r="AP36">
        <v>0.1</v>
      </c>
      <c r="AR36">
        <v>201</v>
      </c>
      <c r="AW36" s="3">
        <v>2.0847222222222221</v>
      </c>
      <c r="AY36">
        <v>548</v>
      </c>
      <c r="BB36" s="3">
        <v>2.0243055555555558</v>
      </c>
      <c r="BD36">
        <v>191</v>
      </c>
      <c r="BF36" s="5">
        <v>40.764583333333334</v>
      </c>
      <c r="BJ36" s="3">
        <v>36.638888888888893</v>
      </c>
      <c r="BL36" s="3">
        <v>4.1097222222222225</v>
      </c>
      <c r="BN36">
        <v>18259</v>
      </c>
      <c r="BQ36">
        <v>17390</v>
      </c>
      <c r="BT36">
        <v>346</v>
      </c>
    </row>
    <row r="37" spans="1:72">
      <c r="H37" s="4">
        <v>4000209</v>
      </c>
      <c r="J37">
        <v>92.5</v>
      </c>
      <c r="L37">
        <v>97.5</v>
      </c>
      <c r="Q37">
        <v>0</v>
      </c>
      <c r="S37" t="s">
        <v>42</v>
      </c>
      <c r="V37" s="2">
        <v>6.9444444444444447E-4</v>
      </c>
      <c r="AA37">
        <v>0</v>
      </c>
      <c r="AC37">
        <v>1</v>
      </c>
      <c r="AE37" s="2">
        <v>0.2076388888888889</v>
      </c>
      <c r="AH37">
        <v>0.1</v>
      </c>
      <c r="AJ37">
        <v>97</v>
      </c>
      <c r="AM37" s="2">
        <v>0.24722222222222223</v>
      </c>
      <c r="AP37">
        <v>0.1</v>
      </c>
      <c r="AR37">
        <v>47</v>
      </c>
      <c r="AW37" s="2">
        <v>0.45624999999999999</v>
      </c>
      <c r="AY37">
        <v>126</v>
      </c>
      <c r="BB37" s="2">
        <v>0.96736111111111101</v>
      </c>
      <c r="BD37">
        <v>82</v>
      </c>
      <c r="BF37" s="5">
        <v>19.09375</v>
      </c>
      <c r="BJ37" s="3">
        <v>17.665972222222223</v>
      </c>
      <c r="BL37" s="3">
        <v>1.4236111111111109</v>
      </c>
      <c r="BN37">
        <v>8516</v>
      </c>
      <c r="BQ37">
        <v>12166</v>
      </c>
      <c r="BT37">
        <v>335</v>
      </c>
    </row>
    <row r="38" spans="1:72">
      <c r="H38" s="4">
        <v>4000212</v>
      </c>
      <c r="J38">
        <v>96.2</v>
      </c>
      <c r="L38">
        <v>97.7</v>
      </c>
      <c r="Q38">
        <v>0</v>
      </c>
      <c r="S38" t="s">
        <v>42</v>
      </c>
      <c r="V38" s="2">
        <v>7.9166666666666663E-2</v>
      </c>
      <c r="AA38">
        <v>0</v>
      </c>
      <c r="AC38">
        <v>14</v>
      </c>
      <c r="AE38" s="2">
        <v>0.15416666666666667</v>
      </c>
      <c r="AH38">
        <v>0.1</v>
      </c>
      <c r="AJ38">
        <v>87</v>
      </c>
      <c r="AM38" s="2">
        <v>0.13194444444444445</v>
      </c>
      <c r="AP38">
        <v>0</v>
      </c>
      <c r="AR38">
        <v>33</v>
      </c>
      <c r="AW38" s="2">
        <v>0.3659722222222222</v>
      </c>
      <c r="AY38">
        <v>111</v>
      </c>
      <c r="BB38" s="2">
        <v>0.26041666666666669</v>
      </c>
      <c r="BD38">
        <v>41</v>
      </c>
      <c r="BF38" s="5">
        <v>16.55</v>
      </c>
      <c r="BJ38" s="3">
        <v>15.922916666666666</v>
      </c>
      <c r="BL38" s="2">
        <v>0.62708333333333333</v>
      </c>
      <c r="BN38">
        <v>7646</v>
      </c>
      <c r="BQ38">
        <v>9558</v>
      </c>
      <c r="BT38">
        <v>333</v>
      </c>
    </row>
    <row r="39" spans="1:72">
      <c r="H39" s="4">
        <v>4000225</v>
      </c>
      <c r="J39">
        <v>88.5</v>
      </c>
      <c r="L39">
        <v>94</v>
      </c>
      <c r="N39" s="2">
        <v>1.5972222222222224E-2</v>
      </c>
      <c r="Q39">
        <v>0</v>
      </c>
      <c r="S39">
        <v>5</v>
      </c>
      <c r="V39" s="2">
        <v>0.6020833333333333</v>
      </c>
      <c r="AA39">
        <v>0.1</v>
      </c>
      <c r="AC39">
        <v>151</v>
      </c>
      <c r="AE39" s="2">
        <v>0.625</v>
      </c>
      <c r="AH39">
        <v>0.2</v>
      </c>
      <c r="AJ39">
        <v>276</v>
      </c>
      <c r="AM39" s="2">
        <v>0.3576388888888889</v>
      </c>
      <c r="AP39">
        <v>0</v>
      </c>
      <c r="AR39">
        <v>74</v>
      </c>
      <c r="AW39" s="3">
        <v>1.6020833333333335</v>
      </c>
      <c r="AY39">
        <v>493</v>
      </c>
      <c r="BB39" s="3">
        <v>1.6888888888888889</v>
      </c>
      <c r="BD39">
        <v>185</v>
      </c>
      <c r="BF39" s="5">
        <v>28.550694444444446</v>
      </c>
      <c r="BJ39" s="3">
        <v>25.259027777777778</v>
      </c>
      <c r="BL39" s="3">
        <v>3.2909722222222224</v>
      </c>
      <c r="BN39">
        <v>16090</v>
      </c>
      <c r="BQ39">
        <v>16090</v>
      </c>
      <c r="BT39">
        <v>442</v>
      </c>
    </row>
    <row r="40" spans="1:72" s="6" customFormat="1">
      <c r="H40" s="6">
        <v>4900002</v>
      </c>
      <c r="J40" s="6">
        <v>75.8</v>
      </c>
      <c r="L40" s="6">
        <v>83.2</v>
      </c>
      <c r="Q40" s="6">
        <v>0</v>
      </c>
      <c r="S40" s="6" t="s">
        <v>42</v>
      </c>
      <c r="AA40" s="6">
        <v>0</v>
      </c>
      <c r="AC40" s="6" t="s">
        <v>42</v>
      </c>
      <c r="AE40" s="7">
        <v>7.013888888888889E-2</v>
      </c>
      <c r="AH40" s="6">
        <v>0.3</v>
      </c>
      <c r="AJ40" s="6">
        <v>10</v>
      </c>
      <c r="AM40" s="7">
        <v>6.0416666666666667E-2</v>
      </c>
      <c r="AP40" s="6">
        <v>0.3</v>
      </c>
      <c r="AR40" s="6">
        <v>9</v>
      </c>
      <c r="AW40" s="7">
        <v>0.13125000000000001</v>
      </c>
      <c r="AY40" s="6">
        <v>19</v>
      </c>
      <c r="BB40" s="7">
        <v>7.6388888888888895E-2</v>
      </c>
      <c r="BD40" s="6">
        <v>6</v>
      </c>
      <c r="BF40" s="8">
        <v>0.85972222222222217</v>
      </c>
      <c r="BJ40" s="7">
        <v>0.65208333333333335</v>
      </c>
      <c r="BL40" s="7">
        <v>0.2076388888888889</v>
      </c>
      <c r="BN40" s="6">
        <v>325</v>
      </c>
      <c r="BQ40" s="6">
        <v>812</v>
      </c>
      <c r="BT40" s="6">
        <v>346</v>
      </c>
    </row>
    <row r="41" spans="1:72" s="6" customFormat="1">
      <c r="H41" s="6">
        <v>4900005</v>
      </c>
      <c r="J41" s="6">
        <v>74.599999999999994</v>
      </c>
      <c r="L41" s="6">
        <v>87.1</v>
      </c>
      <c r="Q41" s="6">
        <v>0</v>
      </c>
      <c r="S41" s="6" t="s">
        <v>42</v>
      </c>
      <c r="V41" s="7">
        <v>2.0833333333333333E-3</v>
      </c>
      <c r="AA41" s="6">
        <v>0</v>
      </c>
      <c r="AC41" s="6">
        <v>3</v>
      </c>
      <c r="AE41" s="7">
        <v>0.30972222222222223</v>
      </c>
      <c r="AH41" s="6">
        <v>0.4</v>
      </c>
      <c r="AJ41" s="6">
        <v>53</v>
      </c>
      <c r="AM41" s="7">
        <v>5.6250000000000001E-2</v>
      </c>
      <c r="AP41" s="6">
        <v>0.1</v>
      </c>
      <c r="AR41" s="6">
        <v>18</v>
      </c>
      <c r="AW41" s="7">
        <v>0.36874999999999997</v>
      </c>
      <c r="AY41" s="6">
        <v>69</v>
      </c>
      <c r="BB41" s="7">
        <v>0.47638888888888892</v>
      </c>
      <c r="BD41" s="6">
        <v>27</v>
      </c>
      <c r="BF41" s="8">
        <v>3.3284722222222225</v>
      </c>
      <c r="BJ41" s="8">
        <v>2.4826388888888888</v>
      </c>
      <c r="BL41" s="7">
        <v>0.84513888888888899</v>
      </c>
      <c r="BN41" s="6">
        <v>1232</v>
      </c>
      <c r="BQ41" s="6">
        <v>1694</v>
      </c>
      <c r="BT41" s="6">
        <v>345</v>
      </c>
    </row>
    <row r="42" spans="1:72">
      <c r="H42" s="4">
        <v>4900006</v>
      </c>
      <c r="J42">
        <v>94.1</v>
      </c>
      <c r="L42">
        <v>97.3</v>
      </c>
      <c r="Q42">
        <v>0</v>
      </c>
      <c r="S42" t="s">
        <v>42</v>
      </c>
      <c r="V42" s="2">
        <v>4.1666666666666666E-3</v>
      </c>
      <c r="AA42">
        <v>0</v>
      </c>
      <c r="AC42">
        <v>1</v>
      </c>
      <c r="AE42" s="2">
        <v>9.5833333333333326E-2</v>
      </c>
      <c r="AH42">
        <v>0.1</v>
      </c>
      <c r="AJ42">
        <v>30</v>
      </c>
      <c r="AM42" s="2">
        <v>3.1944444444444449E-2</v>
      </c>
      <c r="AP42">
        <v>0</v>
      </c>
      <c r="AR42">
        <v>6</v>
      </c>
      <c r="AW42" s="2">
        <v>0.13263888888888889</v>
      </c>
      <c r="AY42">
        <v>37</v>
      </c>
      <c r="BB42" s="2">
        <v>0.17222222222222225</v>
      </c>
      <c r="BD42">
        <v>21</v>
      </c>
      <c r="BF42" s="5">
        <v>5.1805555555555554</v>
      </c>
      <c r="BJ42" s="3">
        <v>4.875</v>
      </c>
      <c r="BL42" s="2">
        <v>0.30555555555555552</v>
      </c>
      <c r="BN42">
        <v>2323</v>
      </c>
      <c r="BQ42">
        <v>2904</v>
      </c>
      <c r="BT42">
        <v>331</v>
      </c>
    </row>
    <row r="43" spans="1:72">
      <c r="H43" s="4">
        <v>4900010</v>
      </c>
      <c r="J43">
        <v>61.7</v>
      </c>
      <c r="L43">
        <v>86.9</v>
      </c>
      <c r="Q43">
        <v>0</v>
      </c>
      <c r="S43" t="s">
        <v>42</v>
      </c>
      <c r="AA43">
        <v>0</v>
      </c>
      <c r="AC43" t="s">
        <v>42</v>
      </c>
      <c r="AE43" s="2">
        <v>7.0833333333333331E-2</v>
      </c>
      <c r="AH43">
        <v>0.4</v>
      </c>
      <c r="AJ43">
        <v>17</v>
      </c>
      <c r="AM43" s="2">
        <v>4.9999999999999996E-2</v>
      </c>
      <c r="AP43">
        <v>0.3</v>
      </c>
      <c r="AR43">
        <v>11</v>
      </c>
      <c r="AW43" s="2">
        <v>0.12083333333333333</v>
      </c>
      <c r="AY43">
        <v>28</v>
      </c>
      <c r="BB43" s="2">
        <v>0.37638888888888888</v>
      </c>
      <c r="BD43">
        <v>9</v>
      </c>
      <c r="BF43" s="5">
        <v>1.3013888888888889</v>
      </c>
      <c r="BJ43" s="2">
        <v>0.8027777777777777</v>
      </c>
      <c r="BL43" s="2">
        <v>0.49791666666666662</v>
      </c>
      <c r="BN43">
        <v>400</v>
      </c>
      <c r="BQ43">
        <v>801</v>
      </c>
      <c r="BT43">
        <v>346</v>
      </c>
    </row>
    <row r="44" spans="1:72">
      <c r="H44" s="4">
        <v>4900011</v>
      </c>
      <c r="J44">
        <v>79.900000000000006</v>
      </c>
      <c r="L44">
        <v>79.900000000000006</v>
      </c>
      <c r="Q44">
        <v>0</v>
      </c>
      <c r="S44" t="s">
        <v>42</v>
      </c>
      <c r="V44" s="2">
        <v>0</v>
      </c>
      <c r="AA44">
        <v>0</v>
      </c>
      <c r="AC44">
        <v>1</v>
      </c>
      <c r="AE44" s="2">
        <v>0.15347222222222223</v>
      </c>
      <c r="AH44">
        <v>0.5</v>
      </c>
      <c r="AJ44">
        <v>23</v>
      </c>
      <c r="AM44" s="2">
        <v>2.0833333333333333E-3</v>
      </c>
      <c r="AP44">
        <v>0</v>
      </c>
      <c r="AR44">
        <v>1</v>
      </c>
      <c r="AW44" s="2">
        <v>0.15694444444444444</v>
      </c>
      <c r="AY44">
        <v>25</v>
      </c>
      <c r="BD44" t="s">
        <v>42</v>
      </c>
      <c r="BF44" s="5">
        <v>0.78125</v>
      </c>
      <c r="BJ44" s="2">
        <v>0.62430555555555556</v>
      </c>
      <c r="BL44" s="2">
        <v>0.15694444444444444</v>
      </c>
      <c r="BN44">
        <v>431</v>
      </c>
      <c r="BQ44">
        <v>615</v>
      </c>
      <c r="BT44">
        <v>479</v>
      </c>
    </row>
    <row r="45" spans="1:72">
      <c r="D45" t="s">
        <v>43</v>
      </c>
      <c r="J45">
        <v>91.4</v>
      </c>
      <c r="L45">
        <v>95.7</v>
      </c>
      <c r="N45" s="2">
        <v>7.7777777777777779E-2</v>
      </c>
      <c r="Q45">
        <v>0</v>
      </c>
      <c r="T45">
        <v>13</v>
      </c>
      <c r="V45" s="3">
        <v>5.1069444444444443</v>
      </c>
      <c r="AA45">
        <v>0</v>
      </c>
      <c r="AC45">
        <v>1184</v>
      </c>
      <c r="AE45" s="3">
        <v>12.875</v>
      </c>
      <c r="AH45">
        <v>0.1</v>
      </c>
      <c r="AJ45">
        <v>5368</v>
      </c>
      <c r="AM45" s="3">
        <v>13.734027777777778</v>
      </c>
      <c r="AP45">
        <v>0.1</v>
      </c>
      <c r="AR45">
        <v>3126</v>
      </c>
      <c r="AW45" s="3">
        <v>31.794444444444448</v>
      </c>
      <c r="AY45">
        <v>8891</v>
      </c>
      <c r="BB45" s="3">
        <v>33.896527777777777</v>
      </c>
      <c r="BD45">
        <v>3788</v>
      </c>
      <c r="BF45" s="5" t="s">
        <v>44</v>
      </c>
      <c r="BJ45" t="s">
        <v>45</v>
      </c>
      <c r="BL45" s="3">
        <v>65.690972222222214</v>
      </c>
      <c r="BO45">
        <v>381894</v>
      </c>
      <c r="BQ45">
        <v>513711</v>
      </c>
      <c r="BT45">
        <v>378</v>
      </c>
    </row>
    <row r="46" spans="1:72">
      <c r="A46" t="s">
        <v>46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Feuil2</vt:lpstr>
      <vt:lpstr>basejanvier1</vt:lpstr>
    </vt:vector>
  </TitlesOfParts>
  <Company>TESF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Chauvin</dc:creator>
  <cp:lastModifiedBy>AMaffei</cp:lastModifiedBy>
  <dcterms:created xsi:type="dcterms:W3CDTF">2014-02-18T10:46:18Z</dcterms:created>
  <dcterms:modified xsi:type="dcterms:W3CDTF">2014-02-18T11:22:24Z</dcterms:modified>
</cp:coreProperties>
</file>