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codeName="ThisWorkbook" defaultThemeVersion="124226"/>
  <bookViews>
    <workbookView xWindow="-75" yWindow="-75" windowWidth="18105" windowHeight="13050"/>
  </bookViews>
  <sheets>
    <sheet name="Données  triées " sheetId="2" r:id="rId1"/>
    <sheet name="Données non triées" sheetId="1" r:id="rId2"/>
  </sheets>
  <calcPr calcId="125725"/>
</workbook>
</file>

<file path=xl/calcChain.xml><?xml version="1.0" encoding="utf-8"?>
<calcChain xmlns="http://schemas.openxmlformats.org/spreadsheetml/2006/main">
  <c r="E3" i="1" a="1"/>
  <c r="E3" s="1"/>
  <c r="E4" a="1"/>
  <c r="E4" s="1"/>
  <c r="E5" a="1"/>
  <c r="E5" s="1"/>
  <c r="E6" a="1"/>
  <c r="E6" s="1"/>
  <c r="E7" a="1"/>
  <c r="E7"/>
  <c r="E8" a="1"/>
  <c r="E8" s="1"/>
  <c r="E9" a="1"/>
  <c r="E9" s="1"/>
  <c r="E10" a="1"/>
  <c r="E10" s="1"/>
  <c r="E11" a="1"/>
  <c r="E11" s="1"/>
  <c r="E12" a="1"/>
  <c r="E12" s="1"/>
  <c r="E13" a="1"/>
  <c r="E13" s="1"/>
  <c r="E14" a="1"/>
  <c r="E14" s="1"/>
  <c r="E15" a="1"/>
  <c r="E15" s="1"/>
  <c r="E16" a="1"/>
  <c r="E16" s="1"/>
  <c r="E17" a="1"/>
  <c r="E17" s="1"/>
  <c r="E18" a="1"/>
  <c r="E18" s="1"/>
  <c r="E19" a="1"/>
  <c r="E19" s="1"/>
  <c r="E20" a="1"/>
  <c r="E20" s="1"/>
  <c r="E21" a="1"/>
  <c r="E21" s="1"/>
  <c r="E22" a="1"/>
  <c r="E22" s="1"/>
  <c r="E23" a="1"/>
  <c r="E23"/>
  <c r="E24" a="1"/>
  <c r="E24" s="1"/>
  <c r="E25" a="1"/>
  <c r="E25" s="1"/>
  <c r="E26" a="1"/>
  <c r="E26" s="1"/>
  <c r="E27" a="1"/>
  <c r="E27" s="1"/>
  <c r="E28" a="1"/>
  <c r="E28" s="1"/>
  <c r="E29" a="1"/>
  <c r="E29" s="1"/>
  <c r="E30" a="1"/>
  <c r="E30" s="1"/>
  <c r="E31" a="1"/>
  <c r="E31" s="1"/>
  <c r="E32" a="1"/>
  <c r="E32" s="1"/>
  <c r="E33" a="1"/>
  <c r="E33" s="1"/>
  <c r="E34" a="1"/>
  <c r="E34" s="1"/>
  <c r="E35" a="1"/>
  <c r="E35" s="1"/>
  <c r="E36" a="1"/>
  <c r="E36" s="1"/>
  <c r="E37" a="1"/>
  <c r="E37" s="1"/>
  <c r="E38" a="1"/>
  <c r="E38" s="1"/>
  <c r="E39" a="1"/>
  <c r="E39"/>
  <c r="E40" a="1"/>
  <c r="E40" s="1"/>
  <c r="E41" a="1"/>
  <c r="E41" s="1"/>
  <c r="E42" a="1"/>
  <c r="E42" s="1"/>
  <c r="E43" a="1"/>
  <c r="E43" s="1"/>
  <c r="E44" a="1"/>
  <c r="E44" s="1"/>
  <c r="E45" a="1"/>
  <c r="E45"/>
  <c r="E46" a="1"/>
  <c r="E46" s="1"/>
  <c r="E47" a="1"/>
  <c r="E47" s="1"/>
  <c r="E48" a="1"/>
  <c r="E48" s="1"/>
  <c r="E49" a="1"/>
  <c r="E49" s="1"/>
  <c r="E50" a="1"/>
  <c r="E50" s="1"/>
  <c r="E51" a="1"/>
  <c r="E51" s="1"/>
  <c r="E52" a="1"/>
  <c r="E52" s="1"/>
  <c r="E53" a="1"/>
  <c r="E53" s="1"/>
  <c r="E54" a="1"/>
  <c r="E54" s="1"/>
  <c r="E55" a="1"/>
  <c r="E55"/>
  <c r="E56" a="1"/>
  <c r="E56" s="1"/>
  <c r="E57" a="1"/>
  <c r="E57" s="1"/>
  <c r="E58" a="1"/>
  <c r="E58" s="1"/>
  <c r="E59" a="1"/>
  <c r="E59" s="1"/>
  <c r="E60" a="1"/>
  <c r="E60" s="1"/>
  <c r="E61" a="1"/>
  <c r="E61" s="1"/>
  <c r="E62" a="1"/>
  <c r="E62" s="1"/>
  <c r="E63" a="1"/>
  <c r="E63" s="1"/>
  <c r="E64" a="1"/>
  <c r="E64" s="1"/>
  <c r="E65" a="1"/>
  <c r="E65" s="1"/>
  <c r="E66" a="1"/>
  <c r="E66" s="1"/>
  <c r="E67" a="1"/>
  <c r="E67" s="1"/>
  <c r="E68" a="1"/>
  <c r="E68" s="1"/>
  <c r="E69" a="1"/>
  <c r="E69" s="1"/>
  <c r="E70" a="1"/>
  <c r="E70" s="1"/>
  <c r="E71" a="1"/>
  <c r="E71"/>
  <c r="E72" a="1"/>
  <c r="E72" s="1"/>
  <c r="E73" a="1"/>
  <c r="E73" s="1"/>
  <c r="E74" a="1"/>
  <c r="E74" s="1"/>
  <c r="E75" a="1"/>
  <c r="E75" s="1"/>
  <c r="E76" a="1"/>
  <c r="E76" s="1"/>
  <c r="E77" a="1"/>
  <c r="E77" s="1"/>
  <c r="E78" a="1"/>
  <c r="E78" s="1"/>
  <c r="E79" a="1"/>
  <c r="E79" s="1"/>
  <c r="E80" a="1"/>
  <c r="E80" s="1"/>
  <c r="E81" a="1"/>
  <c r="E81" s="1"/>
  <c r="E82" a="1"/>
  <c r="E82" s="1"/>
  <c r="E83" a="1"/>
  <c r="E83" s="1"/>
  <c r="E84" a="1"/>
  <c r="E84" s="1"/>
  <c r="E85" a="1"/>
  <c r="E85" s="1"/>
  <c r="E86" a="1"/>
  <c r="E86" s="1"/>
  <c r="E87" a="1"/>
  <c r="E87"/>
  <c r="E88" a="1"/>
  <c r="E88" s="1"/>
  <c r="E89" a="1"/>
  <c r="E89" s="1"/>
  <c r="E90" a="1"/>
  <c r="E90" s="1"/>
  <c r="E91" a="1"/>
  <c r="E91" s="1"/>
  <c r="E92" a="1"/>
  <c r="E92" s="1"/>
  <c r="E93" a="1"/>
  <c r="E93" s="1"/>
  <c r="E94" a="1"/>
  <c r="E94" s="1"/>
  <c r="E95" a="1"/>
  <c r="E95" s="1"/>
  <c r="E96" a="1"/>
  <c r="E96" s="1"/>
  <c r="E97" a="1"/>
  <c r="E97" s="1"/>
  <c r="E98" a="1"/>
  <c r="E98" s="1"/>
  <c r="E99" a="1"/>
  <c r="E99" s="1"/>
  <c r="E100" a="1"/>
  <c r="E100" s="1"/>
  <c r="E101" a="1"/>
  <c r="E101" s="1"/>
  <c r="E102" a="1"/>
  <c r="E102" s="1"/>
  <c r="E103" a="1"/>
  <c r="E103"/>
  <c r="E104" a="1"/>
  <c r="E104" s="1"/>
  <c r="E105" a="1"/>
  <c r="E105" s="1"/>
  <c r="E106" a="1"/>
  <c r="E106" s="1"/>
  <c r="E107" a="1"/>
  <c r="E107" s="1"/>
  <c r="E108" a="1"/>
  <c r="E108" s="1"/>
  <c r="E109" a="1"/>
  <c r="E109" s="1"/>
  <c r="E110" a="1"/>
  <c r="E110" s="1"/>
  <c r="E111" a="1"/>
  <c r="E111" s="1"/>
  <c r="E112" a="1"/>
  <c r="E112" s="1"/>
  <c r="E113" a="1"/>
  <c r="E113" s="1"/>
  <c r="E114" a="1"/>
  <c r="E114" s="1"/>
  <c r="E115" a="1"/>
  <c r="E115" s="1"/>
  <c r="E116" a="1"/>
  <c r="E116" s="1"/>
  <c r="E117" a="1"/>
  <c r="E117" s="1"/>
  <c r="E118" a="1"/>
  <c r="E118" s="1"/>
  <c r="E119" a="1"/>
  <c r="E119"/>
  <c r="E120" a="1"/>
  <c r="E120" s="1"/>
  <c r="E121" a="1"/>
  <c r="E121" s="1"/>
  <c r="E122" a="1"/>
  <c r="E122" s="1"/>
  <c r="E123" a="1"/>
  <c r="E123" s="1"/>
  <c r="E124" a="1"/>
  <c r="E124" s="1"/>
  <c r="E125" a="1"/>
  <c r="E125" s="1"/>
  <c r="E126" a="1"/>
  <c r="E126" s="1"/>
  <c r="E127" a="1"/>
  <c r="E127" s="1"/>
  <c r="E128" a="1"/>
  <c r="E128" s="1"/>
  <c r="E129" a="1"/>
  <c r="E129" s="1"/>
  <c r="E130" a="1"/>
  <c r="E130" s="1"/>
  <c r="E131" a="1"/>
  <c r="E131" s="1"/>
  <c r="E132" a="1"/>
  <c r="E132" s="1"/>
  <c r="E133" a="1"/>
  <c r="E133" s="1"/>
  <c r="E134" a="1"/>
  <c r="E134" s="1"/>
  <c r="E135" a="1"/>
  <c r="E135"/>
  <c r="E136" a="1"/>
  <c r="E136" s="1"/>
  <c r="E137" a="1"/>
  <c r="E137" s="1"/>
  <c r="E138" a="1"/>
  <c r="E138" s="1"/>
  <c r="E139" a="1"/>
  <c r="E139" s="1"/>
  <c r="E140" a="1"/>
  <c r="E140" s="1"/>
  <c r="E141" a="1"/>
  <c r="E141" s="1"/>
  <c r="E142" a="1"/>
  <c r="E142" s="1"/>
  <c r="E143" a="1"/>
  <c r="E143" s="1"/>
  <c r="E144" a="1"/>
  <c r="E144" s="1"/>
  <c r="E145" a="1"/>
  <c r="E145" s="1"/>
  <c r="E146" a="1"/>
  <c r="E146" s="1"/>
  <c r="E147" a="1"/>
  <c r="E147" s="1"/>
  <c r="E148" a="1"/>
  <c r="E148" s="1"/>
  <c r="E149" a="1"/>
  <c r="E149" s="1"/>
  <c r="E150" a="1"/>
  <c r="E150" s="1"/>
  <c r="E151" a="1"/>
  <c r="E151"/>
  <c r="E152" a="1"/>
  <c r="E152" s="1"/>
  <c r="E153" a="1"/>
  <c r="E153" s="1"/>
  <c r="E154" a="1"/>
  <c r="E154" s="1"/>
  <c r="E155" a="1"/>
  <c r="E155" s="1"/>
  <c r="E156" a="1"/>
  <c r="E156" s="1"/>
  <c r="E157" a="1"/>
  <c r="E157" s="1"/>
  <c r="E158" a="1"/>
  <c r="E158" s="1"/>
  <c r="E159" a="1"/>
  <c r="E159" s="1"/>
  <c r="E160" a="1"/>
  <c r="E160" s="1"/>
  <c r="E161" a="1"/>
  <c r="E161" s="1"/>
  <c r="E162" a="1"/>
  <c r="E162" s="1"/>
  <c r="E163" a="1"/>
  <c r="E163" s="1"/>
  <c r="E164" a="1"/>
  <c r="E164" s="1"/>
  <c r="E165" a="1"/>
  <c r="E165" s="1"/>
  <c r="E166" a="1"/>
  <c r="E166" s="1"/>
  <c r="E167" a="1"/>
  <c r="E167"/>
  <c r="E168" a="1"/>
  <c r="E168" s="1"/>
  <c r="E169" a="1"/>
  <c r="E169" s="1"/>
  <c r="E170" a="1"/>
  <c r="E170" s="1"/>
  <c r="E171" a="1"/>
  <c r="E171" s="1"/>
  <c r="E172" a="1"/>
  <c r="E172" s="1"/>
  <c r="E173" a="1"/>
  <c r="E173" s="1"/>
  <c r="E174" a="1"/>
  <c r="E174" s="1"/>
  <c r="E175" a="1"/>
  <c r="E175" s="1"/>
  <c r="E176" a="1"/>
  <c r="E176" s="1"/>
  <c r="E177" a="1"/>
  <c r="E177" s="1"/>
  <c r="E178" a="1"/>
  <c r="E178" s="1"/>
  <c r="E179" a="1"/>
  <c r="E179" s="1"/>
  <c r="E180" a="1"/>
  <c r="E180" s="1"/>
  <c r="E181" a="1"/>
  <c r="E181" s="1"/>
  <c r="E182" a="1"/>
  <c r="E182" s="1"/>
  <c r="E183" a="1"/>
  <c r="E183"/>
  <c r="E184" a="1"/>
  <c r="E184" s="1"/>
  <c r="E185" a="1"/>
  <c r="E185" s="1"/>
  <c r="E186" a="1"/>
  <c r="E186" s="1"/>
  <c r="E187" a="1"/>
  <c r="E187" s="1"/>
  <c r="E188" a="1"/>
  <c r="E188" s="1"/>
  <c r="E189" a="1"/>
  <c r="E189" s="1"/>
  <c r="E190" a="1"/>
  <c r="E190" s="1"/>
  <c r="E191" a="1"/>
  <c r="E191" s="1"/>
  <c r="E192" a="1"/>
  <c r="E192" s="1"/>
  <c r="E193" a="1"/>
  <c r="E193" s="1"/>
  <c r="E194" a="1"/>
  <c r="E194" s="1"/>
  <c r="E195" a="1"/>
  <c r="E195" s="1"/>
  <c r="E196" a="1"/>
  <c r="E196" s="1"/>
  <c r="E197" a="1"/>
  <c r="E197" s="1"/>
  <c r="E198" a="1"/>
  <c r="E198" s="1"/>
  <c r="E199" a="1"/>
  <c r="E199"/>
  <c r="E200" a="1"/>
  <c r="E200" s="1"/>
  <c r="E201" a="1"/>
  <c r="E201" s="1"/>
  <c r="E202" a="1"/>
  <c r="E202" s="1"/>
  <c r="E203" a="1"/>
  <c r="E203" s="1"/>
  <c r="E204" a="1"/>
  <c r="E204" s="1"/>
  <c r="E205" a="1"/>
  <c r="E205" s="1"/>
  <c r="E206" a="1"/>
  <c r="E206" s="1"/>
  <c r="E207" a="1"/>
  <c r="E207" s="1"/>
  <c r="E208" a="1"/>
  <c r="E208" s="1"/>
  <c r="E209" a="1"/>
  <c r="E209" s="1"/>
  <c r="E210" a="1"/>
  <c r="E210" s="1"/>
  <c r="E211" a="1"/>
  <c r="E211" s="1"/>
  <c r="E212" a="1"/>
  <c r="E212" s="1"/>
  <c r="E213" a="1"/>
  <c r="E213" s="1"/>
  <c r="E214" a="1"/>
  <c r="E214" s="1"/>
  <c r="E215" a="1"/>
  <c r="E215"/>
  <c r="E216" a="1"/>
  <c r="E216" s="1"/>
  <c r="E217" a="1"/>
  <c r="E217" s="1"/>
  <c r="E218" a="1"/>
  <c r="E218" s="1"/>
  <c r="E219" a="1"/>
  <c r="E219" s="1"/>
  <c r="E220" a="1"/>
  <c r="E220" s="1"/>
  <c r="E221" a="1"/>
  <c r="E221" s="1"/>
  <c r="E222" a="1"/>
  <c r="E222" s="1"/>
  <c r="E223" a="1"/>
  <c r="E223" s="1"/>
  <c r="E224" a="1"/>
  <c r="E224" s="1"/>
  <c r="E225" a="1"/>
  <c r="E225" s="1"/>
  <c r="E226" a="1"/>
  <c r="E226" s="1"/>
  <c r="E227" a="1"/>
  <c r="E227" s="1"/>
  <c r="E228" a="1"/>
  <c r="E228" s="1"/>
  <c r="E229" a="1"/>
  <c r="E229" s="1"/>
  <c r="E230" a="1"/>
  <c r="E230" s="1"/>
  <c r="E231" a="1"/>
  <c r="E231"/>
  <c r="E232" a="1"/>
  <c r="E232" s="1"/>
  <c r="E233" a="1"/>
  <c r="E233" s="1"/>
  <c r="E234" a="1"/>
  <c r="E234" s="1"/>
  <c r="E235" a="1"/>
  <c r="E235" s="1"/>
  <c r="E236" a="1"/>
  <c r="E236" s="1"/>
  <c r="E237" a="1"/>
  <c r="E237" s="1"/>
  <c r="E238" a="1"/>
  <c r="E238" s="1"/>
  <c r="E239" a="1"/>
  <c r="E239" s="1"/>
  <c r="E240" a="1"/>
  <c r="E240" s="1"/>
  <c r="E241" a="1"/>
  <c r="E241" s="1"/>
  <c r="E242" a="1"/>
  <c r="E242" s="1"/>
  <c r="E243" a="1"/>
  <c r="E243" s="1"/>
  <c r="E244" a="1"/>
  <c r="E244" s="1"/>
  <c r="E245" a="1"/>
  <c r="E245" s="1"/>
  <c r="E246" a="1"/>
  <c r="E246" s="1"/>
  <c r="E247" a="1"/>
  <c r="E247"/>
  <c r="E248" a="1"/>
  <c r="E248" s="1"/>
  <c r="E249" a="1"/>
  <c r="E249" s="1"/>
  <c r="E250" a="1"/>
  <c r="E250" s="1"/>
  <c r="E251" a="1"/>
  <c r="E251" s="1"/>
  <c r="E252" a="1"/>
  <c r="E252" s="1"/>
  <c r="E253" a="1"/>
  <c r="E253" s="1"/>
  <c r="E254" a="1"/>
  <c r="E254" s="1"/>
  <c r="E255" a="1"/>
  <c r="E255" s="1"/>
  <c r="E256" a="1"/>
  <c r="E256" s="1"/>
  <c r="E257" a="1"/>
  <c r="E257" s="1"/>
  <c r="E258" a="1"/>
  <c r="E258" s="1"/>
  <c r="E259" a="1"/>
  <c r="E259" s="1"/>
  <c r="E260" a="1"/>
  <c r="E260" s="1"/>
  <c r="E261" a="1"/>
  <c r="E261" s="1"/>
  <c r="E262" a="1"/>
  <c r="E262" s="1"/>
  <c r="E263" a="1"/>
  <c r="E263"/>
  <c r="E264" a="1"/>
  <c r="E264" s="1"/>
  <c r="E265" a="1"/>
  <c r="E265" s="1"/>
  <c r="E266" a="1"/>
  <c r="E266" s="1"/>
  <c r="E267" a="1"/>
  <c r="E267" s="1"/>
  <c r="E268" a="1"/>
  <c r="E268" s="1"/>
  <c r="E269" a="1"/>
  <c r="E269" s="1"/>
  <c r="E270" a="1"/>
  <c r="E270" s="1"/>
  <c r="E271" a="1"/>
  <c r="E271" s="1"/>
  <c r="E272" a="1"/>
  <c r="E272" s="1"/>
  <c r="E273" a="1"/>
  <c r="E273" s="1"/>
  <c r="E274" a="1"/>
  <c r="E274" s="1"/>
  <c r="E275" a="1"/>
  <c r="E275" s="1"/>
  <c r="E276" a="1"/>
  <c r="E276" s="1"/>
  <c r="E277" a="1"/>
  <c r="E277" s="1"/>
  <c r="E278" a="1"/>
  <c r="E278" s="1"/>
  <c r="E279" a="1"/>
  <c r="E279"/>
  <c r="E280" a="1"/>
  <c r="E280" s="1"/>
  <c r="E281" a="1"/>
  <c r="E281" s="1"/>
  <c r="E282" a="1"/>
  <c r="E282" s="1"/>
  <c r="E283" a="1"/>
  <c r="E283" s="1"/>
  <c r="E284" a="1"/>
  <c r="E284" s="1"/>
  <c r="E285" a="1"/>
  <c r="E285" s="1"/>
  <c r="E286" a="1"/>
  <c r="E286" s="1"/>
  <c r="E287" a="1"/>
  <c r="E287" s="1"/>
  <c r="E288" a="1"/>
  <c r="E288" s="1"/>
  <c r="E289" a="1"/>
  <c r="E289" s="1"/>
  <c r="E290" a="1"/>
  <c r="E290" s="1"/>
  <c r="E291" a="1"/>
  <c r="E291" s="1"/>
  <c r="E292" a="1"/>
  <c r="E292" s="1"/>
  <c r="E293" a="1"/>
  <c r="E293" s="1"/>
  <c r="E294" a="1"/>
  <c r="E294" s="1"/>
  <c r="E295" a="1"/>
  <c r="E295"/>
  <c r="E296" a="1"/>
  <c r="E296" s="1"/>
  <c r="E297" a="1"/>
  <c r="E297" s="1"/>
  <c r="E298" a="1"/>
  <c r="E298" s="1"/>
  <c r="E299" a="1"/>
  <c r="E299" s="1"/>
  <c r="E300" a="1"/>
  <c r="E300" s="1"/>
  <c r="E301" a="1"/>
  <c r="E301" s="1"/>
  <c r="E302" a="1"/>
  <c r="E302" s="1"/>
  <c r="E303" a="1"/>
  <c r="E303" s="1"/>
  <c r="E304" a="1"/>
  <c r="E304" s="1"/>
  <c r="E305" a="1"/>
  <c r="E305" s="1"/>
  <c r="E306" a="1"/>
  <c r="E306" s="1"/>
  <c r="E307" a="1"/>
  <c r="E307" s="1"/>
  <c r="E308" a="1"/>
  <c r="E308" s="1"/>
  <c r="E309" a="1"/>
  <c r="E309" s="1"/>
  <c r="E310" a="1"/>
  <c r="E310" s="1"/>
  <c r="E311" a="1"/>
  <c r="E311"/>
  <c r="E312" a="1"/>
  <c r="E312" s="1"/>
  <c r="E313" a="1"/>
  <c r="E313" s="1"/>
  <c r="E314" a="1"/>
  <c r="E314" s="1"/>
  <c r="E315" a="1"/>
  <c r="E315" s="1"/>
  <c r="E316" a="1"/>
  <c r="E316" s="1"/>
  <c r="E317" a="1"/>
  <c r="E317" s="1"/>
  <c r="E318" a="1"/>
  <c r="E318" s="1"/>
  <c r="E319" a="1"/>
  <c r="E319" s="1"/>
  <c r="E320" a="1"/>
  <c r="E320" s="1"/>
  <c r="E321" a="1"/>
  <c r="E321" s="1"/>
  <c r="E322" a="1"/>
  <c r="E322" s="1"/>
  <c r="E323" a="1"/>
  <c r="E323" s="1"/>
  <c r="E324" a="1"/>
  <c r="E324" s="1"/>
  <c r="E325" a="1"/>
  <c r="E325" s="1"/>
  <c r="E326" a="1"/>
  <c r="E326" s="1"/>
  <c r="E327" a="1"/>
  <c r="E327"/>
  <c r="E328" a="1"/>
  <c r="E328" s="1"/>
  <c r="E329" a="1"/>
  <c r="E329" s="1"/>
  <c r="E330" a="1"/>
  <c r="E330" s="1"/>
  <c r="E331" a="1"/>
  <c r="E331" s="1"/>
  <c r="E332" a="1"/>
  <c r="E332" s="1"/>
  <c r="E333" a="1"/>
  <c r="E333"/>
  <c r="E334" a="1"/>
  <c r="E334" s="1"/>
  <c r="E335" a="1"/>
  <c r="E335" s="1"/>
  <c r="E336" a="1"/>
  <c r="E336" s="1"/>
  <c r="E337" a="1"/>
  <c r="E337" s="1"/>
  <c r="E338" a="1"/>
  <c r="E338" s="1"/>
  <c r="E339" a="1"/>
  <c r="E339" s="1"/>
  <c r="E340" a="1"/>
  <c r="E340" s="1"/>
  <c r="E341" a="1"/>
  <c r="E341" s="1"/>
  <c r="E342" a="1"/>
  <c r="E342" s="1"/>
  <c r="E343" a="1"/>
  <c r="E343"/>
  <c r="E344" a="1"/>
  <c r="E344" s="1"/>
  <c r="E345" a="1"/>
  <c r="E345" s="1"/>
  <c r="E346" a="1"/>
  <c r="E346" s="1"/>
  <c r="E347" a="1"/>
  <c r="E347" s="1"/>
  <c r="E348" a="1"/>
  <c r="E348" s="1"/>
  <c r="E349" a="1"/>
  <c r="E349"/>
  <c r="E350" a="1"/>
  <c r="E350" s="1"/>
  <c r="E351" a="1"/>
  <c r="E351" s="1"/>
  <c r="E352" a="1"/>
  <c r="E352" s="1"/>
  <c r="E353" a="1"/>
  <c r="E353" s="1"/>
  <c r="E354" a="1"/>
  <c r="E354" s="1"/>
  <c r="E355" a="1"/>
  <c r="E355" s="1"/>
  <c r="E356" a="1"/>
  <c r="E356" s="1"/>
  <c r="E357" a="1"/>
  <c r="E357" s="1"/>
  <c r="E358" a="1"/>
  <c r="E358" s="1"/>
  <c r="E359" a="1"/>
  <c r="E359"/>
  <c r="E360" a="1"/>
  <c r="E360" s="1"/>
  <c r="E361" a="1"/>
  <c r="E361" s="1"/>
  <c r="E362" a="1"/>
  <c r="E362" s="1"/>
  <c r="E363" a="1"/>
  <c r="E363" s="1"/>
  <c r="E364" a="1"/>
  <c r="E364" s="1"/>
  <c r="E365" a="1"/>
  <c r="E365"/>
  <c r="E366" a="1"/>
  <c r="E366" s="1"/>
  <c r="E367" a="1"/>
  <c r="E367" s="1"/>
  <c r="E368" a="1"/>
  <c r="E368" s="1"/>
  <c r="E369" a="1"/>
  <c r="E369" s="1"/>
  <c r="E370" a="1"/>
  <c r="E370" s="1"/>
  <c r="E371" a="1"/>
  <c r="E371" s="1"/>
  <c r="E372" a="1"/>
  <c r="E372" s="1"/>
  <c r="E373" a="1"/>
  <c r="E373" s="1"/>
  <c r="E374" a="1"/>
  <c r="E374" s="1"/>
  <c r="E375" a="1"/>
  <c r="E375"/>
  <c r="E376" a="1"/>
  <c r="E376" s="1"/>
  <c r="E377" a="1"/>
  <c r="E377" s="1"/>
  <c r="E378" a="1"/>
  <c r="E378" s="1"/>
  <c r="E379" a="1"/>
  <c r="E379" s="1"/>
  <c r="E380" a="1"/>
  <c r="E380" s="1"/>
  <c r="E381" a="1"/>
  <c r="E381"/>
  <c r="E382" a="1"/>
  <c r="E382" s="1"/>
  <c r="E383" a="1"/>
  <c r="E383" s="1"/>
  <c r="E384" a="1"/>
  <c r="E384" s="1"/>
  <c r="E385" a="1"/>
  <c r="E385" s="1"/>
  <c r="E386" a="1"/>
  <c r="E386" s="1"/>
  <c r="E387" a="1"/>
  <c r="E387" s="1"/>
  <c r="E388" a="1"/>
  <c r="E388" s="1"/>
  <c r="E389" a="1"/>
  <c r="E389" s="1"/>
  <c r="E390" a="1"/>
  <c r="E390" s="1"/>
  <c r="E391" a="1"/>
  <c r="E391"/>
  <c r="E392" a="1"/>
  <c r="E392" s="1"/>
  <c r="E393" a="1"/>
  <c r="E393" s="1"/>
  <c r="E394" a="1"/>
  <c r="E394" s="1"/>
  <c r="E395" a="1"/>
  <c r="E395" s="1"/>
  <c r="E396" a="1"/>
  <c r="E396" s="1"/>
  <c r="E397" a="1"/>
  <c r="E397" s="1"/>
  <c r="E398" a="1"/>
  <c r="E398" s="1"/>
  <c r="E399" a="1"/>
  <c r="E399" s="1"/>
  <c r="E400" a="1"/>
  <c r="E400" s="1"/>
  <c r="E401" a="1"/>
  <c r="E401" s="1"/>
  <c r="E402" a="1"/>
  <c r="E402" s="1"/>
  <c r="E403" a="1"/>
  <c r="E403" s="1"/>
  <c r="E404" a="1"/>
  <c r="E404" s="1"/>
  <c r="E405" a="1"/>
  <c r="E405" s="1"/>
  <c r="E406" a="1"/>
  <c r="E406" s="1"/>
  <c r="E407" a="1"/>
  <c r="E407"/>
  <c r="E408" a="1"/>
  <c r="E408" s="1"/>
  <c r="E409" a="1"/>
  <c r="E409" s="1"/>
  <c r="E410" a="1"/>
  <c r="E410" s="1"/>
  <c r="E411" a="1"/>
  <c r="E411" s="1"/>
  <c r="E412" a="1"/>
  <c r="E412" s="1"/>
  <c r="E413" a="1"/>
  <c r="E413" s="1"/>
  <c r="E414" a="1"/>
  <c r="E414" s="1"/>
  <c r="E415" a="1"/>
  <c r="E415" s="1"/>
  <c r="E416" a="1"/>
  <c r="E416" s="1"/>
  <c r="E417" a="1"/>
  <c r="E417" s="1"/>
  <c r="E418" a="1"/>
  <c r="E418" s="1"/>
  <c r="E419" a="1"/>
  <c r="E419" s="1"/>
  <c r="E420" a="1"/>
  <c r="E420" s="1"/>
  <c r="E421" a="1"/>
  <c r="E421" s="1"/>
  <c r="E422" a="1"/>
  <c r="E422" s="1"/>
  <c r="E423" a="1"/>
  <c r="E423"/>
  <c r="E424" a="1"/>
  <c r="E424" s="1"/>
  <c r="E425" a="1"/>
  <c r="E425" s="1"/>
  <c r="E426" a="1"/>
  <c r="E426" s="1"/>
  <c r="E427" a="1"/>
  <c r="E427" s="1"/>
  <c r="E428" a="1"/>
  <c r="E428" s="1"/>
  <c r="E429" a="1"/>
  <c r="E429" s="1"/>
  <c r="E430" a="1"/>
  <c r="E430" s="1"/>
  <c r="E431" a="1"/>
  <c r="E431" s="1"/>
  <c r="E432" a="1"/>
  <c r="E432" s="1"/>
  <c r="E433" a="1"/>
  <c r="E433" s="1"/>
  <c r="E434" a="1"/>
  <c r="E434" s="1"/>
  <c r="E435" a="1"/>
  <c r="E435" s="1"/>
  <c r="E436" a="1"/>
  <c r="E436" s="1"/>
  <c r="E437" a="1"/>
  <c r="E437" s="1"/>
  <c r="E438" a="1"/>
  <c r="E438" s="1"/>
  <c r="E439" a="1"/>
  <c r="E439"/>
  <c r="E440" a="1"/>
  <c r="E440" s="1"/>
  <c r="E441" a="1"/>
  <c r="E441" s="1"/>
  <c r="E442" a="1"/>
  <c r="E442" s="1"/>
  <c r="E443" a="1"/>
  <c r="E443" s="1"/>
  <c r="E444" a="1"/>
  <c r="E444" s="1"/>
  <c r="E445" a="1"/>
  <c r="E445" s="1"/>
  <c r="E446" a="1"/>
  <c r="E446" s="1"/>
  <c r="E447" a="1"/>
  <c r="E447" s="1"/>
  <c r="E448" a="1"/>
  <c r="E448" s="1"/>
  <c r="E449" a="1"/>
  <c r="E449" s="1"/>
  <c r="E450" a="1"/>
  <c r="E450" s="1"/>
  <c r="E451" a="1"/>
  <c r="E451" s="1"/>
  <c r="E452" a="1"/>
  <c r="E452" s="1"/>
  <c r="E453" a="1"/>
  <c r="E453" s="1"/>
  <c r="E454" a="1"/>
  <c r="E454" s="1"/>
  <c r="E455" a="1"/>
  <c r="E455"/>
  <c r="E456" a="1"/>
  <c r="E456" s="1"/>
  <c r="E457" a="1"/>
  <c r="E457" s="1"/>
  <c r="E458" a="1"/>
  <c r="E458" s="1"/>
  <c r="E459" a="1"/>
  <c r="E459" s="1"/>
  <c r="E460" a="1"/>
  <c r="E460" s="1"/>
  <c r="E461" a="1"/>
  <c r="E461" s="1"/>
  <c r="E462" a="1"/>
  <c r="E462" s="1"/>
  <c r="E463" a="1"/>
  <c r="E463" s="1"/>
  <c r="E464" a="1"/>
  <c r="E464" s="1"/>
  <c r="E465" a="1"/>
  <c r="E465" s="1"/>
  <c r="E466" a="1"/>
  <c r="E466" s="1"/>
  <c r="E467" a="1"/>
  <c r="E467" s="1"/>
  <c r="E468" a="1"/>
  <c r="E468" s="1"/>
  <c r="E469" a="1"/>
  <c r="E469" s="1"/>
  <c r="E470" a="1"/>
  <c r="E470" s="1"/>
  <c r="E471" a="1"/>
  <c r="E471"/>
  <c r="E472" a="1"/>
  <c r="E472" s="1"/>
  <c r="E473" a="1"/>
  <c r="E473" s="1"/>
  <c r="E474" a="1"/>
  <c r="E474" s="1"/>
  <c r="E475" a="1"/>
  <c r="E475" s="1"/>
  <c r="E476" a="1"/>
  <c r="E476" s="1"/>
  <c r="E477" a="1"/>
  <c r="E477" s="1"/>
  <c r="E478" a="1"/>
  <c r="E478" s="1"/>
  <c r="E479" a="1"/>
  <c r="E479" s="1"/>
  <c r="E480" a="1"/>
  <c r="E480" s="1"/>
  <c r="E481" a="1"/>
  <c r="E481" s="1"/>
  <c r="E482" a="1"/>
  <c r="E482" s="1"/>
  <c r="E483" a="1"/>
  <c r="E483" s="1"/>
  <c r="E484" a="1"/>
  <c r="E484" s="1"/>
  <c r="E485" a="1"/>
  <c r="E485" s="1"/>
  <c r="E486" a="1"/>
  <c r="E486" s="1"/>
  <c r="E487" a="1"/>
  <c r="E487"/>
  <c r="E488" a="1"/>
  <c r="E488" s="1"/>
  <c r="E489" a="1"/>
  <c r="E489" s="1"/>
  <c r="E490" a="1"/>
  <c r="E490" s="1"/>
  <c r="E491" a="1"/>
  <c r="E491" s="1"/>
  <c r="E492" a="1"/>
  <c r="E492" s="1"/>
  <c r="E493" a="1"/>
  <c r="E493"/>
  <c r="E494" a="1"/>
  <c r="E494" s="1"/>
  <c r="E495" a="1"/>
  <c r="E495" s="1"/>
  <c r="E496" a="1"/>
  <c r="E496" s="1"/>
  <c r="E497" a="1"/>
  <c r="E497" s="1"/>
  <c r="E498" a="1"/>
  <c r="E498" s="1"/>
  <c r="E499" a="1"/>
  <c r="E499" s="1"/>
  <c r="E500" a="1"/>
  <c r="E500" s="1"/>
  <c r="E501" a="1"/>
  <c r="E501" s="1"/>
  <c r="E502" a="1"/>
  <c r="E502" s="1"/>
  <c r="E503" a="1"/>
  <c r="E503"/>
  <c r="E504" a="1"/>
  <c r="E504" s="1"/>
  <c r="E505" a="1"/>
  <c r="E505" s="1"/>
  <c r="E506" a="1"/>
  <c r="E506" s="1"/>
  <c r="E507" a="1"/>
  <c r="E507" s="1"/>
  <c r="E508" a="1"/>
  <c r="E508" s="1"/>
  <c r="E509" a="1"/>
  <c r="E509"/>
  <c r="E510" a="1"/>
  <c r="E510" s="1"/>
  <c r="E511" a="1"/>
  <c r="E511" s="1"/>
  <c r="E512" a="1"/>
  <c r="E512" s="1"/>
  <c r="E513" a="1"/>
  <c r="E513" s="1"/>
  <c r="E514" a="1"/>
  <c r="E514" s="1"/>
  <c r="E515" a="1"/>
  <c r="E515" s="1"/>
  <c r="E516" a="1"/>
  <c r="E516"/>
  <c r="E517" a="1"/>
  <c r="E517" s="1"/>
  <c r="E518" a="1"/>
  <c r="E518"/>
  <c r="E519" a="1"/>
  <c r="E519" s="1"/>
  <c r="E520" a="1"/>
  <c r="E520" s="1"/>
  <c r="E521" a="1"/>
  <c r="E521" s="1"/>
  <c r="E522" a="1"/>
  <c r="E522" s="1"/>
  <c r="E523" a="1"/>
  <c r="E523" s="1"/>
  <c r="E524" a="1"/>
  <c r="E524"/>
  <c r="E525" a="1"/>
  <c r="E525" s="1"/>
  <c r="E526" a="1"/>
  <c r="E526"/>
  <c r="E527" a="1"/>
  <c r="E527" s="1"/>
  <c r="E528" a="1"/>
  <c r="E528" s="1"/>
  <c r="E529" a="1"/>
  <c r="E529" s="1"/>
  <c r="E530" a="1"/>
  <c r="E530" s="1"/>
  <c r="E531" a="1"/>
  <c r="E531" s="1"/>
  <c r="E532" a="1"/>
  <c r="E532"/>
  <c r="E533" a="1"/>
  <c r="E533" s="1"/>
  <c r="E534" a="1"/>
  <c r="E534"/>
  <c r="E535" a="1"/>
  <c r="E535" s="1"/>
  <c r="E536" a="1"/>
  <c r="E536" s="1"/>
  <c r="E537" a="1"/>
  <c r="E537" s="1"/>
  <c r="E538" a="1"/>
  <c r="E538" s="1"/>
  <c r="E539" a="1"/>
  <c r="E539" s="1"/>
  <c r="E540" a="1"/>
  <c r="E540"/>
  <c r="E541" a="1"/>
  <c r="E541" s="1"/>
  <c r="E542" a="1"/>
  <c r="E542"/>
  <c r="E543" a="1"/>
  <c r="E543" s="1"/>
  <c r="E544" a="1"/>
  <c r="E544" s="1"/>
  <c r="E545" a="1"/>
  <c r="E545" s="1"/>
  <c r="E546" a="1"/>
  <c r="E546" s="1"/>
  <c r="E547" a="1"/>
  <c r="E547" s="1"/>
  <c r="E548" a="1"/>
  <c r="E548"/>
  <c r="E549" a="1"/>
  <c r="E549" s="1"/>
  <c r="E550" a="1"/>
  <c r="E550"/>
  <c r="E551" a="1"/>
  <c r="E551" s="1"/>
  <c r="E552" a="1"/>
  <c r="E552" s="1"/>
  <c r="E553" a="1"/>
  <c r="E553" s="1"/>
  <c r="E554" a="1"/>
  <c r="E554" s="1"/>
  <c r="E555" a="1"/>
  <c r="E555" s="1"/>
  <c r="E556" a="1"/>
  <c r="E556"/>
  <c r="E557" a="1"/>
  <c r="E557" s="1"/>
  <c r="E558" a="1"/>
  <c r="E558"/>
  <c r="E559" a="1"/>
  <c r="E559" s="1"/>
  <c r="E560" a="1"/>
  <c r="E560" s="1"/>
  <c r="E561" a="1"/>
  <c r="E561" s="1"/>
  <c r="E562" a="1"/>
  <c r="E562" s="1"/>
  <c r="E563" a="1"/>
  <c r="E563" s="1"/>
  <c r="E564" a="1"/>
  <c r="E564"/>
  <c r="E565" a="1"/>
  <c r="E565" s="1"/>
  <c r="E566" a="1"/>
  <c r="E566"/>
  <c r="E567" a="1"/>
  <c r="E567" s="1"/>
  <c r="E568" a="1"/>
  <c r="E568" s="1"/>
  <c r="E569" a="1"/>
  <c r="E569" s="1"/>
  <c r="E570" a="1"/>
  <c r="E570" s="1"/>
  <c r="E571" a="1"/>
  <c r="E571" s="1"/>
  <c r="E572" a="1"/>
  <c r="E572"/>
  <c r="E573" a="1"/>
  <c r="E573" s="1"/>
  <c r="E574" a="1"/>
  <c r="E574"/>
  <c r="E575" a="1"/>
  <c r="E575" s="1"/>
  <c r="E576" a="1"/>
  <c r="E576" s="1"/>
  <c r="E577" a="1"/>
  <c r="E577" s="1"/>
  <c r="E578" a="1"/>
  <c r="E578" s="1"/>
  <c r="E579" a="1"/>
  <c r="E579" s="1"/>
  <c r="E580" a="1"/>
  <c r="E580"/>
  <c r="E581" a="1"/>
  <c r="E581" s="1"/>
  <c r="E582" a="1"/>
  <c r="E582"/>
  <c r="E583" a="1"/>
  <c r="E583" s="1"/>
  <c r="E584" a="1"/>
  <c r="E584" s="1"/>
  <c r="E585" a="1"/>
  <c r="E585" s="1"/>
  <c r="E586" a="1"/>
  <c r="E586" s="1"/>
  <c r="E587" a="1"/>
  <c r="E587" s="1"/>
  <c r="E588" a="1"/>
  <c r="E588"/>
  <c r="E589" a="1"/>
  <c r="E589" s="1"/>
  <c r="E590" a="1"/>
  <c r="E590"/>
  <c r="E591" a="1"/>
  <c r="E591" s="1"/>
  <c r="E592" a="1"/>
  <c r="E592" s="1"/>
  <c r="E593" a="1"/>
  <c r="E593" s="1"/>
  <c r="E594" a="1"/>
  <c r="E594" s="1"/>
  <c r="E595" a="1"/>
  <c r="E595" s="1"/>
  <c r="E596" a="1"/>
  <c r="E596" s="1"/>
  <c r="E597" a="1"/>
  <c r="E597" s="1"/>
  <c r="E598" a="1"/>
  <c r="E598" s="1"/>
  <c r="E599" a="1"/>
  <c r="E599" s="1"/>
  <c r="E600" a="1"/>
  <c r="E600" s="1"/>
  <c r="E601" a="1"/>
  <c r="E601" s="1"/>
  <c r="E602" a="1"/>
  <c r="E602" s="1"/>
  <c r="E603" a="1"/>
  <c r="E603" s="1"/>
  <c r="E604" a="1"/>
  <c r="E604" s="1"/>
  <c r="E605" a="1"/>
  <c r="E605" s="1"/>
  <c r="E606" a="1"/>
  <c r="E606" s="1"/>
  <c r="E607" a="1"/>
  <c r="E607" s="1"/>
  <c r="E608" a="1"/>
  <c r="E608" s="1"/>
  <c r="E609" a="1"/>
  <c r="E609" s="1"/>
  <c r="E610" a="1"/>
  <c r="E610" s="1"/>
  <c r="E611" a="1"/>
  <c r="E611" s="1"/>
  <c r="E612" a="1"/>
  <c r="E612" s="1"/>
  <c r="E613" a="1"/>
  <c r="E613" s="1"/>
  <c r="E614" a="1"/>
  <c r="E614" s="1"/>
  <c r="E615" a="1"/>
  <c r="E615" s="1"/>
  <c r="E616" a="1"/>
  <c r="E616" s="1"/>
  <c r="E617" a="1"/>
  <c r="E617" s="1"/>
  <c r="E618" a="1"/>
  <c r="E618" s="1"/>
  <c r="E619" a="1"/>
  <c r="E619" s="1"/>
  <c r="E620" a="1"/>
  <c r="E620" s="1"/>
  <c r="E621" a="1"/>
  <c r="E621" s="1"/>
  <c r="E622" a="1"/>
  <c r="E622" s="1"/>
  <c r="E623" a="1"/>
  <c r="E623" s="1"/>
  <c r="E624" a="1"/>
  <c r="E624" s="1"/>
  <c r="E625" a="1"/>
  <c r="E625" s="1"/>
  <c r="E626" a="1"/>
  <c r="E626" s="1"/>
  <c r="E627" a="1"/>
  <c r="E627" s="1"/>
  <c r="E628" a="1"/>
  <c r="E628" s="1"/>
  <c r="E629" a="1"/>
  <c r="E629" s="1"/>
  <c r="E630" a="1"/>
  <c r="E630" s="1"/>
  <c r="E631" a="1"/>
  <c r="E631" s="1"/>
  <c r="E632" a="1"/>
  <c r="E632" s="1"/>
  <c r="E633" a="1"/>
  <c r="E633" s="1"/>
  <c r="E634" a="1"/>
  <c r="E634" s="1"/>
  <c r="E635" a="1"/>
  <c r="E635" s="1"/>
  <c r="E636" a="1"/>
  <c r="E636" s="1"/>
  <c r="E637" a="1"/>
  <c r="E637" s="1"/>
  <c r="E638" a="1"/>
  <c r="E638" s="1"/>
  <c r="E639" a="1"/>
  <c r="E639" s="1"/>
  <c r="E640" a="1"/>
  <c r="E640" s="1"/>
  <c r="E641" a="1"/>
  <c r="E641" s="1"/>
  <c r="E642" a="1"/>
  <c r="E642" s="1"/>
  <c r="E643" a="1"/>
  <c r="E643" s="1"/>
  <c r="E644" a="1"/>
  <c r="E644" s="1"/>
  <c r="E645" a="1"/>
  <c r="E645" s="1"/>
  <c r="E646" a="1"/>
  <c r="E646" s="1"/>
  <c r="E647" a="1"/>
  <c r="E647" s="1"/>
  <c r="E648" a="1"/>
  <c r="E648" s="1"/>
  <c r="E649" a="1"/>
  <c r="E649" s="1"/>
  <c r="E650" a="1"/>
  <c r="E650" s="1"/>
  <c r="E651" a="1"/>
  <c r="E651" s="1"/>
  <c r="E652" a="1"/>
  <c r="E652" s="1"/>
  <c r="E653" a="1"/>
  <c r="E653" s="1"/>
  <c r="E654" a="1"/>
  <c r="E654" s="1"/>
  <c r="E655" a="1"/>
  <c r="E655" s="1"/>
  <c r="E656" a="1"/>
  <c r="E656" s="1"/>
  <c r="E657" a="1"/>
  <c r="E657" s="1"/>
  <c r="E658" a="1"/>
  <c r="E658" s="1"/>
  <c r="E659" a="1"/>
  <c r="E659" s="1"/>
  <c r="E660" a="1"/>
  <c r="E660" s="1"/>
  <c r="E661" a="1"/>
  <c r="E661" s="1"/>
  <c r="E662" a="1"/>
  <c r="E662" s="1"/>
  <c r="E663" a="1"/>
  <c r="E663" s="1"/>
  <c r="E664" a="1"/>
  <c r="E664" s="1"/>
  <c r="E665" a="1"/>
  <c r="E665" s="1"/>
  <c r="E666" a="1"/>
  <c r="E666" s="1"/>
  <c r="E667" a="1"/>
  <c r="E667" s="1"/>
  <c r="E668" a="1"/>
  <c r="E668" s="1"/>
  <c r="E669" a="1"/>
  <c r="E669" s="1"/>
  <c r="E670" a="1"/>
  <c r="E670" s="1"/>
  <c r="E671" a="1"/>
  <c r="E671" s="1"/>
  <c r="E672" a="1"/>
  <c r="E672" s="1"/>
  <c r="E673" a="1"/>
  <c r="E673" s="1"/>
  <c r="E674" a="1"/>
  <c r="E674" s="1"/>
  <c r="E675" a="1"/>
  <c r="E675" s="1"/>
  <c r="E676" a="1"/>
  <c r="E676" s="1"/>
  <c r="E677" a="1"/>
  <c r="E677" s="1"/>
  <c r="E678" a="1"/>
  <c r="E678" s="1"/>
  <c r="E679" a="1"/>
  <c r="E679" s="1"/>
  <c r="E680" a="1"/>
  <c r="E680" s="1"/>
  <c r="E681" a="1"/>
  <c r="E681" s="1"/>
  <c r="E682" a="1"/>
  <c r="E682" s="1"/>
  <c r="E683" a="1"/>
  <c r="E683" s="1"/>
  <c r="E684" a="1"/>
  <c r="E684" s="1"/>
  <c r="E685" a="1"/>
  <c r="E685" s="1"/>
  <c r="E686" a="1"/>
  <c r="E686" s="1"/>
  <c r="E687" a="1"/>
  <c r="E687" s="1"/>
  <c r="E688" a="1"/>
  <c r="E688" s="1"/>
  <c r="E689" a="1"/>
  <c r="E689" s="1"/>
  <c r="E690" a="1"/>
  <c r="E690" s="1"/>
  <c r="E691" a="1"/>
  <c r="E691" s="1"/>
  <c r="E692" a="1"/>
  <c r="E692" s="1"/>
  <c r="E693" a="1"/>
  <c r="E693" s="1"/>
  <c r="E694" a="1"/>
  <c r="E694" s="1"/>
  <c r="E695" a="1"/>
  <c r="E695" s="1"/>
  <c r="E696" a="1"/>
  <c r="E696" s="1"/>
  <c r="E697" a="1"/>
  <c r="E697" s="1"/>
  <c r="E698" a="1"/>
  <c r="E698" s="1"/>
  <c r="E699" a="1"/>
  <c r="E699" s="1"/>
  <c r="E700" a="1"/>
  <c r="E700" s="1"/>
  <c r="E701" a="1"/>
  <c r="E701" s="1"/>
  <c r="E702" a="1"/>
  <c r="E702" s="1"/>
  <c r="E703" a="1"/>
  <c r="E703" s="1"/>
  <c r="E704" a="1"/>
  <c r="E704" s="1"/>
  <c r="E705" a="1"/>
  <c r="E705" s="1"/>
  <c r="E706" a="1"/>
  <c r="E706" s="1"/>
  <c r="E707" a="1"/>
  <c r="E707" s="1"/>
  <c r="E708" a="1"/>
  <c r="E708" s="1"/>
  <c r="E709" a="1"/>
  <c r="E709" s="1"/>
  <c r="E710" a="1"/>
  <c r="E710" s="1"/>
  <c r="E711" a="1"/>
  <c r="E711" s="1"/>
  <c r="E712" a="1"/>
  <c r="E712" s="1"/>
  <c r="E713" a="1"/>
  <c r="E713" s="1"/>
  <c r="E714" a="1"/>
  <c r="E714" s="1"/>
  <c r="E715" a="1"/>
  <c r="E715" s="1"/>
  <c r="E716" a="1"/>
  <c r="E716" s="1"/>
  <c r="E717" a="1"/>
  <c r="E717" s="1"/>
  <c r="E718" a="1"/>
  <c r="E718" s="1"/>
  <c r="E719" a="1"/>
  <c r="E719" s="1"/>
  <c r="E720" a="1"/>
  <c r="E720" s="1"/>
  <c r="E721" a="1"/>
  <c r="E721" s="1"/>
  <c r="E2" a="1"/>
  <c r="E2" s="1"/>
  <c r="K79" i="2" l="1"/>
  <c r="K74"/>
  <c r="K69"/>
  <c r="K65"/>
  <c r="K61"/>
  <c r="K56"/>
  <c r="K52"/>
  <c r="K48"/>
  <c r="K44"/>
  <c r="K40"/>
  <c r="K35"/>
  <c r="K30"/>
  <c r="K26"/>
  <c r="K22"/>
  <c r="K17"/>
  <c r="K13"/>
  <c r="K9"/>
  <c r="K5"/>
  <c r="K80"/>
  <c r="K75"/>
  <c r="K71"/>
  <c r="K66"/>
  <c r="K62"/>
  <c r="K57"/>
  <c r="K53"/>
  <c r="K49"/>
  <c r="K45"/>
  <c r="K41"/>
  <c r="K36"/>
  <c r="K31"/>
  <c r="K27"/>
  <c r="K23"/>
  <c r="K19"/>
  <c r="K14"/>
  <c r="K10"/>
  <c r="K6"/>
  <c r="K81"/>
  <c r="K76"/>
  <c r="K72"/>
  <c r="K67"/>
  <c r="K63"/>
  <c r="K58"/>
  <c r="K54"/>
  <c r="K50"/>
  <c r="K46"/>
  <c r="K42"/>
  <c r="K37"/>
  <c r="K32"/>
  <c r="K28"/>
  <c r="K24"/>
  <c r="K20"/>
  <c r="K15"/>
  <c r="K11"/>
  <c r="K7"/>
  <c r="K77"/>
  <c r="K73"/>
  <c r="K68"/>
  <c r="K64"/>
  <c r="K59"/>
  <c r="K55"/>
  <c r="K51"/>
  <c r="K47"/>
  <c r="K43"/>
  <c r="K38"/>
  <c r="K34"/>
  <c r="K29"/>
  <c r="K25"/>
  <c r="K21"/>
  <c r="K16"/>
  <c r="K12"/>
  <c r="K8"/>
  <c r="N86"/>
  <c r="I85"/>
  <c r="N80"/>
  <c r="N74"/>
  <c r="N65"/>
  <c r="N49"/>
  <c r="N36"/>
  <c r="N25"/>
  <c r="N11"/>
  <c r="K85" l="1"/>
  <c r="N85" s="1"/>
  <c r="N87" s="1"/>
  <c r="N79"/>
  <c r="N81" s="1"/>
  <c r="N72"/>
  <c r="N76" s="1"/>
  <c r="N63"/>
  <c r="N67" s="1"/>
  <c r="N47"/>
  <c r="N51" s="1"/>
  <c r="N34"/>
  <c r="N38" s="1"/>
  <c r="N23"/>
  <c r="N27" s="1"/>
  <c r="N9"/>
  <c r="N13" s="1"/>
</calcChain>
</file>

<file path=xl/comments1.xml><?xml version="1.0" encoding="utf-8"?>
<comments xmlns="http://schemas.openxmlformats.org/spreadsheetml/2006/main">
  <authors>
    <author>Nicolas Maillard</author>
  </authors>
  <commentList>
    <comment ref="C6" authorId="0">
      <text>
        <r>
          <rPr>
            <b/>
            <sz val="14"/>
            <color indexed="81"/>
            <rFont val="Tahoma"/>
            <family val="2"/>
          </rPr>
          <t xml:space="preserve">
   On ne doit pas tenir compte de cette première interaction, même si elle nous donne un résultat chiffré </t>
        </r>
        <r>
          <rPr>
            <sz val="14"/>
            <color indexed="81"/>
            <rFont val="Tahoma"/>
            <family val="2"/>
          </rPr>
          <t xml:space="preserve">
</t>
        </r>
      </text>
    </comment>
    <comment ref="D34" authorId="0">
      <text>
        <r>
          <rPr>
            <b/>
            <sz val="16"/>
            <color indexed="81"/>
            <rFont val="Tahoma"/>
            <family val="2"/>
          </rPr>
          <t xml:space="preserve"> 
  Il s'agit du code de la question dans le test original.
   Q_10 : question numéro 10</t>
        </r>
        <r>
          <rPr>
            <sz val="9"/>
            <color indexed="81"/>
            <rFont val="Tahoma"/>
            <family val="2"/>
          </rPr>
          <t xml:space="preserve">
</t>
        </r>
      </text>
    </comment>
    <comment ref="C41" authorId="0">
      <text>
        <r>
          <rPr>
            <b/>
            <sz val="14"/>
            <color indexed="81"/>
            <rFont val="Tahoma"/>
            <family val="2"/>
          </rPr>
          <t xml:space="preserve">
    Il s'agit du code de la ligne de résultat, dans le test original
    cmi,interactions"numéro".weighting = poids de la réponse / nombre de points attribués</t>
        </r>
        <r>
          <rPr>
            <sz val="9"/>
            <color indexed="81"/>
            <rFont val="Tahoma"/>
            <family val="2"/>
          </rPr>
          <t xml:space="preserve">
</t>
        </r>
      </text>
    </comment>
    <comment ref="D41" authorId="0">
      <text>
        <r>
          <rPr>
            <b/>
            <sz val="18"/>
            <color indexed="81"/>
            <rFont val="Tahoma"/>
            <family val="2"/>
          </rPr>
          <t xml:space="preserve">
  Le fameux nombre de point que je souhaite récupérer pour aller le glisser dans le tableau de synthèse, au regard du numéro de la question…
       Ici dans la cellule </t>
        </r>
        <r>
          <rPr>
            <b/>
            <sz val="28"/>
            <color indexed="81"/>
            <rFont val="Tahoma"/>
            <family val="2"/>
          </rPr>
          <t>I13</t>
        </r>
        <r>
          <rPr>
            <b/>
            <sz val="18"/>
            <color indexed="81"/>
            <rFont val="Tahoma"/>
            <family val="2"/>
          </rPr>
          <t xml:space="preserve"> - en VERT également -</t>
        </r>
        <r>
          <rPr>
            <sz val="18"/>
            <color indexed="81"/>
            <rFont val="Tahoma"/>
            <family val="2"/>
          </rPr>
          <t xml:space="preserve">
</t>
        </r>
      </text>
    </comment>
    <comment ref="D524" authorId="0">
      <text>
        <r>
          <rPr>
            <b/>
            <sz val="18"/>
            <color indexed="81"/>
            <rFont val="Tahoma"/>
            <family val="2"/>
          </rPr>
          <t xml:space="preserve">
  La question 56 porte comme nom "Interaction_3" du simple fait qu'il s'agit d'une forme particulière de question, dans le test initial, sans que je puisse l'appeler autrement. Mais dans le tableau, son résultat doit bien apparaître dans la ligne de la question N° 56.</t>
        </r>
        <r>
          <rPr>
            <sz val="18"/>
            <color indexed="81"/>
            <rFont val="Tahoma"/>
            <family val="2"/>
          </rPr>
          <t xml:space="preserve">
</t>
        </r>
      </text>
    </comment>
  </commentList>
</comments>
</file>

<file path=xl/comments2.xml><?xml version="1.0" encoding="utf-8"?>
<comments xmlns="http://schemas.openxmlformats.org/spreadsheetml/2006/main">
  <authors>
    <author>AMaffei</author>
  </authors>
  <commentList>
    <comment ref="B1" authorId="0">
      <text>
        <r>
          <rPr>
            <b/>
            <sz val="9"/>
            <color indexed="10"/>
            <rFont val="Tahoma"/>
            <family val="2"/>
          </rPr>
          <t>il est important que dans cette colonne, les numéros de questions apparaissent exactement comme dans la colonne H de l'onglet "données triées". En B523, il y avait "56 ?" au lieu de 56, et cela, avant que je ne corrige, faisait que la correspondance, via les formules, ne se faisait pas, et qu'on n'avait rien (au lieu de 1) en K27 de l'onglet "données triées"</t>
        </r>
      </text>
    </comment>
    <comment ref="E1" authorId="0">
      <text>
        <r>
          <rPr>
            <b/>
            <sz val="12"/>
            <color indexed="10"/>
            <rFont val="Tahoma"/>
            <family val="2"/>
          </rPr>
          <t>formule matricielle en colonne E, donc CTRL+MAJ+ENTREE pour valider, pas juste ENTREE</t>
        </r>
      </text>
    </comment>
  </commentList>
</comments>
</file>

<file path=xl/sharedStrings.xml><?xml version="1.0" encoding="utf-8"?>
<sst xmlns="http://schemas.openxmlformats.org/spreadsheetml/2006/main" count="2782" uniqueCount="1001">
  <si>
    <t>cmi.interactions.69.description</t>
  </si>
  <si>
    <t>En surfant sur une page internet, que signifie le changement dtat du pointeur de la souris, lorsquil se transformeen une petite MAIN ?</t>
  </si>
  <si>
    <t>cmi.interactions.69.id</t>
  </si>
  <si>
    <t>PIEQ_68_Internet</t>
  </si>
  <si>
    <t>cmi.interactions.69.latency</t>
  </si>
  <si>
    <t>PT12.23S</t>
  </si>
  <si>
    <t>cmi.interactions.69.learner_response</t>
  </si>
  <si>
    <t>cmi.interactions.69.objectives.0.id</t>
  </si>
  <si>
    <t>cmi.interactions.69.result</t>
  </si>
  <si>
    <t>cmi.interactions.69.timestamp</t>
  </si>
  <si>
    <t>cmi.interactions.69.type</t>
  </si>
  <si>
    <t>cmi.interactions.69.weighting</t>
  </si>
  <si>
    <t>cmi.interactions.7.description</t>
  </si>
  <si>
    <t>Indiquez la faon dont vous utilisez lordinateur :</t>
  </si>
  <si>
    <t>cmi.interactions.7.id</t>
  </si>
  <si>
    <t>PIEQ_6_Enquete</t>
  </si>
  <si>
    <t>cmi.interactions.7.latency</t>
  </si>
  <si>
    <t>PT8.1S</t>
  </si>
  <si>
    <t>cmi.interactions.7.learner_response</t>
  </si>
  <si>
    <t>Souvent_SEUL</t>
  </si>
  <si>
    <t>cmi.interactions.7.objectives.0.id</t>
  </si>
  <si>
    <t>cmi.interactions.7.result</t>
  </si>
  <si>
    <t>cmi.interactions.7.timestamp</t>
  </si>
  <si>
    <t>cmi.interactions.7.type</t>
  </si>
  <si>
    <t>likert</t>
  </si>
  <si>
    <t>cmi.interactions.70.correct_responses.0.pattern</t>
  </si>
  <si>
    <t>Bluetooth</t>
  </si>
  <si>
    <t>cmi.interactions.70.description</t>
  </si>
  <si>
    <t xml:space="preserve">Lequel de ces 3 rseaux ne permet pas de se connecter sur internet ? </t>
  </si>
  <si>
    <t>cmi.interactions.70.id</t>
  </si>
  <si>
    <t>PIEQ_69_Internet</t>
  </si>
  <si>
    <t>cmi.interactions.70.latency</t>
  </si>
  <si>
    <t>PT7.90S</t>
  </si>
  <si>
    <t>cmi.interactions.70.learner_response</t>
  </si>
  <si>
    <t>cmi.interactions.70.objectives.0.id</t>
  </si>
  <si>
    <t>cmi.interactions.70.result</t>
  </si>
  <si>
    <t>cmi.interactions.70.timestamp</t>
  </si>
  <si>
    <t>cmi.interactions.70.type</t>
  </si>
  <si>
    <t>cmi.interactions.70.weighting</t>
  </si>
  <si>
    <t>cmi.interactions.71.correct_responses.0.pattern</t>
  </si>
  <si>
    <t>Il_est_bien_question_de_v_lo._Cela_doit_suffire.</t>
  </si>
  <si>
    <t>cmi.interactions.71.description</t>
  </si>
  <si>
    <t>Je recherche des informations sur le Tour de France cycliste. En fonction de ma recherche en cours, sur Google, laquelle des 4 propositions est-elle fantaisiste ?</t>
  </si>
  <si>
    <t>cmi.interactions.71.id</t>
  </si>
  <si>
    <t>PIEQ_70_Internet</t>
  </si>
  <si>
    <t>cmi.interactions.71.latency</t>
  </si>
  <si>
    <t>PT20.81S</t>
  </si>
  <si>
    <t>cmi.interactions.71.learner_response</t>
  </si>
  <si>
    <t>cmi.interactions.71.objectives.0.id</t>
  </si>
  <si>
    <t>cmi.interactions.71.result</t>
  </si>
  <si>
    <t>cmi.interactions.71.timestamp</t>
  </si>
  <si>
    <t>cmi.interactions.71.type</t>
  </si>
  <si>
    <t>cmi.interactions.71.weighting</t>
  </si>
  <si>
    <t>cmi.interactions.72.correct_responses.0.pattern</t>
  </si>
  <si>
    <t>Je_n_ai_pas_le_droit_de_diffuser_son_image__sans_son_accord.[,]Je_ne_suis_pas_certain_de_ce_que_les_destinataires_de_mon_mail_feront_de_cette_photo.</t>
  </si>
  <si>
    <t>cmi.interactions.72.description</t>
  </si>
  <si>
    <t>Jai photographi quelquun, dans une attitude qui fait sourire... Je veux envoyer cette photo par mail,  tous mes amis. Cochez les 2 propositions correctes.</t>
  </si>
  <si>
    <t>cmi.interactions.72.id</t>
  </si>
  <si>
    <t>PIEQ_71_Internet</t>
  </si>
  <si>
    <t>cmi.interactions.72.latency</t>
  </si>
  <si>
    <t>PT12.63S</t>
  </si>
  <si>
    <t>cmi.interactions.72.learner_response</t>
  </si>
  <si>
    <t>cmi.interactions.72.objectives.0.id</t>
  </si>
  <si>
    <t>cmi.interactions.72.result</t>
  </si>
  <si>
    <t>cmi.interactions.72.timestamp</t>
  </si>
  <si>
    <t>cmi.interactions.72.type</t>
  </si>
  <si>
    <t>cmi.interactions.72.weighting</t>
  </si>
  <si>
    <t>cmi.interactions.8.correct_responses.0.pattern</t>
  </si>
  <si>
    <t>je_ne_l_ai_JAMAIS_utilis_e</t>
  </si>
  <si>
    <t>cmi.interactions.8.description</t>
  </si>
  <si>
    <t>Que diriez-vous de la SOURIS :   - plusieurs choix possibles -</t>
  </si>
  <si>
    <t>cmi.interactions.8.id</t>
  </si>
  <si>
    <t>PIEQ_7_Enquete</t>
  </si>
  <si>
    <t>cmi.interactions.8.latency</t>
  </si>
  <si>
    <t>PT3.59S</t>
  </si>
  <si>
    <t>cmi.interactions.8.learner_response</t>
  </si>
  <si>
    <t>je_suis___l_aise_avec_sa_manipulation</t>
  </si>
  <si>
    <t>cmi.interactions.8.objectives.0.id</t>
  </si>
  <si>
    <t>cmi.interactions.8.result</t>
  </si>
  <si>
    <t>cmi.interactions.8.timestamp</t>
  </si>
  <si>
    <t>cmi.interactions.8.type</t>
  </si>
  <si>
    <t>cmi.interactions.9.correct_responses.0.pattern</t>
  </si>
  <si>
    <t>cmi.interactions.9.description</t>
  </si>
  <si>
    <t>Avez-vous dj utilis Internet ?</t>
  </si>
  <si>
    <t>cmi.interactions.9.id</t>
  </si>
  <si>
    <t>PIEQ_8_Enquete</t>
  </si>
  <si>
    <t>cmi.interactions.9.latency</t>
  </si>
  <si>
    <t>PT9.55S</t>
  </si>
  <si>
    <t>cmi.interactions.9.learner_response</t>
  </si>
  <si>
    <t>cmi.interactions.9.objectives.0.id</t>
  </si>
  <si>
    <t>cmi.interactions.9.result</t>
  </si>
  <si>
    <t>cmi.interactions.9.timestamp</t>
  </si>
  <si>
    <t>cmi.interactions.9.type</t>
  </si>
  <si>
    <t>cmi.interactions.9.weighting</t>
  </si>
  <si>
    <t>cmi.location</t>
  </si>
  <si>
    <t>Slide_75</t>
  </si>
  <si>
    <t>cmi.objectives.0.id</t>
  </si>
  <si>
    <t>cmi.score.max</t>
  </si>
  <si>
    <t>cmi.score.min</t>
  </si>
  <si>
    <t>cmi.score.raw</t>
  </si>
  <si>
    <t>cmi.score.scaled</t>
  </si>
  <si>
    <t>cmi.session_time</t>
  </si>
  <si>
    <t>13 minutes 59.63 secondes</t>
  </si>
  <si>
    <t>cmi.success_status</t>
  </si>
  <si>
    <t>passed</t>
  </si>
  <si>
    <t>cmi.suspend_data</t>
  </si>
  <si>
    <t>cmi.total_time</t>
  </si>
  <si>
    <t>Élément</t>
  </si>
  <si>
    <t>Valeur</t>
  </si>
  <si>
    <t>cmi.completion_status</t>
  </si>
  <si>
    <t>completed</t>
  </si>
  <si>
    <t>cmi.exit</t>
  </si>
  <si>
    <t>normal</t>
  </si>
  <si>
    <t>cmi.interactions.0.correct_responses.0.pattern</t>
  </si>
  <si>
    <t>cmi.interactions.0.id</t>
  </si>
  <si>
    <t>Interaction_3</t>
  </si>
  <si>
    <t>cmi.interactions.0.latency</t>
  </si>
  <si>
    <t>PT8.56S</t>
  </si>
  <si>
    <t>cmi.interactions.0.learner_response</t>
  </si>
  <si>
    <t>cmi.interactions.0.objectives.0.id</t>
  </si>
  <si>
    <t>Quiz_2014115172051</t>
  </si>
  <si>
    <t>cmi.interactions.0.result</t>
  </si>
  <si>
    <t>correct</t>
  </si>
  <si>
    <t>cmi.interactions.0.timestamp</t>
  </si>
  <si>
    <t>2014-02-24T09:10:13.0+01</t>
  </si>
  <si>
    <t>cmi.interactions.0.type</t>
  </si>
  <si>
    <t>choice</t>
  </si>
  <si>
    <t>cmi.interactions.0.weighting</t>
  </si>
  <si>
    <t>cmi.interactions.1.description</t>
  </si>
  <si>
    <t>Saisissez votre NOM et votre PRENOM :</t>
  </si>
  <si>
    <t>cmi.interactions.1.id</t>
  </si>
  <si>
    <t>PIEIdentification_candidat</t>
  </si>
  <si>
    <t>cmi.interactions.1.latency</t>
  </si>
  <si>
    <t>PT10.80S</t>
  </si>
  <si>
    <t>cmi.interactions.1.learner_response</t>
  </si>
  <si>
    <t>Arras N</t>
  </si>
  <si>
    <t>cmi.interactions.1.objectives.0.id</t>
  </si>
  <si>
    <t>cmi.interactions.1.result</t>
  </si>
  <si>
    <t>cmi.interactions.1.timestamp</t>
  </si>
  <si>
    <t>2014-02-24T09:12:56.0+01</t>
  </si>
  <si>
    <t>cmi.interactions.1.type</t>
  </si>
  <si>
    <t>fill-in</t>
  </si>
  <si>
    <t>cmi.interactions.10.correct_responses.0.pattern</t>
  </si>
  <si>
    <t>pour_COMMUNIQUER_avec_les_autres</t>
  </si>
  <si>
    <t>cmi.interactions.10.description</t>
  </si>
  <si>
    <t>A quoi Internet vous servirait-il ?   - plusieurs choix possibles -</t>
  </si>
  <si>
    <t>cmi.interactions.10.id</t>
  </si>
  <si>
    <t>PIEQ_9_Enquete</t>
  </si>
  <si>
    <t>cmi.interactions.10.latency</t>
  </si>
  <si>
    <t>PT8.97S</t>
  </si>
  <si>
    <t>cmi.interactions.10.learner_response</t>
  </si>
  <si>
    <t>pour_COMMUNIQUER_avec_les_autres[,]pour_APPRENDRE[,]pour_mes_LOISIRS[,]aussi_pour_mon_TRAVAIL[,]pour_d_couvrir_le_MONDE[,]pour_faire_comme_TOUT_le_MONDE[,]pour_mes_d_marches_ADMINISTRATIVES</t>
  </si>
  <si>
    <t>cmi.interactions.10.objectives.0.id</t>
  </si>
  <si>
    <t>cmi.interactions.10.result</t>
  </si>
  <si>
    <t>cmi.interactions.10.timestamp</t>
  </si>
  <si>
    <t>cmi.interactions.10.type</t>
  </si>
  <si>
    <t>cmi.interactions.11.correct_responses.0.pattern</t>
  </si>
  <si>
    <t>true</t>
  </si>
  <si>
    <t>cmi.interactions.11.description</t>
  </si>
  <si>
    <t>Savez-vous faire une recherche - seul/e - sur Internet ?</t>
  </si>
  <si>
    <t>cmi.interactions.11.id</t>
  </si>
  <si>
    <t>PIEQ_10_Enquete</t>
  </si>
  <si>
    <t>cmi.interactions.11.latency</t>
  </si>
  <si>
    <t>PT4.42S</t>
  </si>
  <si>
    <t>cmi.interactions.11.learner_response</t>
  </si>
  <si>
    <t>cmi.interactions.11.objectives.0.id</t>
  </si>
  <si>
    <t>cmi.interactions.11.result</t>
  </si>
  <si>
    <t>cmi.interactions.11.timestamp</t>
  </si>
  <si>
    <t>cmi.interactions.11.type</t>
  </si>
  <si>
    <t>true-false</t>
  </si>
  <si>
    <t>cmi.interactions.11.weighting</t>
  </si>
  <si>
    <t>cmi.interactions.12.description</t>
  </si>
  <si>
    <t>Si vous disposez dune adresse de messagerie,pouvez-vous la noter ?</t>
  </si>
  <si>
    <t>cmi.interactions.12.id</t>
  </si>
  <si>
    <t>PIEQ_11_Enquete</t>
  </si>
  <si>
    <t>cmi.interactions.12.latency</t>
  </si>
  <si>
    <t>PT14.60S</t>
  </si>
  <si>
    <t>cmi.interactions.12.learner_response</t>
  </si>
  <si>
    <t>arrasn@gmail.com</t>
  </si>
  <si>
    <t>cmi.interactions.12.objectives.0.id</t>
  </si>
  <si>
    <t>cmi.interactions.12.result</t>
  </si>
  <si>
    <t>cmi.interactions.12.timestamp</t>
  </si>
  <si>
    <t>cmi.interactions.12.type</t>
  </si>
  <si>
    <t>cmi.interactions.13.correct_responses.0.pattern</t>
  </si>
  <si>
    <t>cmi.interactions.13.description</t>
  </si>
  <si>
    <t>Savez-vous utiliser un compte de messagerie Internet ?</t>
  </si>
  <si>
    <t>cmi.interactions.13.id</t>
  </si>
  <si>
    <t>PIEQ_12_Enquete</t>
  </si>
  <si>
    <t>cmi.interactions.13.latency</t>
  </si>
  <si>
    <t>PT5.11S</t>
  </si>
  <si>
    <t>cmi.interactions.13.learner_response</t>
  </si>
  <si>
    <t>cmi.interactions.13.objectives.0.id</t>
  </si>
  <si>
    <t>cmi.interactions.13.result</t>
  </si>
  <si>
    <t>cmi.interactions.13.timestamp</t>
  </si>
  <si>
    <t>cmi.interactions.13.type</t>
  </si>
  <si>
    <t>cmi.interactions.13.weighting</t>
  </si>
  <si>
    <t>cmi.interactions.14.correct_responses.0.pattern</t>
  </si>
  <si>
    <t>cmi.interactions.14.description</t>
  </si>
  <si>
    <t>Fates-vous la diffrence entre un :DOSSIERet un   FICHIER</t>
  </si>
  <si>
    <t>cmi.interactions.14.id</t>
  </si>
  <si>
    <t>PIEQ_13_Enquete</t>
  </si>
  <si>
    <t>cmi.interactions.14.latency</t>
  </si>
  <si>
    <t>PT3.47S</t>
  </si>
  <si>
    <t>cmi.interactions.14.learner_response</t>
  </si>
  <si>
    <t>cmi.interactions.14.objectives.0.id</t>
  </si>
  <si>
    <t>cmi.interactions.14.result</t>
  </si>
  <si>
    <t>cmi.interactions.14.timestamp</t>
  </si>
  <si>
    <t>cmi.interactions.14.type</t>
  </si>
  <si>
    <t>cmi.interactions.14.weighting</t>
  </si>
  <si>
    <t>cmi.interactions.15.description</t>
  </si>
  <si>
    <t>Comment expliquez-vous la diffrence entre						la COMMANDE Enregistrer et						la COMMANDE Enregistrer SOUS ?</t>
  </si>
  <si>
    <t>cmi.interactions.15.id</t>
  </si>
  <si>
    <t>PIEQ_14_Windows</t>
  </si>
  <si>
    <t>cmi.interactions.15.latency</t>
  </si>
  <si>
    <t>PT1M14.55S</t>
  </si>
  <si>
    <t>cmi.interactions.15.learner_response</t>
  </si>
  <si>
    <t>On enregistre un document déjà sauvegardé dans la mémoire de l&amp;#039;ordinateur. On enregistre sous un nouveau document dont on veut justement choisir l&amp;#039;emplacement dans l&amp;#039;arborescence du disque dur de l&amp;#039;ordinateur.</t>
  </si>
  <si>
    <t>cmi.interactions.15.objectives.0.id</t>
  </si>
  <si>
    <t>cmi.interactions.15.result</t>
  </si>
  <si>
    <t>cmi.interactions.15.timestamp</t>
  </si>
  <si>
    <t>cmi.interactions.15.type</t>
  </si>
  <si>
    <t>cmi.interactions.16.correct_responses.0.pattern</t>
  </si>
  <si>
    <t>la_barre_des_t_ches</t>
  </si>
  <si>
    <t>cmi.interactions.16.description</t>
  </si>
  <si>
    <t xml:space="preserve">Comment appelle-t-on la barre situe en bas de lcran ? </t>
  </si>
  <si>
    <t>cmi.interactions.16.id</t>
  </si>
  <si>
    <t>PIEQ_15_Windows</t>
  </si>
  <si>
    <t>cmi.interactions.16.latency</t>
  </si>
  <si>
    <t>PT6.14S</t>
  </si>
  <si>
    <t>cmi.interactions.16.learner_response</t>
  </si>
  <si>
    <t>cmi.interactions.16.objectives.0.id</t>
  </si>
  <si>
    <t>cmi.interactions.16.result</t>
  </si>
  <si>
    <t>cmi.interactions.16.timestamp</t>
  </si>
  <si>
    <t>cmi.interactions.16.type</t>
  </si>
  <si>
    <t>cmi.interactions.16.weighting</t>
  </si>
  <si>
    <t>cmi.interactions.17.correct_responses.0.pattern</t>
  </si>
  <si>
    <t>des_ic_nes</t>
  </si>
  <si>
    <t>cmi.interactions.17.description</t>
  </si>
  <si>
    <t xml:space="preserve">Comment appelle-t-on ces petites images, places  lcran ? </t>
  </si>
  <si>
    <t>cmi.interactions.17.id</t>
  </si>
  <si>
    <t>PIEQ_16_Windows</t>
  </si>
  <si>
    <t>cmi.interactions.17.latency</t>
  </si>
  <si>
    <t>PT3.96S</t>
  </si>
  <si>
    <t>cmi.interactions.17.learner_response</t>
  </si>
  <si>
    <t>cmi.interactions.17.objectives.0.id</t>
  </si>
  <si>
    <t>cmi.interactions.17.result</t>
  </si>
  <si>
    <t>cmi.interactions.17.timestamp</t>
  </si>
  <si>
    <t>cmi.interactions.17.type</t>
  </si>
  <si>
    <t>cmi.interactions.17.weighting</t>
  </si>
  <si>
    <t>cmi.interactions.18.correct_responses.0.pattern</t>
  </si>
  <si>
    <t>cmi.interactions.18.description</t>
  </si>
  <si>
    <t>Cliquez sur le bouton pour afficher la commande darrt, de lordinateur.</t>
  </si>
  <si>
    <t>cmi.interactions.18.id</t>
  </si>
  <si>
    <t>PIEQ_17_Windows</t>
  </si>
  <si>
    <t>cmi.interactions.18.latency</t>
  </si>
  <si>
    <t>PT4.91S</t>
  </si>
  <si>
    <t>cmi.interactions.18.learner_response</t>
  </si>
  <si>
    <t>cmi.interactions.18.objectives.0.id</t>
  </si>
  <si>
    <t>cmi.interactions.18.result</t>
  </si>
  <si>
    <t>cmi.interactions.18.timestamp</t>
  </si>
  <si>
    <t>cmi.interactions.18.type</t>
  </si>
  <si>
    <t>cmi.interactions.18.weighting</t>
  </si>
  <si>
    <t>cmi.interactions.19.correct_responses.0.pattern</t>
  </si>
  <si>
    <t>cmi.interactions.19.description</t>
  </si>
  <si>
    <t>Cliquez sur le bouton permettant darrter lordinateur.</t>
  </si>
  <si>
    <t>cmi.interactions.19.id</t>
  </si>
  <si>
    <t>PIEQ_18_Windows</t>
  </si>
  <si>
    <t>cmi.interactions.19.latency</t>
  </si>
  <si>
    <t>PT5.48S</t>
  </si>
  <si>
    <t>cmi.interactions.19.learner_response</t>
  </si>
  <si>
    <t>cmi.interactions.19.objectives.0.id</t>
  </si>
  <si>
    <t>cmi.interactions.19.result</t>
  </si>
  <si>
    <t>cmi.interactions.19.timestamp</t>
  </si>
  <si>
    <t>cmi.interactions.19.type</t>
  </si>
  <si>
    <t>cmi.interactions.19.weighting</t>
  </si>
  <si>
    <t>cmi.interactions.2.correct_responses.0.pattern</t>
  </si>
  <si>
    <t>cmi.interactions.2.description</t>
  </si>
  <si>
    <t>Avez-vous dj utilis un ordinateur ?</t>
  </si>
  <si>
    <t>cmi.interactions.2.id</t>
  </si>
  <si>
    <t>PIEQ_1_Enquete</t>
  </si>
  <si>
    <t>cmi.interactions.2.latency</t>
  </si>
  <si>
    <t>PT9.83S</t>
  </si>
  <si>
    <t>cmi.interactions.2.learner_response</t>
  </si>
  <si>
    <t>cmi.interactions.2.objectives.0.id</t>
  </si>
  <si>
    <t>cmi.interactions.2.result</t>
  </si>
  <si>
    <t>cmi.interactions.2.timestamp</t>
  </si>
  <si>
    <t>cmi.interactions.2.type</t>
  </si>
  <si>
    <t>cmi.interactions.2.weighting</t>
  </si>
  <si>
    <t>cmi.interactions.20.correct_responses.0.pattern</t>
  </si>
  <si>
    <t>0[,]1[,]2</t>
  </si>
  <si>
    <t>cmi.interactions.20.description</t>
  </si>
  <si>
    <t>A lcran, 3 possibilits soffrent  vous de lancer Internet Explorer. Cliquez dessus.</t>
  </si>
  <si>
    <t>cmi.interactions.20.id</t>
  </si>
  <si>
    <t>PIEQ_19_Windows</t>
  </si>
  <si>
    <t>cmi.interactions.20.latency</t>
  </si>
  <si>
    <t>PT9.24S</t>
  </si>
  <si>
    <t>cmi.interactions.20.learner_response</t>
  </si>
  <si>
    <t>cmi.interactions.20.objectives.0.id</t>
  </si>
  <si>
    <t>cmi.interactions.20.result</t>
  </si>
  <si>
    <t>cmi.interactions.20.timestamp</t>
  </si>
  <si>
    <t>cmi.interactions.20.type</t>
  </si>
  <si>
    <t>cmi.interactions.20.weighting</t>
  </si>
  <si>
    <t>cmi.interactions.21.correct_responses.0.pattern</t>
  </si>
  <si>
    <t>0[,]1</t>
  </si>
  <si>
    <t>cmi.interactions.21.description</t>
  </si>
  <si>
    <t>Sur le clavier, il existe 2 touches permettant de VALIDER une commande, ou deffectuer un retour  la ligne, dans un texte.Cliquez sur ces touches.</t>
  </si>
  <si>
    <t>cmi.interactions.21.id</t>
  </si>
  <si>
    <t>PIEQ_20_Clavier</t>
  </si>
  <si>
    <t>cmi.interactions.21.latency</t>
  </si>
  <si>
    <t>PT6.23S</t>
  </si>
  <si>
    <t>cmi.interactions.21.learner_response</t>
  </si>
  <si>
    <t>cmi.interactions.21.objectives.0.id</t>
  </si>
  <si>
    <t>cmi.interactions.21.result</t>
  </si>
  <si>
    <t>cmi.interactions.21.timestamp</t>
  </si>
  <si>
    <t>cmi.interactions.21.type</t>
  </si>
  <si>
    <t>cmi.interactions.21.weighting</t>
  </si>
  <si>
    <t>cmi.interactions.22.correct_responses.0.pattern</t>
  </si>
  <si>
    <t>cmi.interactions.22.description</t>
  </si>
  <si>
    <t>Pour saisir une simple lettre en MAJUSCULE, on combine lappui sur cette touche, avec une autre touche, prsente en double exemplaire, sur le clavier.Cliquez sur ces 2 touches de combinaison.</t>
  </si>
  <si>
    <t>cmi.interactions.22.id</t>
  </si>
  <si>
    <t>PIEQ_21_Clavier</t>
  </si>
  <si>
    <t>cmi.interactions.22.latency</t>
  </si>
  <si>
    <t>PT7S</t>
  </si>
  <si>
    <t>cmi.interactions.22.learner_response</t>
  </si>
  <si>
    <t>cmi.interactions.22.objectives.0.id</t>
  </si>
  <si>
    <t>cmi.interactions.22.result</t>
  </si>
  <si>
    <t>cmi.interactions.22.timestamp</t>
  </si>
  <si>
    <t>cmi.interactions.22.type</t>
  </si>
  <si>
    <t>cmi.interactions.22.weighting</t>
  </si>
  <si>
    <t>cmi.interactions.23.correct_responses.0.pattern</t>
  </si>
  <si>
    <t>cmi.interactions.23.description</t>
  </si>
  <si>
    <t>Pour saisir un mot entier, en MAJUSCULES, on utilise plutt la touche de verrouillage des majuscules.Cliquez sur cette touche.</t>
  </si>
  <si>
    <t>cmi.interactions.23.id</t>
  </si>
  <si>
    <t>PIEQ_22_Clavier</t>
  </si>
  <si>
    <t>cmi.interactions.23.latency</t>
  </si>
  <si>
    <t>PT5.78S</t>
  </si>
  <si>
    <t>cmi.interactions.23.learner_response</t>
  </si>
  <si>
    <t>cmi.interactions.23.objectives.0.id</t>
  </si>
  <si>
    <t>cmi.interactions.23.result</t>
  </si>
  <si>
    <t>cmi.interactions.23.timestamp</t>
  </si>
  <si>
    <t>cmi.interactions.23.type</t>
  </si>
  <si>
    <t>cmi.interactions.23.weighting</t>
  </si>
  <si>
    <t>cmi.interactions.24.correct_responses.0.pattern</t>
  </si>
  <si>
    <t>cmi.interactions.24.description</t>
  </si>
  <si>
    <t>Lorsquon saisit du texte, le CURSEUR symbolise la pointe du stylo. Il a la forme dune barre clignotante verticale. Sur quelle touche faut-il cliquer, pour EFFACER le caratre placer avant le curseur ?- ici la lettre t -</t>
  </si>
  <si>
    <t>cmi.interactions.24.id</t>
  </si>
  <si>
    <t>PIEQ_23_Clavier</t>
  </si>
  <si>
    <t>cmi.interactions.24.latency</t>
  </si>
  <si>
    <t>PT7.76S</t>
  </si>
  <si>
    <t>cmi.interactions.24.learner_response</t>
  </si>
  <si>
    <t>cmi.interactions.24.objectives.0.id</t>
  </si>
  <si>
    <t>cmi.interactions.24.result</t>
  </si>
  <si>
    <t>cmi.interactions.24.timestamp</t>
  </si>
  <si>
    <t>cmi.interactions.24.type</t>
  </si>
  <si>
    <t>cmi.interactions.24.weighting</t>
  </si>
  <si>
    <t>cmi.interactions.25.correct_responses.0.pattern</t>
  </si>
  <si>
    <t>cmi.interactions.25.description</t>
  </si>
  <si>
    <t>Dans cet autre exemple, on souhaite supprimer le caractre plac aprs le CURSEUR.Sur quelle touche faut-il cliquer ? - ici la lettre s -</t>
  </si>
  <si>
    <t>cmi.interactions.25.id</t>
  </si>
  <si>
    <t>PIEQ_24_Clavier</t>
  </si>
  <si>
    <t>cmi.interactions.25.latency</t>
  </si>
  <si>
    <t>PT4.79S</t>
  </si>
  <si>
    <t>cmi.interactions.25.learner_response</t>
  </si>
  <si>
    <t>cmi.interactions.25.objectives.0.id</t>
  </si>
  <si>
    <t>cmi.interactions.25.result</t>
  </si>
  <si>
    <t>cmi.interactions.25.timestamp</t>
  </si>
  <si>
    <t>cmi.interactions.25.type</t>
  </si>
  <si>
    <t>cmi.interactions.25.weighting</t>
  </si>
  <si>
    <t>cmi.interactions.26.correct_responses.0.pattern</t>
  </si>
  <si>
    <t>cmi.interactions.26.description</t>
  </si>
  <si>
    <t>Dans le menu Dmarrer, cliquez pour lancer le logiciel Word.</t>
  </si>
  <si>
    <t>cmi.interactions.26.id</t>
  </si>
  <si>
    <t>PIEQ_25_Word</t>
  </si>
  <si>
    <t>cmi.interactions.26.latency</t>
  </si>
  <si>
    <t>PT5.79S</t>
  </si>
  <si>
    <t>cmi.interactions.26.learner_response</t>
  </si>
  <si>
    <t>cmi.interactions.26.objectives.0.id</t>
  </si>
  <si>
    <t>cmi.interactions.26.result</t>
  </si>
  <si>
    <t>cmi.interactions.26.timestamp</t>
  </si>
  <si>
    <t>cmi.interactions.26.type</t>
  </si>
  <si>
    <t>cmi.interactions.26.weighting</t>
  </si>
  <si>
    <t>cmi.interactions.27.correct_responses.0.pattern</t>
  </si>
  <si>
    <t>cmi.interactions.27.description</t>
  </si>
  <si>
    <t>Le logiciel Word souvre sur une feuille blanche.O se trouve le nom de ce document ? Cliquez dessus.</t>
  </si>
  <si>
    <t>cmi.interactions.27.id</t>
  </si>
  <si>
    <t>PIEQ_26_Word</t>
  </si>
  <si>
    <t>cmi.interactions.27.latency</t>
  </si>
  <si>
    <t>PT5.68S</t>
  </si>
  <si>
    <t>cmi.interactions.27.learner_response</t>
  </si>
  <si>
    <t>cmi.interactions.27.objectives.0.id</t>
  </si>
  <si>
    <t>cmi.interactions.27.result</t>
  </si>
  <si>
    <t>cmi.interactions.27.timestamp</t>
  </si>
  <si>
    <t>cmi.interactions.27.type</t>
  </si>
  <si>
    <t>cmi.interactions.27.weighting</t>
  </si>
  <si>
    <t>cmi.interactions.28.correct_responses.0.pattern</t>
  </si>
  <si>
    <t>cmi.interactions.28.description</t>
  </si>
  <si>
    <t>Cliquez, avec la souris,  lendroit de la fentre Enregistrer sous, o vous pourrez donner un nouveau NOM  ce document.</t>
  </si>
  <si>
    <t>cmi.interactions.28.id</t>
  </si>
  <si>
    <t>PIEQ_27_Word</t>
  </si>
  <si>
    <t>cmi.interactions.28.latency</t>
  </si>
  <si>
    <t>PT9.75S</t>
  </si>
  <si>
    <t>cmi.interactions.28.learner_response</t>
  </si>
  <si>
    <t>cmi.interactions.28.objectives.0.id</t>
  </si>
  <si>
    <t>cmi.interactions.28.result</t>
  </si>
  <si>
    <t>cmi.interactions.28.timestamp</t>
  </si>
  <si>
    <t>cmi.interactions.28.type</t>
  </si>
  <si>
    <t>cmi.interactions.28.weighting</t>
  </si>
  <si>
    <t>cmi.interactions.29.correct_responses.0.pattern</t>
  </si>
  <si>
    <t>cmi.interactions.29.description</t>
  </si>
  <si>
    <t>Pour gagner du temps, vous avez le choix dutiliser des modles de documents, dans Word. Cliquez pour concevoir une carte de voeux.</t>
  </si>
  <si>
    <t>cmi.interactions.29.id</t>
  </si>
  <si>
    <t>PIEQ_28_Word</t>
  </si>
  <si>
    <t>cmi.interactions.29.latency</t>
  </si>
  <si>
    <t>PT8.44S</t>
  </si>
  <si>
    <t>cmi.interactions.29.learner_response</t>
  </si>
  <si>
    <t>cmi.interactions.29.objectives.0.id</t>
  </si>
  <si>
    <t>cmi.interactions.29.result</t>
  </si>
  <si>
    <t>cmi.interactions.29.timestamp</t>
  </si>
  <si>
    <t>cmi.interactions.29.type</t>
  </si>
  <si>
    <t>cmi.interactions.29.weighting</t>
  </si>
  <si>
    <t>cmi.interactions.3.correct_responses.0.pattern</t>
  </si>
  <si>
    <t>c_est_la_premi_re_fois</t>
  </si>
  <si>
    <t>cmi.interactions.3.description</t>
  </si>
  <si>
    <t>Combien de fois lavez-vous utilis ?</t>
  </si>
  <si>
    <t>cmi.interactions.3.id</t>
  </si>
  <si>
    <t>PIEQ_2_Enquete</t>
  </si>
  <si>
    <t>cmi.interactions.3.latency</t>
  </si>
  <si>
    <t>PT4.15S</t>
  </si>
  <si>
    <t>cmi.interactions.3.learner_response</t>
  </si>
  <si>
    <t>de_tr_s_nombreuses_fois</t>
  </si>
  <si>
    <t>cmi.interactions.3.objectives.0.id</t>
  </si>
  <si>
    <t>cmi.interactions.3.result</t>
  </si>
  <si>
    <t>cmi.interactions.3.timestamp</t>
  </si>
  <si>
    <t>cmi.interactions.3.type</t>
  </si>
  <si>
    <t>cmi.interactions.30.correct_responses.0.pattern</t>
  </si>
  <si>
    <t>Le_pointeur_de_la_souris_dans_la_marge_de_gauche_en_face_de_la_premi_re_ligne__je_tire_la_souris_vers_le_bas__en_maintenant_le_Clic.</t>
  </si>
  <si>
    <t>cmi.interactions.30.description</t>
  </si>
  <si>
    <t>Parmi les 4 propositions, laquelle vous permet de slectionner un ensemble de lignes qui se suivent dans un texte ?</t>
  </si>
  <si>
    <t>cmi.interactions.30.id</t>
  </si>
  <si>
    <t>PIEQ_29_Word</t>
  </si>
  <si>
    <t>cmi.interactions.30.latency</t>
  </si>
  <si>
    <t>PT6.97S</t>
  </si>
  <si>
    <t>cmi.interactions.30.learner_response</t>
  </si>
  <si>
    <t>cmi.interactions.30.objectives.0.id</t>
  </si>
  <si>
    <t>cmi.interactions.30.result</t>
  </si>
  <si>
    <t>cmi.interactions.30.timestamp</t>
  </si>
  <si>
    <t>cmi.interactions.30.type</t>
  </si>
  <si>
    <t>cmi.interactions.30.weighting</t>
  </si>
  <si>
    <t>cmi.interactions.31.correct_responses.0.pattern</t>
  </si>
  <si>
    <t>cmi.interactions.31.description</t>
  </si>
  <si>
    <t>La mise en forme que vous venez dappliquer nest pas la bonne. Annulez lopration.</t>
  </si>
  <si>
    <t>cmi.interactions.31.id</t>
  </si>
  <si>
    <t>PIEQ_30_Word</t>
  </si>
  <si>
    <t>cmi.interactions.31.latency</t>
  </si>
  <si>
    <t>PT6.39S</t>
  </si>
  <si>
    <t>cmi.interactions.31.learner_response</t>
  </si>
  <si>
    <t>cmi.interactions.31.objectives.0.id</t>
  </si>
  <si>
    <t>cmi.interactions.31.result</t>
  </si>
  <si>
    <t>cmi.interactions.31.timestamp</t>
  </si>
  <si>
    <t>cmi.interactions.31.type</t>
  </si>
  <si>
    <t>cmi.interactions.31.weighting</t>
  </si>
  <si>
    <t>cmi.interactions.32.correct_responses.0.pattern</t>
  </si>
  <si>
    <t>cmi.interactions.32.description</t>
  </si>
  <si>
    <t>Mettez le texte slectionn en Gras.</t>
  </si>
  <si>
    <t>cmi.interactions.32.id</t>
  </si>
  <si>
    <t>PIEQ_31_Word</t>
  </si>
  <si>
    <t>cmi.interactions.32.latency</t>
  </si>
  <si>
    <t>PT5.82S</t>
  </si>
  <si>
    <t>cmi.interactions.32.learner_response</t>
  </si>
  <si>
    <t>cmi.interactions.32.objectives.0.id</t>
  </si>
  <si>
    <t>cmi.interactions.32.result</t>
  </si>
  <si>
    <t>cmi.interactions.32.timestamp</t>
  </si>
  <si>
    <t>cmi.interactions.32.type</t>
  </si>
  <si>
    <t>cmi.interactions.32.weighting</t>
  </si>
  <si>
    <t>cmi.interactions.33.correct_responses.0.pattern</t>
  </si>
  <si>
    <t>cmi.interactions.33.description</t>
  </si>
  <si>
    <t>Dans le groupe Police, appliquez la mise en forme de ce chiffre pour obtenir une formule correcte.</t>
  </si>
  <si>
    <t>cmi.interactions.33.id</t>
  </si>
  <si>
    <t>PIEQ_32_Word</t>
  </si>
  <si>
    <t>cmi.interactions.33.latency</t>
  </si>
  <si>
    <t>PT6.26S</t>
  </si>
  <si>
    <t>cmi.interactions.33.learner_response</t>
  </si>
  <si>
    <t>cmi.interactions.33.objectives.0.id</t>
  </si>
  <si>
    <t>cmi.interactions.33.result</t>
  </si>
  <si>
    <t>cmi.interactions.33.timestamp</t>
  </si>
  <si>
    <t>cmi.interactions.33.type</t>
  </si>
  <si>
    <t>cmi.interactions.33.weighting</t>
  </si>
  <si>
    <t>cmi.interactions.34.correct_responses.0.pattern</t>
  </si>
  <si>
    <t>Cr_er_et_ins_rer_des_taquets_de_tabulation.</t>
  </si>
  <si>
    <t>cmi.interactions.34.description</t>
  </si>
  <si>
    <t>Parmi les 4 propositions, laquelle vous permet daligner le dbut de plusieurs lignes ?</t>
  </si>
  <si>
    <t>cmi.interactions.34.id</t>
  </si>
  <si>
    <t>PIEQ_33_Word</t>
  </si>
  <si>
    <t>cmi.interactions.34.latency</t>
  </si>
  <si>
    <t>PT10.51S</t>
  </si>
  <si>
    <t>cmi.interactions.34.learner_response</t>
  </si>
  <si>
    <t>cmi.interactions.34.objectives.0.id</t>
  </si>
  <si>
    <t>cmi.interactions.34.result</t>
  </si>
  <si>
    <t>cmi.interactions.34.timestamp</t>
  </si>
  <si>
    <t>cmi.interactions.34.type</t>
  </si>
  <si>
    <t>cmi.interactions.34.weighting</t>
  </si>
  <si>
    <t>cmi.interactions.35.correct_responses.0.pattern</t>
  </si>
  <si>
    <t>cmi.interactions.35.description</t>
  </si>
  <si>
    <t>En 1 Clic, centrez le mot Bonorum, sur la ligne.</t>
  </si>
  <si>
    <t>cmi.interactions.35.id</t>
  </si>
  <si>
    <t>PIEQ_34_Word</t>
  </si>
  <si>
    <t>cmi.interactions.35.latency</t>
  </si>
  <si>
    <t>PT7.50S</t>
  </si>
  <si>
    <t>cmi.interactions.35.learner_response</t>
  </si>
  <si>
    <t>cmi.interactions.35.objectives.0.id</t>
  </si>
  <si>
    <t>cmi.interactions.35.result</t>
  </si>
  <si>
    <t>cmi.interactions.35.timestamp</t>
  </si>
  <si>
    <t>cmi.interactions.35.type</t>
  </si>
  <si>
    <t>cmi.interactions.35.weighting</t>
  </si>
  <si>
    <t>cmi.interactions.36.correct_responses.0.pattern</t>
  </si>
  <si>
    <t>cmi.interactions.36.description</t>
  </si>
  <si>
    <t>Pour mettre en valeur ce paragraphe et le formater avec un retrait de 2 cm  gauche, o le paramtrer dans la fentre paragraphe ?</t>
  </si>
  <si>
    <t>cmi.interactions.36.id</t>
  </si>
  <si>
    <t>PIEQ_35_Word</t>
  </si>
  <si>
    <t>cmi.interactions.36.latency</t>
  </si>
  <si>
    <t>PT7.80S</t>
  </si>
  <si>
    <t>cmi.interactions.36.learner_response</t>
  </si>
  <si>
    <t>cmi.interactions.36.objectives.0.id</t>
  </si>
  <si>
    <t>cmi.interactions.36.result</t>
  </si>
  <si>
    <t>cmi.interactions.36.timestamp</t>
  </si>
  <si>
    <t>cmi.interactions.36.type</t>
  </si>
  <si>
    <t>cmi.interactions.36.weighting</t>
  </si>
  <si>
    <t>cmi.interactions.37.correct_responses.0.pattern</t>
  </si>
  <si>
    <t>cmi.interactions.37.description</t>
  </si>
  <si>
    <t>Choisissez dorganiser cette slection en liste numrote ou  puces, dans la barre doutils.</t>
  </si>
  <si>
    <t>cmi.interactions.37.id</t>
  </si>
  <si>
    <t>PIEQ_36_Word</t>
  </si>
  <si>
    <t>cmi.interactions.37.latency</t>
  </si>
  <si>
    <t>PT5.96S</t>
  </si>
  <si>
    <t>cmi.interactions.37.learner_response</t>
  </si>
  <si>
    <t>cmi.interactions.37.objectives.0.id</t>
  </si>
  <si>
    <t>cmi.interactions.37.result</t>
  </si>
  <si>
    <t>cmi.interactions.37.timestamp</t>
  </si>
  <si>
    <t>cmi.interactions.37.type</t>
  </si>
  <si>
    <t>cmi.interactions.37.weighting</t>
  </si>
  <si>
    <t>cmi.interactions.38.correct_responses.0.pattern</t>
  </si>
  <si>
    <t>cmi.interactions.38.description</t>
  </si>
  <si>
    <t>La couleur de trame rend le texte peut lisible. Changez-la.</t>
  </si>
  <si>
    <t>cmi.interactions.38.id</t>
  </si>
  <si>
    <t>PIEQ_37_Word</t>
  </si>
  <si>
    <t>cmi.interactions.38.latency</t>
  </si>
  <si>
    <t>PT5.97S</t>
  </si>
  <si>
    <t>cmi.interactions.38.learner_response</t>
  </si>
  <si>
    <t>cmi.interactions.38.objectives.0.id</t>
  </si>
  <si>
    <t>cmi.interactions.38.result</t>
  </si>
  <si>
    <t>cmi.interactions.38.timestamp</t>
  </si>
  <si>
    <t>cmi.interactions.38.type</t>
  </si>
  <si>
    <t>cmi.interactions.38.weighting</t>
  </si>
  <si>
    <t>cmi.interactions.39.correct_responses.0.pattern</t>
  </si>
  <si>
    <t>cmi.interactions.39.description</t>
  </si>
  <si>
    <t>Cliquez pour changer la couleur du texte slectionn, en ROUGE.</t>
  </si>
  <si>
    <t>cmi.interactions.39.id</t>
  </si>
  <si>
    <t>PIEQ_38_Word</t>
  </si>
  <si>
    <t>cmi.interactions.39.latency</t>
  </si>
  <si>
    <t>PT5.56S</t>
  </si>
  <si>
    <t>cmi.interactions.39.learner_response</t>
  </si>
  <si>
    <t>cmi.interactions.39.objectives.0.id</t>
  </si>
  <si>
    <t>cmi.interactions.39.result</t>
  </si>
  <si>
    <t>cmi.interactions.39.timestamp</t>
  </si>
  <si>
    <t>cmi.interactions.39.type</t>
  </si>
  <si>
    <t>cmi.interactions.39.weighting</t>
  </si>
  <si>
    <t>cmi.interactions.4.correct_responses.0.pattern</t>
  </si>
  <si>
    <t>moins_d_1_an</t>
  </si>
  <si>
    <t>cmi.interactions.4.description</t>
  </si>
  <si>
    <t>Si vous utilisez lordinateur, depuis combien de temps ?</t>
  </si>
  <si>
    <t>cmi.interactions.4.id</t>
  </si>
  <si>
    <t>PIEQ_3_Enquete</t>
  </si>
  <si>
    <t>cmi.interactions.4.latency</t>
  </si>
  <si>
    <t>PT6.11S</t>
  </si>
  <si>
    <t>cmi.interactions.4.learner_response</t>
  </si>
  <si>
    <t>depuis_plus_de_5_ans</t>
  </si>
  <si>
    <t>cmi.interactions.4.objectives.0.id</t>
  </si>
  <si>
    <t>cmi.interactions.4.result</t>
  </si>
  <si>
    <t>cmi.interactions.4.timestamp</t>
  </si>
  <si>
    <t>cmi.interactions.4.type</t>
  </si>
  <si>
    <t>cmi.interactions.40.correct_responses.0.pattern</t>
  </si>
  <si>
    <t>cmi.interactions.40.description</t>
  </si>
  <si>
    <t>Cliquez pour changer la couleur du texte slectionn en une AUTRE COULEUR -  choisir - que le ROUGE.</t>
  </si>
  <si>
    <t>cmi.interactions.40.id</t>
  </si>
  <si>
    <t>PIEQ_39_Word</t>
  </si>
  <si>
    <t>cmi.interactions.40.latency</t>
  </si>
  <si>
    <t>PT7.78S</t>
  </si>
  <si>
    <t>cmi.interactions.40.learner_response</t>
  </si>
  <si>
    <t>cmi.interactions.40.objectives.0.id</t>
  </si>
  <si>
    <t>cmi.interactions.40.result</t>
  </si>
  <si>
    <t>cmi.interactions.40.timestamp</t>
  </si>
  <si>
    <t>cmi.interactions.40.type</t>
  </si>
  <si>
    <t>cmi.interactions.40.weighting</t>
  </si>
  <si>
    <t>cmi.interactions.41.correct_responses.0.pattern</t>
  </si>
  <si>
    <t>cmi.interactions.41.description</t>
  </si>
  <si>
    <t>Cliquez sur la commande permettant dinsrer un tableau.</t>
  </si>
  <si>
    <t>cmi.interactions.41.id</t>
  </si>
  <si>
    <t>PIEQ_40_Word</t>
  </si>
  <si>
    <t>cmi.interactions.41.latency</t>
  </si>
  <si>
    <t>PT5.12S</t>
  </si>
  <si>
    <t>cmi.interactions.41.learner_response</t>
  </si>
  <si>
    <t>cmi.interactions.41.objectives.0.id</t>
  </si>
  <si>
    <t>cmi.interactions.41.result</t>
  </si>
  <si>
    <t>cmi.interactions.41.timestamp</t>
  </si>
  <si>
    <t>cmi.interactions.41.type</t>
  </si>
  <si>
    <t>cmi.interactions.41.weighting</t>
  </si>
  <si>
    <t>cmi.interactions.42.correct_responses.0.pattern</t>
  </si>
  <si>
    <t>cmi.interactions.42.description</t>
  </si>
  <si>
    <t>Cliquez sur la commande permettant dpaissir la bordure de ce tableau.</t>
  </si>
  <si>
    <t>cmi.interactions.42.id</t>
  </si>
  <si>
    <t>PIEQ_41_Word</t>
  </si>
  <si>
    <t>cmi.interactions.42.latency</t>
  </si>
  <si>
    <t>PT4.90S</t>
  </si>
  <si>
    <t>cmi.interactions.42.learner_response</t>
  </si>
  <si>
    <t>cmi.interactions.42.objectives.0.id</t>
  </si>
  <si>
    <t>cmi.interactions.42.result</t>
  </si>
  <si>
    <t>cmi.interactions.42.timestamp</t>
  </si>
  <si>
    <t>cmi.interactions.42.type</t>
  </si>
  <si>
    <t>cmi.interactions.42.weighting</t>
  </si>
  <si>
    <t>cmi.interactions.43.correct_responses.0.pattern</t>
  </si>
  <si>
    <t>cmi.interactions.43.description</t>
  </si>
  <si>
    <t>Cliquez pour insrer une image, dans ce document.</t>
  </si>
  <si>
    <t>cmi.interactions.43.id</t>
  </si>
  <si>
    <t>PIEQ_42_Word</t>
  </si>
  <si>
    <t>cmi.interactions.43.latency</t>
  </si>
  <si>
    <t>PT4.53S</t>
  </si>
  <si>
    <t>cmi.interactions.43.learner_response</t>
  </si>
  <si>
    <t>cmi.interactions.43.objectives.0.id</t>
  </si>
  <si>
    <t>cmi.interactions.43.result</t>
  </si>
  <si>
    <t>cmi.interactions.43.timestamp</t>
  </si>
  <si>
    <t>cmi.interactions.43.type</t>
  </si>
  <si>
    <t>cmi.interactions.43.weighting</t>
  </si>
  <si>
    <t>cmi.interactions.44.correct_responses.0.pattern</t>
  </si>
  <si>
    <t>cmi.interactions.44.description</t>
  </si>
  <si>
    <t>Lillustration masque le texte. Cliquez pour la placer correctement.</t>
  </si>
  <si>
    <t>cmi.interactions.44.id</t>
  </si>
  <si>
    <t>PIEQ_43_Word</t>
  </si>
  <si>
    <t>cmi.interactions.44.latency</t>
  </si>
  <si>
    <t>PT7.67S</t>
  </si>
  <si>
    <t>cmi.interactions.44.learner_response</t>
  </si>
  <si>
    <t>cmi.interactions.44.objectives.0.id</t>
  </si>
  <si>
    <t>cmi.interactions.44.result</t>
  </si>
  <si>
    <t>cmi.interactions.44.timestamp</t>
  </si>
  <si>
    <t>cmi.interactions.44.type</t>
  </si>
  <si>
    <t>cmi.interactions.44.weighting</t>
  </si>
  <si>
    <t>cmi.interactions.45.correct_responses.0.pattern</t>
  </si>
  <si>
    <t>20_cm</t>
  </si>
  <si>
    <t>cmi.interactions.45.description</t>
  </si>
  <si>
    <t>Observez attentivement les marges de cette page A4 - 21x29,7 cm - en mode portrait. Quelle hauteur effective aura le texte, dans la page ?</t>
  </si>
  <si>
    <t>cmi.interactions.45.id</t>
  </si>
  <si>
    <t>PIEQ_44_Word</t>
  </si>
  <si>
    <t>cmi.interactions.45.latency</t>
  </si>
  <si>
    <t>PT7.65S</t>
  </si>
  <si>
    <t>cmi.interactions.45.learner_response</t>
  </si>
  <si>
    <t>cmi.interactions.45.objectives.0.id</t>
  </si>
  <si>
    <t>cmi.interactions.45.result</t>
  </si>
  <si>
    <t>cmi.interactions.45.timestamp</t>
  </si>
  <si>
    <t>cmi.interactions.45.type</t>
  </si>
  <si>
    <t>cmi.interactions.45.weighting</t>
  </si>
  <si>
    <t>cmi.interactions.46.correct_responses.0.pattern</t>
  </si>
  <si>
    <t>cmi.interactions.46.description</t>
  </si>
  <si>
    <t>Cliquez pour lancer le tableur Excel.</t>
  </si>
  <si>
    <t>cmi.interactions.46.id</t>
  </si>
  <si>
    <t>PIEQ_45_Excel</t>
  </si>
  <si>
    <t>cmi.interactions.46.latency</t>
  </si>
  <si>
    <t>PT5.27S</t>
  </si>
  <si>
    <t>cmi.interactions.46.learner_response</t>
  </si>
  <si>
    <t>cmi.interactions.46.objectives.0.id</t>
  </si>
  <si>
    <t>cmi.interactions.46.result</t>
  </si>
  <si>
    <t>cmi.interactions.46.timestamp</t>
  </si>
  <si>
    <t>cmi.interactions.46.type</t>
  </si>
  <si>
    <t>cmi.interactions.46.weighting</t>
  </si>
  <si>
    <t>cmi.interactions.47.correct_responses.0.pattern</t>
  </si>
  <si>
    <t>cmi.interactions.47.description</t>
  </si>
  <si>
    <t>Le logiciel Excel souvre sur un document appel classeur.O se trouve le nom de ce document ? Cliquez dessus.</t>
  </si>
  <si>
    <t>cmi.interactions.47.id</t>
  </si>
  <si>
    <t>PIEQ_46_Excel</t>
  </si>
  <si>
    <t>cmi.interactions.47.latency</t>
  </si>
  <si>
    <t>PT6.64S</t>
  </si>
  <si>
    <t>cmi.interactions.47.learner_response</t>
  </si>
  <si>
    <t>cmi.interactions.47.objectives.0.id</t>
  </si>
  <si>
    <t>cmi.interactions.47.result</t>
  </si>
  <si>
    <t>cmi.interactions.47.timestamp</t>
  </si>
  <si>
    <t>cmi.interactions.47.type</t>
  </si>
  <si>
    <t>cmi.interactions.47.weighting</t>
  </si>
  <si>
    <t>cmi.interactions.48.correct_responses.0.pattern</t>
  </si>
  <si>
    <t>cmi.interactions.48.description</t>
  </si>
  <si>
    <t>Vous souhaitez dessiner un tableau de 5 lignes, sur 2 colonnes.Cliquez pour choisir la bonne option de trac des bordures.</t>
  </si>
  <si>
    <t>cmi.interactions.48.id</t>
  </si>
  <si>
    <t>PIEQ_47_Excel</t>
  </si>
  <si>
    <t>cmi.interactions.48.latency</t>
  </si>
  <si>
    <t>PT12.10S</t>
  </si>
  <si>
    <t>cmi.interactions.48.learner_response</t>
  </si>
  <si>
    <t>cmi.interactions.48.objectives.0.id</t>
  </si>
  <si>
    <t>cmi.interactions.48.result</t>
  </si>
  <si>
    <t>cmi.interactions.48.timestamp</t>
  </si>
  <si>
    <t>cmi.interactions.48.type</t>
  </si>
  <si>
    <t>cmi.interactions.48.weighting</t>
  </si>
  <si>
    <t>cmi.interactions.49.correct_responses.0.pattern</t>
  </si>
  <si>
    <t>d_finir_le_format_du_nombre_saisi_dans_la_cellule[,]d_finir_le_nombre_de_d_cimales[,]d_finir_ses_options_de_pr_sentation_comme_les_bordures__le_remplissage</t>
  </si>
  <si>
    <t>cmi.interactions.49.description</t>
  </si>
  <si>
    <t>Le menu Format de cellule permet de :      - plusieurs rponses possibles -</t>
  </si>
  <si>
    <t>cmi.interactions.49.id</t>
  </si>
  <si>
    <t>PIEQ_48_Excel</t>
  </si>
  <si>
    <t>cmi.interactions.49.latency</t>
  </si>
  <si>
    <t>PT10.69S</t>
  </si>
  <si>
    <t>cmi.interactions.49.learner_response</t>
  </si>
  <si>
    <t>cmi.interactions.49.objectives.0.id</t>
  </si>
  <si>
    <t>cmi.interactions.49.result</t>
  </si>
  <si>
    <t>cmi.interactions.49.timestamp</t>
  </si>
  <si>
    <t>cmi.interactions.49.type</t>
  </si>
  <si>
    <t>cmi.interactions.49.weighting</t>
  </si>
  <si>
    <t>cmi.interactions.5.correct_responses.0.pattern</t>
  </si>
  <si>
    <t>ordinateur_de_BUREAU</t>
  </si>
  <si>
    <t>cmi.interactions.5.description</t>
  </si>
  <si>
    <t>Si vous possdez un ordinateur, sagit-il dun :</t>
  </si>
  <si>
    <t>cmi.interactions.5.id</t>
  </si>
  <si>
    <t>PIEQ_4_Enquete</t>
  </si>
  <si>
    <t>cmi.interactions.5.latency</t>
  </si>
  <si>
    <t>PT4.54S</t>
  </si>
  <si>
    <t>cmi.interactions.5.learner_response</t>
  </si>
  <si>
    <t>ordinateur_PORTABLE</t>
  </si>
  <si>
    <t>cmi.interactions.5.objectives.0.id</t>
  </si>
  <si>
    <t>cmi.interactions.5.result</t>
  </si>
  <si>
    <t>cmi.interactions.5.timestamp</t>
  </si>
  <si>
    <t>cmi.interactions.5.type</t>
  </si>
  <si>
    <t>cmi.interactions.50.correct_responses.0.pattern</t>
  </si>
  <si>
    <t>cmi.interactions.50.description</t>
  </si>
  <si>
    <t>Le format de la colonne est inadapt : le libell de certains mois dborde. O double-cliquer pour ajuster automatiquement la largeur de la colonne C ?</t>
  </si>
  <si>
    <t>cmi.interactions.50.id</t>
  </si>
  <si>
    <t>PIEQ_49_Excel</t>
  </si>
  <si>
    <t>cmi.interactions.50.latency</t>
  </si>
  <si>
    <t>PT13.18S</t>
  </si>
  <si>
    <t>cmi.interactions.50.learner_response</t>
  </si>
  <si>
    <t>cmi.interactions.50.objectives.0.id</t>
  </si>
  <si>
    <t>cmi.interactions.50.result</t>
  </si>
  <si>
    <t>cmi.interactions.50.timestamp</t>
  </si>
  <si>
    <t>cmi.interactions.50.type</t>
  </si>
  <si>
    <t>cmi.interactions.50.weighting</t>
  </si>
  <si>
    <t>cmi.interactions.51.correct_responses.0.pattern</t>
  </si>
  <si>
    <t>cmi.interactions.51.description</t>
  </si>
  <si>
    <t>Il manque un S,  vacance. Pour le rajouter, on peut se positionner  2 endroits : pointez-les.</t>
  </si>
  <si>
    <t>cmi.interactions.51.id</t>
  </si>
  <si>
    <t>PIEQ_50_Excel</t>
  </si>
  <si>
    <t>cmi.interactions.51.latency</t>
  </si>
  <si>
    <t>PT7.91S</t>
  </si>
  <si>
    <t>cmi.interactions.51.learner_response</t>
  </si>
  <si>
    <t>cmi.interactions.51.objectives.0.id</t>
  </si>
  <si>
    <t>cmi.interactions.51.result</t>
  </si>
  <si>
    <t>cmi.interactions.51.timestamp</t>
  </si>
  <si>
    <t>cmi.interactions.51.type</t>
  </si>
  <si>
    <t>cmi.interactions.51.weighting</t>
  </si>
  <si>
    <t>cmi.interactions.52.description</t>
  </si>
  <si>
    <t>Aussi bien dans la barre de formule, que dans la cellule mme, saffiche la fonction de calcul que je veux effectuer.Je veux faire la somme dejanvier  juin.2 formules sont justes :cochez-les :</t>
  </si>
  <si>
    <t>cmi.interactions.52.id</t>
  </si>
  <si>
    <t>PIEQ_51_Excel</t>
  </si>
  <si>
    <t>cmi.interactions.52.latency</t>
  </si>
  <si>
    <t>PT10.26S</t>
  </si>
  <si>
    <t>cmi.interactions.52.objectives.0.id</t>
  </si>
  <si>
    <t>cmi.interactions.52.result</t>
  </si>
  <si>
    <t>cmi.interactions.52.timestamp</t>
  </si>
  <si>
    <t>cmi.interactions.52.type</t>
  </si>
  <si>
    <t>cmi.interactions.52.weighting</t>
  </si>
  <si>
    <t>cmi.interactions.53.correct_responses.0.pattern</t>
  </si>
  <si>
    <t>cmi.interactions.53.description</t>
  </si>
  <si>
    <t>Pour rendre les donnes de votre tableau plus lisibles, vous voulez insrer un graphique. Cliquez.</t>
  </si>
  <si>
    <t>cmi.interactions.53.id</t>
  </si>
  <si>
    <t>PIEQ_52_Excel</t>
  </si>
  <si>
    <t>cmi.interactions.53.latency</t>
  </si>
  <si>
    <t>PT6.62S</t>
  </si>
  <si>
    <t>cmi.interactions.53.learner_response</t>
  </si>
  <si>
    <t>cmi.interactions.53.objectives.0.id</t>
  </si>
  <si>
    <t>cmi.interactions.53.result</t>
  </si>
  <si>
    <t>cmi.interactions.53.timestamp</t>
  </si>
  <si>
    <t>cmi.interactions.53.type</t>
  </si>
  <si>
    <t>cmi.interactions.53.weighting</t>
  </si>
  <si>
    <t>cmi.interactions.54.correct_responses.0.pattern</t>
  </si>
  <si>
    <t>cmi.interactions.54.description</t>
  </si>
  <si>
    <t>Vous souhaitez afficher la fentre Google en plein cran.Cliquez pour lagrandir.</t>
  </si>
  <si>
    <t>cmi.interactions.54.id</t>
  </si>
  <si>
    <t>PIEQ_53_Excel</t>
  </si>
  <si>
    <t>cmi.interactions.54.latency</t>
  </si>
  <si>
    <t>PT6.60S</t>
  </si>
  <si>
    <t>cmi.interactions.54.learner_response</t>
  </si>
  <si>
    <t>cmi.interactions.54.objectives.0.id</t>
  </si>
  <si>
    <t>cmi.interactions.54.result</t>
  </si>
  <si>
    <t>cmi.interactions.54.timestamp</t>
  </si>
  <si>
    <t>cmi.interactions.54.type</t>
  </si>
  <si>
    <t>cmi.interactions.54.weighting</t>
  </si>
  <si>
    <t>cmi.interactions.55.correct_responses.0.pattern</t>
  </si>
  <si>
    <t>cmi.interactions.55.description</t>
  </si>
  <si>
    <t>La barre des tches permet de visualiser les applications ouvertes. Sans forcment savoir ce quelles sont, indiquez combien sont ici ouvertes :</t>
  </si>
  <si>
    <t>cmi.interactions.55.id</t>
  </si>
  <si>
    <t>PIEQ_54_Windows</t>
  </si>
  <si>
    <t>cmi.interactions.55.latency</t>
  </si>
  <si>
    <t>PT11.56S</t>
  </si>
  <si>
    <t>cmi.interactions.55.learner_response</t>
  </si>
  <si>
    <t>cmi.interactions.55.objectives.0.id</t>
  </si>
  <si>
    <t>cmi.interactions.55.result</t>
  </si>
  <si>
    <t>cmi.interactions.55.timestamp</t>
  </si>
  <si>
    <t>cmi.interactions.55.type</t>
  </si>
  <si>
    <t>cmi.interactions.55.weighting</t>
  </si>
  <si>
    <t>cmi.interactions.56.correct_responses.0.pattern</t>
  </si>
  <si>
    <t>je_vais_pouvoir_afficher_l_ic_ne_d_une_application__pour_la_lancer_directement_depuis_le_bureau</t>
  </si>
  <si>
    <t>cmi.interactions.56.description</t>
  </si>
  <si>
    <t xml:space="preserve">Un Clic droit sur le bureau affiche le menu contextuel suivant.En slectionnant Raccourci : </t>
  </si>
  <si>
    <t>cmi.interactions.56.id</t>
  </si>
  <si>
    <t>PIEQ_55_Windows</t>
  </si>
  <si>
    <t>cmi.interactions.56.latency</t>
  </si>
  <si>
    <t>PT16.60S</t>
  </si>
  <si>
    <t>cmi.interactions.56.learner_response</t>
  </si>
  <si>
    <t>cmi.interactions.56.objectives.0.id</t>
  </si>
  <si>
    <t>cmi.interactions.56.result</t>
  </si>
  <si>
    <t>cmi.interactions.56.timestamp</t>
  </si>
  <si>
    <t>cmi.interactions.56.type</t>
  </si>
  <si>
    <t>cmi.interactions.56.weighting</t>
  </si>
  <si>
    <t>cmi.interactions.57.correct_responses.0.pattern</t>
  </si>
  <si>
    <t>cmi.interactions.57.id</t>
  </si>
  <si>
    <t>cmi.interactions.57.latency</t>
  </si>
  <si>
    <t>cmi.interactions.57.learner_response</t>
  </si>
  <si>
    <t>cmi.interactions.57.objectives.0.id</t>
  </si>
  <si>
    <t>cmi.interactions.57.result</t>
  </si>
  <si>
    <t>cmi.interactions.57.timestamp</t>
  </si>
  <si>
    <t>cmi.interactions.57.type</t>
  </si>
  <si>
    <t>cmi.interactions.57.weighting</t>
  </si>
  <si>
    <t>cmi.interactions.58.correct_responses.0.pattern</t>
  </si>
  <si>
    <t>cmi.interactions.58.description</t>
  </si>
  <si>
    <t xml:space="preserve">Lexplorateur permet de retrouver, dans la mmoire de lordinateur, tous les lments que vous avez stocks. </t>
  </si>
  <si>
    <t>cmi.interactions.58.id</t>
  </si>
  <si>
    <t>PIEQ_57_Windows</t>
  </si>
  <si>
    <t>cmi.interactions.58.latency</t>
  </si>
  <si>
    <t>PT10.44S</t>
  </si>
  <si>
    <t>cmi.interactions.58.learner_response</t>
  </si>
  <si>
    <t>cmi.interactions.58.objectives.0.id</t>
  </si>
  <si>
    <t>cmi.interactions.58.result</t>
  </si>
  <si>
    <t>cmi.interactions.58.timestamp</t>
  </si>
  <si>
    <t>cmi.interactions.58.type</t>
  </si>
  <si>
    <t>cmi.interactions.58.weighting</t>
  </si>
  <si>
    <t>cmi.interactions.59.correct_responses.0.pattern</t>
  </si>
  <si>
    <t>cmi.interactions.59.id</t>
  </si>
  <si>
    <t>PIEQ_58_Windows</t>
  </si>
  <si>
    <t>cmi.interactions.59.latency</t>
  </si>
  <si>
    <t>PT30.76S</t>
  </si>
  <si>
    <t>cmi.interactions.59.learner_response</t>
  </si>
  <si>
    <t>cmi.interactions.59.objectives.0.id</t>
  </si>
  <si>
    <t>cmi.interactions.59.result</t>
  </si>
  <si>
    <t>cmi.interactions.59.timestamp</t>
  </si>
  <si>
    <t>cmi.interactions.59.type</t>
  </si>
  <si>
    <t>cmi.interactions.59.weighting</t>
  </si>
  <si>
    <t>cmi.interactions.6.correct_responses.0.pattern</t>
  </si>
  <si>
    <t>cmi.interactions.6.description</t>
  </si>
  <si>
    <t>Si vous possdez un ordinateur, est-ce  titre STRICTEMENT personnel ?</t>
  </si>
  <si>
    <t>cmi.interactions.6.id</t>
  </si>
  <si>
    <t>PIEQ_5_Enquete</t>
  </si>
  <si>
    <t>cmi.interactions.6.latency</t>
  </si>
  <si>
    <t>PT5.44S</t>
  </si>
  <si>
    <t>cmi.interactions.6.learner_response</t>
  </si>
  <si>
    <t>cmi.interactions.6.objectives.0.id</t>
  </si>
  <si>
    <t>cmi.interactions.6.result</t>
  </si>
  <si>
    <t>cmi.interactions.6.timestamp</t>
  </si>
  <si>
    <t>cmi.interactions.6.type</t>
  </si>
  <si>
    <t>cmi.interactions.6.weighting</t>
  </si>
  <si>
    <t>cmi.interactions.60.correct_responses.0.pattern</t>
  </si>
  <si>
    <t>cmi.interactions.60.description</t>
  </si>
  <si>
    <t>Le Panneau de configuration regroupe tous les lments de rglage de lordinateur. Cliquez pour rgler les paramtres de lcran.</t>
  </si>
  <si>
    <t>cmi.interactions.60.id</t>
  </si>
  <si>
    <t>PIEQ_59_Windows</t>
  </si>
  <si>
    <t>cmi.interactions.60.latency</t>
  </si>
  <si>
    <t>PT8.69S</t>
  </si>
  <si>
    <t>cmi.interactions.60.learner_response</t>
  </si>
  <si>
    <t>cmi.interactions.60.objectives.0.id</t>
  </si>
  <si>
    <t>cmi.interactions.60.result</t>
  </si>
  <si>
    <t>cmi.interactions.60.timestamp</t>
  </si>
  <si>
    <t>cmi.interactions.60.type</t>
  </si>
  <si>
    <t>cmi.interactions.60.weighting</t>
  </si>
  <si>
    <t>cmi.interactions.61.description</t>
  </si>
  <si>
    <t>Sur licne de limprimante EPSON AL-C1600, se trouve un bouton coch vert. Cela signifie :</t>
  </si>
  <si>
    <t>cmi.interactions.61.id</t>
  </si>
  <si>
    <t>PIEQ_60_Windows</t>
  </si>
  <si>
    <t>cmi.interactions.61.latency</t>
  </si>
  <si>
    <t>PT8.74S</t>
  </si>
  <si>
    <t>cmi.interactions.61.objectives.0.id</t>
  </si>
  <si>
    <t>cmi.interactions.61.result</t>
  </si>
  <si>
    <t>cmi.interactions.61.timestamp</t>
  </si>
  <si>
    <t>cmi.interactions.61.type</t>
  </si>
  <si>
    <t>cmi.interactions.61.weighting</t>
  </si>
  <si>
    <t>cmi.interactions.62.correct_responses.0.pattern</t>
  </si>
  <si>
    <t>cmi.interactions.62.description</t>
  </si>
  <si>
    <t>Pour personnaliser votre poste de travail, choisissez cette photo comme fond dcran, sur votre bureau.</t>
  </si>
  <si>
    <t>cmi.interactions.62.id</t>
  </si>
  <si>
    <t>PIEQ_61_Windows</t>
  </si>
  <si>
    <t>cmi.interactions.62.latency</t>
  </si>
  <si>
    <t>PT9.7S</t>
  </si>
  <si>
    <t>cmi.interactions.62.learner_response</t>
  </si>
  <si>
    <t>cmi.interactions.62.objectives.0.id</t>
  </si>
  <si>
    <t>cmi.interactions.62.result</t>
  </si>
  <si>
    <t>cmi.interactions.62.timestamp</t>
  </si>
  <si>
    <t>cmi.interactions.62.type</t>
  </si>
  <si>
    <t>cmi.interactions.62.weighting</t>
  </si>
  <si>
    <t>cmi.interactions.63.description</t>
  </si>
  <si>
    <t>Laquelle de ces 4 propositions ne reprsente pas le logo dun navigateur internet ?</t>
  </si>
  <si>
    <t>cmi.interactions.63.id</t>
  </si>
  <si>
    <t>PIEQ_62_Internet</t>
  </si>
  <si>
    <t>cmi.interactions.63.latency</t>
  </si>
  <si>
    <t>PT3.60S</t>
  </si>
  <si>
    <t>cmi.interactions.63.objectives.0.id</t>
  </si>
  <si>
    <t>cmi.interactions.63.result</t>
  </si>
  <si>
    <t>cmi.interactions.63.timestamp</t>
  </si>
  <si>
    <t>cmi.interactions.63.type</t>
  </si>
  <si>
    <t>cmi.interactions.63.weighting</t>
  </si>
  <si>
    <t>cmi.interactions.64.correct_responses.0.pattern</t>
  </si>
  <si>
    <t>3w.google.com</t>
  </si>
  <si>
    <t>cmi.interactions.64.description</t>
  </si>
  <si>
    <t>Laquelle de ces adresses ne permet pas daccder  un site, sur internet :</t>
  </si>
  <si>
    <t>cmi.interactions.64.id</t>
  </si>
  <si>
    <t>PIEQ_63_Internet</t>
  </si>
  <si>
    <t>cmi.interactions.64.latency</t>
  </si>
  <si>
    <t>PT4.55S</t>
  </si>
  <si>
    <t>cmi.interactions.64.learner_response</t>
  </si>
  <si>
    <t>cmi.interactions.64.objectives.0.id</t>
  </si>
  <si>
    <t>cmi.interactions.64.result</t>
  </si>
  <si>
    <t>cmi.interactions.64.timestamp</t>
  </si>
  <si>
    <t>cmi.interactions.64.type</t>
  </si>
  <si>
    <t>cmi.interactions.64.weighting</t>
  </si>
  <si>
    <t>cmi.interactions.65.correct_responses.0.pattern</t>
  </si>
  <si>
    <t>cmi.interactions.65.description</t>
  </si>
  <si>
    <t>Pour consulter un site internet, je peux cliquer sur son lien, aprs avoir lanc une recherche sur un moteur de recherche. Indiquez lemplacement o je peux saisir son adresse exacte, si je la connais.</t>
  </si>
  <si>
    <t>cmi.interactions.65.id</t>
  </si>
  <si>
    <t>PIEQ_64_Internet</t>
  </si>
  <si>
    <t>cmi.interactions.65.latency</t>
  </si>
  <si>
    <t>PT8.51S</t>
  </si>
  <si>
    <t>cmi.interactions.65.learner_response</t>
  </si>
  <si>
    <t>cmi.interactions.65.objectives.0.id</t>
  </si>
  <si>
    <t>cmi.interactions.65.result</t>
  </si>
  <si>
    <t>cmi.interactions.65.timestamp</t>
  </si>
  <si>
    <t>cmi.interactions.65.type</t>
  </si>
  <si>
    <t>cmi.interactions.65.weighting</t>
  </si>
  <si>
    <t>cmi.interactions.66.correct_responses.0.pattern</t>
  </si>
  <si>
    <t>cmi.interactions.66.description</t>
  </si>
  <si>
    <t>Depuis ma messagerie Gmail, je souhaite envoyer un nouveau message. Cliquez sur la commande.</t>
  </si>
  <si>
    <t>cmi.interactions.66.id</t>
  </si>
  <si>
    <t>PIEQ_65_Mail</t>
  </si>
  <si>
    <t>cmi.interactions.66.latency</t>
  </si>
  <si>
    <t>PT8.3S</t>
  </si>
  <si>
    <t>cmi.interactions.66.learner_response</t>
  </si>
  <si>
    <t>cmi.interactions.66.objectives.0.id</t>
  </si>
  <si>
    <t>cmi.interactions.66.result</t>
  </si>
  <si>
    <t>cmi.interactions.66.timestamp</t>
  </si>
  <si>
    <t>cmi.interactions.66.type</t>
  </si>
  <si>
    <t>cmi.interactions.66.weighting</t>
  </si>
  <si>
    <t>cmi.interactions.67.correct_responses.0.pattern</t>
  </si>
  <si>
    <t>cmi.interactions.67.description</t>
  </si>
  <si>
    <t>Combien trouve-t-on de messages non encore lus,dans la messagerie ?</t>
  </si>
  <si>
    <t>cmi.interactions.67.id</t>
  </si>
  <si>
    <t>PIEQ_66_Mail</t>
  </si>
  <si>
    <t>cmi.interactions.67.latency</t>
  </si>
  <si>
    <t>PT6.61S</t>
  </si>
  <si>
    <t>cmi.interactions.67.learner_response</t>
  </si>
  <si>
    <t>cmi.interactions.67.objectives.0.id</t>
  </si>
  <si>
    <t>cmi.interactions.67.result</t>
  </si>
  <si>
    <t>cmi.interactions.67.timestamp</t>
  </si>
  <si>
    <t>cmi.interactions.67.type</t>
  </si>
  <si>
    <t>cmi.interactions.67.weighting</t>
  </si>
  <si>
    <t>cmi.interactions.68.correct_responses.0.pattern</t>
  </si>
  <si>
    <t>www.nomprenom.gmail.com</t>
  </si>
  <si>
    <t>cmi.interactions.68.description</t>
  </si>
  <si>
    <t>Laquelle de ces adresses mail - adresses de messagerie - est incorrecte :</t>
  </si>
  <si>
    <t>cmi.interactions.68.id</t>
  </si>
  <si>
    <t>PIEQ_67_Mail</t>
  </si>
  <si>
    <t>cmi.interactions.68.latency</t>
  </si>
  <si>
    <t>PT7.47S</t>
  </si>
  <si>
    <t>cmi.interactions.68.learner_response</t>
  </si>
  <si>
    <t>cmi.interactions.68.objectives.0.id</t>
  </si>
  <si>
    <t>cmi.interactions.68.result</t>
  </si>
  <si>
    <t>cmi.interactions.68.timestamp</t>
  </si>
  <si>
    <t>cmi.interactions.68.type</t>
  </si>
  <si>
    <t>cmi.interactions.68.weighting</t>
  </si>
  <si>
    <t>cmi.interactions.69.correct_responses.0.pattern</t>
  </si>
  <si>
    <t>si_je_clique__je_vais_changer_de_page</t>
  </si>
  <si>
    <t>Question N°</t>
  </si>
  <si>
    <t>56 ?</t>
  </si>
  <si>
    <t>Enquête</t>
  </si>
  <si>
    <t>Windows</t>
  </si>
  <si>
    <t>Clavier</t>
  </si>
  <si>
    <t>Word</t>
  </si>
  <si>
    <t>Excel</t>
  </si>
  <si>
    <t>Internet</t>
  </si>
  <si>
    <t>Mail</t>
  </si>
  <si>
    <t>Résultats TEST</t>
  </si>
  <si>
    <t>Thème</t>
  </si>
  <si>
    <t>Identification</t>
  </si>
  <si>
    <t>N° Question</t>
  </si>
  <si>
    <t>Notée</t>
  </si>
  <si>
    <t>Candidat</t>
  </si>
  <si>
    <t>Nombre de points candidat</t>
  </si>
  <si>
    <t>Nombre de points total</t>
  </si>
  <si>
    <t xml:space="preserve">Résultat </t>
  </si>
  <si>
    <t>Totaux</t>
  </si>
  <si>
    <t>J'ai relevé les résultats de ce candidat à la main !...</t>
  </si>
  <si>
    <t>Tableau de synthèse</t>
  </si>
  <si>
    <t>QUESTION NOTEE</t>
  </si>
</sst>
</file>

<file path=xl/styles.xml><?xml version="1.0" encoding="utf-8"?>
<styleSheet xmlns="http://schemas.openxmlformats.org/spreadsheetml/2006/main">
  <fonts count="23">
    <font>
      <sz val="11"/>
      <color rgb="FF000000"/>
      <name val="Calibri"/>
    </font>
    <font>
      <b/>
      <sz val="10"/>
      <color indexed="8"/>
      <name val="Arial"/>
      <family val="2"/>
    </font>
    <font>
      <sz val="10"/>
      <color indexed="8"/>
      <name val="Arial"/>
      <family val="2"/>
    </font>
    <font>
      <sz val="11"/>
      <color rgb="FF000000"/>
      <name val="Calibri"/>
      <family val="2"/>
    </font>
    <font>
      <b/>
      <sz val="14"/>
      <color rgb="FF000000"/>
      <name val="Calibri"/>
      <family val="2"/>
    </font>
    <font>
      <b/>
      <sz val="14"/>
      <color indexed="8"/>
      <name val="Arial"/>
      <family val="2"/>
    </font>
    <font>
      <sz val="16"/>
      <color rgb="FF000000"/>
      <name val="Calibri"/>
      <family val="2"/>
    </font>
    <font>
      <b/>
      <sz val="16"/>
      <color theme="0"/>
      <name val="Calibri"/>
      <family val="2"/>
    </font>
    <font>
      <b/>
      <sz val="12"/>
      <color rgb="FF7030A0"/>
      <name val="Calibri"/>
      <family val="2"/>
    </font>
    <font>
      <sz val="26"/>
      <color indexed="8"/>
      <name val="Arial"/>
      <family val="2"/>
    </font>
    <font>
      <sz val="9"/>
      <color indexed="81"/>
      <name val="Tahoma"/>
      <family val="2"/>
    </font>
    <font>
      <b/>
      <sz val="14"/>
      <color indexed="81"/>
      <name val="Tahoma"/>
      <family val="2"/>
    </font>
    <font>
      <b/>
      <sz val="16"/>
      <color indexed="81"/>
      <name val="Tahoma"/>
      <family val="2"/>
    </font>
    <font>
      <sz val="14"/>
      <color indexed="81"/>
      <name val="Tahoma"/>
      <family val="2"/>
    </font>
    <font>
      <b/>
      <sz val="18"/>
      <color indexed="81"/>
      <name val="Tahoma"/>
      <family val="2"/>
    </font>
    <font>
      <sz val="18"/>
      <color indexed="81"/>
      <name val="Tahoma"/>
      <family val="2"/>
    </font>
    <font>
      <b/>
      <sz val="28"/>
      <color rgb="FF7030A0"/>
      <name val="Calibri"/>
      <family val="2"/>
    </font>
    <font>
      <b/>
      <sz val="28"/>
      <color indexed="81"/>
      <name val="Tahoma"/>
      <family val="2"/>
    </font>
    <font>
      <sz val="10"/>
      <color theme="1"/>
      <name val="Arial"/>
      <family val="2"/>
    </font>
    <font>
      <b/>
      <sz val="24"/>
      <color theme="0"/>
      <name val="Arial"/>
      <family val="2"/>
    </font>
    <font>
      <b/>
      <sz val="11"/>
      <color rgb="FF000000"/>
      <name val="Calibri"/>
      <family val="2"/>
    </font>
    <font>
      <b/>
      <sz val="12"/>
      <color indexed="10"/>
      <name val="Tahoma"/>
      <family val="2"/>
    </font>
    <font>
      <b/>
      <sz val="9"/>
      <color indexed="10"/>
      <name val="Tahoma"/>
      <family val="2"/>
    </font>
  </fonts>
  <fills count="11">
    <fill>
      <patternFill patternType="none"/>
    </fill>
    <fill>
      <patternFill patternType="gray125"/>
    </fill>
    <fill>
      <patternFill patternType="solid">
        <fgColor rgb="FFFFFF00"/>
        <bgColor indexed="64"/>
      </patternFill>
    </fill>
    <fill>
      <patternFill patternType="solid">
        <fgColor theme="3" tint="0.79998168889431442"/>
        <bgColor indexed="64"/>
      </patternFill>
    </fill>
    <fill>
      <patternFill patternType="solid">
        <fgColor theme="9" tint="0.79998168889431442"/>
        <bgColor indexed="64"/>
      </patternFill>
    </fill>
    <fill>
      <patternFill patternType="solid">
        <fgColor rgb="FFFFABAB"/>
        <bgColor indexed="64"/>
      </patternFill>
    </fill>
    <fill>
      <patternFill patternType="solid">
        <fgColor theme="0" tint="-4.9989318521683403E-2"/>
        <bgColor indexed="64"/>
      </patternFill>
    </fill>
    <fill>
      <patternFill patternType="solid">
        <fgColor rgb="FFFF0000"/>
        <bgColor indexed="64"/>
      </patternFill>
    </fill>
    <fill>
      <patternFill patternType="solid">
        <fgColor theme="9" tint="-0.249977111117893"/>
        <bgColor indexed="64"/>
      </patternFill>
    </fill>
    <fill>
      <patternFill patternType="solid">
        <fgColor rgb="FF66FF33"/>
        <bgColor indexed="64"/>
      </patternFill>
    </fill>
    <fill>
      <patternFill patternType="solid">
        <fgColor rgb="FFFF0066"/>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1">
    <xf numFmtId="0" fontId="0" fillId="0" borderId="0"/>
  </cellStyleXfs>
  <cellXfs count="62">
    <xf numFmtId="0" fontId="0" fillId="0" borderId="0" xfId="0"/>
    <xf numFmtId="0" fontId="3" fillId="0" borderId="0" xfId="0" applyFont="1" applyAlignment="1">
      <alignment vertical="center"/>
    </xf>
    <xf numFmtId="0" fontId="0" fillId="0" borderId="0" xfId="0" applyAlignment="1">
      <alignment vertical="center"/>
    </xf>
    <xf numFmtId="49" fontId="1" fillId="0" borderId="0" xfId="0" applyNumberFormat="1" applyFont="1" applyAlignment="1">
      <alignment horizontal="center" vertical="center"/>
    </xf>
    <xf numFmtId="49" fontId="2" fillId="0" borderId="0" xfId="0" applyNumberFormat="1" applyFont="1" applyAlignment="1">
      <alignment vertical="center"/>
    </xf>
    <xf numFmtId="0" fontId="2" fillId="0" borderId="0" xfId="0" applyFont="1" applyAlignment="1">
      <alignment vertical="center"/>
    </xf>
    <xf numFmtId="49" fontId="2" fillId="2" borderId="0" xfId="0" applyNumberFormat="1" applyFont="1" applyFill="1" applyAlignment="1">
      <alignment vertical="center"/>
    </xf>
    <xf numFmtId="49" fontId="2" fillId="3" borderId="0" xfId="0" applyNumberFormat="1" applyFont="1" applyFill="1" applyAlignment="1">
      <alignment vertical="center"/>
    </xf>
    <xf numFmtId="0" fontId="2" fillId="3" borderId="0" xfId="0" applyFont="1" applyFill="1" applyAlignment="1">
      <alignment vertical="center"/>
    </xf>
    <xf numFmtId="49" fontId="2" fillId="4" borderId="0" xfId="0" applyNumberFormat="1" applyFont="1" applyFill="1" applyAlignment="1">
      <alignment vertical="center"/>
    </xf>
    <xf numFmtId="0" fontId="2" fillId="2" borderId="0" xfId="0" applyFont="1" applyFill="1" applyAlignment="1">
      <alignment vertical="center"/>
    </xf>
    <xf numFmtId="0" fontId="2" fillId="4" borderId="0" xfId="0" applyFont="1" applyFill="1" applyAlignment="1">
      <alignment vertical="center"/>
    </xf>
    <xf numFmtId="49" fontId="2" fillId="5" borderId="0" xfId="0" applyNumberFormat="1" applyFont="1" applyFill="1" applyAlignment="1">
      <alignment vertical="center"/>
    </xf>
    <xf numFmtId="0" fontId="2" fillId="5" borderId="0" xfId="0" applyFont="1" applyFill="1" applyAlignment="1">
      <alignment vertical="center"/>
    </xf>
    <xf numFmtId="0" fontId="0" fillId="0" borderId="0" xfId="0" applyAlignment="1">
      <alignment horizontal="center" vertical="center"/>
    </xf>
    <xf numFmtId="0" fontId="4" fillId="0" borderId="0" xfId="0" applyFont="1" applyAlignment="1">
      <alignment vertical="center"/>
    </xf>
    <xf numFmtId="49" fontId="5" fillId="0" borderId="0" xfId="0" applyNumberFormat="1" applyFont="1" applyAlignment="1">
      <alignment horizontal="center" vertical="center"/>
    </xf>
    <xf numFmtId="0" fontId="0" fillId="6" borderId="1" xfId="0" applyFill="1" applyBorder="1" applyAlignment="1">
      <alignment horizontal="center" vertical="center"/>
    </xf>
    <xf numFmtId="0" fontId="0" fillId="0" borderId="2" xfId="0" applyBorder="1" applyAlignment="1">
      <alignment vertical="center"/>
    </xf>
    <xf numFmtId="0" fontId="0" fillId="0" borderId="3" xfId="0" applyBorder="1" applyAlignment="1">
      <alignment vertical="center"/>
    </xf>
    <xf numFmtId="0" fontId="0" fillId="0" borderId="1" xfId="0" applyBorder="1" applyAlignment="1">
      <alignment horizontal="center" vertical="center"/>
    </xf>
    <xf numFmtId="0" fontId="0" fillId="0" borderId="4" xfId="0" applyBorder="1" applyAlignment="1">
      <alignment vertical="center"/>
    </xf>
    <xf numFmtId="0" fontId="0" fillId="0" borderId="5" xfId="0" applyBorder="1" applyAlignment="1">
      <alignment vertical="center"/>
    </xf>
    <xf numFmtId="0" fontId="0" fillId="0" borderId="4" xfId="0" applyBorder="1" applyAlignment="1">
      <alignment horizontal="center" vertical="center"/>
    </xf>
    <xf numFmtId="9" fontId="0" fillId="0" borderId="5" xfId="0" applyNumberFormat="1" applyBorder="1" applyAlignment="1">
      <alignment vertical="center"/>
    </xf>
    <xf numFmtId="0" fontId="0" fillId="0" borderId="6" xfId="0" applyBorder="1" applyAlignment="1">
      <alignment vertical="center"/>
    </xf>
    <xf numFmtId="0" fontId="0" fillId="0" borderId="7" xfId="0" applyBorder="1" applyAlignment="1">
      <alignment vertical="center"/>
    </xf>
    <xf numFmtId="0" fontId="0" fillId="0" borderId="6" xfId="0" applyBorder="1" applyAlignment="1">
      <alignment horizontal="center" vertical="center"/>
    </xf>
    <xf numFmtId="9" fontId="0" fillId="0" borderId="7" xfId="0" applyNumberFormat="1" applyBorder="1" applyAlignment="1">
      <alignment vertical="center"/>
    </xf>
    <xf numFmtId="0" fontId="8" fillId="6" borderId="1" xfId="0" applyFont="1" applyFill="1" applyBorder="1" applyAlignment="1">
      <alignment horizontal="center" vertical="center"/>
    </xf>
    <xf numFmtId="0" fontId="8" fillId="0" borderId="1" xfId="0" applyFont="1" applyBorder="1" applyAlignment="1">
      <alignment horizontal="center" vertical="center"/>
    </xf>
    <xf numFmtId="49" fontId="2" fillId="3" borderId="8" xfId="0" applyNumberFormat="1" applyFont="1" applyFill="1" applyBorder="1" applyAlignment="1">
      <alignment vertical="center"/>
    </xf>
    <xf numFmtId="49" fontId="2" fillId="3" borderId="9" xfId="0" applyNumberFormat="1" applyFont="1" applyFill="1" applyBorder="1" applyAlignment="1">
      <alignment vertical="center"/>
    </xf>
    <xf numFmtId="49" fontId="2" fillId="3" borderId="10" xfId="0" applyNumberFormat="1" applyFont="1" applyFill="1" applyBorder="1" applyAlignment="1">
      <alignment vertical="center"/>
    </xf>
    <xf numFmtId="49" fontId="2" fillId="3" borderId="11" xfId="0" applyNumberFormat="1" applyFont="1" applyFill="1" applyBorder="1" applyAlignment="1">
      <alignment vertical="center"/>
    </xf>
    <xf numFmtId="0" fontId="0" fillId="6" borderId="13" xfId="0" applyFill="1" applyBorder="1" applyAlignment="1">
      <alignment horizontal="center" vertical="center"/>
    </xf>
    <xf numFmtId="0" fontId="0" fillId="6" borderId="14" xfId="0" applyFill="1" applyBorder="1" applyAlignment="1">
      <alignment horizontal="center" vertical="center"/>
    </xf>
    <xf numFmtId="0" fontId="8" fillId="0" borderId="15" xfId="0" applyFont="1" applyBorder="1" applyAlignment="1">
      <alignment horizontal="center" vertical="center"/>
    </xf>
    <xf numFmtId="0" fontId="16" fillId="0" borderId="16" xfId="0" applyFont="1" applyFill="1" applyBorder="1" applyAlignment="1">
      <alignment horizontal="center" vertical="center"/>
    </xf>
    <xf numFmtId="0" fontId="0" fillId="0" borderId="17" xfId="0" applyBorder="1" applyAlignment="1">
      <alignment vertical="center"/>
    </xf>
    <xf numFmtId="49" fontId="18" fillId="8" borderId="0" xfId="0" applyNumberFormat="1" applyFont="1" applyFill="1" applyAlignment="1">
      <alignment vertical="center"/>
    </xf>
    <xf numFmtId="0" fontId="18" fillId="8" borderId="0" xfId="0" applyFont="1" applyFill="1" applyAlignment="1">
      <alignment vertical="center"/>
    </xf>
    <xf numFmtId="49" fontId="2" fillId="8" borderId="0" xfId="0" applyNumberFormat="1" applyFont="1" applyFill="1" applyAlignment="1">
      <alignment vertical="center"/>
    </xf>
    <xf numFmtId="0" fontId="2" fillId="8" borderId="0" xfId="0" applyFont="1" applyFill="1" applyAlignment="1">
      <alignment vertical="center"/>
    </xf>
    <xf numFmtId="49" fontId="9" fillId="9" borderId="11" xfId="0" applyNumberFormat="1" applyFont="1" applyFill="1" applyBorder="1" applyAlignment="1">
      <alignment vertical="center"/>
    </xf>
    <xf numFmtId="49" fontId="19" fillId="9" borderId="0" xfId="0" applyNumberFormat="1" applyFont="1" applyFill="1" applyAlignment="1">
      <alignment vertical="center"/>
    </xf>
    <xf numFmtId="0" fontId="19" fillId="9" borderId="0" xfId="0" applyFont="1" applyFill="1" applyAlignment="1">
      <alignment vertical="center"/>
    </xf>
    <xf numFmtId="0" fontId="7" fillId="7" borderId="0" xfId="0" applyFont="1" applyFill="1" applyAlignment="1">
      <alignment horizontal="center" vertical="center" wrapText="1"/>
    </xf>
    <xf numFmtId="0" fontId="6" fillId="0" borderId="0" xfId="0" applyFont="1" applyAlignment="1">
      <alignment horizontal="center" vertical="center"/>
    </xf>
    <xf numFmtId="0" fontId="3" fillId="0" borderId="0" xfId="0" applyFont="1" applyAlignment="1">
      <alignment horizontal="center" vertical="center"/>
    </xf>
    <xf numFmtId="0" fontId="0" fillId="0" borderId="1" xfId="0" applyBorder="1" applyAlignment="1">
      <alignment horizontal="center" vertical="center"/>
    </xf>
    <xf numFmtId="0" fontId="0" fillId="0" borderId="0" xfId="0" applyAlignment="1">
      <alignment horizontal="center" vertical="center"/>
    </xf>
    <xf numFmtId="0" fontId="0" fillId="0" borderId="12" xfId="0" applyBorder="1" applyAlignment="1">
      <alignment horizontal="center" vertical="center"/>
    </xf>
    <xf numFmtId="0" fontId="0" fillId="10" borderId="0" xfId="0" applyFill="1" applyAlignment="1">
      <alignment vertical="center"/>
    </xf>
    <xf numFmtId="0" fontId="0" fillId="10" borderId="0" xfId="0" applyFill="1" applyAlignment="1">
      <alignment horizontal="center" vertical="center"/>
    </xf>
    <xf numFmtId="0" fontId="20" fillId="10" borderId="0" xfId="0" applyFont="1" applyFill="1" applyAlignment="1">
      <alignment horizontal="center" vertical="center"/>
    </xf>
    <xf numFmtId="0" fontId="0" fillId="0" borderId="0" xfId="0" applyFill="1" applyAlignment="1">
      <alignment vertical="center"/>
    </xf>
    <xf numFmtId="0" fontId="0" fillId="10" borderId="1" xfId="0" applyFill="1" applyBorder="1" applyAlignment="1">
      <alignment horizontal="center" vertical="center"/>
    </xf>
    <xf numFmtId="0" fontId="0" fillId="10" borderId="13" xfId="0" applyFill="1" applyBorder="1" applyAlignment="1">
      <alignment horizontal="center" vertical="center"/>
    </xf>
    <xf numFmtId="0" fontId="16" fillId="10" borderId="18" xfId="0" applyFont="1" applyFill="1" applyBorder="1" applyAlignment="1">
      <alignment horizontal="center" vertical="center"/>
    </xf>
    <xf numFmtId="0" fontId="0" fillId="10" borderId="14" xfId="0" applyFill="1" applyBorder="1" applyAlignment="1">
      <alignment horizontal="center" vertical="center"/>
    </xf>
    <xf numFmtId="0" fontId="3" fillId="0" borderId="0" xfId="0" applyFont="1"/>
  </cellXfs>
  <cellStyles count="1">
    <cellStyle name="Normal" xfId="0" builtinId="0"/>
  </cellStyles>
  <dxfs count="0"/>
  <tableStyles count="0" defaultTableStyle="TableStyleMedium9"/>
  <colors>
    <mruColors>
      <color rgb="FFFF0066"/>
      <color rgb="FF66FF33"/>
      <color rgb="FFFFABAB"/>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14</xdr:col>
      <xdr:colOff>381000</xdr:colOff>
      <xdr:row>6</xdr:row>
      <xdr:rowOff>87086</xdr:rowOff>
    </xdr:from>
    <xdr:to>
      <xdr:col>16</xdr:col>
      <xdr:colOff>533400</xdr:colOff>
      <xdr:row>17</xdr:row>
      <xdr:rowOff>43543</xdr:rowOff>
    </xdr:to>
    <xdr:sp macro="" textlink="">
      <xdr:nvSpPr>
        <xdr:cNvPr id="2" name="Flèche droite 1"/>
        <xdr:cNvSpPr/>
      </xdr:nvSpPr>
      <xdr:spPr>
        <a:xfrm rot="10800000">
          <a:off x="22609629" y="870857"/>
          <a:ext cx="1371600" cy="1992086"/>
        </a:xfrm>
        <a:prstGeom prst="rightArrow">
          <a:avLst>
            <a:gd name="adj1" fmla="val 67486"/>
            <a:gd name="adj2" fmla="val 4285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tabColor rgb="FF66FF33"/>
  </sheetPr>
  <dimension ref="A1:U723"/>
  <sheetViews>
    <sheetView tabSelected="1" topLeftCell="D1" zoomScale="70" zoomScaleNormal="70" workbookViewId="0">
      <selection activeCell="O3" sqref="O3"/>
    </sheetView>
  </sheetViews>
  <sheetFormatPr defaultColWidth="8.85546875" defaultRowHeight="15"/>
  <cols>
    <col min="1" max="1" width="12.7109375" style="2" bestFit="1" customWidth="1"/>
    <col min="2" max="2" width="10.7109375" style="2" bestFit="1" customWidth="1"/>
    <col min="3" max="3" width="64.5703125" style="2" bestFit="1" customWidth="1"/>
    <col min="4" max="4" width="70" style="2" customWidth="1"/>
    <col min="5" max="6" width="8.85546875" style="2"/>
    <col min="7" max="7" width="11.5703125" style="2"/>
    <col min="8" max="9" width="19.140625" style="14" bestFit="1" customWidth="1"/>
    <col min="10" max="10" width="1.7109375" style="2" customWidth="1"/>
    <col min="11" max="11" width="19.140625" style="14" bestFit="1" customWidth="1"/>
    <col min="12" max="12" width="1.7109375" style="2" customWidth="1"/>
    <col min="13" max="13" width="23.28515625" style="2" bestFit="1" customWidth="1"/>
    <col min="14" max="16384" width="8.85546875" style="2"/>
  </cols>
  <sheetData>
    <row r="1" spans="1:21">
      <c r="G1" s="48" t="s">
        <v>999</v>
      </c>
      <c r="H1" s="48"/>
      <c r="I1" s="48"/>
      <c r="J1" s="48"/>
      <c r="K1" s="48"/>
      <c r="L1" s="48"/>
      <c r="M1" s="48"/>
      <c r="N1" s="48"/>
    </row>
    <row r="2" spans="1:21">
      <c r="G2" s="48"/>
      <c r="H2" s="48"/>
      <c r="I2" s="48"/>
      <c r="J2" s="48"/>
      <c r="K2" s="48"/>
      <c r="L2" s="48"/>
      <c r="M2" s="48"/>
      <c r="N2" s="48"/>
    </row>
    <row r="3" spans="1:21" s="15" customFormat="1" ht="18.75">
      <c r="A3" s="15" t="s">
        <v>989</v>
      </c>
      <c r="B3" s="15" t="s">
        <v>979</v>
      </c>
      <c r="C3" s="16" t="s">
        <v>107</v>
      </c>
      <c r="D3" s="16" t="s">
        <v>108</v>
      </c>
      <c r="G3" s="48"/>
      <c r="H3" s="48"/>
      <c r="I3" s="48"/>
      <c r="J3" s="48"/>
      <c r="K3" s="48"/>
      <c r="L3" s="48"/>
      <c r="M3" s="48"/>
      <c r="N3" s="48"/>
    </row>
    <row r="4" spans="1:21">
      <c r="C4" s="4" t="s">
        <v>109</v>
      </c>
      <c r="D4" s="4" t="s">
        <v>110</v>
      </c>
      <c r="G4" s="2" t="s">
        <v>989</v>
      </c>
      <c r="H4" s="14" t="s">
        <v>991</v>
      </c>
      <c r="I4" s="14" t="s">
        <v>992</v>
      </c>
      <c r="K4" s="14" t="s">
        <v>993</v>
      </c>
    </row>
    <row r="5" spans="1:21" ht="15.75">
      <c r="C5" s="4" t="s">
        <v>111</v>
      </c>
      <c r="D5" s="4" t="s">
        <v>112</v>
      </c>
      <c r="G5" s="50" t="s">
        <v>981</v>
      </c>
      <c r="H5" s="29">
        <v>1</v>
      </c>
      <c r="I5" s="29">
        <v>1</v>
      </c>
      <c r="K5" s="57">
        <f ca="1">IF(ISERROR(INDEX('Données non triées'!D:D,MATCH('Données  triées '!H5,'Données non triées'!E:E,0),0))=TRUE,"",INDEX('Données non triées'!D:D,MATCH('Données  triées '!H5,'Données non triées'!E:E,0),0))</f>
        <v>1</v>
      </c>
      <c r="M5" s="18"/>
      <c r="N5" s="19"/>
    </row>
    <row r="6" spans="1:21">
      <c r="A6" s="49" t="s">
        <v>990</v>
      </c>
      <c r="C6" s="9" t="s">
        <v>113</v>
      </c>
      <c r="D6" s="11">
        <v>1</v>
      </c>
      <c r="G6" s="50"/>
      <c r="H6" s="20">
        <v>2</v>
      </c>
      <c r="I6" s="20">
        <v>0</v>
      </c>
      <c r="K6" s="57" t="str">
        <f ca="1">IF(ISERROR(INDEX('Données non triées'!D:D,MATCH('Données  triées '!H6,'Données non triées'!E:E,0),0))=TRUE,"",INDEX('Données non triées'!D:D,MATCH('Données  triées '!H6,'Données non triées'!E:E,0),0))</f>
        <v/>
      </c>
      <c r="M6" s="21"/>
      <c r="N6" s="22"/>
    </row>
    <row r="7" spans="1:21">
      <c r="A7" s="51"/>
      <c r="C7" s="9" t="s">
        <v>114</v>
      </c>
      <c r="D7" s="9" t="s">
        <v>115</v>
      </c>
      <c r="G7" s="50"/>
      <c r="H7" s="17">
        <v>3</v>
      </c>
      <c r="I7" s="17">
        <v>0</v>
      </c>
      <c r="K7" s="57" t="str">
        <f ca="1">IF(ISERROR(INDEX('Données non triées'!D:D,MATCH('Données  triées '!H7,'Données non triées'!E:E,0),0))=TRUE,"",INDEX('Données non triées'!D:D,MATCH('Données  triées '!H7,'Données non triées'!E:E,0),0))</f>
        <v/>
      </c>
      <c r="M7" s="21"/>
      <c r="N7" s="22"/>
    </row>
    <row r="8" spans="1:21">
      <c r="A8" s="51"/>
      <c r="C8" s="9" t="s">
        <v>116</v>
      </c>
      <c r="D8" s="9" t="s">
        <v>117</v>
      </c>
      <c r="G8" s="50"/>
      <c r="H8" s="20">
        <v>4</v>
      </c>
      <c r="I8" s="20">
        <v>0</v>
      </c>
      <c r="K8" s="57" t="str">
        <f ca="1">IF(ISERROR(INDEX('Données non triées'!D:D,MATCH('Données  triées '!H8,'Données non triées'!E:E,0),0))=TRUE,"",INDEX('Données non triées'!D:D,MATCH('Données  triées '!H8,'Données non triées'!E:E,0),0))</f>
        <v/>
      </c>
      <c r="M8" s="21"/>
      <c r="N8" s="22"/>
    </row>
    <row r="9" spans="1:21" ht="15.75">
      <c r="A9" s="51"/>
      <c r="C9" s="9" t="s">
        <v>118</v>
      </c>
      <c r="D9" s="11">
        <v>1</v>
      </c>
      <c r="G9" s="50"/>
      <c r="H9" s="29">
        <v>5</v>
      </c>
      <c r="I9" s="29">
        <v>1</v>
      </c>
      <c r="K9" s="57">
        <f ca="1">IF(ISERROR(INDEX('Données non triées'!D:D,MATCH('Données  triées '!H9,'Données non triées'!E:E,0),0))=TRUE,"",INDEX('Données non triées'!D:D,MATCH('Données  triées '!H9,'Données non triées'!E:E,0),0))</f>
        <v>1</v>
      </c>
      <c r="M9" s="21" t="s">
        <v>994</v>
      </c>
      <c r="N9" s="22">
        <f ca="1">SUM(K5:K17)</f>
        <v>6</v>
      </c>
    </row>
    <row r="10" spans="1:21">
      <c r="A10" s="51"/>
      <c r="C10" s="9" t="s">
        <v>119</v>
      </c>
      <c r="D10" s="9" t="s">
        <v>120</v>
      </c>
      <c r="G10" s="50"/>
      <c r="H10" s="20">
        <v>6</v>
      </c>
      <c r="I10" s="20">
        <v>0</v>
      </c>
      <c r="K10" s="57" t="str">
        <f ca="1">IF(ISERROR(INDEX('Données non triées'!D:D,MATCH('Données  triées '!H10,'Données non triées'!E:E,0),0))=TRUE,"",INDEX('Données non triées'!D:D,MATCH('Données  triées '!H10,'Données non triées'!E:E,0),0))</f>
        <v/>
      </c>
      <c r="M10" s="21"/>
      <c r="N10" s="22"/>
      <c r="R10" s="47" t="s">
        <v>998</v>
      </c>
      <c r="S10" s="47"/>
      <c r="T10" s="47"/>
      <c r="U10" s="47"/>
    </row>
    <row r="11" spans="1:21">
      <c r="A11" s="51"/>
      <c r="C11" s="9" t="s">
        <v>121</v>
      </c>
      <c r="D11" s="9" t="s">
        <v>122</v>
      </c>
      <c r="G11" s="50"/>
      <c r="H11" s="17">
        <v>7</v>
      </c>
      <c r="I11" s="17">
        <v>0</v>
      </c>
      <c r="K11" s="57" t="str">
        <f ca="1">IF(ISERROR(INDEX('Données non triées'!D:D,MATCH('Données  triées '!H11,'Données non triées'!E:E,0),0))=TRUE,"",INDEX('Données non triées'!D:D,MATCH('Données  triées '!H11,'Données non triées'!E:E,0),0))</f>
        <v/>
      </c>
      <c r="M11" s="21" t="s">
        <v>995</v>
      </c>
      <c r="N11" s="22">
        <f>SUM(I5:I17)</f>
        <v>6</v>
      </c>
      <c r="R11" s="47"/>
      <c r="S11" s="47"/>
      <c r="T11" s="47"/>
      <c r="U11" s="47"/>
    </row>
    <row r="12" spans="1:21" ht="15.6" customHeight="1">
      <c r="A12" s="51"/>
      <c r="C12" s="9" t="s">
        <v>123</v>
      </c>
      <c r="D12" s="9" t="s">
        <v>124</v>
      </c>
      <c r="G12" s="50"/>
      <c r="H12" s="30">
        <v>8</v>
      </c>
      <c r="I12" s="30">
        <v>1</v>
      </c>
      <c r="K12" s="57">
        <f ca="1">IF(ISERROR(INDEX('Données non triées'!D:D,MATCH('Données  triées '!H12,'Données non triées'!E:E,0),0))=TRUE,"",INDEX('Données non triées'!D:D,MATCH('Données  triées '!H12,'Données non triées'!E:E,0),0))</f>
        <v>1</v>
      </c>
      <c r="M12" s="21"/>
      <c r="N12" s="22"/>
      <c r="R12" s="47"/>
      <c r="S12" s="47"/>
      <c r="T12" s="47"/>
      <c r="U12" s="47"/>
    </row>
    <row r="13" spans="1:21" ht="14.45" customHeight="1" thickBot="1">
      <c r="A13" s="51"/>
      <c r="C13" s="9" t="s">
        <v>125</v>
      </c>
      <c r="D13" s="9" t="s">
        <v>126</v>
      </c>
      <c r="G13" s="50"/>
      <c r="H13" s="35">
        <v>9</v>
      </c>
      <c r="I13" s="35">
        <v>0</v>
      </c>
      <c r="K13" s="58" t="str">
        <f ca="1">IF(ISERROR(INDEX('Données non triées'!D:D,MATCH('Données  triées '!H13,'Données non triées'!E:E,0),0))=TRUE,"",INDEX('Données non triées'!D:D,MATCH('Données  triées '!H13,'Données non triées'!E:E,0),0))</f>
        <v/>
      </c>
      <c r="M13" s="23" t="s">
        <v>996</v>
      </c>
      <c r="N13" s="24">
        <f ca="1">N9/N11</f>
        <v>1</v>
      </c>
      <c r="R13" s="47"/>
      <c r="S13" s="47"/>
      <c r="T13" s="47"/>
      <c r="U13" s="47"/>
    </row>
    <row r="14" spans="1:21" ht="36.75" thickBot="1">
      <c r="A14" s="51"/>
      <c r="C14" s="9" t="s">
        <v>127</v>
      </c>
      <c r="D14" s="11">
        <v>1</v>
      </c>
      <c r="G14" s="52"/>
      <c r="H14" s="37">
        <v>10</v>
      </c>
      <c r="I14" s="38">
        <v>1</v>
      </c>
      <c r="J14" s="39"/>
      <c r="K14" s="59">
        <f ca="1">IF(ISERROR(INDEX('Données non triées'!D:D,MATCH('Données  triées '!H14,'Données non triées'!E:E,0),0))=TRUE,"",INDEX('Données non triées'!D:D,MATCH('Données  triées '!H14,'Données non triées'!E:E,0),0))</f>
        <v>1</v>
      </c>
      <c r="M14" s="21"/>
      <c r="N14" s="22"/>
      <c r="R14" s="47"/>
      <c r="S14" s="47"/>
      <c r="T14" s="47"/>
      <c r="U14" s="47"/>
    </row>
    <row r="15" spans="1:21" ht="14.45" customHeight="1">
      <c r="A15" s="51"/>
      <c r="C15" s="9" t="s">
        <v>128</v>
      </c>
      <c r="D15" s="9" t="s">
        <v>129</v>
      </c>
      <c r="G15" s="50"/>
      <c r="H15" s="36">
        <v>11</v>
      </c>
      <c r="I15" s="36">
        <v>0</v>
      </c>
      <c r="K15" s="60" t="str">
        <f ca="1">IF(ISERROR(INDEX('Données non triées'!D:D,MATCH('Données  triées '!H15,'Données non triées'!E:E,0),0))=TRUE,"",INDEX('Données non triées'!D:D,MATCH('Données  triées '!H15,'Données non triées'!E:E,0),0))</f>
        <v/>
      </c>
      <c r="M15" s="21"/>
      <c r="N15" s="22"/>
      <c r="R15" s="47"/>
      <c r="S15" s="47"/>
      <c r="T15" s="47"/>
      <c r="U15" s="47"/>
    </row>
    <row r="16" spans="1:21" ht="15.75">
      <c r="A16" s="51"/>
      <c r="B16" s="2">
        <v>0</v>
      </c>
      <c r="C16" s="9" t="s">
        <v>130</v>
      </c>
      <c r="D16" s="9" t="s">
        <v>131</v>
      </c>
      <c r="G16" s="50"/>
      <c r="H16" s="30">
        <v>12</v>
      </c>
      <c r="I16" s="30">
        <v>1</v>
      </c>
      <c r="K16" s="57">
        <f ca="1">IF(ISERROR(INDEX('Données non triées'!D:D,MATCH('Données  triées '!H16,'Données non triées'!E:E,0),0))=TRUE,"",INDEX('Données non triées'!D:D,MATCH('Données  triées '!H16,'Données non triées'!E:E,0),0))</f>
        <v>1</v>
      </c>
      <c r="M16" s="21"/>
      <c r="N16" s="22"/>
    </row>
    <row r="17" spans="1:14" ht="15.75">
      <c r="A17" s="51"/>
      <c r="C17" s="9" t="s">
        <v>132</v>
      </c>
      <c r="D17" s="9" t="s">
        <v>133</v>
      </c>
      <c r="G17" s="50"/>
      <c r="H17" s="29">
        <v>13</v>
      </c>
      <c r="I17" s="29">
        <v>1</v>
      </c>
      <c r="K17" s="57">
        <f ca="1">IF(ISERROR(INDEX('Données non triées'!D:D,MATCH('Données  triées '!H17,'Données non triées'!E:E,0),0))=TRUE,"",INDEX('Données non triées'!D:D,MATCH('Données  triées '!H17,'Données non triées'!E:E,0),0))</f>
        <v>1</v>
      </c>
      <c r="M17" s="25"/>
      <c r="N17" s="26"/>
    </row>
    <row r="18" spans="1:14">
      <c r="A18" s="51"/>
      <c r="C18" s="9" t="s">
        <v>134</v>
      </c>
      <c r="D18" s="9" t="s">
        <v>135</v>
      </c>
      <c r="K18" s="54"/>
    </row>
    <row r="19" spans="1:14">
      <c r="A19" s="51"/>
      <c r="C19" s="9" t="s">
        <v>136</v>
      </c>
      <c r="D19" s="9" t="s">
        <v>120</v>
      </c>
      <c r="G19" s="50" t="s">
        <v>982</v>
      </c>
      <c r="H19" s="17">
        <v>14</v>
      </c>
      <c r="I19" s="17">
        <v>0</v>
      </c>
      <c r="K19" s="57" t="str">
        <f ca="1">IF(ISERROR(INDEX('Données non triées'!D:D,MATCH('Données  triées '!H19,'Données non triées'!E:E,0),0))=TRUE,"",INDEX('Données non triées'!D:D,MATCH('Données  triées '!H19,'Données non triées'!E:E,0),0))</f>
        <v/>
      </c>
      <c r="M19" s="18"/>
      <c r="N19" s="19"/>
    </row>
    <row r="20" spans="1:14" ht="15.75">
      <c r="A20" s="51"/>
      <c r="C20" s="9" t="s">
        <v>137</v>
      </c>
      <c r="D20" s="9" t="s">
        <v>122</v>
      </c>
      <c r="G20" s="50"/>
      <c r="H20" s="30">
        <v>15</v>
      </c>
      <c r="I20" s="30">
        <v>1</v>
      </c>
      <c r="K20" s="57">
        <f ca="1">IF(ISERROR(INDEX('Données non triées'!D:D,MATCH('Données  triées '!H20,'Données non triées'!E:E,0),0))=TRUE,"",INDEX('Données non triées'!D:D,MATCH('Données  triées '!H20,'Données non triées'!E:E,0),0))</f>
        <v>1</v>
      </c>
      <c r="M20" s="21"/>
      <c r="N20" s="22"/>
    </row>
    <row r="21" spans="1:14" ht="15.75">
      <c r="A21" s="51"/>
      <c r="C21" s="9" t="s">
        <v>138</v>
      </c>
      <c r="D21" s="9" t="s">
        <v>139</v>
      </c>
      <c r="G21" s="50"/>
      <c r="H21" s="29">
        <v>16</v>
      </c>
      <c r="I21" s="29">
        <v>1</v>
      </c>
      <c r="K21" s="57">
        <f ca="1">IF(ISERROR(INDEX('Données non triées'!D:D,MATCH('Données  triées '!H21,'Données non triées'!E:E,0),0))=TRUE,"",INDEX('Données non triées'!D:D,MATCH('Données  triées '!H21,'Données non triées'!E:E,0),0))</f>
        <v>1</v>
      </c>
      <c r="M21" s="21"/>
      <c r="N21" s="22"/>
    </row>
    <row r="22" spans="1:14" ht="15.75">
      <c r="A22" s="51"/>
      <c r="C22" s="9" t="s">
        <v>140</v>
      </c>
      <c r="D22" s="9" t="s">
        <v>141</v>
      </c>
      <c r="G22" s="50"/>
      <c r="H22" s="30">
        <v>17</v>
      </c>
      <c r="I22" s="30">
        <v>1</v>
      </c>
      <c r="K22" s="57">
        <f ca="1">IF(ISERROR(INDEX('Données non triées'!D:D,MATCH('Données  triées '!H22,'Données non triées'!E:E,0),0))=TRUE,"",INDEX('Données non triées'!D:D,MATCH('Données  triées '!H22,'Données non triées'!E:E,0),0))</f>
        <v>1</v>
      </c>
      <c r="M22" s="21"/>
      <c r="N22" s="22"/>
    </row>
    <row r="23" spans="1:14" ht="15.75">
      <c r="A23" s="49" t="s">
        <v>981</v>
      </c>
      <c r="C23" s="6" t="s">
        <v>142</v>
      </c>
      <c r="D23" s="6" t="s">
        <v>143</v>
      </c>
      <c r="G23" s="50"/>
      <c r="H23" s="29">
        <v>18</v>
      </c>
      <c r="I23" s="29">
        <v>1</v>
      </c>
      <c r="K23" s="57">
        <f ca="1">IF(ISERROR(INDEX('Données non triées'!D:D,MATCH('Données  triées '!H23,'Données non triées'!E:E,0),0))=TRUE,"",INDEX('Données non triées'!D:D,MATCH('Données  triées '!H23,'Données non triées'!E:E,0),0))</f>
        <v>1</v>
      </c>
      <c r="M23" s="21" t="s">
        <v>994</v>
      </c>
      <c r="N23" s="22">
        <f ca="1">SUM(K19:K32)</f>
        <v>15</v>
      </c>
    </row>
    <row r="24" spans="1:14" ht="15.75">
      <c r="A24" s="49"/>
      <c r="C24" s="6" t="s">
        <v>144</v>
      </c>
      <c r="D24" s="6" t="s">
        <v>145</v>
      </c>
      <c r="G24" s="50"/>
      <c r="H24" s="30">
        <v>19</v>
      </c>
      <c r="I24" s="30">
        <v>3</v>
      </c>
      <c r="K24" s="57">
        <f ca="1">IF(ISERROR(INDEX('Données non triées'!D:D,MATCH('Données  triées '!H24,'Données non triées'!E:E,0),0))=TRUE,"",INDEX('Données non triées'!D:D,MATCH('Données  triées '!H24,'Données non triées'!E:E,0),0))</f>
        <v>3</v>
      </c>
      <c r="M24" s="21"/>
      <c r="N24" s="22"/>
    </row>
    <row r="25" spans="1:14" ht="15.75">
      <c r="A25" s="49"/>
      <c r="B25" s="2">
        <v>9</v>
      </c>
      <c r="C25" s="6" t="s">
        <v>146</v>
      </c>
      <c r="D25" s="6" t="s">
        <v>147</v>
      </c>
      <c r="G25" s="50"/>
      <c r="H25" s="29">
        <v>54</v>
      </c>
      <c r="I25" s="29">
        <v>1</v>
      </c>
      <c r="K25" s="57">
        <f ca="1">IF(ISERROR(INDEX('Données non triées'!D:D,MATCH('Données  triées '!H25,'Données non triées'!E:E,0),0))=TRUE,"",INDEX('Données non triées'!D:D,MATCH('Données  triées '!H25,'Données non triées'!E:E,0),0))</f>
        <v>1</v>
      </c>
      <c r="M25" s="21" t="s">
        <v>995</v>
      </c>
      <c r="N25" s="22">
        <f>SUM(I19:I32)</f>
        <v>15</v>
      </c>
    </row>
    <row r="26" spans="1:14" ht="15.75">
      <c r="A26" s="49"/>
      <c r="C26" s="6" t="s">
        <v>148</v>
      </c>
      <c r="D26" s="6" t="s">
        <v>149</v>
      </c>
      <c r="G26" s="50"/>
      <c r="H26" s="30">
        <v>55</v>
      </c>
      <c r="I26" s="30">
        <v>1</v>
      </c>
      <c r="K26" s="57">
        <f ca="1">IF(ISERROR(INDEX('Données non triées'!D:D,MATCH('Données  triées '!H26,'Données non triées'!E:E,0),0))=TRUE,"",INDEX('Données non triées'!D:D,MATCH('Données  triées '!H26,'Données non triées'!E:E,0),0))</f>
        <v>1</v>
      </c>
      <c r="M26" s="21"/>
      <c r="N26" s="22"/>
    </row>
    <row r="27" spans="1:14" ht="15.75">
      <c r="A27" s="49"/>
      <c r="C27" s="6" t="s">
        <v>150</v>
      </c>
      <c r="D27" s="6" t="s">
        <v>151</v>
      </c>
      <c r="G27" s="50"/>
      <c r="H27" s="29">
        <v>56</v>
      </c>
      <c r="I27" s="29">
        <v>1</v>
      </c>
      <c r="K27" s="57">
        <f ca="1">IF(ISERROR(INDEX('Données non triées'!D:D,MATCH('Données  triées '!H27,'Données non triées'!E:E,0),0))=TRUE,"",INDEX('Données non triées'!D:D,MATCH('Données  triées '!H27,'Données non triées'!E:E,0),0))</f>
        <v>1</v>
      </c>
      <c r="M27" s="23" t="s">
        <v>996</v>
      </c>
      <c r="N27" s="24">
        <f ca="1">N23/N25</f>
        <v>1</v>
      </c>
    </row>
    <row r="28" spans="1:14" ht="15.75">
      <c r="A28" s="49"/>
      <c r="C28" s="6" t="s">
        <v>152</v>
      </c>
      <c r="D28" s="6" t="s">
        <v>120</v>
      </c>
      <c r="G28" s="50"/>
      <c r="H28" s="30">
        <v>57</v>
      </c>
      <c r="I28" s="30">
        <v>1</v>
      </c>
      <c r="K28" s="57">
        <f ca="1">IF(ISERROR(INDEX('Données non triées'!D:D,MATCH('Données  triées '!H28,'Données non triées'!E:E,0),0))=TRUE,"",INDEX('Données non triées'!D:D,MATCH('Données  triées '!H28,'Données non triées'!E:E,0),0))</f>
        <v>1</v>
      </c>
      <c r="M28" s="21"/>
      <c r="N28" s="22"/>
    </row>
    <row r="29" spans="1:14" ht="15.75">
      <c r="A29" s="49"/>
      <c r="C29" s="6" t="s">
        <v>153</v>
      </c>
      <c r="D29" s="6" t="s">
        <v>122</v>
      </c>
      <c r="G29" s="50"/>
      <c r="H29" s="29">
        <v>58</v>
      </c>
      <c r="I29" s="29">
        <v>1</v>
      </c>
      <c r="K29" s="57">
        <f ca="1">IF(ISERROR(INDEX('Données non triées'!D:D,MATCH('Données  triées '!H29,'Données non triées'!E:E,0),0))=TRUE,"",INDEX('Données non triées'!D:D,MATCH('Données  triées '!H29,'Données non triées'!E:E,0),0))</f>
        <v>1</v>
      </c>
      <c r="M29" s="21"/>
      <c r="N29" s="22"/>
    </row>
    <row r="30" spans="1:14" ht="15.75">
      <c r="A30" s="49"/>
      <c r="C30" s="6" t="s">
        <v>154</v>
      </c>
      <c r="D30" s="6" t="s">
        <v>139</v>
      </c>
      <c r="G30" s="50"/>
      <c r="H30" s="30">
        <v>59</v>
      </c>
      <c r="I30" s="30">
        <v>1</v>
      </c>
      <c r="K30" s="57">
        <f ca="1">IF(ISERROR(INDEX('Données non triées'!D:D,MATCH('Données  triées '!H30,'Données non triées'!E:E,0),0))=TRUE,"",INDEX('Données non triées'!D:D,MATCH('Données  triées '!H30,'Données non triées'!E:E,0),0))</f>
        <v>1</v>
      </c>
      <c r="M30" s="21"/>
      <c r="N30" s="22"/>
    </row>
    <row r="31" spans="1:14" ht="16.5" thickBot="1">
      <c r="A31" s="49"/>
      <c r="C31" s="6" t="s">
        <v>155</v>
      </c>
      <c r="D31" s="6" t="s">
        <v>126</v>
      </c>
      <c r="G31" s="50"/>
      <c r="H31" s="29">
        <v>60</v>
      </c>
      <c r="I31" s="29">
        <v>1</v>
      </c>
      <c r="K31" s="57">
        <f ca="1">IF(ISERROR(INDEX('Données non triées'!D:D,MATCH('Données  triées '!H31,'Données non triées'!E:E,0),0))=TRUE,"",INDEX('Données non triées'!D:D,MATCH('Données  triées '!H31,'Données non triées'!E:E,0),0))</f>
        <v>1</v>
      </c>
      <c r="M31" s="21"/>
      <c r="N31" s="22"/>
    </row>
    <row r="32" spans="1:14" ht="15.75">
      <c r="A32" s="49" t="s">
        <v>981</v>
      </c>
      <c r="C32" s="31" t="s">
        <v>156</v>
      </c>
      <c r="D32" s="32" t="s">
        <v>157</v>
      </c>
      <c r="G32" s="50"/>
      <c r="H32" s="30">
        <v>61</v>
      </c>
      <c r="I32" s="30">
        <v>1</v>
      </c>
      <c r="K32" s="57">
        <f ca="1">IF(ISERROR(INDEX('Données non triées'!D:D,MATCH('Données  triées '!H32,'Données non triées'!E:E,0),0))=TRUE,"",INDEX('Données non triées'!D:D,MATCH('Données  triées '!H32,'Données non triées'!E:E,0),0))</f>
        <v>1</v>
      </c>
      <c r="M32" s="25"/>
      <c r="N32" s="26"/>
    </row>
    <row r="33" spans="1:14">
      <c r="A33" s="49"/>
      <c r="C33" s="33" t="s">
        <v>158</v>
      </c>
      <c r="D33" s="34" t="s">
        <v>159</v>
      </c>
      <c r="K33" s="54"/>
    </row>
    <row r="34" spans="1:14" ht="33">
      <c r="A34" s="49"/>
      <c r="B34" s="2">
        <v>10</v>
      </c>
      <c r="C34" s="33" t="s">
        <v>160</v>
      </c>
      <c r="D34" s="44" t="s">
        <v>161</v>
      </c>
      <c r="G34" s="50" t="s">
        <v>983</v>
      </c>
      <c r="H34" s="29">
        <v>20</v>
      </c>
      <c r="I34" s="29">
        <v>2</v>
      </c>
      <c r="K34" s="57">
        <f ca="1">IF(ISERROR(INDEX('Données non triées'!D:D,MATCH('Données  triées '!H34,'Données non triées'!E:E,0),0))=TRUE,"",INDEX('Données non triées'!D:D,MATCH('Données  triées '!H34,'Données non triées'!E:E,0),0))</f>
        <v>2</v>
      </c>
      <c r="M34" s="18" t="s">
        <v>994</v>
      </c>
      <c r="N34" s="19">
        <f ca="1">SUM(K34:K38)</f>
        <v>7</v>
      </c>
    </row>
    <row r="35" spans="1:14" ht="15.75">
      <c r="A35" s="49"/>
      <c r="C35" s="33" t="s">
        <v>162</v>
      </c>
      <c r="D35" s="34" t="s">
        <v>163</v>
      </c>
      <c r="G35" s="50"/>
      <c r="H35" s="30">
        <v>21</v>
      </c>
      <c r="I35" s="30">
        <v>2</v>
      </c>
      <c r="K35" s="57">
        <f ca="1">IF(ISERROR(INDEX('Données non triées'!D:D,MATCH('Données  triées '!H35,'Données non triées'!E:E,0),0))=TRUE,"",INDEX('Données non triées'!D:D,MATCH('Données  triées '!H35,'Données non triées'!E:E,0),0))</f>
        <v>2</v>
      </c>
      <c r="M35" s="21"/>
      <c r="N35" s="22"/>
    </row>
    <row r="36" spans="1:14" ht="15.75">
      <c r="A36" s="49"/>
      <c r="C36" s="33" t="s">
        <v>164</v>
      </c>
      <c r="D36" s="34" t="s">
        <v>157</v>
      </c>
      <c r="G36" s="50"/>
      <c r="H36" s="29">
        <v>22</v>
      </c>
      <c r="I36" s="29">
        <v>1</v>
      </c>
      <c r="K36" s="57">
        <f ca="1">IF(ISERROR(INDEX('Données non triées'!D:D,MATCH('Données  triées '!H36,'Données non triées'!E:E,0),0))=TRUE,"",INDEX('Données non triées'!D:D,MATCH('Données  triées '!H36,'Données non triées'!E:E,0),0))</f>
        <v>1</v>
      </c>
      <c r="M36" s="21" t="s">
        <v>995</v>
      </c>
      <c r="N36" s="22">
        <f>SUM(I34:I38)</f>
        <v>7</v>
      </c>
    </row>
    <row r="37" spans="1:14" ht="15.75">
      <c r="A37" s="49"/>
      <c r="C37" s="33" t="s">
        <v>165</v>
      </c>
      <c r="D37" s="34" t="s">
        <v>120</v>
      </c>
      <c r="G37" s="50"/>
      <c r="H37" s="30">
        <v>23</v>
      </c>
      <c r="I37" s="30">
        <v>1</v>
      </c>
      <c r="K37" s="57">
        <f ca="1">IF(ISERROR(INDEX('Données non triées'!D:D,MATCH('Données  triées '!H37,'Données non triées'!E:E,0),0))=TRUE,"",INDEX('Données non triées'!D:D,MATCH('Données  triées '!H37,'Données non triées'!E:E,0),0))</f>
        <v>1</v>
      </c>
      <c r="M37" s="21"/>
      <c r="N37" s="22"/>
    </row>
    <row r="38" spans="1:14" ht="15.75">
      <c r="A38" s="49"/>
      <c r="C38" s="33" t="s">
        <v>166</v>
      </c>
      <c r="D38" s="34" t="s">
        <v>122</v>
      </c>
      <c r="G38" s="50"/>
      <c r="H38" s="29">
        <v>24</v>
      </c>
      <c r="I38" s="29">
        <v>1</v>
      </c>
      <c r="K38" s="57">
        <f ca="1">IF(ISERROR(INDEX('Données non triées'!D:D,MATCH('Données  triées '!H38,'Données non triées'!E:E,0),0))=TRUE,"",INDEX('Données non triées'!D:D,MATCH('Données  triées '!H38,'Données non triées'!E:E,0),0))</f>
        <v>1</v>
      </c>
      <c r="M38" s="27" t="s">
        <v>996</v>
      </c>
      <c r="N38" s="28">
        <f ca="1">N34/N36</f>
        <v>1</v>
      </c>
    </row>
    <row r="39" spans="1:14">
      <c r="A39" s="49"/>
      <c r="C39" s="33" t="s">
        <v>167</v>
      </c>
      <c r="D39" s="34" t="s">
        <v>139</v>
      </c>
      <c r="K39" s="54"/>
    </row>
    <row r="40" spans="1:14" ht="15.75">
      <c r="A40" s="49"/>
      <c r="C40" s="33" t="s">
        <v>168</v>
      </c>
      <c r="D40" s="34" t="s">
        <v>169</v>
      </c>
      <c r="G40" s="50" t="s">
        <v>984</v>
      </c>
      <c r="H40" s="29">
        <v>25</v>
      </c>
      <c r="I40" s="29">
        <v>1</v>
      </c>
      <c r="K40" s="57">
        <f ca="1">IF(ISERROR(INDEX('Données non triées'!D:D,MATCH('Données  triées '!H40,'Données non triées'!E:E,0),0))=TRUE,"",INDEX('Données non triées'!D:D,MATCH('Données  triées '!H40,'Données non triées'!E:E,0),0))</f>
        <v>1</v>
      </c>
      <c r="M40" s="18"/>
      <c r="N40" s="19"/>
    </row>
    <row r="41" spans="1:14" ht="33">
      <c r="A41" s="49"/>
      <c r="C41" s="44" t="s">
        <v>170</v>
      </c>
      <c r="D41" s="44">
        <v>1</v>
      </c>
      <c r="G41" s="50"/>
      <c r="H41" s="30">
        <v>26</v>
      </c>
      <c r="I41" s="30">
        <v>1</v>
      </c>
      <c r="K41" s="57">
        <f ca="1">IF(ISERROR(INDEX('Données non triées'!D:D,MATCH('Données  triées '!H41,'Données non triées'!E:E,0),0))=TRUE,"",INDEX('Données non triées'!D:D,MATCH('Données  triées '!H41,'Données non triées'!E:E,0),0))</f>
        <v>1</v>
      </c>
      <c r="M41" s="21"/>
      <c r="N41" s="22"/>
    </row>
    <row r="42" spans="1:14" ht="15.75">
      <c r="A42" s="49" t="s">
        <v>981</v>
      </c>
      <c r="C42" s="9" t="s">
        <v>171</v>
      </c>
      <c r="D42" s="9" t="s">
        <v>172</v>
      </c>
      <c r="G42" s="50"/>
      <c r="H42" s="29">
        <v>27</v>
      </c>
      <c r="I42" s="29">
        <v>1</v>
      </c>
      <c r="K42" s="57">
        <f ca="1">IF(ISERROR(INDEX('Données non triées'!D:D,MATCH('Données  triées '!H42,'Données non triées'!E:E,0),0))=TRUE,"",INDEX('Données non triées'!D:D,MATCH('Données  triées '!H42,'Données non triées'!E:E,0),0))</f>
        <v>1</v>
      </c>
      <c r="M42" s="21"/>
      <c r="N42" s="22"/>
    </row>
    <row r="43" spans="1:14" ht="15.75">
      <c r="A43" s="49"/>
      <c r="B43" s="2">
        <v>11</v>
      </c>
      <c r="C43" s="9" t="s">
        <v>173</v>
      </c>
      <c r="D43" s="9" t="s">
        <v>174</v>
      </c>
      <c r="G43" s="50"/>
      <c r="H43" s="30">
        <v>28</v>
      </c>
      <c r="I43" s="30">
        <v>1</v>
      </c>
      <c r="K43" s="57">
        <f ca="1">IF(ISERROR(INDEX('Données non triées'!D:D,MATCH('Données  triées '!H43,'Données non triées'!E:E,0),0))=TRUE,"",INDEX('Données non triées'!D:D,MATCH('Données  triées '!H43,'Données non triées'!E:E,0),0))</f>
        <v>1</v>
      </c>
      <c r="M43" s="21"/>
      <c r="N43" s="22"/>
    </row>
    <row r="44" spans="1:14" ht="15.75">
      <c r="A44" s="49"/>
      <c r="C44" s="9" t="s">
        <v>175</v>
      </c>
      <c r="D44" s="9" t="s">
        <v>176</v>
      </c>
      <c r="G44" s="50"/>
      <c r="H44" s="29">
        <v>29</v>
      </c>
      <c r="I44" s="29">
        <v>1</v>
      </c>
      <c r="K44" s="57">
        <f ca="1">IF(ISERROR(INDEX('Données non triées'!D:D,MATCH('Données  triées '!H44,'Données non triées'!E:E,0),0))=TRUE,"",INDEX('Données non triées'!D:D,MATCH('Données  triées '!H44,'Données non triées'!E:E,0),0))</f>
        <v>1</v>
      </c>
      <c r="M44" s="21"/>
      <c r="N44" s="22"/>
    </row>
    <row r="45" spans="1:14" ht="15.75">
      <c r="A45" s="49"/>
      <c r="C45" s="9" t="s">
        <v>177</v>
      </c>
      <c r="D45" s="9" t="s">
        <v>178</v>
      </c>
      <c r="G45" s="50"/>
      <c r="H45" s="30">
        <v>30</v>
      </c>
      <c r="I45" s="30">
        <v>1</v>
      </c>
      <c r="K45" s="57">
        <f ca="1">IF(ISERROR(INDEX('Données non triées'!D:D,MATCH('Données  triées '!H45,'Données non triées'!E:E,0),0))=TRUE,"",INDEX('Données non triées'!D:D,MATCH('Données  triées '!H45,'Données non triées'!E:E,0),0))</f>
        <v>1</v>
      </c>
      <c r="M45" s="21"/>
      <c r="N45" s="22"/>
    </row>
    <row r="46" spans="1:14" ht="15.75">
      <c r="A46" s="49"/>
      <c r="C46" s="9" t="s">
        <v>179</v>
      </c>
      <c r="D46" s="9" t="s">
        <v>120</v>
      </c>
      <c r="G46" s="50"/>
      <c r="H46" s="29">
        <v>31</v>
      </c>
      <c r="I46" s="29">
        <v>1</v>
      </c>
      <c r="K46" s="57">
        <f ca="1">IF(ISERROR(INDEX('Données non triées'!D:D,MATCH('Données  triées '!H46,'Données non triées'!E:E,0),0))=TRUE,"",INDEX('Données non triées'!D:D,MATCH('Données  triées '!H46,'Données non triées'!E:E,0),0))</f>
        <v>1</v>
      </c>
      <c r="M46" s="21"/>
      <c r="N46" s="22"/>
    </row>
    <row r="47" spans="1:14" ht="15.75">
      <c r="A47" s="49"/>
      <c r="C47" s="9" t="s">
        <v>180</v>
      </c>
      <c r="D47" s="9" t="s">
        <v>122</v>
      </c>
      <c r="G47" s="50"/>
      <c r="H47" s="30">
        <v>32</v>
      </c>
      <c r="I47" s="30">
        <v>1</v>
      </c>
      <c r="K47" s="57">
        <f ca="1">IF(ISERROR(INDEX('Données non triées'!D:D,MATCH('Données  triées '!H47,'Données non triées'!E:E,0),0))=TRUE,"",INDEX('Données non triées'!D:D,MATCH('Données  triées '!H47,'Données non triées'!E:E,0),0))</f>
        <v>1</v>
      </c>
      <c r="M47" s="21" t="s">
        <v>994</v>
      </c>
      <c r="N47" s="22">
        <f ca="1">SUM(K40:K59)</f>
        <v>20</v>
      </c>
    </row>
    <row r="48" spans="1:14" ht="15.75">
      <c r="A48" s="49"/>
      <c r="C48" s="9" t="s">
        <v>181</v>
      </c>
      <c r="D48" s="9" t="s">
        <v>139</v>
      </c>
      <c r="G48" s="50"/>
      <c r="H48" s="29">
        <v>33</v>
      </c>
      <c r="I48" s="29">
        <v>1</v>
      </c>
      <c r="K48" s="57">
        <f ca="1">IF(ISERROR(INDEX('Données non triées'!D:D,MATCH('Données  triées '!H48,'Données non triées'!E:E,0),0))=TRUE,"",INDEX('Données non triées'!D:D,MATCH('Données  triées '!H48,'Données non triées'!E:E,0),0))</f>
        <v>1</v>
      </c>
      <c r="M48" s="21"/>
      <c r="N48" s="22"/>
    </row>
    <row r="49" spans="1:14" ht="15.75">
      <c r="A49" s="49"/>
      <c r="C49" s="9" t="s">
        <v>182</v>
      </c>
      <c r="D49" s="9" t="s">
        <v>141</v>
      </c>
      <c r="G49" s="50"/>
      <c r="H49" s="30">
        <v>34</v>
      </c>
      <c r="I49" s="30">
        <v>1</v>
      </c>
      <c r="K49" s="57">
        <f ca="1">IF(ISERROR(INDEX('Données non triées'!D:D,MATCH('Données  triées '!H49,'Données non triées'!E:E,0),0))=TRUE,"",INDEX('Données non triées'!D:D,MATCH('Données  triées '!H49,'Données non triées'!E:E,0),0))</f>
        <v>1</v>
      </c>
      <c r="M49" s="21" t="s">
        <v>995</v>
      </c>
      <c r="N49" s="22">
        <f>SUM(I40:I59)</f>
        <v>20</v>
      </c>
    </row>
    <row r="50" spans="1:14" ht="15.75">
      <c r="A50" s="49" t="s">
        <v>981</v>
      </c>
      <c r="C50" s="6" t="s">
        <v>183</v>
      </c>
      <c r="D50" s="6" t="s">
        <v>157</v>
      </c>
      <c r="G50" s="50"/>
      <c r="H50" s="29">
        <v>35</v>
      </c>
      <c r="I50" s="29">
        <v>1</v>
      </c>
      <c r="K50" s="57">
        <f ca="1">IF(ISERROR(INDEX('Données non triées'!D:D,MATCH('Données  triées '!H50,'Données non triées'!E:E,0),0))=TRUE,"",INDEX('Données non triées'!D:D,MATCH('Données  triées '!H50,'Données non triées'!E:E,0),0))</f>
        <v>1</v>
      </c>
      <c r="M50" s="21"/>
      <c r="N50" s="22"/>
    </row>
    <row r="51" spans="1:14" ht="15.75">
      <c r="A51" s="49"/>
      <c r="C51" s="6" t="s">
        <v>184</v>
      </c>
      <c r="D51" s="6" t="s">
        <v>185</v>
      </c>
      <c r="G51" s="50"/>
      <c r="H51" s="30">
        <v>36</v>
      </c>
      <c r="I51" s="30">
        <v>1</v>
      </c>
      <c r="K51" s="57">
        <f ca="1">IF(ISERROR(INDEX('Données non triées'!D:D,MATCH('Données  triées '!H51,'Données non triées'!E:E,0),0))=TRUE,"",INDEX('Données non triées'!D:D,MATCH('Données  triées '!H51,'Données non triées'!E:E,0),0))</f>
        <v>1</v>
      </c>
      <c r="M51" s="23" t="s">
        <v>996</v>
      </c>
      <c r="N51" s="24">
        <f ca="1">N47/N49</f>
        <v>1</v>
      </c>
    </row>
    <row r="52" spans="1:14" ht="15.75">
      <c r="A52" s="49"/>
      <c r="B52" s="2">
        <v>12</v>
      </c>
      <c r="C52" s="6" t="s">
        <v>186</v>
      </c>
      <c r="D52" s="40" t="s">
        <v>187</v>
      </c>
      <c r="G52" s="50"/>
      <c r="H52" s="29">
        <v>37</v>
      </c>
      <c r="I52" s="29">
        <v>1</v>
      </c>
      <c r="K52" s="57">
        <f ca="1">IF(ISERROR(INDEX('Données non triées'!D:D,MATCH('Données  triées '!H52,'Données non triées'!E:E,0),0))=TRUE,"",INDEX('Données non triées'!D:D,MATCH('Données  triées '!H52,'Données non triées'!E:E,0),0))</f>
        <v>1</v>
      </c>
      <c r="M52" s="21"/>
      <c r="N52" s="22"/>
    </row>
    <row r="53" spans="1:14" ht="15.75">
      <c r="A53" s="49"/>
      <c r="C53" s="6" t="s">
        <v>188</v>
      </c>
      <c r="D53" s="6" t="s">
        <v>189</v>
      </c>
      <c r="G53" s="50"/>
      <c r="H53" s="30">
        <v>38</v>
      </c>
      <c r="I53" s="30">
        <v>1</v>
      </c>
      <c r="K53" s="57">
        <f ca="1">IF(ISERROR(INDEX('Données non triées'!D:D,MATCH('Données  triées '!H53,'Données non triées'!E:E,0),0))=TRUE,"",INDEX('Données non triées'!D:D,MATCH('Données  triées '!H53,'Données non triées'!E:E,0),0))</f>
        <v>1</v>
      </c>
      <c r="M53" s="21"/>
      <c r="N53" s="22"/>
    </row>
    <row r="54" spans="1:14" ht="15.75">
      <c r="A54" s="49"/>
      <c r="C54" s="6" t="s">
        <v>190</v>
      </c>
      <c r="D54" s="6" t="s">
        <v>157</v>
      </c>
      <c r="G54" s="50"/>
      <c r="H54" s="29">
        <v>39</v>
      </c>
      <c r="I54" s="29">
        <v>1</v>
      </c>
      <c r="K54" s="57">
        <f ca="1">IF(ISERROR(INDEX('Données non triées'!D:D,MATCH('Données  triées '!H54,'Données non triées'!E:E,0),0))=TRUE,"",INDEX('Données non triées'!D:D,MATCH('Données  triées '!H54,'Données non triées'!E:E,0),0))</f>
        <v>1</v>
      </c>
      <c r="M54" s="21"/>
      <c r="N54" s="22"/>
    </row>
    <row r="55" spans="1:14" ht="15.75">
      <c r="A55" s="49"/>
      <c r="C55" s="6" t="s">
        <v>191</v>
      </c>
      <c r="D55" s="6" t="s">
        <v>120</v>
      </c>
      <c r="G55" s="50"/>
      <c r="H55" s="30">
        <v>40</v>
      </c>
      <c r="I55" s="30">
        <v>1</v>
      </c>
      <c r="K55" s="57">
        <f ca="1">IF(ISERROR(INDEX('Données non triées'!D:D,MATCH('Données  triées '!H55,'Données non triées'!E:E,0),0))=TRUE,"",INDEX('Données non triées'!D:D,MATCH('Données  triées '!H55,'Données non triées'!E:E,0),0))</f>
        <v>1</v>
      </c>
      <c r="M55" s="21"/>
      <c r="N55" s="22"/>
    </row>
    <row r="56" spans="1:14" ht="15.75">
      <c r="A56" s="49"/>
      <c r="C56" s="6" t="s">
        <v>192</v>
      </c>
      <c r="D56" s="6" t="s">
        <v>122</v>
      </c>
      <c r="G56" s="50"/>
      <c r="H56" s="29">
        <v>41</v>
      </c>
      <c r="I56" s="29">
        <v>1</v>
      </c>
      <c r="K56" s="57">
        <f ca="1">IF(ISERROR(INDEX('Données non triées'!D:D,MATCH('Données  triées '!H56,'Données non triées'!E:E,0),0))=TRUE,"",INDEX('Données non triées'!D:D,MATCH('Données  triées '!H56,'Données non triées'!E:E,0),0))</f>
        <v>1</v>
      </c>
      <c r="M56" s="21"/>
      <c r="N56" s="22"/>
    </row>
    <row r="57" spans="1:14" ht="15.75">
      <c r="A57" s="49"/>
      <c r="C57" s="6" t="s">
        <v>193</v>
      </c>
      <c r="D57" s="6" t="s">
        <v>139</v>
      </c>
      <c r="G57" s="50"/>
      <c r="H57" s="30">
        <v>42</v>
      </c>
      <c r="I57" s="30">
        <v>1</v>
      </c>
      <c r="K57" s="57">
        <f ca="1">IF(ISERROR(INDEX('Données non triées'!D:D,MATCH('Données  triées '!H57,'Données non triées'!E:E,0),0))=TRUE,"",INDEX('Données non triées'!D:D,MATCH('Données  triées '!H57,'Données non triées'!E:E,0),0))</f>
        <v>1</v>
      </c>
      <c r="M57" s="21"/>
      <c r="N57" s="22"/>
    </row>
    <row r="58" spans="1:14" ht="15.75">
      <c r="A58" s="49"/>
      <c r="C58" s="6" t="s">
        <v>194</v>
      </c>
      <c r="D58" s="6" t="s">
        <v>169</v>
      </c>
      <c r="G58" s="50"/>
      <c r="H58" s="29">
        <v>43</v>
      </c>
      <c r="I58" s="29">
        <v>1</v>
      </c>
      <c r="K58" s="57">
        <f ca="1">IF(ISERROR(INDEX('Données non triées'!D:D,MATCH('Données  triées '!H58,'Données non triées'!E:E,0),0))=TRUE,"",INDEX('Données non triées'!D:D,MATCH('Données  triées '!H58,'Données non triées'!E:E,0),0))</f>
        <v>1</v>
      </c>
      <c r="M58" s="21"/>
      <c r="N58" s="22"/>
    </row>
    <row r="59" spans="1:14" ht="15.75">
      <c r="A59" s="49"/>
      <c r="C59" s="40" t="s">
        <v>195</v>
      </c>
      <c r="D59" s="41">
        <v>1</v>
      </c>
      <c r="G59" s="50"/>
      <c r="H59" s="30">
        <v>44</v>
      </c>
      <c r="I59" s="30">
        <v>1</v>
      </c>
      <c r="K59" s="57">
        <f ca="1">IF(ISERROR(INDEX('Données non triées'!D:D,MATCH('Données  triées '!H59,'Données non triées'!E:E,0),0))=TRUE,"",INDEX('Données non triées'!D:D,MATCH('Données  triées '!H59,'Données non triées'!E:E,0),0))</f>
        <v>1</v>
      </c>
      <c r="M59" s="25"/>
      <c r="N59" s="26"/>
    </row>
    <row r="60" spans="1:14">
      <c r="A60" s="49" t="s">
        <v>981</v>
      </c>
      <c r="C60" s="7" t="s">
        <v>196</v>
      </c>
      <c r="D60" s="7" t="s">
        <v>157</v>
      </c>
      <c r="K60" s="54"/>
    </row>
    <row r="61" spans="1:14" ht="15.75">
      <c r="A61" s="49"/>
      <c r="C61" s="7" t="s">
        <v>197</v>
      </c>
      <c r="D61" s="7" t="s">
        <v>198</v>
      </c>
      <c r="G61" s="50" t="s">
        <v>985</v>
      </c>
      <c r="H61" s="29">
        <v>45</v>
      </c>
      <c r="I61" s="29">
        <v>1</v>
      </c>
      <c r="K61" s="57">
        <f ca="1">IF(ISERROR(INDEX('Données non triées'!D:D,MATCH('Données  triées '!H61,'Données non triées'!E:E,0),0))=TRUE,"",INDEX('Données non triées'!D:D,MATCH('Données  triées '!H61,'Données non triées'!E:E,0),0))</f>
        <v>1</v>
      </c>
      <c r="M61" s="18"/>
      <c r="N61" s="19"/>
    </row>
    <row r="62" spans="1:14" ht="15.75">
      <c r="A62" s="49"/>
      <c r="B62" s="2">
        <v>13</v>
      </c>
      <c r="C62" s="7" t="s">
        <v>199</v>
      </c>
      <c r="D62" s="42" t="s">
        <v>200</v>
      </c>
      <c r="G62" s="50"/>
      <c r="H62" s="30">
        <v>46</v>
      </c>
      <c r="I62" s="30">
        <v>1</v>
      </c>
      <c r="K62" s="57">
        <f ca="1">IF(ISERROR(INDEX('Données non triées'!D:D,MATCH('Données  triées '!H62,'Données non triées'!E:E,0),0))=TRUE,"",INDEX('Données non triées'!D:D,MATCH('Données  triées '!H62,'Données non triées'!E:E,0),0))</f>
        <v>1</v>
      </c>
      <c r="M62" s="21"/>
      <c r="N62" s="22"/>
    </row>
    <row r="63" spans="1:14" ht="15.75">
      <c r="A63" s="49"/>
      <c r="C63" s="7" t="s">
        <v>201</v>
      </c>
      <c r="D63" s="7" t="s">
        <v>202</v>
      </c>
      <c r="G63" s="50"/>
      <c r="H63" s="29">
        <v>47</v>
      </c>
      <c r="I63" s="29">
        <v>1</v>
      </c>
      <c r="K63" s="57">
        <f ca="1">IF(ISERROR(INDEX('Données non triées'!D:D,MATCH('Données  triées '!H63,'Données non triées'!E:E,0),0))=TRUE,"",INDEX('Données non triées'!D:D,MATCH('Données  triées '!H63,'Données non triées'!E:E,0),0))</f>
        <v>1</v>
      </c>
      <c r="M63" s="21" t="s">
        <v>994</v>
      </c>
      <c r="N63" s="22">
        <f ca="1">SUM(K61:K69)</f>
        <v>11</v>
      </c>
    </row>
    <row r="64" spans="1:14" ht="15.75">
      <c r="A64" s="49"/>
      <c r="C64" s="7" t="s">
        <v>203</v>
      </c>
      <c r="D64" s="7" t="s">
        <v>157</v>
      </c>
      <c r="G64" s="50"/>
      <c r="H64" s="30">
        <v>48</v>
      </c>
      <c r="I64" s="30">
        <v>3</v>
      </c>
      <c r="K64" s="57">
        <f ca="1">IF(ISERROR(INDEX('Données non triées'!D:D,MATCH('Données  triées '!H64,'Données non triées'!E:E,0),0))=TRUE,"",INDEX('Données non triées'!D:D,MATCH('Données  triées '!H64,'Données non triées'!E:E,0),0))</f>
        <v>3</v>
      </c>
      <c r="M64" s="21"/>
      <c r="N64" s="22"/>
    </row>
    <row r="65" spans="1:14" ht="15.75">
      <c r="A65" s="49"/>
      <c r="C65" s="7" t="s">
        <v>204</v>
      </c>
      <c r="D65" s="7" t="s">
        <v>120</v>
      </c>
      <c r="G65" s="50"/>
      <c r="H65" s="29">
        <v>49</v>
      </c>
      <c r="I65" s="29">
        <v>1</v>
      </c>
      <c r="K65" s="57">
        <f ca="1">IF(ISERROR(INDEX('Données non triées'!D:D,MATCH('Données  triées '!H65,'Données non triées'!E:E,0),0))=TRUE,"",INDEX('Données non triées'!D:D,MATCH('Données  triées '!H65,'Données non triées'!E:E,0),0))</f>
        <v>1</v>
      </c>
      <c r="M65" s="21" t="s">
        <v>995</v>
      </c>
      <c r="N65" s="22">
        <f>SUM(I61:I69)</f>
        <v>11</v>
      </c>
    </row>
    <row r="66" spans="1:14" ht="15.75">
      <c r="A66" s="49"/>
      <c r="C66" s="7" t="s">
        <v>205</v>
      </c>
      <c r="D66" s="7" t="s">
        <v>122</v>
      </c>
      <c r="G66" s="50"/>
      <c r="H66" s="30">
        <v>50</v>
      </c>
      <c r="I66" s="30">
        <v>1</v>
      </c>
      <c r="K66" s="57">
        <f ca="1">IF(ISERROR(INDEX('Données non triées'!D:D,MATCH('Données  triées '!H66,'Données non triées'!E:E,0),0))=TRUE,"",INDEX('Données non triées'!D:D,MATCH('Données  triées '!H66,'Données non triées'!E:E,0),0))</f>
        <v>1</v>
      </c>
      <c r="M66" s="21"/>
      <c r="N66" s="22"/>
    </row>
    <row r="67" spans="1:14" ht="15.75">
      <c r="A67" s="49"/>
      <c r="C67" s="7" t="s">
        <v>206</v>
      </c>
      <c r="D67" s="7" t="s">
        <v>139</v>
      </c>
      <c r="G67" s="50"/>
      <c r="H67" s="29">
        <v>51</v>
      </c>
      <c r="I67" s="29">
        <v>1</v>
      </c>
      <c r="K67" s="57">
        <f ca="1">IF(ISERROR(INDEX('Données non triées'!D:D,MATCH('Données  triées '!H67,'Données non triées'!E:E,0),0))=TRUE,"",INDEX('Données non triées'!D:D,MATCH('Données  triées '!H67,'Données non triées'!E:E,0),0))</f>
        <v>1</v>
      </c>
      <c r="M67" s="23" t="s">
        <v>996</v>
      </c>
      <c r="N67" s="24">
        <f ca="1">N63/N65</f>
        <v>1</v>
      </c>
    </row>
    <row r="68" spans="1:14" ht="15.75">
      <c r="A68" s="49"/>
      <c r="C68" s="7" t="s">
        <v>207</v>
      </c>
      <c r="D68" s="7" t="s">
        <v>169</v>
      </c>
      <c r="G68" s="50"/>
      <c r="H68" s="30">
        <v>52</v>
      </c>
      <c r="I68" s="30">
        <v>1</v>
      </c>
      <c r="K68" s="57">
        <f ca="1">IF(ISERROR(INDEX('Données non triées'!D:D,MATCH('Données  triées '!H68,'Données non triées'!E:E,0),0))=TRUE,"",INDEX('Données non triées'!D:D,MATCH('Données  triées '!H68,'Données non triées'!E:E,0),0))</f>
        <v>1</v>
      </c>
      <c r="M68" s="21"/>
      <c r="N68" s="22"/>
    </row>
    <row r="69" spans="1:14" ht="15.75">
      <c r="A69" s="49"/>
      <c r="C69" s="42" t="s">
        <v>208</v>
      </c>
      <c r="D69" s="43">
        <v>1</v>
      </c>
      <c r="G69" s="50"/>
      <c r="H69" s="29">
        <v>53</v>
      </c>
      <c r="I69" s="29">
        <v>1</v>
      </c>
      <c r="K69" s="57">
        <f ca="1">IF(ISERROR(INDEX('Données non triées'!D:D,MATCH('Données  triées '!H69,'Données non triées'!E:E,0),0))=TRUE,"",INDEX('Données non triées'!D:D,MATCH('Données  triées '!H69,'Données non triées'!E:E,0),0))</f>
        <v>1</v>
      </c>
      <c r="M69" s="25"/>
      <c r="N69" s="26"/>
    </row>
    <row r="70" spans="1:14">
      <c r="A70" s="49" t="s">
        <v>982</v>
      </c>
      <c r="C70" s="9" t="s">
        <v>209</v>
      </c>
      <c r="D70" s="9" t="s">
        <v>210</v>
      </c>
      <c r="K70" s="54"/>
    </row>
    <row r="71" spans="1:14" ht="15.75">
      <c r="A71" s="49"/>
      <c r="B71" s="2">
        <v>14</v>
      </c>
      <c r="C71" s="9" t="s">
        <v>211</v>
      </c>
      <c r="D71" s="9" t="s">
        <v>212</v>
      </c>
      <c r="G71" s="50" t="s">
        <v>986</v>
      </c>
      <c r="H71" s="29">
        <v>62</v>
      </c>
      <c r="I71" s="29">
        <v>1</v>
      </c>
      <c r="K71" s="57">
        <f ca="1">IF(ISERROR(INDEX('Données non triées'!D:D,MATCH('Données  triées '!H71,'Données non triées'!E:E,0),0))=TRUE,"",INDEX('Données non triées'!D:D,MATCH('Données  triées '!H71,'Données non triées'!E:E,0),0))</f>
        <v>1</v>
      </c>
      <c r="M71" s="18"/>
      <c r="N71" s="19"/>
    </row>
    <row r="72" spans="1:14" ht="15.75">
      <c r="A72" s="49"/>
      <c r="C72" s="9" t="s">
        <v>213</v>
      </c>
      <c r="D72" s="9" t="s">
        <v>214</v>
      </c>
      <c r="G72" s="50"/>
      <c r="H72" s="30">
        <v>63</v>
      </c>
      <c r="I72" s="30">
        <v>1</v>
      </c>
      <c r="K72" s="57">
        <f ca="1">IF(ISERROR(INDEX('Données non triées'!D:D,MATCH('Données  triées '!H72,'Données non triées'!E:E,0),0))=TRUE,"",INDEX('Données non triées'!D:D,MATCH('Données  triées '!H72,'Données non triées'!E:E,0),0))</f>
        <v>1</v>
      </c>
      <c r="M72" s="21" t="s">
        <v>994</v>
      </c>
      <c r="N72" s="22">
        <f ca="1">SUM(K71:K77)</f>
        <v>7</v>
      </c>
    </row>
    <row r="73" spans="1:14" ht="15.75">
      <c r="A73" s="49"/>
      <c r="C73" s="9" t="s">
        <v>215</v>
      </c>
      <c r="D73" s="9" t="s">
        <v>216</v>
      </c>
      <c r="G73" s="50"/>
      <c r="H73" s="29">
        <v>64</v>
      </c>
      <c r="I73" s="29">
        <v>1</v>
      </c>
      <c r="K73" s="57">
        <f ca="1">IF(ISERROR(INDEX('Données non triées'!D:D,MATCH('Données  triées '!H73,'Données non triées'!E:E,0),0))=TRUE,"",INDEX('Données non triées'!D:D,MATCH('Données  triées '!H73,'Données non triées'!E:E,0),0))</f>
        <v>1</v>
      </c>
      <c r="M73" s="21"/>
      <c r="N73" s="22"/>
    </row>
    <row r="74" spans="1:14" ht="15.75">
      <c r="A74" s="49"/>
      <c r="C74" s="9" t="s">
        <v>217</v>
      </c>
      <c r="D74" s="9" t="s">
        <v>120</v>
      </c>
      <c r="G74" s="50"/>
      <c r="H74" s="30">
        <v>68</v>
      </c>
      <c r="I74" s="30">
        <v>1</v>
      </c>
      <c r="K74" s="57">
        <f ca="1">IF(ISERROR(INDEX('Données non triées'!D:D,MATCH('Données  triées '!H74,'Données non triées'!E:E,0),0))=TRUE,"",INDEX('Données non triées'!D:D,MATCH('Données  triées '!H74,'Données non triées'!E:E,0),0))</f>
        <v>1</v>
      </c>
      <c r="M74" s="21" t="s">
        <v>995</v>
      </c>
      <c r="N74" s="22">
        <f>SUM(I71:I77)</f>
        <v>7</v>
      </c>
    </row>
    <row r="75" spans="1:14" ht="15.75">
      <c r="A75" s="49"/>
      <c r="C75" s="9" t="s">
        <v>218</v>
      </c>
      <c r="D75" s="9" t="s">
        <v>122</v>
      </c>
      <c r="G75" s="50"/>
      <c r="H75" s="29">
        <v>69</v>
      </c>
      <c r="I75" s="29">
        <v>1</v>
      </c>
      <c r="K75" s="57">
        <f ca="1">IF(ISERROR(INDEX('Données non triées'!D:D,MATCH('Données  triées '!H75,'Données non triées'!E:E,0),0))=TRUE,"",INDEX('Données non triées'!D:D,MATCH('Données  triées '!H75,'Données non triées'!E:E,0),0))</f>
        <v>1</v>
      </c>
      <c r="M75" s="21"/>
      <c r="N75" s="22"/>
    </row>
    <row r="76" spans="1:14" ht="15.75">
      <c r="A76" s="49"/>
      <c r="C76" s="9" t="s">
        <v>219</v>
      </c>
      <c r="D76" s="9" t="s">
        <v>139</v>
      </c>
      <c r="G76" s="50"/>
      <c r="H76" s="30">
        <v>70</v>
      </c>
      <c r="I76" s="30">
        <v>1</v>
      </c>
      <c r="K76" s="57">
        <f ca="1">IF(ISERROR(INDEX('Données non triées'!D:D,MATCH('Données  triées '!H76,'Données non triées'!E:E,0),0))=TRUE,"",INDEX('Données non triées'!D:D,MATCH('Données  triées '!H76,'Données non triées'!E:E,0),0))</f>
        <v>1</v>
      </c>
      <c r="M76" s="23" t="s">
        <v>996</v>
      </c>
      <c r="N76" s="24">
        <f ca="1">N72/N74</f>
        <v>1</v>
      </c>
    </row>
    <row r="77" spans="1:14" ht="15.75">
      <c r="A77" s="49"/>
      <c r="C77" s="9" t="s">
        <v>220</v>
      </c>
      <c r="D77" s="9" t="s">
        <v>141</v>
      </c>
      <c r="G77" s="50"/>
      <c r="H77" s="29">
        <v>71</v>
      </c>
      <c r="I77" s="29">
        <v>1</v>
      </c>
      <c r="K77" s="57">
        <f ca="1">IF(ISERROR(INDEX('Données non triées'!D:D,MATCH('Données  triées '!H77,'Données non triées'!E:E,0),0))=TRUE,"",INDEX('Données non triées'!D:D,MATCH('Données  triées '!H77,'Données non triées'!E:E,0),0))</f>
        <v>1</v>
      </c>
      <c r="M77" s="25"/>
      <c r="N77" s="26"/>
    </row>
    <row r="78" spans="1:14">
      <c r="A78" s="49" t="s">
        <v>982</v>
      </c>
      <c r="C78" s="6" t="s">
        <v>221</v>
      </c>
      <c r="D78" s="6" t="s">
        <v>222</v>
      </c>
      <c r="K78" s="54"/>
    </row>
    <row r="79" spans="1:14" ht="15.75">
      <c r="A79" s="49"/>
      <c r="C79" s="6" t="s">
        <v>223</v>
      </c>
      <c r="D79" s="6" t="s">
        <v>224</v>
      </c>
      <c r="G79" s="50" t="s">
        <v>987</v>
      </c>
      <c r="H79" s="29">
        <v>65</v>
      </c>
      <c r="I79" s="29">
        <v>1</v>
      </c>
      <c r="K79" s="57">
        <f ca="1">IF(ISERROR(INDEX('Données non triées'!D:D,MATCH('Données  triées '!H79,'Données non triées'!E:E,0),0))=TRUE,"",INDEX('Données non triées'!D:D,MATCH('Données  triées '!H79,'Données non triées'!E:E,0),0))</f>
        <v>1</v>
      </c>
      <c r="M79" s="18" t="s">
        <v>994</v>
      </c>
      <c r="N79" s="19">
        <f ca="1">SUM(K79:K81)</f>
        <v>3</v>
      </c>
    </row>
    <row r="80" spans="1:14" ht="15.75">
      <c r="A80" s="49"/>
      <c r="B80" s="2">
        <v>15</v>
      </c>
      <c r="C80" s="6" t="s">
        <v>225</v>
      </c>
      <c r="D80" s="42" t="s">
        <v>226</v>
      </c>
      <c r="G80" s="50"/>
      <c r="H80" s="30">
        <v>66</v>
      </c>
      <c r="I80" s="30">
        <v>1</v>
      </c>
      <c r="K80" s="57">
        <f ca="1">IF(ISERROR(INDEX('Données non triées'!D:D,MATCH('Données  triées '!H80,'Données non triées'!E:E,0),0))=TRUE,"",INDEX('Données non triées'!D:D,MATCH('Données  triées '!H80,'Données non triées'!E:E,0),0))</f>
        <v>1</v>
      </c>
      <c r="M80" s="21" t="s">
        <v>995</v>
      </c>
      <c r="N80" s="22">
        <f>SUM(I79:I81)</f>
        <v>3</v>
      </c>
    </row>
    <row r="81" spans="1:14" ht="15.75">
      <c r="A81" s="49"/>
      <c r="C81" s="6" t="s">
        <v>227</v>
      </c>
      <c r="D81" s="6" t="s">
        <v>228</v>
      </c>
      <c r="G81" s="50"/>
      <c r="H81" s="29">
        <v>67</v>
      </c>
      <c r="I81" s="29">
        <v>1</v>
      </c>
      <c r="K81" s="57">
        <f ca="1">IF(ISERROR(INDEX('Données non triées'!D:D,MATCH('Données  triées '!H81,'Données non triées'!E:E,0),0))=TRUE,"",INDEX('Données non triées'!D:D,MATCH('Données  triées '!H81,'Données non triées'!E:E,0),0))</f>
        <v>1</v>
      </c>
      <c r="M81" s="27" t="s">
        <v>996</v>
      </c>
      <c r="N81" s="28">
        <f ca="1">N79/N80</f>
        <v>1</v>
      </c>
    </row>
    <row r="82" spans="1:14">
      <c r="A82" s="49"/>
      <c r="C82" s="6" t="s">
        <v>229</v>
      </c>
      <c r="D82" s="6" t="s">
        <v>222</v>
      </c>
    </row>
    <row r="83" spans="1:14">
      <c r="A83" s="49"/>
      <c r="C83" s="6" t="s">
        <v>230</v>
      </c>
      <c r="D83" s="6" t="s">
        <v>120</v>
      </c>
    </row>
    <row r="84" spans="1:14">
      <c r="A84" s="49"/>
      <c r="C84" s="6" t="s">
        <v>231</v>
      </c>
      <c r="D84" s="6" t="s">
        <v>122</v>
      </c>
    </row>
    <row r="85" spans="1:14">
      <c r="A85" s="49"/>
      <c r="C85" s="6" t="s">
        <v>232</v>
      </c>
      <c r="D85" s="6" t="s">
        <v>139</v>
      </c>
      <c r="G85" s="51" t="s">
        <v>997</v>
      </c>
      <c r="H85" s="51"/>
      <c r="I85" s="14">
        <f>SUM(I5:I84)</f>
        <v>69</v>
      </c>
      <c r="K85" s="14">
        <f ca="1">SUM(K5:K84)</f>
        <v>69</v>
      </c>
      <c r="M85" s="18" t="s">
        <v>994</v>
      </c>
      <c r="N85" s="19">
        <f ca="1">K85</f>
        <v>69</v>
      </c>
    </row>
    <row r="86" spans="1:14">
      <c r="A86" s="49"/>
      <c r="C86" s="6" t="s">
        <v>233</v>
      </c>
      <c r="D86" s="6" t="s">
        <v>126</v>
      </c>
      <c r="M86" s="21" t="s">
        <v>995</v>
      </c>
      <c r="N86" s="22">
        <f>I85</f>
        <v>69</v>
      </c>
    </row>
    <row r="87" spans="1:14">
      <c r="A87" s="49"/>
      <c r="C87" s="42" t="s">
        <v>234</v>
      </c>
      <c r="D87" s="43">
        <v>1</v>
      </c>
      <c r="M87" s="27" t="s">
        <v>996</v>
      </c>
      <c r="N87" s="28">
        <f ca="1">N85/N86</f>
        <v>1</v>
      </c>
    </row>
    <row r="88" spans="1:14">
      <c r="A88" s="49" t="s">
        <v>982</v>
      </c>
      <c r="C88" s="7" t="s">
        <v>235</v>
      </c>
      <c r="D88" s="7" t="s">
        <v>236</v>
      </c>
    </row>
    <row r="89" spans="1:14">
      <c r="A89" s="49"/>
      <c r="C89" s="7" t="s">
        <v>237</v>
      </c>
      <c r="D89" s="7" t="s">
        <v>238</v>
      </c>
    </row>
    <row r="90" spans="1:14">
      <c r="A90" s="49"/>
      <c r="B90" s="2">
        <v>16</v>
      </c>
      <c r="C90" s="7" t="s">
        <v>239</v>
      </c>
      <c r="D90" s="42" t="s">
        <v>240</v>
      </c>
    </row>
    <row r="91" spans="1:14">
      <c r="A91" s="49"/>
      <c r="C91" s="7" t="s">
        <v>241</v>
      </c>
      <c r="D91" s="7" t="s">
        <v>242</v>
      </c>
    </row>
    <row r="92" spans="1:14">
      <c r="A92" s="49"/>
      <c r="C92" s="7" t="s">
        <v>243</v>
      </c>
      <c r="D92" s="7" t="s">
        <v>236</v>
      </c>
    </row>
    <row r="93" spans="1:14">
      <c r="A93" s="49"/>
      <c r="C93" s="7" t="s">
        <v>244</v>
      </c>
      <c r="D93" s="7" t="s">
        <v>120</v>
      </c>
    </row>
    <row r="94" spans="1:14">
      <c r="A94" s="49"/>
      <c r="C94" s="7" t="s">
        <v>245</v>
      </c>
      <c r="D94" s="7" t="s">
        <v>122</v>
      </c>
    </row>
    <row r="95" spans="1:14">
      <c r="A95" s="49"/>
      <c r="C95" s="7" t="s">
        <v>246</v>
      </c>
      <c r="D95" s="7" t="s">
        <v>139</v>
      </c>
    </row>
    <row r="96" spans="1:14">
      <c r="A96" s="49"/>
      <c r="C96" s="7" t="s">
        <v>247</v>
      </c>
      <c r="D96" s="7" t="s">
        <v>126</v>
      </c>
    </row>
    <row r="97" spans="1:4">
      <c r="A97" s="49"/>
      <c r="C97" s="42" t="s">
        <v>248</v>
      </c>
      <c r="D97" s="43">
        <v>1</v>
      </c>
    </row>
    <row r="98" spans="1:4">
      <c r="A98" s="49" t="s">
        <v>982</v>
      </c>
      <c r="C98" s="9" t="s">
        <v>249</v>
      </c>
      <c r="D98" s="11">
        <v>0</v>
      </c>
    </row>
    <row r="99" spans="1:4">
      <c r="A99" s="49"/>
      <c r="C99" s="9" t="s">
        <v>250</v>
      </c>
      <c r="D99" s="9" t="s">
        <v>251</v>
      </c>
    </row>
    <row r="100" spans="1:4">
      <c r="A100" s="49"/>
      <c r="B100" s="2">
        <v>17</v>
      </c>
      <c r="C100" s="9" t="s">
        <v>252</v>
      </c>
      <c r="D100" s="42" t="s">
        <v>253</v>
      </c>
    </row>
    <row r="101" spans="1:4">
      <c r="A101" s="49"/>
      <c r="C101" s="9" t="s">
        <v>254</v>
      </c>
      <c r="D101" s="9" t="s">
        <v>255</v>
      </c>
    </row>
    <row r="102" spans="1:4">
      <c r="A102" s="49"/>
      <c r="C102" s="9" t="s">
        <v>256</v>
      </c>
      <c r="D102" s="11">
        <v>0</v>
      </c>
    </row>
    <row r="103" spans="1:4">
      <c r="A103" s="49"/>
      <c r="C103" s="9" t="s">
        <v>257</v>
      </c>
      <c r="D103" s="9" t="s">
        <v>120</v>
      </c>
    </row>
    <row r="104" spans="1:4">
      <c r="A104" s="49"/>
      <c r="C104" s="9" t="s">
        <v>258</v>
      </c>
      <c r="D104" s="9" t="s">
        <v>122</v>
      </c>
    </row>
    <row r="105" spans="1:4">
      <c r="A105" s="49"/>
      <c r="C105" s="9" t="s">
        <v>259</v>
      </c>
      <c r="D105" s="9" t="s">
        <v>139</v>
      </c>
    </row>
    <row r="106" spans="1:4">
      <c r="A106" s="49"/>
      <c r="C106" s="9" t="s">
        <v>260</v>
      </c>
      <c r="D106" s="9" t="s">
        <v>126</v>
      </c>
    </row>
    <row r="107" spans="1:4">
      <c r="A107" s="49"/>
      <c r="C107" s="42" t="s">
        <v>261</v>
      </c>
      <c r="D107" s="43">
        <v>1</v>
      </c>
    </row>
    <row r="108" spans="1:4">
      <c r="A108" s="49" t="s">
        <v>982</v>
      </c>
      <c r="C108" s="6" t="s">
        <v>262</v>
      </c>
      <c r="D108" s="10">
        <v>0</v>
      </c>
    </row>
    <row r="109" spans="1:4">
      <c r="A109" s="49"/>
      <c r="C109" s="6" t="s">
        <v>263</v>
      </c>
      <c r="D109" s="6" t="s">
        <v>264</v>
      </c>
    </row>
    <row r="110" spans="1:4">
      <c r="A110" s="49"/>
      <c r="B110" s="2">
        <v>18</v>
      </c>
      <c r="C110" s="6" t="s">
        <v>265</v>
      </c>
      <c r="D110" s="42" t="s">
        <v>266</v>
      </c>
    </row>
    <row r="111" spans="1:4">
      <c r="A111" s="49"/>
      <c r="C111" s="6" t="s">
        <v>267</v>
      </c>
      <c r="D111" s="6" t="s">
        <v>268</v>
      </c>
    </row>
    <row r="112" spans="1:4">
      <c r="A112" s="49"/>
      <c r="C112" s="6" t="s">
        <v>269</v>
      </c>
      <c r="D112" s="10">
        <v>0</v>
      </c>
    </row>
    <row r="113" spans="1:4">
      <c r="A113" s="49"/>
      <c r="C113" s="6" t="s">
        <v>270</v>
      </c>
      <c r="D113" s="6" t="s">
        <v>120</v>
      </c>
    </row>
    <row r="114" spans="1:4">
      <c r="A114" s="49"/>
      <c r="C114" s="6" t="s">
        <v>271</v>
      </c>
      <c r="D114" s="6" t="s">
        <v>122</v>
      </c>
    </row>
    <row r="115" spans="1:4">
      <c r="A115" s="49"/>
      <c r="C115" s="6" t="s">
        <v>272</v>
      </c>
      <c r="D115" s="6" t="s">
        <v>139</v>
      </c>
    </row>
    <row r="116" spans="1:4">
      <c r="A116" s="49"/>
      <c r="C116" s="6" t="s">
        <v>273</v>
      </c>
      <c r="D116" s="6" t="s">
        <v>126</v>
      </c>
    </row>
    <row r="117" spans="1:4">
      <c r="A117" s="49"/>
      <c r="C117" s="42" t="s">
        <v>274</v>
      </c>
      <c r="D117" s="43">
        <v>1</v>
      </c>
    </row>
    <row r="118" spans="1:4">
      <c r="A118" s="49" t="s">
        <v>981</v>
      </c>
      <c r="C118" s="7" t="s">
        <v>275</v>
      </c>
      <c r="D118" s="7" t="s">
        <v>157</v>
      </c>
    </row>
    <row r="119" spans="1:4">
      <c r="A119" s="49"/>
      <c r="C119" s="7" t="s">
        <v>276</v>
      </c>
      <c r="D119" s="7" t="s">
        <v>277</v>
      </c>
    </row>
    <row r="120" spans="1:4">
      <c r="A120" s="49"/>
      <c r="B120" s="2">
        <v>1</v>
      </c>
      <c r="C120" s="7" t="s">
        <v>278</v>
      </c>
      <c r="D120" s="42" t="s">
        <v>279</v>
      </c>
    </row>
    <row r="121" spans="1:4">
      <c r="A121" s="49"/>
      <c r="C121" s="7" t="s">
        <v>280</v>
      </c>
      <c r="D121" s="7" t="s">
        <v>281</v>
      </c>
    </row>
    <row r="122" spans="1:4">
      <c r="A122" s="49"/>
      <c r="C122" s="7" t="s">
        <v>282</v>
      </c>
      <c r="D122" s="7" t="s">
        <v>157</v>
      </c>
    </row>
    <row r="123" spans="1:4">
      <c r="A123" s="49"/>
      <c r="C123" s="7" t="s">
        <v>283</v>
      </c>
      <c r="D123" s="7" t="s">
        <v>120</v>
      </c>
    </row>
    <row r="124" spans="1:4">
      <c r="A124" s="49"/>
      <c r="C124" s="7" t="s">
        <v>284</v>
      </c>
      <c r="D124" s="7" t="s">
        <v>122</v>
      </c>
    </row>
    <row r="125" spans="1:4">
      <c r="A125" s="49"/>
      <c r="C125" s="7" t="s">
        <v>285</v>
      </c>
      <c r="D125" s="7" t="s">
        <v>139</v>
      </c>
    </row>
    <row r="126" spans="1:4">
      <c r="A126" s="49"/>
      <c r="C126" s="7" t="s">
        <v>286</v>
      </c>
      <c r="D126" s="7" t="s">
        <v>169</v>
      </c>
    </row>
    <row r="127" spans="1:4">
      <c r="A127" s="49"/>
      <c r="C127" s="42" t="s">
        <v>287</v>
      </c>
      <c r="D127" s="43">
        <v>1</v>
      </c>
    </row>
    <row r="128" spans="1:4">
      <c r="A128" s="49" t="s">
        <v>982</v>
      </c>
      <c r="C128" s="9" t="s">
        <v>288</v>
      </c>
      <c r="D128" s="9" t="s">
        <v>289</v>
      </c>
    </row>
    <row r="129" spans="1:4">
      <c r="A129" s="49"/>
      <c r="C129" s="9" t="s">
        <v>290</v>
      </c>
      <c r="D129" s="9" t="s">
        <v>291</v>
      </c>
    </row>
    <row r="130" spans="1:4">
      <c r="A130" s="49"/>
      <c r="B130" s="2">
        <v>19</v>
      </c>
      <c r="C130" s="9" t="s">
        <v>292</v>
      </c>
      <c r="D130" s="42" t="s">
        <v>293</v>
      </c>
    </row>
    <row r="131" spans="1:4">
      <c r="A131" s="49"/>
      <c r="C131" s="9" t="s">
        <v>294</v>
      </c>
      <c r="D131" s="9" t="s">
        <v>295</v>
      </c>
    </row>
    <row r="132" spans="1:4">
      <c r="A132" s="49"/>
      <c r="C132" s="9" t="s">
        <v>296</v>
      </c>
      <c r="D132" s="9" t="s">
        <v>289</v>
      </c>
    </row>
    <row r="133" spans="1:4">
      <c r="A133" s="49"/>
      <c r="C133" s="9" t="s">
        <v>297</v>
      </c>
      <c r="D133" s="9" t="s">
        <v>120</v>
      </c>
    </row>
    <row r="134" spans="1:4">
      <c r="A134" s="49"/>
      <c r="C134" s="9" t="s">
        <v>298</v>
      </c>
      <c r="D134" s="9" t="s">
        <v>122</v>
      </c>
    </row>
    <row r="135" spans="1:4">
      <c r="A135" s="49"/>
      <c r="C135" s="9" t="s">
        <v>299</v>
      </c>
      <c r="D135" s="9" t="s">
        <v>139</v>
      </c>
    </row>
    <row r="136" spans="1:4">
      <c r="A136" s="49"/>
      <c r="C136" s="9" t="s">
        <v>300</v>
      </c>
      <c r="D136" s="9" t="s">
        <v>126</v>
      </c>
    </row>
    <row r="137" spans="1:4">
      <c r="A137" s="49"/>
      <c r="C137" s="42" t="s">
        <v>301</v>
      </c>
      <c r="D137" s="43">
        <v>3</v>
      </c>
    </row>
    <row r="138" spans="1:4">
      <c r="A138" s="49" t="s">
        <v>983</v>
      </c>
      <c r="C138" s="6" t="s">
        <v>302</v>
      </c>
      <c r="D138" s="6" t="s">
        <v>303</v>
      </c>
    </row>
    <row r="139" spans="1:4">
      <c r="A139" s="49"/>
      <c r="C139" s="6" t="s">
        <v>304</v>
      </c>
      <c r="D139" s="6" t="s">
        <v>305</v>
      </c>
    </row>
    <row r="140" spans="1:4">
      <c r="A140" s="49"/>
      <c r="B140" s="2">
        <v>20</v>
      </c>
      <c r="C140" s="6" t="s">
        <v>306</v>
      </c>
      <c r="D140" s="42" t="s">
        <v>307</v>
      </c>
    </row>
    <row r="141" spans="1:4">
      <c r="A141" s="49"/>
      <c r="C141" s="6" t="s">
        <v>308</v>
      </c>
      <c r="D141" s="6" t="s">
        <v>309</v>
      </c>
    </row>
    <row r="142" spans="1:4">
      <c r="A142" s="49"/>
      <c r="C142" s="6" t="s">
        <v>310</v>
      </c>
      <c r="D142" s="6" t="s">
        <v>303</v>
      </c>
    </row>
    <row r="143" spans="1:4">
      <c r="A143" s="49"/>
      <c r="C143" s="6" t="s">
        <v>311</v>
      </c>
      <c r="D143" s="6" t="s">
        <v>120</v>
      </c>
    </row>
    <row r="144" spans="1:4">
      <c r="A144" s="49"/>
      <c r="C144" s="6" t="s">
        <v>312</v>
      </c>
      <c r="D144" s="6" t="s">
        <v>122</v>
      </c>
    </row>
    <row r="145" spans="1:4">
      <c r="A145" s="49"/>
      <c r="C145" s="6" t="s">
        <v>313</v>
      </c>
      <c r="D145" s="6" t="s">
        <v>139</v>
      </c>
    </row>
    <row r="146" spans="1:4">
      <c r="A146" s="49"/>
      <c r="C146" s="6" t="s">
        <v>314</v>
      </c>
      <c r="D146" s="6" t="s">
        <v>126</v>
      </c>
    </row>
    <row r="147" spans="1:4">
      <c r="A147" s="49"/>
      <c r="C147" s="42" t="s">
        <v>315</v>
      </c>
      <c r="D147" s="43">
        <v>2</v>
      </c>
    </row>
    <row r="148" spans="1:4">
      <c r="A148" s="49" t="s">
        <v>983</v>
      </c>
      <c r="C148" s="7" t="s">
        <v>316</v>
      </c>
      <c r="D148" s="7" t="s">
        <v>303</v>
      </c>
    </row>
    <row r="149" spans="1:4">
      <c r="A149" s="49"/>
      <c r="C149" s="7" t="s">
        <v>317</v>
      </c>
      <c r="D149" s="7" t="s">
        <v>318</v>
      </c>
    </row>
    <row r="150" spans="1:4">
      <c r="A150" s="49"/>
      <c r="B150" s="2">
        <v>21</v>
      </c>
      <c r="C150" s="7" t="s">
        <v>319</v>
      </c>
      <c r="D150" s="42" t="s">
        <v>320</v>
      </c>
    </row>
    <row r="151" spans="1:4">
      <c r="A151" s="49"/>
      <c r="C151" s="7" t="s">
        <v>321</v>
      </c>
      <c r="D151" s="7" t="s">
        <v>322</v>
      </c>
    </row>
    <row r="152" spans="1:4">
      <c r="A152" s="49"/>
      <c r="C152" s="7" t="s">
        <v>323</v>
      </c>
      <c r="D152" s="7" t="s">
        <v>303</v>
      </c>
    </row>
    <row r="153" spans="1:4">
      <c r="A153" s="49"/>
      <c r="C153" s="7" t="s">
        <v>324</v>
      </c>
      <c r="D153" s="7" t="s">
        <v>120</v>
      </c>
    </row>
    <row r="154" spans="1:4">
      <c r="A154" s="49"/>
      <c r="C154" s="7" t="s">
        <v>325</v>
      </c>
      <c r="D154" s="7" t="s">
        <v>122</v>
      </c>
    </row>
    <row r="155" spans="1:4">
      <c r="A155" s="49"/>
      <c r="C155" s="7" t="s">
        <v>326</v>
      </c>
      <c r="D155" s="7" t="s">
        <v>139</v>
      </c>
    </row>
    <row r="156" spans="1:4">
      <c r="A156" s="49"/>
      <c r="C156" s="7" t="s">
        <v>327</v>
      </c>
      <c r="D156" s="7" t="s">
        <v>126</v>
      </c>
    </row>
    <row r="157" spans="1:4">
      <c r="A157" s="49"/>
      <c r="C157" s="42" t="s">
        <v>328</v>
      </c>
      <c r="D157" s="43">
        <v>2</v>
      </c>
    </row>
    <row r="158" spans="1:4">
      <c r="A158" s="49" t="s">
        <v>983</v>
      </c>
      <c r="C158" s="9" t="s">
        <v>329</v>
      </c>
      <c r="D158" s="11">
        <v>0</v>
      </c>
    </row>
    <row r="159" spans="1:4">
      <c r="A159" s="49"/>
      <c r="C159" s="9" t="s">
        <v>330</v>
      </c>
      <c r="D159" s="9" t="s">
        <v>331</v>
      </c>
    </row>
    <row r="160" spans="1:4">
      <c r="A160" s="49"/>
      <c r="B160" s="2">
        <v>22</v>
      </c>
      <c r="C160" s="9" t="s">
        <v>332</v>
      </c>
      <c r="D160" s="42" t="s">
        <v>333</v>
      </c>
    </row>
    <row r="161" spans="1:4">
      <c r="A161" s="49"/>
      <c r="C161" s="9" t="s">
        <v>334</v>
      </c>
      <c r="D161" s="9" t="s">
        <v>335</v>
      </c>
    </row>
    <row r="162" spans="1:4">
      <c r="A162" s="49"/>
      <c r="C162" s="9" t="s">
        <v>336</v>
      </c>
      <c r="D162" s="11">
        <v>0</v>
      </c>
    </row>
    <row r="163" spans="1:4">
      <c r="A163" s="49"/>
      <c r="C163" s="9" t="s">
        <v>337</v>
      </c>
      <c r="D163" s="9" t="s">
        <v>120</v>
      </c>
    </row>
    <row r="164" spans="1:4">
      <c r="A164" s="49"/>
      <c r="C164" s="9" t="s">
        <v>338</v>
      </c>
      <c r="D164" s="9" t="s">
        <v>122</v>
      </c>
    </row>
    <row r="165" spans="1:4">
      <c r="A165" s="49"/>
      <c r="C165" s="9" t="s">
        <v>339</v>
      </c>
      <c r="D165" s="9" t="s">
        <v>139</v>
      </c>
    </row>
    <row r="166" spans="1:4">
      <c r="A166" s="49"/>
      <c r="C166" s="9" t="s">
        <v>340</v>
      </c>
      <c r="D166" s="9" t="s">
        <v>126</v>
      </c>
    </row>
    <row r="167" spans="1:4">
      <c r="A167" s="49"/>
      <c r="C167" s="42" t="s">
        <v>341</v>
      </c>
      <c r="D167" s="43">
        <v>1</v>
      </c>
    </row>
    <row r="168" spans="1:4">
      <c r="A168" s="49" t="s">
        <v>983</v>
      </c>
      <c r="C168" s="6" t="s">
        <v>342</v>
      </c>
      <c r="D168" s="10">
        <v>0</v>
      </c>
    </row>
    <row r="169" spans="1:4">
      <c r="A169" s="49"/>
      <c r="C169" s="6" t="s">
        <v>343</v>
      </c>
      <c r="D169" s="6" t="s">
        <v>344</v>
      </c>
    </row>
    <row r="170" spans="1:4">
      <c r="A170" s="49"/>
      <c r="B170" s="2">
        <v>23</v>
      </c>
      <c r="C170" s="6" t="s">
        <v>345</v>
      </c>
      <c r="D170" s="42" t="s">
        <v>346</v>
      </c>
    </row>
    <row r="171" spans="1:4">
      <c r="A171" s="49"/>
      <c r="C171" s="6" t="s">
        <v>347</v>
      </c>
      <c r="D171" s="6" t="s">
        <v>348</v>
      </c>
    </row>
    <row r="172" spans="1:4">
      <c r="A172" s="49"/>
      <c r="C172" s="6" t="s">
        <v>349</v>
      </c>
      <c r="D172" s="10">
        <v>0</v>
      </c>
    </row>
    <row r="173" spans="1:4">
      <c r="A173" s="49"/>
      <c r="C173" s="6" t="s">
        <v>350</v>
      </c>
      <c r="D173" s="6" t="s">
        <v>120</v>
      </c>
    </row>
    <row r="174" spans="1:4">
      <c r="A174" s="49"/>
      <c r="C174" s="6" t="s">
        <v>351</v>
      </c>
      <c r="D174" s="6" t="s">
        <v>122</v>
      </c>
    </row>
    <row r="175" spans="1:4">
      <c r="A175" s="49"/>
      <c r="C175" s="6" t="s">
        <v>352</v>
      </c>
      <c r="D175" s="6" t="s">
        <v>139</v>
      </c>
    </row>
    <row r="176" spans="1:4">
      <c r="A176" s="49"/>
      <c r="C176" s="6" t="s">
        <v>353</v>
      </c>
      <c r="D176" s="6" t="s">
        <v>126</v>
      </c>
    </row>
    <row r="177" spans="1:4">
      <c r="A177" s="49"/>
      <c r="C177" s="42" t="s">
        <v>354</v>
      </c>
      <c r="D177" s="43">
        <v>1</v>
      </c>
    </row>
    <row r="178" spans="1:4">
      <c r="A178" s="49" t="s">
        <v>983</v>
      </c>
      <c r="C178" s="7" t="s">
        <v>355</v>
      </c>
      <c r="D178" s="8">
        <v>0</v>
      </c>
    </row>
    <row r="179" spans="1:4">
      <c r="A179" s="49"/>
      <c r="C179" s="7" t="s">
        <v>356</v>
      </c>
      <c r="D179" s="7" t="s">
        <v>357</v>
      </c>
    </row>
    <row r="180" spans="1:4">
      <c r="A180" s="49"/>
      <c r="B180" s="2">
        <v>24</v>
      </c>
      <c r="C180" s="7" t="s">
        <v>358</v>
      </c>
      <c r="D180" s="42" t="s">
        <v>359</v>
      </c>
    </row>
    <row r="181" spans="1:4">
      <c r="A181" s="49"/>
      <c r="C181" s="7" t="s">
        <v>360</v>
      </c>
      <c r="D181" s="7" t="s">
        <v>361</v>
      </c>
    </row>
    <row r="182" spans="1:4">
      <c r="A182" s="49"/>
      <c r="C182" s="7" t="s">
        <v>362</v>
      </c>
      <c r="D182" s="8">
        <v>0</v>
      </c>
    </row>
    <row r="183" spans="1:4">
      <c r="A183" s="49"/>
      <c r="C183" s="7" t="s">
        <v>363</v>
      </c>
      <c r="D183" s="7" t="s">
        <v>120</v>
      </c>
    </row>
    <row r="184" spans="1:4">
      <c r="A184" s="49"/>
      <c r="C184" s="7" t="s">
        <v>364</v>
      </c>
      <c r="D184" s="7" t="s">
        <v>122</v>
      </c>
    </row>
    <row r="185" spans="1:4">
      <c r="A185" s="49"/>
      <c r="C185" s="7" t="s">
        <v>365</v>
      </c>
      <c r="D185" s="7" t="s">
        <v>139</v>
      </c>
    </row>
    <row r="186" spans="1:4">
      <c r="A186" s="49"/>
      <c r="C186" s="7" t="s">
        <v>366</v>
      </c>
      <c r="D186" s="7" t="s">
        <v>126</v>
      </c>
    </row>
    <row r="187" spans="1:4">
      <c r="A187" s="49"/>
      <c r="C187" s="42" t="s">
        <v>367</v>
      </c>
      <c r="D187" s="43">
        <v>1</v>
      </c>
    </row>
    <row r="188" spans="1:4">
      <c r="A188" s="49" t="s">
        <v>984</v>
      </c>
      <c r="C188" s="9" t="s">
        <v>368</v>
      </c>
      <c r="D188" s="11">
        <v>0</v>
      </c>
    </row>
    <row r="189" spans="1:4">
      <c r="A189" s="49"/>
      <c r="C189" s="9" t="s">
        <v>369</v>
      </c>
      <c r="D189" s="9" t="s">
        <v>370</v>
      </c>
    </row>
    <row r="190" spans="1:4">
      <c r="A190" s="49"/>
      <c r="B190" s="2">
        <v>25</v>
      </c>
      <c r="C190" s="9" t="s">
        <v>371</v>
      </c>
      <c r="D190" s="42" t="s">
        <v>372</v>
      </c>
    </row>
    <row r="191" spans="1:4">
      <c r="A191" s="49"/>
      <c r="C191" s="9" t="s">
        <v>373</v>
      </c>
      <c r="D191" s="9" t="s">
        <v>374</v>
      </c>
    </row>
    <row r="192" spans="1:4">
      <c r="A192" s="49"/>
      <c r="C192" s="9" t="s">
        <v>375</v>
      </c>
      <c r="D192" s="11">
        <v>0</v>
      </c>
    </row>
    <row r="193" spans="1:4">
      <c r="A193" s="49"/>
      <c r="C193" s="9" t="s">
        <v>376</v>
      </c>
      <c r="D193" s="9" t="s">
        <v>120</v>
      </c>
    </row>
    <row r="194" spans="1:4">
      <c r="A194" s="49"/>
      <c r="C194" s="9" t="s">
        <v>377</v>
      </c>
      <c r="D194" s="9" t="s">
        <v>122</v>
      </c>
    </row>
    <row r="195" spans="1:4">
      <c r="A195" s="49"/>
      <c r="C195" s="9" t="s">
        <v>378</v>
      </c>
      <c r="D195" s="9" t="s">
        <v>139</v>
      </c>
    </row>
    <row r="196" spans="1:4">
      <c r="A196" s="49"/>
      <c r="C196" s="9" t="s">
        <v>379</v>
      </c>
      <c r="D196" s="9" t="s">
        <v>126</v>
      </c>
    </row>
    <row r="197" spans="1:4">
      <c r="A197" s="49"/>
      <c r="C197" s="42" t="s">
        <v>380</v>
      </c>
      <c r="D197" s="43">
        <v>1</v>
      </c>
    </row>
    <row r="198" spans="1:4">
      <c r="A198" s="49" t="s">
        <v>984</v>
      </c>
      <c r="C198" s="6" t="s">
        <v>381</v>
      </c>
      <c r="D198" s="10">
        <v>0</v>
      </c>
    </row>
    <row r="199" spans="1:4">
      <c r="A199" s="49"/>
      <c r="C199" s="6" t="s">
        <v>382</v>
      </c>
      <c r="D199" s="6" t="s">
        <v>383</v>
      </c>
    </row>
    <row r="200" spans="1:4">
      <c r="A200" s="49"/>
      <c r="B200" s="2">
        <v>26</v>
      </c>
      <c r="C200" s="6" t="s">
        <v>384</v>
      </c>
      <c r="D200" s="42" t="s">
        <v>385</v>
      </c>
    </row>
    <row r="201" spans="1:4">
      <c r="A201" s="49"/>
      <c r="C201" s="6" t="s">
        <v>386</v>
      </c>
      <c r="D201" s="6" t="s">
        <v>387</v>
      </c>
    </row>
    <row r="202" spans="1:4">
      <c r="A202" s="49"/>
      <c r="C202" s="6" t="s">
        <v>388</v>
      </c>
      <c r="D202" s="10">
        <v>0</v>
      </c>
    </row>
    <row r="203" spans="1:4">
      <c r="A203" s="49"/>
      <c r="C203" s="6" t="s">
        <v>389</v>
      </c>
      <c r="D203" s="6" t="s">
        <v>120</v>
      </c>
    </row>
    <row r="204" spans="1:4">
      <c r="A204" s="49"/>
      <c r="C204" s="6" t="s">
        <v>390</v>
      </c>
      <c r="D204" s="6" t="s">
        <v>122</v>
      </c>
    </row>
    <row r="205" spans="1:4">
      <c r="A205" s="49"/>
      <c r="C205" s="6" t="s">
        <v>391</v>
      </c>
      <c r="D205" s="6" t="s">
        <v>139</v>
      </c>
    </row>
    <row r="206" spans="1:4">
      <c r="A206" s="49"/>
      <c r="C206" s="6" t="s">
        <v>392</v>
      </c>
      <c r="D206" s="6" t="s">
        <v>126</v>
      </c>
    </row>
    <row r="207" spans="1:4">
      <c r="A207" s="49"/>
      <c r="C207" s="42" t="s">
        <v>393</v>
      </c>
      <c r="D207" s="43">
        <v>1</v>
      </c>
    </row>
    <row r="208" spans="1:4">
      <c r="A208" s="49" t="s">
        <v>984</v>
      </c>
      <c r="C208" s="7" t="s">
        <v>394</v>
      </c>
      <c r="D208" s="8">
        <v>0</v>
      </c>
    </row>
    <row r="209" spans="1:4">
      <c r="A209" s="49"/>
      <c r="C209" s="7" t="s">
        <v>395</v>
      </c>
      <c r="D209" s="7" t="s">
        <v>396</v>
      </c>
    </row>
    <row r="210" spans="1:4">
      <c r="A210" s="49"/>
      <c r="B210" s="2">
        <v>27</v>
      </c>
      <c r="C210" s="7" t="s">
        <v>397</v>
      </c>
      <c r="D210" s="42" t="s">
        <v>398</v>
      </c>
    </row>
    <row r="211" spans="1:4">
      <c r="A211" s="49"/>
      <c r="C211" s="7" t="s">
        <v>399</v>
      </c>
      <c r="D211" s="7" t="s">
        <v>400</v>
      </c>
    </row>
    <row r="212" spans="1:4">
      <c r="A212" s="49"/>
      <c r="C212" s="7" t="s">
        <v>401</v>
      </c>
      <c r="D212" s="8">
        <v>0</v>
      </c>
    </row>
    <row r="213" spans="1:4">
      <c r="A213" s="49"/>
      <c r="C213" s="7" t="s">
        <v>402</v>
      </c>
      <c r="D213" s="7" t="s">
        <v>120</v>
      </c>
    </row>
    <row r="214" spans="1:4">
      <c r="A214" s="49"/>
      <c r="C214" s="7" t="s">
        <v>403</v>
      </c>
      <c r="D214" s="7" t="s">
        <v>122</v>
      </c>
    </row>
    <row r="215" spans="1:4">
      <c r="A215" s="49"/>
      <c r="C215" s="7" t="s">
        <v>404</v>
      </c>
      <c r="D215" s="7" t="s">
        <v>139</v>
      </c>
    </row>
    <row r="216" spans="1:4">
      <c r="A216" s="49"/>
      <c r="C216" s="7" t="s">
        <v>405</v>
      </c>
      <c r="D216" s="7" t="s">
        <v>126</v>
      </c>
    </row>
    <row r="217" spans="1:4">
      <c r="A217" s="49"/>
      <c r="C217" s="42" t="s">
        <v>406</v>
      </c>
      <c r="D217" s="43">
        <v>1</v>
      </c>
    </row>
    <row r="218" spans="1:4">
      <c r="A218" s="49" t="s">
        <v>984</v>
      </c>
      <c r="C218" s="9" t="s">
        <v>407</v>
      </c>
      <c r="D218" s="11">
        <v>0</v>
      </c>
    </row>
    <row r="219" spans="1:4">
      <c r="A219" s="49"/>
      <c r="C219" s="9" t="s">
        <v>408</v>
      </c>
      <c r="D219" s="9" t="s">
        <v>409</v>
      </c>
    </row>
    <row r="220" spans="1:4">
      <c r="A220" s="49"/>
      <c r="B220" s="2">
        <v>28</v>
      </c>
      <c r="C220" s="9" t="s">
        <v>410</v>
      </c>
      <c r="D220" s="42" t="s">
        <v>411</v>
      </c>
    </row>
    <row r="221" spans="1:4">
      <c r="A221" s="49"/>
      <c r="C221" s="9" t="s">
        <v>412</v>
      </c>
      <c r="D221" s="9" t="s">
        <v>413</v>
      </c>
    </row>
    <row r="222" spans="1:4">
      <c r="A222" s="49"/>
      <c r="C222" s="9" t="s">
        <v>414</v>
      </c>
      <c r="D222" s="11">
        <v>0</v>
      </c>
    </row>
    <row r="223" spans="1:4">
      <c r="A223" s="49"/>
      <c r="C223" s="9" t="s">
        <v>415</v>
      </c>
      <c r="D223" s="9" t="s">
        <v>120</v>
      </c>
    </row>
    <row r="224" spans="1:4">
      <c r="A224" s="49"/>
      <c r="C224" s="9" t="s">
        <v>416</v>
      </c>
      <c r="D224" s="9" t="s">
        <v>122</v>
      </c>
    </row>
    <row r="225" spans="1:4">
      <c r="A225" s="49"/>
      <c r="C225" s="9" t="s">
        <v>417</v>
      </c>
      <c r="D225" s="9" t="s">
        <v>139</v>
      </c>
    </row>
    <row r="226" spans="1:4">
      <c r="A226" s="49"/>
      <c r="C226" s="9" t="s">
        <v>418</v>
      </c>
      <c r="D226" s="9" t="s">
        <v>126</v>
      </c>
    </row>
    <row r="227" spans="1:4">
      <c r="A227" s="49"/>
      <c r="C227" s="42" t="s">
        <v>419</v>
      </c>
      <c r="D227" s="43">
        <v>1</v>
      </c>
    </row>
    <row r="228" spans="1:4">
      <c r="A228" s="49" t="s">
        <v>981</v>
      </c>
      <c r="C228" s="6" t="s">
        <v>420</v>
      </c>
      <c r="D228" s="6" t="s">
        <v>421</v>
      </c>
    </row>
    <row r="229" spans="1:4">
      <c r="A229" s="49"/>
      <c r="C229" s="6" t="s">
        <v>422</v>
      </c>
      <c r="D229" s="6" t="s">
        <v>423</v>
      </c>
    </row>
    <row r="230" spans="1:4">
      <c r="A230" s="49"/>
      <c r="B230" s="2">
        <v>2</v>
      </c>
      <c r="C230" s="6" t="s">
        <v>424</v>
      </c>
      <c r="D230" s="6" t="s">
        <v>425</v>
      </c>
    </row>
    <row r="231" spans="1:4">
      <c r="A231" s="49"/>
      <c r="C231" s="6" t="s">
        <v>426</v>
      </c>
      <c r="D231" s="6" t="s">
        <v>427</v>
      </c>
    </row>
    <row r="232" spans="1:4">
      <c r="A232" s="49"/>
      <c r="C232" s="6" t="s">
        <v>428</v>
      </c>
      <c r="D232" s="6" t="s">
        <v>429</v>
      </c>
    </row>
    <row r="233" spans="1:4">
      <c r="A233" s="49"/>
      <c r="C233" s="6" t="s">
        <v>430</v>
      </c>
      <c r="D233" s="6" t="s">
        <v>120</v>
      </c>
    </row>
    <row r="234" spans="1:4">
      <c r="A234" s="49"/>
      <c r="C234" s="6" t="s">
        <v>431</v>
      </c>
      <c r="D234" s="6" t="s">
        <v>122</v>
      </c>
    </row>
    <row r="235" spans="1:4">
      <c r="A235" s="49"/>
      <c r="C235" s="6" t="s">
        <v>432</v>
      </c>
      <c r="D235" s="6" t="s">
        <v>139</v>
      </c>
    </row>
    <row r="236" spans="1:4">
      <c r="A236" s="49"/>
      <c r="C236" s="6" t="s">
        <v>433</v>
      </c>
      <c r="D236" s="6" t="s">
        <v>126</v>
      </c>
    </row>
    <row r="237" spans="1:4">
      <c r="A237" s="49" t="s">
        <v>984</v>
      </c>
      <c r="C237" s="7" t="s">
        <v>434</v>
      </c>
      <c r="D237" s="7" t="s">
        <v>435</v>
      </c>
    </row>
    <row r="238" spans="1:4">
      <c r="A238" s="49"/>
      <c r="C238" s="7" t="s">
        <v>436</v>
      </c>
      <c r="D238" s="7" t="s">
        <v>437</v>
      </c>
    </row>
    <row r="239" spans="1:4">
      <c r="A239" s="49"/>
      <c r="B239" s="2">
        <v>29</v>
      </c>
      <c r="C239" s="7" t="s">
        <v>438</v>
      </c>
      <c r="D239" s="42" t="s">
        <v>439</v>
      </c>
    </row>
    <row r="240" spans="1:4">
      <c r="A240" s="49"/>
      <c r="C240" s="7" t="s">
        <v>440</v>
      </c>
      <c r="D240" s="7" t="s">
        <v>441</v>
      </c>
    </row>
    <row r="241" spans="1:4">
      <c r="A241" s="49"/>
      <c r="C241" s="7" t="s">
        <v>442</v>
      </c>
      <c r="D241" s="7" t="s">
        <v>435</v>
      </c>
    </row>
    <row r="242" spans="1:4">
      <c r="A242" s="49"/>
      <c r="C242" s="7" t="s">
        <v>443</v>
      </c>
      <c r="D242" s="7" t="s">
        <v>120</v>
      </c>
    </row>
    <row r="243" spans="1:4">
      <c r="A243" s="49"/>
      <c r="C243" s="7" t="s">
        <v>444</v>
      </c>
      <c r="D243" s="7" t="s">
        <v>122</v>
      </c>
    </row>
    <row r="244" spans="1:4">
      <c r="A244" s="49"/>
      <c r="C244" s="7" t="s">
        <v>445</v>
      </c>
      <c r="D244" s="7" t="s">
        <v>139</v>
      </c>
    </row>
    <row r="245" spans="1:4">
      <c r="A245" s="49"/>
      <c r="C245" s="7" t="s">
        <v>446</v>
      </c>
      <c r="D245" s="7" t="s">
        <v>126</v>
      </c>
    </row>
    <row r="246" spans="1:4">
      <c r="A246" s="49"/>
      <c r="C246" s="42" t="s">
        <v>447</v>
      </c>
      <c r="D246" s="43">
        <v>1</v>
      </c>
    </row>
    <row r="247" spans="1:4">
      <c r="A247" s="49" t="s">
        <v>984</v>
      </c>
      <c r="C247" s="9" t="s">
        <v>448</v>
      </c>
      <c r="D247" s="11">
        <v>0</v>
      </c>
    </row>
    <row r="248" spans="1:4">
      <c r="A248" s="49"/>
      <c r="C248" s="9" t="s">
        <v>449</v>
      </c>
      <c r="D248" s="9" t="s">
        <v>450</v>
      </c>
    </row>
    <row r="249" spans="1:4">
      <c r="A249" s="49"/>
      <c r="B249" s="2">
        <v>30</v>
      </c>
      <c r="C249" s="9" t="s">
        <v>451</v>
      </c>
      <c r="D249" s="42" t="s">
        <v>452</v>
      </c>
    </row>
    <row r="250" spans="1:4">
      <c r="A250" s="49"/>
      <c r="C250" s="9" t="s">
        <v>453</v>
      </c>
      <c r="D250" s="9" t="s">
        <v>454</v>
      </c>
    </row>
    <row r="251" spans="1:4">
      <c r="A251" s="49"/>
      <c r="C251" s="9" t="s">
        <v>455</v>
      </c>
      <c r="D251" s="11">
        <v>0</v>
      </c>
    </row>
    <row r="252" spans="1:4">
      <c r="A252" s="49"/>
      <c r="C252" s="9" t="s">
        <v>456</v>
      </c>
      <c r="D252" s="9" t="s">
        <v>120</v>
      </c>
    </row>
    <row r="253" spans="1:4">
      <c r="A253" s="49"/>
      <c r="C253" s="9" t="s">
        <v>457</v>
      </c>
      <c r="D253" s="9" t="s">
        <v>122</v>
      </c>
    </row>
    <row r="254" spans="1:4">
      <c r="A254" s="49"/>
      <c r="C254" s="9" t="s">
        <v>458</v>
      </c>
      <c r="D254" s="9" t="s">
        <v>139</v>
      </c>
    </row>
    <row r="255" spans="1:4">
      <c r="A255" s="49"/>
      <c r="C255" s="9" t="s">
        <v>459</v>
      </c>
      <c r="D255" s="9" t="s">
        <v>126</v>
      </c>
    </row>
    <row r="256" spans="1:4">
      <c r="A256" s="49"/>
      <c r="C256" s="42" t="s">
        <v>460</v>
      </c>
      <c r="D256" s="43">
        <v>1</v>
      </c>
    </row>
    <row r="257" spans="1:4">
      <c r="A257" s="49" t="s">
        <v>984</v>
      </c>
      <c r="C257" s="6" t="s">
        <v>461</v>
      </c>
      <c r="D257" s="10">
        <v>0</v>
      </c>
    </row>
    <row r="258" spans="1:4">
      <c r="A258" s="49"/>
      <c r="C258" s="6" t="s">
        <v>462</v>
      </c>
      <c r="D258" s="6" t="s">
        <v>463</v>
      </c>
    </row>
    <row r="259" spans="1:4">
      <c r="A259" s="49"/>
      <c r="B259" s="2">
        <v>31</v>
      </c>
      <c r="C259" s="6" t="s">
        <v>464</v>
      </c>
      <c r="D259" s="42" t="s">
        <v>465</v>
      </c>
    </row>
    <row r="260" spans="1:4">
      <c r="A260" s="49"/>
      <c r="C260" s="6" t="s">
        <v>466</v>
      </c>
      <c r="D260" s="6" t="s">
        <v>467</v>
      </c>
    </row>
    <row r="261" spans="1:4">
      <c r="A261" s="49"/>
      <c r="C261" s="6" t="s">
        <v>468</v>
      </c>
      <c r="D261" s="10">
        <v>0</v>
      </c>
    </row>
    <row r="262" spans="1:4">
      <c r="A262" s="49"/>
      <c r="C262" s="6" t="s">
        <v>469</v>
      </c>
      <c r="D262" s="6" t="s">
        <v>120</v>
      </c>
    </row>
    <row r="263" spans="1:4">
      <c r="A263" s="49"/>
      <c r="C263" s="6" t="s">
        <v>470</v>
      </c>
      <c r="D263" s="6" t="s">
        <v>122</v>
      </c>
    </row>
    <row r="264" spans="1:4">
      <c r="A264" s="49"/>
      <c r="C264" s="6" t="s">
        <v>471</v>
      </c>
      <c r="D264" s="6" t="s">
        <v>139</v>
      </c>
    </row>
    <row r="265" spans="1:4">
      <c r="A265" s="49"/>
      <c r="C265" s="6" t="s">
        <v>472</v>
      </c>
      <c r="D265" s="6" t="s">
        <v>126</v>
      </c>
    </row>
    <row r="266" spans="1:4">
      <c r="A266" s="49"/>
      <c r="C266" s="42" t="s">
        <v>473</v>
      </c>
      <c r="D266" s="43">
        <v>1</v>
      </c>
    </row>
    <row r="267" spans="1:4">
      <c r="A267" s="49" t="s">
        <v>984</v>
      </c>
      <c r="C267" s="7" t="s">
        <v>474</v>
      </c>
      <c r="D267" s="8">
        <v>0</v>
      </c>
    </row>
    <row r="268" spans="1:4">
      <c r="A268" s="49"/>
      <c r="C268" s="7" t="s">
        <v>475</v>
      </c>
      <c r="D268" s="7" t="s">
        <v>476</v>
      </c>
    </row>
    <row r="269" spans="1:4">
      <c r="A269" s="49"/>
      <c r="B269" s="2">
        <v>32</v>
      </c>
      <c r="C269" s="7" t="s">
        <v>477</v>
      </c>
      <c r="D269" s="42" t="s">
        <v>478</v>
      </c>
    </row>
    <row r="270" spans="1:4">
      <c r="A270" s="49"/>
      <c r="C270" s="7" t="s">
        <v>479</v>
      </c>
      <c r="D270" s="7" t="s">
        <v>480</v>
      </c>
    </row>
    <row r="271" spans="1:4">
      <c r="A271" s="49"/>
      <c r="C271" s="7" t="s">
        <v>481</v>
      </c>
      <c r="D271" s="8">
        <v>0</v>
      </c>
    </row>
    <row r="272" spans="1:4">
      <c r="A272" s="49"/>
      <c r="C272" s="7" t="s">
        <v>482</v>
      </c>
      <c r="D272" s="7" t="s">
        <v>120</v>
      </c>
    </row>
    <row r="273" spans="1:4">
      <c r="A273" s="49"/>
      <c r="C273" s="7" t="s">
        <v>483</v>
      </c>
      <c r="D273" s="7" t="s">
        <v>122</v>
      </c>
    </row>
    <row r="274" spans="1:4">
      <c r="A274" s="49"/>
      <c r="C274" s="7" t="s">
        <v>484</v>
      </c>
      <c r="D274" s="7" t="s">
        <v>139</v>
      </c>
    </row>
    <row r="275" spans="1:4">
      <c r="A275" s="49"/>
      <c r="C275" s="7" t="s">
        <v>485</v>
      </c>
      <c r="D275" s="7" t="s">
        <v>126</v>
      </c>
    </row>
    <row r="276" spans="1:4">
      <c r="A276" s="49"/>
      <c r="C276" s="42" t="s">
        <v>486</v>
      </c>
      <c r="D276" s="43">
        <v>1</v>
      </c>
    </row>
    <row r="277" spans="1:4">
      <c r="A277" s="49" t="s">
        <v>984</v>
      </c>
      <c r="C277" s="9" t="s">
        <v>487</v>
      </c>
      <c r="D277" s="9" t="s">
        <v>488</v>
      </c>
    </row>
    <row r="278" spans="1:4">
      <c r="A278" s="49"/>
      <c r="C278" s="9" t="s">
        <v>489</v>
      </c>
      <c r="D278" s="9" t="s">
        <v>490</v>
      </c>
    </row>
    <row r="279" spans="1:4">
      <c r="A279" s="49"/>
      <c r="B279" s="2">
        <v>33</v>
      </c>
      <c r="C279" s="9" t="s">
        <v>491</v>
      </c>
      <c r="D279" s="42" t="s">
        <v>492</v>
      </c>
    </row>
    <row r="280" spans="1:4">
      <c r="A280" s="49"/>
      <c r="C280" s="9" t="s">
        <v>493</v>
      </c>
      <c r="D280" s="9" t="s">
        <v>494</v>
      </c>
    </row>
    <row r="281" spans="1:4">
      <c r="A281" s="49"/>
      <c r="C281" s="9" t="s">
        <v>495</v>
      </c>
      <c r="D281" s="9" t="s">
        <v>488</v>
      </c>
    </row>
    <row r="282" spans="1:4">
      <c r="A282" s="49"/>
      <c r="C282" s="9" t="s">
        <v>496</v>
      </c>
      <c r="D282" s="9" t="s">
        <v>120</v>
      </c>
    </row>
    <row r="283" spans="1:4">
      <c r="A283" s="49"/>
      <c r="C283" s="9" t="s">
        <v>497</v>
      </c>
      <c r="D283" s="9" t="s">
        <v>122</v>
      </c>
    </row>
    <row r="284" spans="1:4">
      <c r="A284" s="49"/>
      <c r="C284" s="9" t="s">
        <v>498</v>
      </c>
      <c r="D284" s="9" t="s">
        <v>139</v>
      </c>
    </row>
    <row r="285" spans="1:4">
      <c r="A285" s="49"/>
      <c r="C285" s="9" t="s">
        <v>499</v>
      </c>
      <c r="D285" s="9" t="s">
        <v>126</v>
      </c>
    </row>
    <row r="286" spans="1:4">
      <c r="A286" s="49"/>
      <c r="C286" s="42" t="s">
        <v>500</v>
      </c>
      <c r="D286" s="43">
        <v>1</v>
      </c>
    </row>
    <row r="287" spans="1:4">
      <c r="A287" s="49" t="s">
        <v>984</v>
      </c>
      <c r="C287" s="6" t="s">
        <v>501</v>
      </c>
      <c r="D287" s="10">
        <v>0</v>
      </c>
    </row>
    <row r="288" spans="1:4">
      <c r="A288" s="49"/>
      <c r="C288" s="6" t="s">
        <v>502</v>
      </c>
      <c r="D288" s="6" t="s">
        <v>503</v>
      </c>
    </row>
    <row r="289" spans="1:4">
      <c r="A289" s="49"/>
      <c r="B289" s="2">
        <v>34</v>
      </c>
      <c r="C289" s="6" t="s">
        <v>504</v>
      </c>
      <c r="D289" s="42" t="s">
        <v>505</v>
      </c>
    </row>
    <row r="290" spans="1:4">
      <c r="A290" s="49"/>
      <c r="C290" s="6" t="s">
        <v>506</v>
      </c>
      <c r="D290" s="6" t="s">
        <v>507</v>
      </c>
    </row>
    <row r="291" spans="1:4">
      <c r="A291" s="49"/>
      <c r="C291" s="6" t="s">
        <v>508</v>
      </c>
      <c r="D291" s="10">
        <v>0</v>
      </c>
    </row>
    <row r="292" spans="1:4">
      <c r="A292" s="49"/>
      <c r="C292" s="6" t="s">
        <v>509</v>
      </c>
      <c r="D292" s="6" t="s">
        <v>120</v>
      </c>
    </row>
    <row r="293" spans="1:4">
      <c r="A293" s="49"/>
      <c r="C293" s="6" t="s">
        <v>510</v>
      </c>
      <c r="D293" s="6" t="s">
        <v>122</v>
      </c>
    </row>
    <row r="294" spans="1:4">
      <c r="A294" s="49"/>
      <c r="C294" s="6" t="s">
        <v>511</v>
      </c>
      <c r="D294" s="6" t="s">
        <v>139</v>
      </c>
    </row>
    <row r="295" spans="1:4">
      <c r="A295" s="49"/>
      <c r="C295" s="6" t="s">
        <v>512</v>
      </c>
      <c r="D295" s="6" t="s">
        <v>126</v>
      </c>
    </row>
    <row r="296" spans="1:4">
      <c r="A296" s="49"/>
      <c r="C296" s="42" t="s">
        <v>513</v>
      </c>
      <c r="D296" s="43">
        <v>1</v>
      </c>
    </row>
    <row r="297" spans="1:4">
      <c r="A297" s="49" t="s">
        <v>984</v>
      </c>
      <c r="C297" s="7" t="s">
        <v>514</v>
      </c>
      <c r="D297" s="7">
        <v>0</v>
      </c>
    </row>
    <row r="298" spans="1:4">
      <c r="A298" s="49"/>
      <c r="C298" s="7" t="s">
        <v>515</v>
      </c>
      <c r="D298" s="7" t="s">
        <v>516</v>
      </c>
    </row>
    <row r="299" spans="1:4">
      <c r="A299" s="49"/>
      <c r="B299" s="2">
        <v>35</v>
      </c>
      <c r="C299" s="7" t="s">
        <v>517</v>
      </c>
      <c r="D299" s="42" t="s">
        <v>518</v>
      </c>
    </row>
    <row r="300" spans="1:4">
      <c r="A300" s="49"/>
      <c r="C300" s="7" t="s">
        <v>519</v>
      </c>
      <c r="D300" s="7" t="s">
        <v>520</v>
      </c>
    </row>
    <row r="301" spans="1:4">
      <c r="A301" s="49"/>
      <c r="C301" s="7" t="s">
        <v>521</v>
      </c>
      <c r="D301" s="8">
        <v>0</v>
      </c>
    </row>
    <row r="302" spans="1:4">
      <c r="A302" s="49"/>
      <c r="C302" s="7" t="s">
        <v>522</v>
      </c>
      <c r="D302" s="7" t="s">
        <v>120</v>
      </c>
    </row>
    <row r="303" spans="1:4">
      <c r="A303" s="49"/>
      <c r="C303" s="7" t="s">
        <v>523</v>
      </c>
      <c r="D303" s="7" t="s">
        <v>122</v>
      </c>
    </row>
    <row r="304" spans="1:4">
      <c r="A304" s="49"/>
      <c r="C304" s="7" t="s">
        <v>524</v>
      </c>
      <c r="D304" s="7" t="s">
        <v>139</v>
      </c>
    </row>
    <row r="305" spans="1:4">
      <c r="A305" s="49"/>
      <c r="C305" s="7" t="s">
        <v>525</v>
      </c>
      <c r="D305" s="7" t="s">
        <v>126</v>
      </c>
    </row>
    <row r="306" spans="1:4">
      <c r="A306" s="49"/>
      <c r="C306" s="42" t="s">
        <v>526</v>
      </c>
      <c r="D306" s="43">
        <v>1</v>
      </c>
    </row>
    <row r="307" spans="1:4">
      <c r="A307" s="49" t="s">
        <v>984</v>
      </c>
      <c r="C307" s="9" t="s">
        <v>527</v>
      </c>
      <c r="D307" s="11">
        <v>0</v>
      </c>
    </row>
    <row r="308" spans="1:4">
      <c r="A308" s="49"/>
      <c r="C308" s="9" t="s">
        <v>528</v>
      </c>
      <c r="D308" s="9" t="s">
        <v>529</v>
      </c>
    </row>
    <row r="309" spans="1:4">
      <c r="A309" s="49"/>
      <c r="B309" s="2">
        <v>36</v>
      </c>
      <c r="C309" s="9" t="s">
        <v>530</v>
      </c>
      <c r="D309" s="42" t="s">
        <v>531</v>
      </c>
    </row>
    <row r="310" spans="1:4">
      <c r="A310" s="49"/>
      <c r="C310" s="9" t="s">
        <v>532</v>
      </c>
      <c r="D310" s="9" t="s">
        <v>533</v>
      </c>
    </row>
    <row r="311" spans="1:4">
      <c r="A311" s="49"/>
      <c r="C311" s="9" t="s">
        <v>534</v>
      </c>
      <c r="D311" s="11">
        <v>0</v>
      </c>
    </row>
    <row r="312" spans="1:4">
      <c r="A312" s="49"/>
      <c r="C312" s="9" t="s">
        <v>535</v>
      </c>
      <c r="D312" s="9" t="s">
        <v>120</v>
      </c>
    </row>
    <row r="313" spans="1:4">
      <c r="A313" s="49"/>
      <c r="C313" s="9" t="s">
        <v>536</v>
      </c>
      <c r="D313" s="9" t="s">
        <v>122</v>
      </c>
    </row>
    <row r="314" spans="1:4">
      <c r="A314" s="49"/>
      <c r="C314" s="9" t="s">
        <v>537</v>
      </c>
      <c r="D314" s="9" t="s">
        <v>139</v>
      </c>
    </row>
    <row r="315" spans="1:4">
      <c r="A315" s="49"/>
      <c r="C315" s="9" t="s">
        <v>538</v>
      </c>
      <c r="D315" s="9" t="s">
        <v>126</v>
      </c>
    </row>
    <row r="316" spans="1:4">
      <c r="A316" s="49"/>
      <c r="C316" s="42" t="s">
        <v>539</v>
      </c>
      <c r="D316" s="43">
        <v>1</v>
      </c>
    </row>
    <row r="317" spans="1:4">
      <c r="A317" s="49" t="s">
        <v>984</v>
      </c>
      <c r="C317" s="6" t="s">
        <v>540</v>
      </c>
      <c r="D317" s="10">
        <v>0</v>
      </c>
    </row>
    <row r="318" spans="1:4">
      <c r="A318" s="49"/>
      <c r="C318" s="6" t="s">
        <v>541</v>
      </c>
      <c r="D318" s="6" t="s">
        <v>542</v>
      </c>
    </row>
    <row r="319" spans="1:4">
      <c r="A319" s="49"/>
      <c r="B319" s="2">
        <v>37</v>
      </c>
      <c r="C319" s="6" t="s">
        <v>543</v>
      </c>
      <c r="D319" s="42" t="s">
        <v>544</v>
      </c>
    </row>
    <row r="320" spans="1:4">
      <c r="A320" s="49"/>
      <c r="C320" s="6" t="s">
        <v>545</v>
      </c>
      <c r="D320" s="6" t="s">
        <v>546</v>
      </c>
    </row>
    <row r="321" spans="1:4">
      <c r="A321" s="49"/>
      <c r="C321" s="6" t="s">
        <v>547</v>
      </c>
      <c r="D321" s="10">
        <v>0</v>
      </c>
    </row>
    <row r="322" spans="1:4">
      <c r="A322" s="49"/>
      <c r="C322" s="6" t="s">
        <v>548</v>
      </c>
      <c r="D322" s="6" t="s">
        <v>120</v>
      </c>
    </row>
    <row r="323" spans="1:4">
      <c r="A323" s="49"/>
      <c r="C323" s="6" t="s">
        <v>549</v>
      </c>
      <c r="D323" s="6" t="s">
        <v>122</v>
      </c>
    </row>
    <row r="324" spans="1:4">
      <c r="A324" s="49"/>
      <c r="C324" s="6" t="s">
        <v>550</v>
      </c>
      <c r="D324" s="6" t="s">
        <v>139</v>
      </c>
    </row>
    <row r="325" spans="1:4">
      <c r="A325" s="49"/>
      <c r="C325" s="6" t="s">
        <v>551</v>
      </c>
      <c r="D325" s="6" t="s">
        <v>126</v>
      </c>
    </row>
    <row r="326" spans="1:4">
      <c r="A326" s="49"/>
      <c r="C326" s="42" t="s">
        <v>552</v>
      </c>
      <c r="D326" s="43">
        <v>1</v>
      </c>
    </row>
    <row r="327" spans="1:4">
      <c r="A327" s="49" t="s">
        <v>984</v>
      </c>
      <c r="C327" s="7" t="s">
        <v>553</v>
      </c>
      <c r="D327" s="8">
        <v>0</v>
      </c>
    </row>
    <row r="328" spans="1:4">
      <c r="A328" s="49"/>
      <c r="C328" s="7" t="s">
        <v>554</v>
      </c>
      <c r="D328" s="7" t="s">
        <v>555</v>
      </c>
    </row>
    <row r="329" spans="1:4">
      <c r="A329" s="49"/>
      <c r="B329" s="2">
        <v>38</v>
      </c>
      <c r="C329" s="7" t="s">
        <v>556</v>
      </c>
      <c r="D329" s="42" t="s">
        <v>557</v>
      </c>
    </row>
    <row r="330" spans="1:4">
      <c r="A330" s="49"/>
      <c r="C330" s="7" t="s">
        <v>558</v>
      </c>
      <c r="D330" s="7" t="s">
        <v>559</v>
      </c>
    </row>
    <row r="331" spans="1:4">
      <c r="A331" s="49"/>
      <c r="C331" s="7" t="s">
        <v>560</v>
      </c>
      <c r="D331" s="8">
        <v>0</v>
      </c>
    </row>
    <row r="332" spans="1:4">
      <c r="A332" s="49"/>
      <c r="C332" s="7" t="s">
        <v>561</v>
      </c>
      <c r="D332" s="7" t="s">
        <v>120</v>
      </c>
    </row>
    <row r="333" spans="1:4">
      <c r="A333" s="49"/>
      <c r="C333" s="7" t="s">
        <v>562</v>
      </c>
      <c r="D333" s="7" t="s">
        <v>122</v>
      </c>
    </row>
    <row r="334" spans="1:4">
      <c r="A334" s="49"/>
      <c r="C334" s="7" t="s">
        <v>563</v>
      </c>
      <c r="D334" s="7" t="s">
        <v>139</v>
      </c>
    </row>
    <row r="335" spans="1:4">
      <c r="A335" s="49"/>
      <c r="C335" s="7" t="s">
        <v>564</v>
      </c>
      <c r="D335" s="7" t="s">
        <v>126</v>
      </c>
    </row>
    <row r="336" spans="1:4">
      <c r="A336" s="49"/>
      <c r="C336" s="42" t="s">
        <v>565</v>
      </c>
      <c r="D336" s="43">
        <v>1</v>
      </c>
    </row>
    <row r="337" spans="1:4">
      <c r="A337" s="49" t="s">
        <v>981</v>
      </c>
      <c r="C337" s="9" t="s">
        <v>566</v>
      </c>
      <c r="D337" s="9" t="s">
        <v>567</v>
      </c>
    </row>
    <row r="338" spans="1:4">
      <c r="A338" s="49"/>
      <c r="C338" s="9" t="s">
        <v>568</v>
      </c>
      <c r="D338" s="9" t="s">
        <v>569</v>
      </c>
    </row>
    <row r="339" spans="1:4">
      <c r="A339" s="49"/>
      <c r="B339" s="2">
        <v>3</v>
      </c>
      <c r="C339" s="9" t="s">
        <v>570</v>
      </c>
      <c r="D339" s="9" t="s">
        <v>571</v>
      </c>
    </row>
    <row r="340" spans="1:4">
      <c r="A340" s="49"/>
      <c r="C340" s="9" t="s">
        <v>572</v>
      </c>
      <c r="D340" s="9" t="s">
        <v>573</v>
      </c>
    </row>
    <row r="341" spans="1:4">
      <c r="A341" s="49"/>
      <c r="C341" s="9" t="s">
        <v>574</v>
      </c>
      <c r="D341" s="9" t="s">
        <v>575</v>
      </c>
    </row>
    <row r="342" spans="1:4">
      <c r="A342" s="49"/>
      <c r="C342" s="9" t="s">
        <v>576</v>
      </c>
      <c r="D342" s="9" t="s">
        <v>120</v>
      </c>
    </row>
    <row r="343" spans="1:4">
      <c r="A343" s="49"/>
      <c r="C343" s="9" t="s">
        <v>577</v>
      </c>
      <c r="D343" s="9" t="s">
        <v>122</v>
      </c>
    </row>
    <row r="344" spans="1:4">
      <c r="A344" s="49"/>
      <c r="C344" s="9" t="s">
        <v>578</v>
      </c>
      <c r="D344" s="9" t="s">
        <v>139</v>
      </c>
    </row>
    <row r="345" spans="1:4">
      <c r="A345" s="49"/>
      <c r="C345" s="9" t="s">
        <v>579</v>
      </c>
      <c r="D345" s="9" t="s">
        <v>126</v>
      </c>
    </row>
    <row r="346" spans="1:4">
      <c r="A346" s="49" t="s">
        <v>984</v>
      </c>
      <c r="C346" s="6" t="s">
        <v>580</v>
      </c>
      <c r="D346" s="10">
        <v>0</v>
      </c>
    </row>
    <row r="347" spans="1:4">
      <c r="A347" s="49"/>
      <c r="C347" s="6" t="s">
        <v>581</v>
      </c>
      <c r="D347" s="6" t="s">
        <v>582</v>
      </c>
    </row>
    <row r="348" spans="1:4">
      <c r="A348" s="49"/>
      <c r="B348" s="2">
        <v>39</v>
      </c>
      <c r="C348" s="6" t="s">
        <v>583</v>
      </c>
      <c r="D348" s="42" t="s">
        <v>584</v>
      </c>
    </row>
    <row r="349" spans="1:4">
      <c r="A349" s="49"/>
      <c r="C349" s="6" t="s">
        <v>585</v>
      </c>
      <c r="D349" s="6" t="s">
        <v>586</v>
      </c>
    </row>
    <row r="350" spans="1:4">
      <c r="A350" s="49"/>
      <c r="C350" s="6" t="s">
        <v>587</v>
      </c>
      <c r="D350" s="10">
        <v>0</v>
      </c>
    </row>
    <row r="351" spans="1:4">
      <c r="A351" s="49"/>
      <c r="C351" s="6" t="s">
        <v>588</v>
      </c>
      <c r="D351" s="6" t="s">
        <v>120</v>
      </c>
    </row>
    <row r="352" spans="1:4">
      <c r="A352" s="49"/>
      <c r="C352" s="6" t="s">
        <v>589</v>
      </c>
      <c r="D352" s="6" t="s">
        <v>122</v>
      </c>
    </row>
    <row r="353" spans="1:4">
      <c r="A353" s="49"/>
      <c r="C353" s="6" t="s">
        <v>590</v>
      </c>
      <c r="D353" s="6" t="s">
        <v>139</v>
      </c>
    </row>
    <row r="354" spans="1:4">
      <c r="A354" s="49"/>
      <c r="C354" s="6" t="s">
        <v>591</v>
      </c>
      <c r="D354" s="6" t="s">
        <v>126</v>
      </c>
    </row>
    <row r="355" spans="1:4">
      <c r="A355" s="49"/>
      <c r="C355" s="42" t="s">
        <v>592</v>
      </c>
      <c r="D355" s="43">
        <v>1</v>
      </c>
    </row>
    <row r="356" spans="1:4">
      <c r="A356" s="49" t="s">
        <v>984</v>
      </c>
      <c r="C356" s="7" t="s">
        <v>593</v>
      </c>
      <c r="D356" s="8">
        <v>0</v>
      </c>
    </row>
    <row r="357" spans="1:4">
      <c r="A357" s="49"/>
      <c r="C357" s="7" t="s">
        <v>594</v>
      </c>
      <c r="D357" s="7" t="s">
        <v>595</v>
      </c>
    </row>
    <row r="358" spans="1:4">
      <c r="A358" s="49"/>
      <c r="B358" s="2">
        <v>40</v>
      </c>
      <c r="C358" s="7" t="s">
        <v>596</v>
      </c>
      <c r="D358" s="42" t="s">
        <v>597</v>
      </c>
    </row>
    <row r="359" spans="1:4">
      <c r="A359" s="49"/>
      <c r="C359" s="7" t="s">
        <v>598</v>
      </c>
      <c r="D359" s="7" t="s">
        <v>599</v>
      </c>
    </row>
    <row r="360" spans="1:4">
      <c r="A360" s="49"/>
      <c r="C360" s="7" t="s">
        <v>600</v>
      </c>
      <c r="D360" s="8">
        <v>0</v>
      </c>
    </row>
    <row r="361" spans="1:4">
      <c r="A361" s="49"/>
      <c r="C361" s="7" t="s">
        <v>601</v>
      </c>
      <c r="D361" s="7" t="s">
        <v>120</v>
      </c>
    </row>
    <row r="362" spans="1:4">
      <c r="A362" s="49"/>
      <c r="C362" s="7" t="s">
        <v>602</v>
      </c>
      <c r="D362" s="7" t="s">
        <v>122</v>
      </c>
    </row>
    <row r="363" spans="1:4">
      <c r="A363" s="49"/>
      <c r="C363" s="7" t="s">
        <v>603</v>
      </c>
      <c r="D363" s="7" t="s">
        <v>139</v>
      </c>
    </row>
    <row r="364" spans="1:4">
      <c r="A364" s="49"/>
      <c r="C364" s="7" t="s">
        <v>604</v>
      </c>
      <c r="D364" s="7" t="s">
        <v>126</v>
      </c>
    </row>
    <row r="365" spans="1:4">
      <c r="A365" s="49"/>
      <c r="C365" s="42" t="s">
        <v>605</v>
      </c>
      <c r="D365" s="43">
        <v>1</v>
      </c>
    </row>
    <row r="366" spans="1:4">
      <c r="A366" s="49" t="s">
        <v>984</v>
      </c>
      <c r="C366" s="9" t="s">
        <v>606</v>
      </c>
      <c r="D366" s="11">
        <v>0</v>
      </c>
    </row>
    <row r="367" spans="1:4">
      <c r="A367" s="49"/>
      <c r="C367" s="9" t="s">
        <v>607</v>
      </c>
      <c r="D367" s="9" t="s">
        <v>608</v>
      </c>
    </row>
    <row r="368" spans="1:4">
      <c r="A368" s="49"/>
      <c r="B368" s="2">
        <v>41</v>
      </c>
      <c r="C368" s="9" t="s">
        <v>609</v>
      </c>
      <c r="D368" s="42" t="s">
        <v>610</v>
      </c>
    </row>
    <row r="369" spans="1:4">
      <c r="A369" s="49"/>
      <c r="C369" s="9" t="s">
        <v>611</v>
      </c>
      <c r="D369" s="9" t="s">
        <v>612</v>
      </c>
    </row>
    <row r="370" spans="1:4">
      <c r="A370" s="49"/>
      <c r="C370" s="9" t="s">
        <v>613</v>
      </c>
      <c r="D370" s="11">
        <v>0</v>
      </c>
    </row>
    <row r="371" spans="1:4">
      <c r="A371" s="49"/>
      <c r="C371" s="9" t="s">
        <v>614</v>
      </c>
      <c r="D371" s="9" t="s">
        <v>120</v>
      </c>
    </row>
    <row r="372" spans="1:4">
      <c r="A372" s="49"/>
      <c r="C372" s="9" t="s">
        <v>615</v>
      </c>
      <c r="D372" s="9" t="s">
        <v>122</v>
      </c>
    </row>
    <row r="373" spans="1:4">
      <c r="A373" s="49"/>
      <c r="C373" s="9" t="s">
        <v>616</v>
      </c>
      <c r="D373" s="9" t="s">
        <v>139</v>
      </c>
    </row>
    <row r="374" spans="1:4">
      <c r="A374" s="49"/>
      <c r="C374" s="9" t="s">
        <v>617</v>
      </c>
      <c r="D374" s="9" t="s">
        <v>126</v>
      </c>
    </row>
    <row r="375" spans="1:4">
      <c r="A375" s="49"/>
      <c r="C375" s="42" t="s">
        <v>618</v>
      </c>
      <c r="D375" s="43">
        <v>1</v>
      </c>
    </row>
    <row r="376" spans="1:4">
      <c r="A376" s="49" t="s">
        <v>984</v>
      </c>
      <c r="C376" s="6" t="s">
        <v>619</v>
      </c>
      <c r="D376" s="10">
        <v>0</v>
      </c>
    </row>
    <row r="377" spans="1:4">
      <c r="A377" s="49"/>
      <c r="C377" s="6" t="s">
        <v>620</v>
      </c>
      <c r="D377" s="6" t="s">
        <v>621</v>
      </c>
    </row>
    <row r="378" spans="1:4">
      <c r="A378" s="49"/>
      <c r="B378" s="2">
        <v>42</v>
      </c>
      <c r="C378" s="6" t="s">
        <v>622</v>
      </c>
      <c r="D378" s="42" t="s">
        <v>623</v>
      </c>
    </row>
    <row r="379" spans="1:4">
      <c r="A379" s="49"/>
      <c r="C379" s="6" t="s">
        <v>624</v>
      </c>
      <c r="D379" s="6" t="s">
        <v>625</v>
      </c>
    </row>
    <row r="380" spans="1:4">
      <c r="A380" s="49"/>
      <c r="C380" s="6" t="s">
        <v>626</v>
      </c>
      <c r="D380" s="10">
        <v>0</v>
      </c>
    </row>
    <row r="381" spans="1:4">
      <c r="A381" s="49"/>
      <c r="C381" s="6" t="s">
        <v>627</v>
      </c>
      <c r="D381" s="6" t="s">
        <v>120</v>
      </c>
    </row>
    <row r="382" spans="1:4">
      <c r="A382" s="49"/>
      <c r="C382" s="6" t="s">
        <v>628</v>
      </c>
      <c r="D382" s="6" t="s">
        <v>122</v>
      </c>
    </row>
    <row r="383" spans="1:4">
      <c r="A383" s="49"/>
      <c r="C383" s="6" t="s">
        <v>629</v>
      </c>
      <c r="D383" s="6" t="s">
        <v>139</v>
      </c>
    </row>
    <row r="384" spans="1:4">
      <c r="A384" s="49"/>
      <c r="C384" s="6" t="s">
        <v>630</v>
      </c>
      <c r="D384" s="6" t="s">
        <v>126</v>
      </c>
    </row>
    <row r="385" spans="1:4">
      <c r="A385" s="49"/>
      <c r="C385" s="42" t="s">
        <v>631</v>
      </c>
      <c r="D385" s="43">
        <v>1</v>
      </c>
    </row>
    <row r="386" spans="1:4">
      <c r="A386" s="49" t="s">
        <v>984</v>
      </c>
      <c r="C386" s="7" t="s">
        <v>632</v>
      </c>
      <c r="D386" s="8">
        <v>0</v>
      </c>
    </row>
    <row r="387" spans="1:4">
      <c r="A387" s="49"/>
      <c r="C387" s="7" t="s">
        <v>633</v>
      </c>
      <c r="D387" s="7" t="s">
        <v>634</v>
      </c>
    </row>
    <row r="388" spans="1:4">
      <c r="A388" s="49"/>
      <c r="B388" s="2">
        <v>43</v>
      </c>
      <c r="C388" s="7" t="s">
        <v>635</v>
      </c>
      <c r="D388" s="42" t="s">
        <v>636</v>
      </c>
    </row>
    <row r="389" spans="1:4">
      <c r="A389" s="49"/>
      <c r="C389" s="7" t="s">
        <v>637</v>
      </c>
      <c r="D389" s="7" t="s">
        <v>638</v>
      </c>
    </row>
    <row r="390" spans="1:4">
      <c r="A390" s="49"/>
      <c r="C390" s="7" t="s">
        <v>639</v>
      </c>
      <c r="D390" s="8">
        <v>0</v>
      </c>
    </row>
    <row r="391" spans="1:4">
      <c r="A391" s="49"/>
      <c r="C391" s="7" t="s">
        <v>640</v>
      </c>
      <c r="D391" s="7" t="s">
        <v>120</v>
      </c>
    </row>
    <row r="392" spans="1:4">
      <c r="A392" s="49"/>
      <c r="C392" s="7" t="s">
        <v>641</v>
      </c>
      <c r="D392" s="7" t="s">
        <v>122</v>
      </c>
    </row>
    <row r="393" spans="1:4">
      <c r="A393" s="49"/>
      <c r="C393" s="7" t="s">
        <v>642</v>
      </c>
      <c r="D393" s="7" t="s">
        <v>139</v>
      </c>
    </row>
    <row r="394" spans="1:4">
      <c r="A394" s="49"/>
      <c r="C394" s="7" t="s">
        <v>643</v>
      </c>
      <c r="D394" s="7" t="s">
        <v>126</v>
      </c>
    </row>
    <row r="395" spans="1:4">
      <c r="A395" s="49"/>
      <c r="C395" s="42" t="s">
        <v>644</v>
      </c>
      <c r="D395" s="43">
        <v>1</v>
      </c>
    </row>
    <row r="396" spans="1:4">
      <c r="A396" s="49" t="s">
        <v>984</v>
      </c>
      <c r="C396" s="9" t="s">
        <v>645</v>
      </c>
      <c r="D396" s="9" t="s">
        <v>646</v>
      </c>
    </row>
    <row r="397" spans="1:4">
      <c r="A397" s="49"/>
      <c r="C397" s="9" t="s">
        <v>647</v>
      </c>
      <c r="D397" s="9" t="s">
        <v>648</v>
      </c>
    </row>
    <row r="398" spans="1:4">
      <c r="A398" s="49"/>
      <c r="B398" s="2">
        <v>44</v>
      </c>
      <c r="C398" s="9" t="s">
        <v>649</v>
      </c>
      <c r="D398" s="42" t="s">
        <v>650</v>
      </c>
    </row>
    <row r="399" spans="1:4">
      <c r="A399" s="49"/>
      <c r="C399" s="9" t="s">
        <v>651</v>
      </c>
      <c r="D399" s="9" t="s">
        <v>652</v>
      </c>
    </row>
    <row r="400" spans="1:4">
      <c r="A400" s="49"/>
      <c r="C400" s="9" t="s">
        <v>653</v>
      </c>
      <c r="D400" s="9" t="s">
        <v>646</v>
      </c>
    </row>
    <row r="401" spans="1:4">
      <c r="A401" s="49"/>
      <c r="C401" s="9" t="s">
        <v>654</v>
      </c>
      <c r="D401" s="9" t="s">
        <v>120</v>
      </c>
    </row>
    <row r="402" spans="1:4">
      <c r="A402" s="49"/>
      <c r="C402" s="9" t="s">
        <v>655</v>
      </c>
      <c r="D402" s="9" t="s">
        <v>122</v>
      </c>
    </row>
    <row r="403" spans="1:4">
      <c r="A403" s="49"/>
      <c r="C403" s="9" t="s">
        <v>656</v>
      </c>
      <c r="D403" s="9" t="s">
        <v>139</v>
      </c>
    </row>
    <row r="404" spans="1:4">
      <c r="A404" s="49"/>
      <c r="C404" s="9" t="s">
        <v>657</v>
      </c>
      <c r="D404" s="9" t="s">
        <v>126</v>
      </c>
    </row>
    <row r="405" spans="1:4">
      <c r="A405" s="49"/>
      <c r="C405" s="42" t="s">
        <v>658</v>
      </c>
      <c r="D405" s="43">
        <v>1</v>
      </c>
    </row>
    <row r="406" spans="1:4">
      <c r="A406" s="49" t="s">
        <v>985</v>
      </c>
      <c r="C406" s="6" t="s">
        <v>659</v>
      </c>
      <c r="D406" s="10">
        <v>0</v>
      </c>
    </row>
    <row r="407" spans="1:4">
      <c r="A407" s="49"/>
      <c r="C407" s="6" t="s">
        <v>660</v>
      </c>
      <c r="D407" s="6" t="s">
        <v>661</v>
      </c>
    </row>
    <row r="408" spans="1:4">
      <c r="A408" s="49"/>
      <c r="B408" s="2">
        <v>45</v>
      </c>
      <c r="C408" s="6" t="s">
        <v>662</v>
      </c>
      <c r="D408" s="42" t="s">
        <v>663</v>
      </c>
    </row>
    <row r="409" spans="1:4">
      <c r="A409" s="49"/>
      <c r="C409" s="6" t="s">
        <v>664</v>
      </c>
      <c r="D409" s="6" t="s">
        <v>665</v>
      </c>
    </row>
    <row r="410" spans="1:4">
      <c r="A410" s="49"/>
      <c r="C410" s="6" t="s">
        <v>666</v>
      </c>
      <c r="D410" s="10">
        <v>0</v>
      </c>
    </row>
    <row r="411" spans="1:4">
      <c r="A411" s="49"/>
      <c r="C411" s="6" t="s">
        <v>667</v>
      </c>
      <c r="D411" s="6" t="s">
        <v>120</v>
      </c>
    </row>
    <row r="412" spans="1:4">
      <c r="A412" s="49"/>
      <c r="C412" s="6" t="s">
        <v>668</v>
      </c>
      <c r="D412" s="6" t="s">
        <v>122</v>
      </c>
    </row>
    <row r="413" spans="1:4">
      <c r="A413" s="49"/>
      <c r="C413" s="6" t="s">
        <v>669</v>
      </c>
      <c r="D413" s="6" t="s">
        <v>139</v>
      </c>
    </row>
    <row r="414" spans="1:4">
      <c r="A414" s="49"/>
      <c r="C414" s="6" t="s">
        <v>670</v>
      </c>
      <c r="D414" s="6" t="s">
        <v>126</v>
      </c>
    </row>
    <row r="415" spans="1:4">
      <c r="A415" s="49"/>
      <c r="C415" s="42" t="s">
        <v>671</v>
      </c>
      <c r="D415" s="43">
        <v>1</v>
      </c>
    </row>
    <row r="416" spans="1:4">
      <c r="A416" s="49" t="s">
        <v>985</v>
      </c>
      <c r="C416" s="7" t="s">
        <v>672</v>
      </c>
      <c r="D416" s="8">
        <v>0</v>
      </c>
    </row>
    <row r="417" spans="1:4">
      <c r="A417" s="49"/>
      <c r="C417" s="7" t="s">
        <v>673</v>
      </c>
      <c r="D417" s="7" t="s">
        <v>674</v>
      </c>
    </row>
    <row r="418" spans="1:4">
      <c r="A418" s="49"/>
      <c r="B418" s="2">
        <v>46</v>
      </c>
      <c r="C418" s="7" t="s">
        <v>675</v>
      </c>
      <c r="D418" s="42" t="s">
        <v>676</v>
      </c>
    </row>
    <row r="419" spans="1:4">
      <c r="A419" s="49"/>
      <c r="C419" s="7" t="s">
        <v>677</v>
      </c>
      <c r="D419" s="7" t="s">
        <v>678</v>
      </c>
    </row>
    <row r="420" spans="1:4">
      <c r="A420" s="49"/>
      <c r="C420" s="7" t="s">
        <v>679</v>
      </c>
      <c r="D420" s="8">
        <v>0</v>
      </c>
    </row>
    <row r="421" spans="1:4">
      <c r="A421" s="49"/>
      <c r="C421" s="7" t="s">
        <v>680</v>
      </c>
      <c r="D421" s="7" t="s">
        <v>120</v>
      </c>
    </row>
    <row r="422" spans="1:4">
      <c r="A422" s="49"/>
      <c r="C422" s="7" t="s">
        <v>681</v>
      </c>
      <c r="D422" s="7" t="s">
        <v>122</v>
      </c>
    </row>
    <row r="423" spans="1:4">
      <c r="A423" s="49"/>
      <c r="C423" s="7" t="s">
        <v>682</v>
      </c>
      <c r="D423" s="7" t="s">
        <v>139</v>
      </c>
    </row>
    <row r="424" spans="1:4">
      <c r="A424" s="49"/>
      <c r="C424" s="7" t="s">
        <v>683</v>
      </c>
      <c r="D424" s="7" t="s">
        <v>126</v>
      </c>
    </row>
    <row r="425" spans="1:4">
      <c r="A425" s="49"/>
      <c r="C425" s="42" t="s">
        <v>684</v>
      </c>
      <c r="D425" s="43">
        <v>1</v>
      </c>
    </row>
    <row r="426" spans="1:4">
      <c r="A426" s="49" t="s">
        <v>985</v>
      </c>
      <c r="C426" s="9" t="s">
        <v>685</v>
      </c>
      <c r="D426" s="11">
        <v>0</v>
      </c>
    </row>
    <row r="427" spans="1:4">
      <c r="A427" s="49"/>
      <c r="C427" s="9" t="s">
        <v>686</v>
      </c>
      <c r="D427" s="9" t="s">
        <v>687</v>
      </c>
    </row>
    <row r="428" spans="1:4">
      <c r="A428" s="49"/>
      <c r="B428" s="2">
        <v>47</v>
      </c>
      <c r="C428" s="9" t="s">
        <v>688</v>
      </c>
      <c r="D428" s="42" t="s">
        <v>689</v>
      </c>
    </row>
    <row r="429" spans="1:4">
      <c r="A429" s="49"/>
      <c r="C429" s="9" t="s">
        <v>690</v>
      </c>
      <c r="D429" s="9" t="s">
        <v>691</v>
      </c>
    </row>
    <row r="430" spans="1:4">
      <c r="A430" s="49"/>
      <c r="C430" s="9" t="s">
        <v>692</v>
      </c>
      <c r="D430" s="11">
        <v>0</v>
      </c>
    </row>
    <row r="431" spans="1:4">
      <c r="A431" s="49"/>
      <c r="C431" s="9" t="s">
        <v>693</v>
      </c>
      <c r="D431" s="9" t="s">
        <v>120</v>
      </c>
    </row>
    <row r="432" spans="1:4">
      <c r="A432" s="49"/>
      <c r="C432" s="9" t="s">
        <v>694</v>
      </c>
      <c r="D432" s="9" t="s">
        <v>122</v>
      </c>
    </row>
    <row r="433" spans="1:4">
      <c r="A433" s="49"/>
      <c r="C433" s="9" t="s">
        <v>695</v>
      </c>
      <c r="D433" s="9" t="s">
        <v>139</v>
      </c>
    </row>
    <row r="434" spans="1:4">
      <c r="A434" s="49"/>
      <c r="C434" s="9" t="s">
        <v>696</v>
      </c>
      <c r="D434" s="9" t="s">
        <v>126</v>
      </c>
    </row>
    <row r="435" spans="1:4">
      <c r="A435" s="49"/>
      <c r="C435" s="42" t="s">
        <v>697</v>
      </c>
      <c r="D435" s="43">
        <v>1</v>
      </c>
    </row>
    <row r="436" spans="1:4">
      <c r="A436" s="49" t="s">
        <v>985</v>
      </c>
      <c r="C436" s="6" t="s">
        <v>698</v>
      </c>
      <c r="D436" s="6" t="s">
        <v>699</v>
      </c>
    </row>
    <row r="437" spans="1:4">
      <c r="A437" s="49"/>
      <c r="C437" s="6" t="s">
        <v>700</v>
      </c>
      <c r="D437" s="6" t="s">
        <v>701</v>
      </c>
    </row>
    <row r="438" spans="1:4">
      <c r="A438" s="49"/>
      <c r="B438" s="2">
        <v>48</v>
      </c>
      <c r="C438" s="6" t="s">
        <v>702</v>
      </c>
      <c r="D438" s="42" t="s">
        <v>703</v>
      </c>
    </row>
    <row r="439" spans="1:4">
      <c r="A439" s="49"/>
      <c r="C439" s="6" t="s">
        <v>704</v>
      </c>
      <c r="D439" s="6" t="s">
        <v>705</v>
      </c>
    </row>
    <row r="440" spans="1:4">
      <c r="A440" s="49"/>
      <c r="C440" s="6" t="s">
        <v>706</v>
      </c>
      <c r="D440" s="6" t="s">
        <v>699</v>
      </c>
    </row>
    <row r="441" spans="1:4">
      <c r="A441" s="49"/>
      <c r="C441" s="6" t="s">
        <v>707</v>
      </c>
      <c r="D441" s="6" t="s">
        <v>120</v>
      </c>
    </row>
    <row r="442" spans="1:4">
      <c r="A442" s="49"/>
      <c r="C442" s="6" t="s">
        <v>708</v>
      </c>
      <c r="D442" s="6" t="s">
        <v>122</v>
      </c>
    </row>
    <row r="443" spans="1:4">
      <c r="A443" s="49"/>
      <c r="C443" s="6" t="s">
        <v>709</v>
      </c>
      <c r="D443" s="6" t="s">
        <v>139</v>
      </c>
    </row>
    <row r="444" spans="1:4">
      <c r="A444" s="49"/>
      <c r="C444" s="6" t="s">
        <v>710</v>
      </c>
      <c r="D444" s="6" t="s">
        <v>126</v>
      </c>
    </row>
    <row r="445" spans="1:4">
      <c r="A445" s="49"/>
      <c r="C445" s="42" t="s">
        <v>711</v>
      </c>
      <c r="D445" s="43">
        <v>3</v>
      </c>
    </row>
    <row r="446" spans="1:4">
      <c r="A446" s="49" t="s">
        <v>981</v>
      </c>
      <c r="C446" s="7" t="s">
        <v>712</v>
      </c>
      <c r="D446" s="7" t="s">
        <v>713</v>
      </c>
    </row>
    <row r="447" spans="1:4">
      <c r="A447" s="49"/>
      <c r="C447" s="7" t="s">
        <v>714</v>
      </c>
      <c r="D447" s="7" t="s">
        <v>715</v>
      </c>
    </row>
    <row r="448" spans="1:4">
      <c r="A448" s="49"/>
      <c r="B448" s="2">
        <v>4</v>
      </c>
      <c r="C448" s="7" t="s">
        <v>716</v>
      </c>
      <c r="D448" s="7" t="s">
        <v>717</v>
      </c>
    </row>
    <row r="449" spans="1:4">
      <c r="A449" s="49"/>
      <c r="C449" s="7" t="s">
        <v>718</v>
      </c>
      <c r="D449" s="7" t="s">
        <v>719</v>
      </c>
    </row>
    <row r="450" spans="1:4">
      <c r="A450" s="49"/>
      <c r="C450" s="7" t="s">
        <v>720</v>
      </c>
      <c r="D450" s="7" t="s">
        <v>721</v>
      </c>
    </row>
    <row r="451" spans="1:4">
      <c r="A451" s="49"/>
      <c r="C451" s="7" t="s">
        <v>722</v>
      </c>
      <c r="D451" s="7" t="s">
        <v>120</v>
      </c>
    </row>
    <row r="452" spans="1:4">
      <c r="A452" s="49"/>
      <c r="C452" s="7" t="s">
        <v>723</v>
      </c>
      <c r="D452" s="7" t="s">
        <v>122</v>
      </c>
    </row>
    <row r="453" spans="1:4">
      <c r="A453" s="49"/>
      <c r="C453" s="7" t="s">
        <v>724</v>
      </c>
      <c r="D453" s="7" t="s">
        <v>139</v>
      </c>
    </row>
    <row r="454" spans="1:4">
      <c r="A454" s="49"/>
      <c r="C454" s="7" t="s">
        <v>725</v>
      </c>
      <c r="D454" s="7" t="s">
        <v>126</v>
      </c>
    </row>
    <row r="455" spans="1:4">
      <c r="A455" s="49" t="s">
        <v>985</v>
      </c>
      <c r="C455" s="9" t="s">
        <v>726</v>
      </c>
      <c r="D455" s="11">
        <v>0</v>
      </c>
    </row>
    <row r="456" spans="1:4">
      <c r="A456" s="49"/>
      <c r="C456" s="9" t="s">
        <v>727</v>
      </c>
      <c r="D456" s="9" t="s">
        <v>728</v>
      </c>
    </row>
    <row r="457" spans="1:4">
      <c r="A457" s="49"/>
      <c r="B457" s="2">
        <v>49</v>
      </c>
      <c r="C457" s="9" t="s">
        <v>729</v>
      </c>
      <c r="D457" s="42" t="s">
        <v>730</v>
      </c>
    </row>
    <row r="458" spans="1:4">
      <c r="A458" s="49"/>
      <c r="C458" s="9" t="s">
        <v>731</v>
      </c>
      <c r="D458" s="9" t="s">
        <v>732</v>
      </c>
    </row>
    <row r="459" spans="1:4">
      <c r="A459" s="49"/>
      <c r="C459" s="9" t="s">
        <v>733</v>
      </c>
      <c r="D459" s="11">
        <v>0</v>
      </c>
    </row>
    <row r="460" spans="1:4">
      <c r="A460" s="49"/>
      <c r="C460" s="9" t="s">
        <v>734</v>
      </c>
      <c r="D460" s="9" t="s">
        <v>120</v>
      </c>
    </row>
    <row r="461" spans="1:4">
      <c r="A461" s="49"/>
      <c r="C461" s="9" t="s">
        <v>735</v>
      </c>
      <c r="D461" s="9" t="s">
        <v>122</v>
      </c>
    </row>
    <row r="462" spans="1:4">
      <c r="A462" s="49"/>
      <c r="C462" s="9" t="s">
        <v>736</v>
      </c>
      <c r="D462" s="9" t="s">
        <v>139</v>
      </c>
    </row>
    <row r="463" spans="1:4">
      <c r="A463" s="49"/>
      <c r="C463" s="9" t="s">
        <v>737</v>
      </c>
      <c r="D463" s="9" t="s">
        <v>126</v>
      </c>
    </row>
    <row r="464" spans="1:4">
      <c r="A464" s="49"/>
      <c r="C464" s="42" t="s">
        <v>738</v>
      </c>
      <c r="D464" s="43">
        <v>1</v>
      </c>
    </row>
    <row r="465" spans="1:4">
      <c r="A465" s="49" t="s">
        <v>985</v>
      </c>
      <c r="C465" s="6" t="s">
        <v>739</v>
      </c>
      <c r="D465" s="6" t="s">
        <v>303</v>
      </c>
    </row>
    <row r="466" spans="1:4">
      <c r="A466" s="49"/>
      <c r="C466" s="6" t="s">
        <v>740</v>
      </c>
      <c r="D466" s="6" t="s">
        <v>741</v>
      </c>
    </row>
    <row r="467" spans="1:4">
      <c r="A467" s="49"/>
      <c r="B467" s="2">
        <v>50</v>
      </c>
      <c r="C467" s="6" t="s">
        <v>742</v>
      </c>
      <c r="D467" s="42" t="s">
        <v>743</v>
      </c>
    </row>
    <row r="468" spans="1:4">
      <c r="A468" s="49"/>
      <c r="C468" s="6" t="s">
        <v>744</v>
      </c>
      <c r="D468" s="6" t="s">
        <v>745</v>
      </c>
    </row>
    <row r="469" spans="1:4">
      <c r="A469" s="49"/>
      <c r="C469" s="6" t="s">
        <v>746</v>
      </c>
      <c r="D469" s="6" t="s">
        <v>303</v>
      </c>
    </row>
    <row r="470" spans="1:4">
      <c r="A470" s="49"/>
      <c r="C470" s="6" t="s">
        <v>747</v>
      </c>
      <c r="D470" s="6" t="s">
        <v>120</v>
      </c>
    </row>
    <row r="471" spans="1:4">
      <c r="A471" s="49"/>
      <c r="C471" s="6" t="s">
        <v>748</v>
      </c>
      <c r="D471" s="6" t="s">
        <v>122</v>
      </c>
    </row>
    <row r="472" spans="1:4">
      <c r="A472" s="49"/>
      <c r="C472" s="6" t="s">
        <v>749</v>
      </c>
      <c r="D472" s="6" t="s">
        <v>139</v>
      </c>
    </row>
    <row r="473" spans="1:4">
      <c r="A473" s="49"/>
      <c r="C473" s="6" t="s">
        <v>750</v>
      </c>
      <c r="D473" s="6" t="s">
        <v>126</v>
      </c>
    </row>
    <row r="474" spans="1:4">
      <c r="A474" s="49"/>
      <c r="C474" s="42" t="s">
        <v>751</v>
      </c>
      <c r="D474" s="43">
        <v>1</v>
      </c>
    </row>
    <row r="475" spans="1:4">
      <c r="A475" s="49" t="s">
        <v>985</v>
      </c>
      <c r="C475" s="7" t="s">
        <v>752</v>
      </c>
      <c r="D475" s="7" t="s">
        <v>753</v>
      </c>
    </row>
    <row r="476" spans="1:4">
      <c r="A476" s="49"/>
      <c r="B476" s="2">
        <v>51</v>
      </c>
      <c r="C476" s="7" t="s">
        <v>754</v>
      </c>
      <c r="D476" s="42" t="s">
        <v>755</v>
      </c>
    </row>
    <row r="477" spans="1:4">
      <c r="A477" s="49"/>
      <c r="C477" s="7" t="s">
        <v>756</v>
      </c>
      <c r="D477" s="7" t="s">
        <v>757</v>
      </c>
    </row>
    <row r="478" spans="1:4">
      <c r="A478" s="49"/>
      <c r="C478" s="7" t="s">
        <v>758</v>
      </c>
      <c r="D478" s="7" t="s">
        <v>120</v>
      </c>
    </row>
    <row r="479" spans="1:4">
      <c r="A479" s="49"/>
      <c r="C479" s="7" t="s">
        <v>759</v>
      </c>
      <c r="D479" s="7" t="s">
        <v>122</v>
      </c>
    </row>
    <row r="480" spans="1:4">
      <c r="A480" s="49"/>
      <c r="C480" s="7" t="s">
        <v>760</v>
      </c>
      <c r="D480" s="7" t="s">
        <v>139</v>
      </c>
    </row>
    <row r="481" spans="1:4">
      <c r="A481" s="49"/>
      <c r="C481" s="7" t="s">
        <v>761</v>
      </c>
      <c r="D481" s="7" t="s">
        <v>126</v>
      </c>
    </row>
    <row r="482" spans="1:4">
      <c r="A482" s="49"/>
      <c r="C482" s="42" t="s">
        <v>762</v>
      </c>
      <c r="D482" s="43">
        <v>1</v>
      </c>
    </row>
    <row r="483" spans="1:4">
      <c r="A483" s="49" t="s">
        <v>985</v>
      </c>
      <c r="C483" s="9" t="s">
        <v>763</v>
      </c>
      <c r="D483" s="11">
        <v>0</v>
      </c>
    </row>
    <row r="484" spans="1:4">
      <c r="A484" s="49"/>
      <c r="C484" s="9" t="s">
        <v>764</v>
      </c>
      <c r="D484" s="9" t="s">
        <v>765</v>
      </c>
    </row>
    <row r="485" spans="1:4">
      <c r="A485" s="49"/>
      <c r="B485" s="2">
        <v>52</v>
      </c>
      <c r="C485" s="9" t="s">
        <v>766</v>
      </c>
      <c r="D485" s="42" t="s">
        <v>767</v>
      </c>
    </row>
    <row r="486" spans="1:4">
      <c r="A486" s="49"/>
      <c r="C486" s="9" t="s">
        <v>768</v>
      </c>
      <c r="D486" s="9" t="s">
        <v>769</v>
      </c>
    </row>
    <row r="487" spans="1:4">
      <c r="A487" s="49"/>
      <c r="C487" s="9" t="s">
        <v>770</v>
      </c>
      <c r="D487" s="11">
        <v>0</v>
      </c>
    </row>
    <row r="488" spans="1:4">
      <c r="A488" s="49"/>
      <c r="C488" s="9" t="s">
        <v>771</v>
      </c>
      <c r="D488" s="9" t="s">
        <v>120</v>
      </c>
    </row>
    <row r="489" spans="1:4">
      <c r="A489" s="49"/>
      <c r="C489" s="9" t="s">
        <v>772</v>
      </c>
      <c r="D489" s="9" t="s">
        <v>122</v>
      </c>
    </row>
    <row r="490" spans="1:4">
      <c r="A490" s="49"/>
      <c r="C490" s="9" t="s">
        <v>773</v>
      </c>
      <c r="D490" s="9" t="s">
        <v>139</v>
      </c>
    </row>
    <row r="491" spans="1:4">
      <c r="A491" s="49"/>
      <c r="C491" s="9" t="s">
        <v>774</v>
      </c>
      <c r="D491" s="9" t="s">
        <v>126</v>
      </c>
    </row>
    <row r="492" spans="1:4">
      <c r="A492" s="49"/>
      <c r="C492" s="42" t="s">
        <v>775</v>
      </c>
      <c r="D492" s="43">
        <v>1</v>
      </c>
    </row>
    <row r="493" spans="1:4">
      <c r="A493" s="49" t="s">
        <v>985</v>
      </c>
      <c r="C493" s="6" t="s">
        <v>776</v>
      </c>
      <c r="D493" s="10">
        <v>0</v>
      </c>
    </row>
    <row r="494" spans="1:4">
      <c r="A494" s="49"/>
      <c r="C494" s="6" t="s">
        <v>777</v>
      </c>
      <c r="D494" s="6" t="s">
        <v>778</v>
      </c>
    </row>
    <row r="495" spans="1:4">
      <c r="A495" s="49"/>
      <c r="B495" s="2">
        <v>53</v>
      </c>
      <c r="C495" s="6" t="s">
        <v>779</v>
      </c>
      <c r="D495" s="42" t="s">
        <v>780</v>
      </c>
    </row>
    <row r="496" spans="1:4">
      <c r="A496" s="49"/>
      <c r="C496" s="6" t="s">
        <v>781</v>
      </c>
      <c r="D496" s="6" t="s">
        <v>782</v>
      </c>
    </row>
    <row r="497" spans="1:4">
      <c r="A497" s="49"/>
      <c r="C497" s="6" t="s">
        <v>783</v>
      </c>
      <c r="D497" s="10">
        <v>0</v>
      </c>
    </row>
    <row r="498" spans="1:4">
      <c r="A498" s="49"/>
      <c r="C498" s="6" t="s">
        <v>784</v>
      </c>
      <c r="D498" s="6" t="s">
        <v>120</v>
      </c>
    </row>
    <row r="499" spans="1:4">
      <c r="A499" s="49"/>
      <c r="C499" s="6" t="s">
        <v>785</v>
      </c>
      <c r="D499" s="6" t="s">
        <v>122</v>
      </c>
    </row>
    <row r="500" spans="1:4">
      <c r="A500" s="49"/>
      <c r="C500" s="6" t="s">
        <v>786</v>
      </c>
      <c r="D500" s="6" t="s">
        <v>139</v>
      </c>
    </row>
    <row r="501" spans="1:4">
      <c r="A501" s="49"/>
      <c r="C501" s="6" t="s">
        <v>787</v>
      </c>
      <c r="D501" s="6" t="s">
        <v>126</v>
      </c>
    </row>
    <row r="502" spans="1:4">
      <c r="A502" s="49"/>
      <c r="C502" s="42" t="s">
        <v>788</v>
      </c>
      <c r="D502" s="43">
        <v>1</v>
      </c>
    </row>
    <row r="503" spans="1:4">
      <c r="A503" s="49" t="s">
        <v>982</v>
      </c>
      <c r="C503" s="7" t="s">
        <v>789</v>
      </c>
      <c r="D503" s="8">
        <v>5</v>
      </c>
    </row>
    <row r="504" spans="1:4">
      <c r="A504" s="49"/>
      <c r="C504" s="7" t="s">
        <v>790</v>
      </c>
      <c r="D504" s="7" t="s">
        <v>791</v>
      </c>
    </row>
    <row r="505" spans="1:4">
      <c r="A505" s="49"/>
      <c r="B505" s="2">
        <v>54</v>
      </c>
      <c r="C505" s="7" t="s">
        <v>792</v>
      </c>
      <c r="D505" s="42" t="s">
        <v>793</v>
      </c>
    </row>
    <row r="506" spans="1:4">
      <c r="A506" s="49"/>
      <c r="C506" s="7" t="s">
        <v>794</v>
      </c>
      <c r="D506" s="7" t="s">
        <v>795</v>
      </c>
    </row>
    <row r="507" spans="1:4">
      <c r="A507" s="49"/>
      <c r="C507" s="7" t="s">
        <v>796</v>
      </c>
      <c r="D507" s="8">
        <v>5</v>
      </c>
    </row>
    <row r="508" spans="1:4">
      <c r="A508" s="49"/>
      <c r="C508" s="7" t="s">
        <v>797</v>
      </c>
      <c r="D508" s="7" t="s">
        <v>120</v>
      </c>
    </row>
    <row r="509" spans="1:4">
      <c r="A509" s="49"/>
      <c r="C509" s="7" t="s">
        <v>798</v>
      </c>
      <c r="D509" s="7" t="s">
        <v>122</v>
      </c>
    </row>
    <row r="510" spans="1:4">
      <c r="A510" s="49"/>
      <c r="C510" s="7" t="s">
        <v>799</v>
      </c>
      <c r="D510" s="7" t="s">
        <v>139</v>
      </c>
    </row>
    <row r="511" spans="1:4">
      <c r="A511" s="49"/>
      <c r="C511" s="7" t="s">
        <v>800</v>
      </c>
      <c r="D511" s="7" t="s">
        <v>126</v>
      </c>
    </row>
    <row r="512" spans="1:4">
      <c r="A512" s="49"/>
      <c r="C512" s="42" t="s">
        <v>801</v>
      </c>
      <c r="D512" s="43">
        <v>1</v>
      </c>
    </row>
    <row r="513" spans="1:4">
      <c r="A513" s="49" t="s">
        <v>982</v>
      </c>
      <c r="C513" s="9" t="s">
        <v>802</v>
      </c>
      <c r="D513" s="9" t="s">
        <v>803</v>
      </c>
    </row>
    <row r="514" spans="1:4">
      <c r="A514" s="49"/>
      <c r="C514" s="9" t="s">
        <v>804</v>
      </c>
      <c r="D514" s="9" t="s">
        <v>805</v>
      </c>
    </row>
    <row r="515" spans="1:4">
      <c r="A515" s="49"/>
      <c r="B515" s="2">
        <v>55</v>
      </c>
      <c r="C515" s="9" t="s">
        <v>806</v>
      </c>
      <c r="D515" s="42" t="s">
        <v>807</v>
      </c>
    </row>
    <row r="516" spans="1:4">
      <c r="A516" s="49"/>
      <c r="C516" s="9" t="s">
        <v>808</v>
      </c>
      <c r="D516" s="9" t="s">
        <v>809</v>
      </c>
    </row>
    <row r="517" spans="1:4">
      <c r="A517" s="49"/>
      <c r="C517" s="9" t="s">
        <v>810</v>
      </c>
      <c r="D517" s="9" t="s">
        <v>803</v>
      </c>
    </row>
    <row r="518" spans="1:4">
      <c r="A518" s="49"/>
      <c r="C518" s="9" t="s">
        <v>811</v>
      </c>
      <c r="D518" s="9" t="s">
        <v>120</v>
      </c>
    </row>
    <row r="519" spans="1:4">
      <c r="A519" s="49"/>
      <c r="C519" s="9" t="s">
        <v>812</v>
      </c>
      <c r="D519" s="9" t="s">
        <v>122</v>
      </c>
    </row>
    <row r="520" spans="1:4">
      <c r="A520" s="49"/>
      <c r="C520" s="9" t="s">
        <v>813</v>
      </c>
      <c r="D520" s="9" t="s">
        <v>139</v>
      </c>
    </row>
    <row r="521" spans="1:4">
      <c r="A521" s="49"/>
      <c r="C521" s="9" t="s">
        <v>814</v>
      </c>
      <c r="D521" s="9" t="s">
        <v>126</v>
      </c>
    </row>
    <row r="522" spans="1:4">
      <c r="A522" s="49"/>
      <c r="C522" s="42" t="s">
        <v>815</v>
      </c>
      <c r="D522" s="43">
        <v>1</v>
      </c>
    </row>
    <row r="523" spans="1:4">
      <c r="A523" s="49" t="s">
        <v>982</v>
      </c>
      <c r="C523" s="6" t="s">
        <v>816</v>
      </c>
      <c r="D523" s="10">
        <v>1</v>
      </c>
    </row>
    <row r="524" spans="1:4" ht="30">
      <c r="A524" s="49"/>
      <c r="C524" s="6" t="s">
        <v>817</v>
      </c>
      <c r="D524" s="45" t="s">
        <v>115</v>
      </c>
    </row>
    <row r="525" spans="1:4">
      <c r="A525" s="49"/>
      <c r="B525" s="1" t="s">
        <v>980</v>
      </c>
      <c r="C525" s="6" t="s">
        <v>818</v>
      </c>
      <c r="D525" s="6" t="s">
        <v>117</v>
      </c>
    </row>
    <row r="526" spans="1:4">
      <c r="A526" s="49"/>
      <c r="C526" s="6" t="s">
        <v>819</v>
      </c>
      <c r="D526" s="10">
        <v>1</v>
      </c>
    </row>
    <row r="527" spans="1:4">
      <c r="A527" s="49"/>
      <c r="C527" s="6" t="s">
        <v>820</v>
      </c>
      <c r="D527" s="6" t="s">
        <v>120</v>
      </c>
    </row>
    <row r="528" spans="1:4">
      <c r="A528" s="49"/>
      <c r="C528" s="6" t="s">
        <v>821</v>
      </c>
      <c r="D528" s="6" t="s">
        <v>122</v>
      </c>
    </row>
    <row r="529" spans="1:4">
      <c r="A529" s="49"/>
      <c r="C529" s="6" t="s">
        <v>822</v>
      </c>
      <c r="D529" s="6" t="s">
        <v>139</v>
      </c>
    </row>
    <row r="530" spans="1:4">
      <c r="A530" s="49"/>
      <c r="C530" s="6" t="s">
        <v>823</v>
      </c>
      <c r="D530" s="6" t="s">
        <v>126</v>
      </c>
    </row>
    <row r="531" spans="1:4" ht="30">
      <c r="A531" s="49"/>
      <c r="C531" s="45" t="s">
        <v>824</v>
      </c>
      <c r="D531" s="46">
        <v>1</v>
      </c>
    </row>
    <row r="532" spans="1:4">
      <c r="A532" s="49" t="s">
        <v>982</v>
      </c>
      <c r="C532" s="7" t="s">
        <v>825</v>
      </c>
      <c r="D532" s="8">
        <v>0</v>
      </c>
    </row>
    <row r="533" spans="1:4">
      <c r="A533" s="49"/>
      <c r="C533" s="7" t="s">
        <v>826</v>
      </c>
      <c r="D533" s="7" t="s">
        <v>827</v>
      </c>
    </row>
    <row r="534" spans="1:4">
      <c r="A534" s="49"/>
      <c r="B534" s="2">
        <v>57</v>
      </c>
      <c r="C534" s="7" t="s">
        <v>828</v>
      </c>
      <c r="D534" s="42" t="s">
        <v>829</v>
      </c>
    </row>
    <row r="535" spans="1:4">
      <c r="A535" s="49"/>
      <c r="C535" s="7" t="s">
        <v>830</v>
      </c>
      <c r="D535" s="7" t="s">
        <v>831</v>
      </c>
    </row>
    <row r="536" spans="1:4">
      <c r="A536" s="49"/>
      <c r="C536" s="7" t="s">
        <v>832</v>
      </c>
      <c r="D536" s="8">
        <v>0</v>
      </c>
    </row>
    <row r="537" spans="1:4">
      <c r="A537" s="49"/>
      <c r="C537" s="7" t="s">
        <v>833</v>
      </c>
      <c r="D537" s="7" t="s">
        <v>120</v>
      </c>
    </row>
    <row r="538" spans="1:4">
      <c r="A538" s="49"/>
      <c r="C538" s="7" t="s">
        <v>834</v>
      </c>
      <c r="D538" s="7" t="s">
        <v>122</v>
      </c>
    </row>
    <row r="539" spans="1:4">
      <c r="A539" s="49"/>
      <c r="C539" s="7" t="s">
        <v>835</v>
      </c>
      <c r="D539" s="7" t="s">
        <v>139</v>
      </c>
    </row>
    <row r="540" spans="1:4">
      <c r="A540" s="49"/>
      <c r="C540" s="7" t="s">
        <v>836</v>
      </c>
      <c r="D540" s="7" t="s">
        <v>126</v>
      </c>
    </row>
    <row r="541" spans="1:4">
      <c r="A541" s="49"/>
      <c r="C541" s="42" t="s">
        <v>837</v>
      </c>
      <c r="D541" s="43">
        <v>1</v>
      </c>
    </row>
    <row r="542" spans="1:4">
      <c r="A542" s="49" t="s">
        <v>982</v>
      </c>
      <c r="C542" s="9" t="s">
        <v>838</v>
      </c>
      <c r="D542" s="11">
        <v>0</v>
      </c>
    </row>
    <row r="543" spans="1:4">
      <c r="A543" s="49"/>
      <c r="B543" s="2">
        <v>58</v>
      </c>
      <c r="C543" s="9" t="s">
        <v>839</v>
      </c>
      <c r="D543" s="42" t="s">
        <v>840</v>
      </c>
    </row>
    <row r="544" spans="1:4">
      <c r="A544" s="49"/>
      <c r="C544" s="9" t="s">
        <v>841</v>
      </c>
      <c r="D544" s="9" t="s">
        <v>842</v>
      </c>
    </row>
    <row r="545" spans="1:4">
      <c r="A545" s="49"/>
      <c r="C545" s="9" t="s">
        <v>843</v>
      </c>
      <c r="D545" s="11">
        <v>0</v>
      </c>
    </row>
    <row r="546" spans="1:4">
      <c r="A546" s="49"/>
      <c r="C546" s="9" t="s">
        <v>844</v>
      </c>
      <c r="D546" s="9" t="s">
        <v>120</v>
      </c>
    </row>
    <row r="547" spans="1:4">
      <c r="A547" s="49"/>
      <c r="C547" s="9" t="s">
        <v>845</v>
      </c>
      <c r="D547" s="9" t="s">
        <v>122</v>
      </c>
    </row>
    <row r="548" spans="1:4">
      <c r="A548" s="49"/>
      <c r="C548" s="9" t="s">
        <v>846</v>
      </c>
      <c r="D548" s="9" t="s">
        <v>139</v>
      </c>
    </row>
    <row r="549" spans="1:4">
      <c r="A549" s="49"/>
      <c r="C549" s="9" t="s">
        <v>847</v>
      </c>
      <c r="D549" s="9" t="s">
        <v>126</v>
      </c>
    </row>
    <row r="550" spans="1:4">
      <c r="A550" s="49"/>
      <c r="C550" s="42" t="s">
        <v>848</v>
      </c>
      <c r="D550" s="43">
        <v>1</v>
      </c>
    </row>
    <row r="551" spans="1:4">
      <c r="A551" s="49" t="s">
        <v>981</v>
      </c>
      <c r="C551" s="6" t="s">
        <v>849</v>
      </c>
      <c r="D551" s="6" t="s">
        <v>157</v>
      </c>
    </row>
    <row r="552" spans="1:4">
      <c r="A552" s="49"/>
      <c r="C552" s="6" t="s">
        <v>850</v>
      </c>
      <c r="D552" s="6" t="s">
        <v>851</v>
      </c>
    </row>
    <row r="553" spans="1:4">
      <c r="A553" s="49"/>
      <c r="B553" s="2">
        <v>5</v>
      </c>
      <c r="C553" s="6" t="s">
        <v>852</v>
      </c>
      <c r="D553" s="42" t="s">
        <v>853</v>
      </c>
    </row>
    <row r="554" spans="1:4">
      <c r="A554" s="49"/>
      <c r="C554" s="6" t="s">
        <v>854</v>
      </c>
      <c r="D554" s="6" t="s">
        <v>855</v>
      </c>
    </row>
    <row r="555" spans="1:4">
      <c r="A555" s="49"/>
      <c r="C555" s="6" t="s">
        <v>856</v>
      </c>
      <c r="D555" s="6" t="s">
        <v>157</v>
      </c>
    </row>
    <row r="556" spans="1:4">
      <c r="A556" s="49"/>
      <c r="C556" s="6" t="s">
        <v>857</v>
      </c>
      <c r="D556" s="6" t="s">
        <v>120</v>
      </c>
    </row>
    <row r="557" spans="1:4">
      <c r="A557" s="49"/>
      <c r="C557" s="6" t="s">
        <v>858</v>
      </c>
      <c r="D557" s="6" t="s">
        <v>122</v>
      </c>
    </row>
    <row r="558" spans="1:4">
      <c r="A558" s="49"/>
      <c r="C558" s="6" t="s">
        <v>859</v>
      </c>
      <c r="D558" s="6" t="s">
        <v>139</v>
      </c>
    </row>
    <row r="559" spans="1:4">
      <c r="A559" s="49"/>
      <c r="C559" s="6" t="s">
        <v>860</v>
      </c>
      <c r="D559" s="6" t="s">
        <v>169</v>
      </c>
    </row>
    <row r="560" spans="1:4">
      <c r="A560" s="49"/>
      <c r="C560" s="42" t="s">
        <v>861</v>
      </c>
      <c r="D560" s="43">
        <v>1</v>
      </c>
    </row>
    <row r="561" spans="1:4">
      <c r="A561" s="49" t="s">
        <v>982</v>
      </c>
      <c r="C561" s="7" t="s">
        <v>862</v>
      </c>
      <c r="D561" s="8">
        <v>0</v>
      </c>
    </row>
    <row r="562" spans="1:4">
      <c r="A562" s="49"/>
      <c r="C562" s="7" t="s">
        <v>863</v>
      </c>
      <c r="D562" s="7" t="s">
        <v>864</v>
      </c>
    </row>
    <row r="563" spans="1:4">
      <c r="A563" s="49"/>
      <c r="B563" s="2">
        <v>59</v>
      </c>
      <c r="C563" s="7" t="s">
        <v>865</v>
      </c>
      <c r="D563" s="42" t="s">
        <v>866</v>
      </c>
    </row>
    <row r="564" spans="1:4">
      <c r="A564" s="49"/>
      <c r="C564" s="7" t="s">
        <v>867</v>
      </c>
      <c r="D564" s="7" t="s">
        <v>868</v>
      </c>
    </row>
    <row r="565" spans="1:4">
      <c r="A565" s="49"/>
      <c r="C565" s="7" t="s">
        <v>869</v>
      </c>
      <c r="D565" s="8">
        <v>0</v>
      </c>
    </row>
    <row r="566" spans="1:4">
      <c r="A566" s="49"/>
      <c r="C566" s="7" t="s">
        <v>870</v>
      </c>
      <c r="D566" s="7" t="s">
        <v>120</v>
      </c>
    </row>
    <row r="567" spans="1:4">
      <c r="A567" s="49"/>
      <c r="C567" s="7" t="s">
        <v>871</v>
      </c>
      <c r="D567" s="7" t="s">
        <v>122</v>
      </c>
    </row>
    <row r="568" spans="1:4">
      <c r="A568" s="49"/>
      <c r="C568" s="7" t="s">
        <v>872</v>
      </c>
      <c r="D568" s="7" t="s">
        <v>139</v>
      </c>
    </row>
    <row r="569" spans="1:4">
      <c r="A569" s="49"/>
      <c r="C569" s="7" t="s">
        <v>873</v>
      </c>
      <c r="D569" s="7" t="s">
        <v>126</v>
      </c>
    </row>
    <row r="570" spans="1:4">
      <c r="A570" s="49"/>
      <c r="C570" s="42" t="s">
        <v>874</v>
      </c>
      <c r="D570" s="43">
        <v>1</v>
      </c>
    </row>
    <row r="571" spans="1:4">
      <c r="A571" s="49" t="s">
        <v>982</v>
      </c>
      <c r="C571" s="9" t="s">
        <v>875</v>
      </c>
      <c r="D571" s="9" t="s">
        <v>876</v>
      </c>
    </row>
    <row r="572" spans="1:4">
      <c r="A572" s="49"/>
      <c r="B572" s="2">
        <v>60</v>
      </c>
      <c r="C572" s="9" t="s">
        <v>877</v>
      </c>
      <c r="D572" s="42" t="s">
        <v>878</v>
      </c>
    </row>
    <row r="573" spans="1:4">
      <c r="A573" s="49"/>
      <c r="C573" s="9" t="s">
        <v>879</v>
      </c>
      <c r="D573" s="9" t="s">
        <v>880</v>
      </c>
    </row>
    <row r="574" spans="1:4">
      <c r="A574" s="49"/>
      <c r="C574" s="9" t="s">
        <v>881</v>
      </c>
      <c r="D574" s="9" t="s">
        <v>120</v>
      </c>
    </row>
    <row r="575" spans="1:4">
      <c r="A575" s="49"/>
      <c r="C575" s="9" t="s">
        <v>882</v>
      </c>
      <c r="D575" s="9" t="s">
        <v>122</v>
      </c>
    </row>
    <row r="576" spans="1:4">
      <c r="A576" s="49"/>
      <c r="C576" s="9" t="s">
        <v>883</v>
      </c>
      <c r="D576" s="9" t="s">
        <v>139</v>
      </c>
    </row>
    <row r="577" spans="1:4">
      <c r="A577" s="49"/>
      <c r="C577" s="9" t="s">
        <v>884</v>
      </c>
      <c r="D577" s="9" t="s">
        <v>126</v>
      </c>
    </row>
    <row r="578" spans="1:4">
      <c r="A578" s="49"/>
      <c r="C578" s="42" t="s">
        <v>885</v>
      </c>
      <c r="D578" s="43">
        <v>1</v>
      </c>
    </row>
    <row r="579" spans="1:4">
      <c r="A579" s="49" t="s">
        <v>982</v>
      </c>
      <c r="C579" s="6" t="s">
        <v>886</v>
      </c>
      <c r="D579" s="10">
        <v>0</v>
      </c>
    </row>
    <row r="580" spans="1:4">
      <c r="A580" s="49"/>
      <c r="C580" s="6" t="s">
        <v>887</v>
      </c>
      <c r="D580" s="6" t="s">
        <v>888</v>
      </c>
    </row>
    <row r="581" spans="1:4">
      <c r="A581" s="49"/>
      <c r="B581" s="2">
        <v>61</v>
      </c>
      <c r="C581" s="6" t="s">
        <v>889</v>
      </c>
      <c r="D581" s="42" t="s">
        <v>890</v>
      </c>
    </row>
    <row r="582" spans="1:4">
      <c r="A582" s="49"/>
      <c r="C582" s="6" t="s">
        <v>891</v>
      </c>
      <c r="D582" s="6" t="s">
        <v>892</v>
      </c>
    </row>
    <row r="583" spans="1:4">
      <c r="A583" s="49"/>
      <c r="C583" s="6" t="s">
        <v>893</v>
      </c>
      <c r="D583" s="10">
        <v>0</v>
      </c>
    </row>
    <row r="584" spans="1:4">
      <c r="A584" s="49"/>
      <c r="C584" s="6" t="s">
        <v>894</v>
      </c>
      <c r="D584" s="6" t="s">
        <v>120</v>
      </c>
    </row>
    <row r="585" spans="1:4">
      <c r="A585" s="49"/>
      <c r="C585" s="6" t="s">
        <v>895</v>
      </c>
      <c r="D585" s="6" t="s">
        <v>122</v>
      </c>
    </row>
    <row r="586" spans="1:4">
      <c r="A586" s="49"/>
      <c r="C586" s="6" t="s">
        <v>896</v>
      </c>
      <c r="D586" s="6" t="s">
        <v>139</v>
      </c>
    </row>
    <row r="587" spans="1:4">
      <c r="A587" s="49"/>
      <c r="C587" s="6" t="s">
        <v>897</v>
      </c>
      <c r="D587" s="6" t="s">
        <v>126</v>
      </c>
    </row>
    <row r="588" spans="1:4">
      <c r="A588" s="49"/>
      <c r="C588" s="42" t="s">
        <v>898</v>
      </c>
      <c r="D588" s="43">
        <v>1</v>
      </c>
    </row>
    <row r="589" spans="1:4">
      <c r="A589" s="49" t="s">
        <v>986</v>
      </c>
      <c r="C589" s="7" t="s">
        <v>899</v>
      </c>
      <c r="D589" s="7" t="s">
        <v>900</v>
      </c>
    </row>
    <row r="590" spans="1:4">
      <c r="A590" s="49"/>
      <c r="B590" s="2">
        <v>62</v>
      </c>
      <c r="C590" s="7" t="s">
        <v>901</v>
      </c>
      <c r="D590" s="42" t="s">
        <v>902</v>
      </c>
    </row>
    <row r="591" spans="1:4">
      <c r="A591" s="49"/>
      <c r="C591" s="7" t="s">
        <v>903</v>
      </c>
      <c r="D591" s="7" t="s">
        <v>904</v>
      </c>
    </row>
    <row r="592" spans="1:4">
      <c r="A592" s="49"/>
      <c r="C592" s="7" t="s">
        <v>905</v>
      </c>
      <c r="D592" s="7" t="s">
        <v>120</v>
      </c>
    </row>
    <row r="593" spans="1:4">
      <c r="A593" s="49"/>
      <c r="C593" s="7" t="s">
        <v>906</v>
      </c>
      <c r="D593" s="7" t="s">
        <v>122</v>
      </c>
    </row>
    <row r="594" spans="1:4">
      <c r="A594" s="49"/>
      <c r="C594" s="7" t="s">
        <v>907</v>
      </c>
      <c r="D594" s="7" t="s">
        <v>139</v>
      </c>
    </row>
    <row r="595" spans="1:4">
      <c r="A595" s="49"/>
      <c r="C595" s="7" t="s">
        <v>908</v>
      </c>
      <c r="D595" s="7" t="s">
        <v>126</v>
      </c>
    </row>
    <row r="596" spans="1:4">
      <c r="A596" s="49"/>
      <c r="C596" s="42" t="s">
        <v>909</v>
      </c>
      <c r="D596" s="43">
        <v>1</v>
      </c>
    </row>
    <row r="597" spans="1:4">
      <c r="A597" s="49" t="s">
        <v>986</v>
      </c>
      <c r="C597" s="9" t="s">
        <v>910</v>
      </c>
      <c r="D597" s="9" t="s">
        <v>911</v>
      </c>
    </row>
    <row r="598" spans="1:4">
      <c r="A598" s="49"/>
      <c r="C598" s="9" t="s">
        <v>912</v>
      </c>
      <c r="D598" s="9" t="s">
        <v>913</v>
      </c>
    </row>
    <row r="599" spans="1:4">
      <c r="A599" s="49"/>
      <c r="B599" s="2">
        <v>63</v>
      </c>
      <c r="C599" s="9" t="s">
        <v>914</v>
      </c>
      <c r="D599" s="42" t="s">
        <v>915</v>
      </c>
    </row>
    <row r="600" spans="1:4">
      <c r="A600" s="49"/>
      <c r="C600" s="9" t="s">
        <v>916</v>
      </c>
      <c r="D600" s="9" t="s">
        <v>917</v>
      </c>
    </row>
    <row r="601" spans="1:4">
      <c r="A601" s="49"/>
      <c r="C601" s="9" t="s">
        <v>918</v>
      </c>
      <c r="D601" s="9" t="s">
        <v>911</v>
      </c>
    </row>
    <row r="602" spans="1:4">
      <c r="A602" s="49"/>
      <c r="C602" s="9" t="s">
        <v>919</v>
      </c>
      <c r="D602" s="9" t="s">
        <v>120</v>
      </c>
    </row>
    <row r="603" spans="1:4">
      <c r="A603" s="49"/>
      <c r="C603" s="9" t="s">
        <v>920</v>
      </c>
      <c r="D603" s="9" t="s">
        <v>122</v>
      </c>
    </row>
    <row r="604" spans="1:4">
      <c r="A604" s="49"/>
      <c r="C604" s="9" t="s">
        <v>921</v>
      </c>
      <c r="D604" s="9" t="s">
        <v>139</v>
      </c>
    </row>
    <row r="605" spans="1:4">
      <c r="A605" s="49"/>
      <c r="C605" s="9" t="s">
        <v>922</v>
      </c>
      <c r="D605" s="9" t="s">
        <v>126</v>
      </c>
    </row>
    <row r="606" spans="1:4">
      <c r="A606" s="49"/>
      <c r="C606" s="42" t="s">
        <v>923</v>
      </c>
      <c r="D606" s="43">
        <v>1</v>
      </c>
    </row>
    <row r="607" spans="1:4">
      <c r="A607" s="49" t="s">
        <v>986</v>
      </c>
      <c r="C607" s="6" t="s">
        <v>924</v>
      </c>
      <c r="D607" s="10">
        <v>0</v>
      </c>
    </row>
    <row r="608" spans="1:4">
      <c r="A608" s="49"/>
      <c r="C608" s="6" t="s">
        <v>925</v>
      </c>
      <c r="D608" s="6" t="s">
        <v>926</v>
      </c>
    </row>
    <row r="609" spans="1:4">
      <c r="A609" s="49"/>
      <c r="B609" s="2">
        <v>64</v>
      </c>
      <c r="C609" s="6" t="s">
        <v>927</v>
      </c>
      <c r="D609" s="42" t="s">
        <v>928</v>
      </c>
    </row>
    <row r="610" spans="1:4">
      <c r="A610" s="49"/>
      <c r="C610" s="6" t="s">
        <v>929</v>
      </c>
      <c r="D610" s="6" t="s">
        <v>930</v>
      </c>
    </row>
    <row r="611" spans="1:4">
      <c r="A611" s="49"/>
      <c r="C611" s="6" t="s">
        <v>931</v>
      </c>
      <c r="D611" s="10">
        <v>0</v>
      </c>
    </row>
    <row r="612" spans="1:4">
      <c r="A612" s="49"/>
      <c r="C612" s="6" t="s">
        <v>932</v>
      </c>
      <c r="D612" s="6" t="s">
        <v>120</v>
      </c>
    </row>
    <row r="613" spans="1:4">
      <c r="A613" s="49"/>
      <c r="C613" s="6" t="s">
        <v>933</v>
      </c>
      <c r="D613" s="6" t="s">
        <v>122</v>
      </c>
    </row>
    <row r="614" spans="1:4">
      <c r="A614" s="49"/>
      <c r="C614" s="6" t="s">
        <v>934</v>
      </c>
      <c r="D614" s="6" t="s">
        <v>139</v>
      </c>
    </row>
    <row r="615" spans="1:4">
      <c r="A615" s="49"/>
      <c r="C615" s="6" t="s">
        <v>935</v>
      </c>
      <c r="D615" s="6" t="s">
        <v>126</v>
      </c>
    </row>
    <row r="616" spans="1:4">
      <c r="A616" s="49"/>
      <c r="C616" s="42" t="s">
        <v>936</v>
      </c>
      <c r="D616" s="43">
        <v>1</v>
      </c>
    </row>
    <row r="617" spans="1:4">
      <c r="A617" s="49" t="s">
        <v>987</v>
      </c>
      <c r="C617" s="7" t="s">
        <v>937</v>
      </c>
      <c r="D617" s="8">
        <v>0</v>
      </c>
    </row>
    <row r="618" spans="1:4">
      <c r="A618" s="49"/>
      <c r="C618" s="7" t="s">
        <v>938</v>
      </c>
      <c r="D618" s="7" t="s">
        <v>939</v>
      </c>
    </row>
    <row r="619" spans="1:4">
      <c r="A619" s="49"/>
      <c r="B619" s="2">
        <v>65</v>
      </c>
      <c r="C619" s="7" t="s">
        <v>940</v>
      </c>
      <c r="D619" s="42" t="s">
        <v>941</v>
      </c>
    </row>
    <row r="620" spans="1:4">
      <c r="A620" s="49"/>
      <c r="C620" s="7" t="s">
        <v>942</v>
      </c>
      <c r="D620" s="7" t="s">
        <v>943</v>
      </c>
    </row>
    <row r="621" spans="1:4">
      <c r="A621" s="49"/>
      <c r="C621" s="7" t="s">
        <v>944</v>
      </c>
      <c r="D621" s="8">
        <v>0</v>
      </c>
    </row>
    <row r="622" spans="1:4">
      <c r="A622" s="49"/>
      <c r="C622" s="7" t="s">
        <v>945</v>
      </c>
      <c r="D622" s="7" t="s">
        <v>120</v>
      </c>
    </row>
    <row r="623" spans="1:4">
      <c r="A623" s="49"/>
      <c r="C623" s="7" t="s">
        <v>946</v>
      </c>
      <c r="D623" s="7" t="s">
        <v>122</v>
      </c>
    </row>
    <row r="624" spans="1:4">
      <c r="A624" s="49"/>
      <c r="C624" s="7" t="s">
        <v>947</v>
      </c>
      <c r="D624" s="7" t="s">
        <v>139</v>
      </c>
    </row>
    <row r="625" spans="1:4">
      <c r="A625" s="49"/>
      <c r="C625" s="7" t="s">
        <v>948</v>
      </c>
      <c r="D625" s="7" t="s">
        <v>126</v>
      </c>
    </row>
    <row r="626" spans="1:4">
      <c r="A626" s="49"/>
      <c r="C626" s="42" t="s">
        <v>949</v>
      </c>
      <c r="D626" s="43">
        <v>1</v>
      </c>
    </row>
    <row r="627" spans="1:4">
      <c r="A627" s="49" t="s">
        <v>987</v>
      </c>
      <c r="C627" s="9" t="s">
        <v>950</v>
      </c>
      <c r="D627" s="11">
        <v>0</v>
      </c>
    </row>
    <row r="628" spans="1:4">
      <c r="A628" s="49"/>
      <c r="C628" s="9" t="s">
        <v>951</v>
      </c>
      <c r="D628" s="9" t="s">
        <v>952</v>
      </c>
    </row>
    <row r="629" spans="1:4">
      <c r="A629" s="49"/>
      <c r="B629" s="2">
        <v>66</v>
      </c>
      <c r="C629" s="9" t="s">
        <v>953</v>
      </c>
      <c r="D629" s="42" t="s">
        <v>954</v>
      </c>
    </row>
    <row r="630" spans="1:4">
      <c r="A630" s="49"/>
      <c r="C630" s="9" t="s">
        <v>955</v>
      </c>
      <c r="D630" s="9" t="s">
        <v>956</v>
      </c>
    </row>
    <row r="631" spans="1:4">
      <c r="A631" s="49"/>
      <c r="C631" s="9" t="s">
        <v>957</v>
      </c>
      <c r="D631" s="11">
        <v>0</v>
      </c>
    </row>
    <row r="632" spans="1:4">
      <c r="A632" s="49"/>
      <c r="C632" s="9" t="s">
        <v>958</v>
      </c>
      <c r="D632" s="9" t="s">
        <v>120</v>
      </c>
    </row>
    <row r="633" spans="1:4">
      <c r="A633" s="49"/>
      <c r="C633" s="9" t="s">
        <v>959</v>
      </c>
      <c r="D633" s="9" t="s">
        <v>122</v>
      </c>
    </row>
    <row r="634" spans="1:4">
      <c r="A634" s="49"/>
      <c r="C634" s="9" t="s">
        <v>960</v>
      </c>
      <c r="D634" s="9" t="s">
        <v>139</v>
      </c>
    </row>
    <row r="635" spans="1:4">
      <c r="A635" s="49"/>
      <c r="C635" s="9" t="s">
        <v>961</v>
      </c>
      <c r="D635" s="9" t="s">
        <v>126</v>
      </c>
    </row>
    <row r="636" spans="1:4">
      <c r="A636" s="49"/>
      <c r="C636" s="42" t="s">
        <v>962</v>
      </c>
      <c r="D636" s="43">
        <v>1</v>
      </c>
    </row>
    <row r="637" spans="1:4">
      <c r="A637" s="49" t="s">
        <v>987</v>
      </c>
      <c r="C637" s="6" t="s">
        <v>963</v>
      </c>
      <c r="D637" s="6" t="s">
        <v>964</v>
      </c>
    </row>
    <row r="638" spans="1:4">
      <c r="A638" s="49"/>
      <c r="C638" s="6" t="s">
        <v>965</v>
      </c>
      <c r="D638" s="6" t="s">
        <v>966</v>
      </c>
    </row>
    <row r="639" spans="1:4">
      <c r="A639" s="49"/>
      <c r="B639" s="2">
        <v>67</v>
      </c>
      <c r="C639" s="6" t="s">
        <v>967</v>
      </c>
      <c r="D639" s="42" t="s">
        <v>968</v>
      </c>
    </row>
    <row r="640" spans="1:4">
      <c r="A640" s="49"/>
      <c r="C640" s="6" t="s">
        <v>969</v>
      </c>
      <c r="D640" s="6" t="s">
        <v>970</v>
      </c>
    </row>
    <row r="641" spans="1:4">
      <c r="A641" s="49"/>
      <c r="C641" s="6" t="s">
        <v>971</v>
      </c>
      <c r="D641" s="6" t="s">
        <v>964</v>
      </c>
    </row>
    <row r="642" spans="1:4">
      <c r="A642" s="49"/>
      <c r="C642" s="6" t="s">
        <v>972</v>
      </c>
      <c r="D642" s="6" t="s">
        <v>120</v>
      </c>
    </row>
    <row r="643" spans="1:4">
      <c r="A643" s="49"/>
      <c r="C643" s="6" t="s">
        <v>973</v>
      </c>
      <c r="D643" s="6" t="s">
        <v>122</v>
      </c>
    </row>
    <row r="644" spans="1:4">
      <c r="A644" s="49"/>
      <c r="C644" s="6" t="s">
        <v>974</v>
      </c>
      <c r="D644" s="6" t="s">
        <v>139</v>
      </c>
    </row>
    <row r="645" spans="1:4">
      <c r="A645" s="49"/>
      <c r="C645" s="6" t="s">
        <v>975</v>
      </c>
      <c r="D645" s="6" t="s">
        <v>126</v>
      </c>
    </row>
    <row r="646" spans="1:4">
      <c r="A646" s="49"/>
      <c r="C646" s="42" t="s">
        <v>976</v>
      </c>
      <c r="D646" s="43">
        <v>1</v>
      </c>
    </row>
    <row r="647" spans="1:4">
      <c r="A647" s="49" t="s">
        <v>986</v>
      </c>
      <c r="C647" s="7" t="s">
        <v>977</v>
      </c>
      <c r="D647" s="7" t="s">
        <v>978</v>
      </c>
    </row>
    <row r="648" spans="1:4">
      <c r="A648" s="49"/>
      <c r="C648" s="7" t="s">
        <v>0</v>
      </c>
      <c r="D648" s="7" t="s">
        <v>1</v>
      </c>
    </row>
    <row r="649" spans="1:4">
      <c r="A649" s="49"/>
      <c r="B649" s="2">
        <v>68</v>
      </c>
      <c r="C649" s="7" t="s">
        <v>2</v>
      </c>
      <c r="D649" s="42" t="s">
        <v>3</v>
      </c>
    </row>
    <row r="650" spans="1:4">
      <c r="A650" s="49"/>
      <c r="C650" s="7" t="s">
        <v>4</v>
      </c>
      <c r="D650" s="7" t="s">
        <v>5</v>
      </c>
    </row>
    <row r="651" spans="1:4">
      <c r="A651" s="49"/>
      <c r="C651" s="7" t="s">
        <v>6</v>
      </c>
      <c r="D651" s="7" t="s">
        <v>978</v>
      </c>
    </row>
    <row r="652" spans="1:4">
      <c r="A652" s="49"/>
      <c r="C652" s="7" t="s">
        <v>7</v>
      </c>
      <c r="D652" s="7" t="s">
        <v>120</v>
      </c>
    </row>
    <row r="653" spans="1:4">
      <c r="A653" s="49"/>
      <c r="C653" s="7" t="s">
        <v>8</v>
      </c>
      <c r="D653" s="7" t="s">
        <v>122</v>
      </c>
    </row>
    <row r="654" spans="1:4">
      <c r="A654" s="49"/>
      <c r="C654" s="7" t="s">
        <v>9</v>
      </c>
      <c r="D654" s="7" t="s">
        <v>139</v>
      </c>
    </row>
    <row r="655" spans="1:4">
      <c r="A655" s="49"/>
      <c r="C655" s="7" t="s">
        <v>10</v>
      </c>
      <c r="D655" s="7" t="s">
        <v>126</v>
      </c>
    </row>
    <row r="656" spans="1:4">
      <c r="A656" s="49"/>
      <c r="C656" s="42" t="s">
        <v>11</v>
      </c>
      <c r="D656" s="43">
        <v>1</v>
      </c>
    </row>
    <row r="657" spans="1:4">
      <c r="A657" s="49" t="s">
        <v>981</v>
      </c>
      <c r="C657" s="9" t="s">
        <v>12</v>
      </c>
      <c r="D657" s="9" t="s">
        <v>13</v>
      </c>
    </row>
    <row r="658" spans="1:4">
      <c r="A658" s="49"/>
      <c r="B658" s="2">
        <v>6</v>
      </c>
      <c r="C658" s="9" t="s">
        <v>14</v>
      </c>
      <c r="D658" s="9" t="s">
        <v>15</v>
      </c>
    </row>
    <row r="659" spans="1:4">
      <c r="A659" s="49"/>
      <c r="C659" s="9" t="s">
        <v>16</v>
      </c>
      <c r="D659" s="9" t="s">
        <v>17</v>
      </c>
    </row>
    <row r="660" spans="1:4">
      <c r="A660" s="49"/>
      <c r="C660" s="9" t="s">
        <v>18</v>
      </c>
      <c r="D660" s="9" t="s">
        <v>19</v>
      </c>
    </row>
    <row r="661" spans="1:4">
      <c r="A661" s="49"/>
      <c r="C661" s="9" t="s">
        <v>20</v>
      </c>
      <c r="D661" s="9" t="s">
        <v>120</v>
      </c>
    </row>
    <row r="662" spans="1:4">
      <c r="A662" s="49"/>
      <c r="C662" s="9" t="s">
        <v>21</v>
      </c>
      <c r="D662" s="9" t="s">
        <v>122</v>
      </c>
    </row>
    <row r="663" spans="1:4">
      <c r="A663" s="49"/>
      <c r="C663" s="9" t="s">
        <v>22</v>
      </c>
      <c r="D663" s="9" t="s">
        <v>139</v>
      </c>
    </row>
    <row r="664" spans="1:4">
      <c r="A664" s="49"/>
      <c r="C664" s="9" t="s">
        <v>23</v>
      </c>
      <c r="D664" s="9" t="s">
        <v>24</v>
      </c>
    </row>
    <row r="665" spans="1:4">
      <c r="A665" s="49" t="s">
        <v>986</v>
      </c>
      <c r="C665" s="6" t="s">
        <v>25</v>
      </c>
      <c r="D665" s="6" t="s">
        <v>26</v>
      </c>
    </row>
    <row r="666" spans="1:4">
      <c r="A666" s="49"/>
      <c r="C666" s="6" t="s">
        <v>27</v>
      </c>
      <c r="D666" s="6" t="s">
        <v>28</v>
      </c>
    </row>
    <row r="667" spans="1:4">
      <c r="A667" s="49"/>
      <c r="B667" s="2">
        <v>69</v>
      </c>
      <c r="C667" s="6" t="s">
        <v>29</v>
      </c>
      <c r="D667" s="42" t="s">
        <v>30</v>
      </c>
    </row>
    <row r="668" spans="1:4">
      <c r="A668" s="49"/>
      <c r="C668" s="6" t="s">
        <v>31</v>
      </c>
      <c r="D668" s="6" t="s">
        <v>32</v>
      </c>
    </row>
    <row r="669" spans="1:4">
      <c r="A669" s="49"/>
      <c r="C669" s="6" t="s">
        <v>33</v>
      </c>
      <c r="D669" s="6" t="s">
        <v>26</v>
      </c>
    </row>
    <row r="670" spans="1:4">
      <c r="A670" s="49"/>
      <c r="C670" s="6" t="s">
        <v>34</v>
      </c>
      <c r="D670" s="6" t="s">
        <v>120</v>
      </c>
    </row>
    <row r="671" spans="1:4">
      <c r="A671" s="49"/>
      <c r="C671" s="6" t="s">
        <v>35</v>
      </c>
      <c r="D671" s="6" t="s">
        <v>122</v>
      </c>
    </row>
    <row r="672" spans="1:4">
      <c r="A672" s="49"/>
      <c r="C672" s="6" t="s">
        <v>36</v>
      </c>
      <c r="D672" s="6" t="s">
        <v>139</v>
      </c>
    </row>
    <row r="673" spans="1:4">
      <c r="A673" s="49"/>
      <c r="C673" s="6" t="s">
        <v>37</v>
      </c>
      <c r="D673" s="6" t="s">
        <v>126</v>
      </c>
    </row>
    <row r="674" spans="1:4">
      <c r="A674" s="49"/>
      <c r="C674" s="42" t="s">
        <v>38</v>
      </c>
      <c r="D674" s="43">
        <v>1</v>
      </c>
    </row>
    <row r="675" spans="1:4">
      <c r="A675" s="49" t="s">
        <v>986</v>
      </c>
      <c r="C675" s="7" t="s">
        <v>39</v>
      </c>
      <c r="D675" s="7" t="s">
        <v>40</v>
      </c>
    </row>
    <row r="676" spans="1:4">
      <c r="A676" s="49"/>
      <c r="C676" s="7" t="s">
        <v>41</v>
      </c>
      <c r="D676" s="7" t="s">
        <v>42</v>
      </c>
    </row>
    <row r="677" spans="1:4">
      <c r="A677" s="49"/>
      <c r="B677" s="2">
        <v>70</v>
      </c>
      <c r="C677" s="7" t="s">
        <v>43</v>
      </c>
      <c r="D677" s="42" t="s">
        <v>44</v>
      </c>
    </row>
    <row r="678" spans="1:4">
      <c r="A678" s="49"/>
      <c r="C678" s="7" t="s">
        <v>45</v>
      </c>
      <c r="D678" s="7" t="s">
        <v>46</v>
      </c>
    </row>
    <row r="679" spans="1:4">
      <c r="A679" s="49"/>
      <c r="C679" s="7" t="s">
        <v>47</v>
      </c>
      <c r="D679" s="7" t="s">
        <v>40</v>
      </c>
    </row>
    <row r="680" spans="1:4">
      <c r="A680" s="49"/>
      <c r="C680" s="7" t="s">
        <v>48</v>
      </c>
      <c r="D680" s="7" t="s">
        <v>120</v>
      </c>
    </row>
    <row r="681" spans="1:4">
      <c r="A681" s="49"/>
      <c r="C681" s="7" t="s">
        <v>49</v>
      </c>
      <c r="D681" s="7" t="s">
        <v>122</v>
      </c>
    </row>
    <row r="682" spans="1:4">
      <c r="A682" s="49"/>
      <c r="C682" s="7" t="s">
        <v>50</v>
      </c>
      <c r="D682" s="7" t="s">
        <v>139</v>
      </c>
    </row>
    <row r="683" spans="1:4">
      <c r="A683" s="49"/>
      <c r="C683" s="7" t="s">
        <v>51</v>
      </c>
      <c r="D683" s="7" t="s">
        <v>126</v>
      </c>
    </row>
    <row r="684" spans="1:4">
      <c r="A684" s="49"/>
      <c r="C684" s="42" t="s">
        <v>52</v>
      </c>
      <c r="D684" s="43">
        <v>1</v>
      </c>
    </row>
    <row r="685" spans="1:4">
      <c r="A685" s="49" t="s">
        <v>986</v>
      </c>
      <c r="C685" s="9" t="s">
        <v>53</v>
      </c>
      <c r="D685" s="9" t="s">
        <v>54</v>
      </c>
    </row>
    <row r="686" spans="1:4">
      <c r="A686" s="49"/>
      <c r="C686" s="9" t="s">
        <v>55</v>
      </c>
      <c r="D686" s="9" t="s">
        <v>56</v>
      </c>
    </row>
    <row r="687" spans="1:4">
      <c r="A687" s="49"/>
      <c r="B687" s="2">
        <v>71</v>
      </c>
      <c r="C687" s="9" t="s">
        <v>57</v>
      </c>
      <c r="D687" s="42" t="s">
        <v>58</v>
      </c>
    </row>
    <row r="688" spans="1:4">
      <c r="A688" s="49"/>
      <c r="C688" s="9" t="s">
        <v>59</v>
      </c>
      <c r="D688" s="9" t="s">
        <v>60</v>
      </c>
    </row>
    <row r="689" spans="1:4">
      <c r="A689" s="49"/>
      <c r="C689" s="9" t="s">
        <v>61</v>
      </c>
      <c r="D689" s="9" t="s">
        <v>54</v>
      </c>
    </row>
    <row r="690" spans="1:4">
      <c r="A690" s="49"/>
      <c r="C690" s="9" t="s">
        <v>62</v>
      </c>
      <c r="D690" s="9" t="s">
        <v>120</v>
      </c>
    </row>
    <row r="691" spans="1:4">
      <c r="A691" s="49"/>
      <c r="C691" s="9" t="s">
        <v>63</v>
      </c>
      <c r="D691" s="9" t="s">
        <v>122</v>
      </c>
    </row>
    <row r="692" spans="1:4">
      <c r="A692" s="49"/>
      <c r="C692" s="9" t="s">
        <v>64</v>
      </c>
      <c r="D692" s="9" t="s">
        <v>139</v>
      </c>
    </row>
    <row r="693" spans="1:4">
      <c r="A693" s="49"/>
      <c r="C693" s="9" t="s">
        <v>65</v>
      </c>
      <c r="D693" s="9" t="s">
        <v>126</v>
      </c>
    </row>
    <row r="694" spans="1:4">
      <c r="A694" s="49"/>
      <c r="C694" s="42" t="s">
        <v>66</v>
      </c>
      <c r="D694" s="43">
        <v>1</v>
      </c>
    </row>
    <row r="695" spans="1:4">
      <c r="A695" s="49" t="s">
        <v>981</v>
      </c>
      <c r="C695" s="6" t="s">
        <v>67</v>
      </c>
      <c r="D695" s="6" t="s">
        <v>68</v>
      </c>
    </row>
    <row r="696" spans="1:4">
      <c r="A696" s="49"/>
      <c r="C696" s="6" t="s">
        <v>69</v>
      </c>
      <c r="D696" s="6" t="s">
        <v>70</v>
      </c>
    </row>
    <row r="697" spans="1:4">
      <c r="A697" s="49"/>
      <c r="B697" s="2">
        <v>7</v>
      </c>
      <c r="C697" s="6" t="s">
        <v>71</v>
      </c>
      <c r="D697" s="6" t="s">
        <v>72</v>
      </c>
    </row>
    <row r="698" spans="1:4">
      <c r="A698" s="49"/>
      <c r="C698" s="6" t="s">
        <v>73</v>
      </c>
      <c r="D698" s="6" t="s">
        <v>74</v>
      </c>
    </row>
    <row r="699" spans="1:4">
      <c r="A699" s="49"/>
      <c r="C699" s="6" t="s">
        <v>75</v>
      </c>
      <c r="D699" s="6" t="s">
        <v>76</v>
      </c>
    </row>
    <row r="700" spans="1:4">
      <c r="A700" s="49"/>
      <c r="C700" s="6" t="s">
        <v>77</v>
      </c>
      <c r="D700" s="6" t="s">
        <v>120</v>
      </c>
    </row>
    <row r="701" spans="1:4">
      <c r="A701" s="49"/>
      <c r="C701" s="6" t="s">
        <v>78</v>
      </c>
      <c r="D701" s="6" t="s">
        <v>122</v>
      </c>
    </row>
    <row r="702" spans="1:4">
      <c r="A702" s="49"/>
      <c r="C702" s="6" t="s">
        <v>79</v>
      </c>
      <c r="D702" s="6" t="s">
        <v>139</v>
      </c>
    </row>
    <row r="703" spans="1:4">
      <c r="A703" s="49"/>
      <c r="C703" s="6" t="s">
        <v>80</v>
      </c>
      <c r="D703" s="6" t="s">
        <v>126</v>
      </c>
    </row>
    <row r="704" spans="1:4">
      <c r="A704" s="49" t="s">
        <v>981</v>
      </c>
      <c r="C704" s="7" t="s">
        <v>81</v>
      </c>
      <c r="D704" s="7" t="s">
        <v>157</v>
      </c>
    </row>
    <row r="705" spans="1:4">
      <c r="A705" s="49"/>
      <c r="C705" s="7" t="s">
        <v>82</v>
      </c>
      <c r="D705" s="7" t="s">
        <v>83</v>
      </c>
    </row>
    <row r="706" spans="1:4">
      <c r="A706" s="49"/>
      <c r="B706" s="2">
        <v>8</v>
      </c>
      <c r="C706" s="7" t="s">
        <v>84</v>
      </c>
      <c r="D706" s="42" t="s">
        <v>85</v>
      </c>
    </row>
    <row r="707" spans="1:4">
      <c r="A707" s="49"/>
      <c r="C707" s="7" t="s">
        <v>86</v>
      </c>
      <c r="D707" s="7" t="s">
        <v>87</v>
      </c>
    </row>
    <row r="708" spans="1:4">
      <c r="A708" s="49"/>
      <c r="C708" s="7" t="s">
        <v>88</v>
      </c>
      <c r="D708" s="7" t="s">
        <v>157</v>
      </c>
    </row>
    <row r="709" spans="1:4">
      <c r="A709" s="49"/>
      <c r="C709" s="7" t="s">
        <v>89</v>
      </c>
      <c r="D709" s="7" t="s">
        <v>120</v>
      </c>
    </row>
    <row r="710" spans="1:4">
      <c r="A710" s="49"/>
      <c r="C710" s="7" t="s">
        <v>90</v>
      </c>
      <c r="D710" s="7" t="s">
        <v>122</v>
      </c>
    </row>
    <row r="711" spans="1:4">
      <c r="A711" s="49"/>
      <c r="C711" s="7" t="s">
        <v>91</v>
      </c>
      <c r="D711" s="7" t="s">
        <v>139</v>
      </c>
    </row>
    <row r="712" spans="1:4">
      <c r="A712" s="49"/>
      <c r="C712" s="7" t="s">
        <v>92</v>
      </c>
      <c r="D712" s="7" t="s">
        <v>169</v>
      </c>
    </row>
    <row r="713" spans="1:4">
      <c r="A713" s="49"/>
      <c r="C713" s="42" t="s">
        <v>93</v>
      </c>
      <c r="D713" s="43">
        <v>1</v>
      </c>
    </row>
    <row r="714" spans="1:4">
      <c r="A714" s="49" t="s">
        <v>988</v>
      </c>
      <c r="C714" s="12" t="s">
        <v>94</v>
      </c>
      <c r="D714" s="12" t="s">
        <v>95</v>
      </c>
    </row>
    <row r="715" spans="1:4">
      <c r="A715" s="49"/>
      <c r="C715" s="12" t="s">
        <v>96</v>
      </c>
      <c r="D715" s="12" t="s">
        <v>120</v>
      </c>
    </row>
    <row r="716" spans="1:4">
      <c r="A716" s="49"/>
      <c r="C716" s="12" t="s">
        <v>97</v>
      </c>
      <c r="D716" s="13">
        <v>69</v>
      </c>
    </row>
    <row r="717" spans="1:4">
      <c r="A717" s="49"/>
      <c r="C717" s="12" t="s">
        <v>98</v>
      </c>
      <c r="D717" s="13">
        <v>0</v>
      </c>
    </row>
    <row r="718" spans="1:4">
      <c r="A718" s="49"/>
      <c r="C718" s="12" t="s">
        <v>99</v>
      </c>
      <c r="D718" s="13">
        <v>69</v>
      </c>
    </row>
    <row r="719" spans="1:4">
      <c r="A719" s="49"/>
      <c r="C719" s="12" t="s">
        <v>100</v>
      </c>
      <c r="D719" s="13">
        <v>1</v>
      </c>
    </row>
    <row r="720" spans="1:4">
      <c r="A720" s="49"/>
      <c r="C720" s="12" t="s">
        <v>101</v>
      </c>
      <c r="D720" s="12" t="s">
        <v>102</v>
      </c>
    </row>
    <row r="721" spans="1:4">
      <c r="A721" s="49"/>
      <c r="C721" s="12" t="s">
        <v>103</v>
      </c>
      <c r="D721" s="12" t="s">
        <v>104</v>
      </c>
    </row>
    <row r="722" spans="1:4">
      <c r="A722" s="49"/>
      <c r="C722" s="12" t="s">
        <v>105</v>
      </c>
      <c r="D722" s="13">
        <v>0</v>
      </c>
    </row>
    <row r="723" spans="1:4">
      <c r="A723" s="49"/>
      <c r="C723" s="12" t="s">
        <v>106</v>
      </c>
      <c r="D723" s="12" t="s">
        <v>102</v>
      </c>
    </row>
  </sheetData>
  <sheetProtection formatCells="0" formatColumns="0" formatRows="0" insertColumns="0" insertRows="0" insertHyperlinks="0" deleteColumns="0" deleteRows="0" sort="0" autoFilter="0" pivotTables="0"/>
  <mergeCells count="83">
    <mergeCell ref="A32:A41"/>
    <mergeCell ref="A42:A49"/>
    <mergeCell ref="A50:A59"/>
    <mergeCell ref="A60:A69"/>
    <mergeCell ref="A70:A77"/>
    <mergeCell ref="A714:A723"/>
    <mergeCell ref="A607:A616"/>
    <mergeCell ref="A617:A626"/>
    <mergeCell ref="A627:A636"/>
    <mergeCell ref="A637:A646"/>
    <mergeCell ref="A647:A656"/>
    <mergeCell ref="A657:A664"/>
    <mergeCell ref="A665:A674"/>
    <mergeCell ref="A675:A684"/>
    <mergeCell ref="A685:A694"/>
    <mergeCell ref="A695:A703"/>
    <mergeCell ref="A704:A713"/>
    <mergeCell ref="A597:A606"/>
    <mergeCell ref="A493:A502"/>
    <mergeCell ref="A503:A512"/>
    <mergeCell ref="A513:A522"/>
    <mergeCell ref="A523:A531"/>
    <mergeCell ref="A532:A541"/>
    <mergeCell ref="A542:A550"/>
    <mergeCell ref="A551:A560"/>
    <mergeCell ref="A561:A570"/>
    <mergeCell ref="A571:A578"/>
    <mergeCell ref="A579:A588"/>
    <mergeCell ref="A589:A596"/>
    <mergeCell ref="A483:A492"/>
    <mergeCell ref="A376:A385"/>
    <mergeCell ref="A386:A395"/>
    <mergeCell ref="A396:A405"/>
    <mergeCell ref="A406:A415"/>
    <mergeCell ref="A416:A425"/>
    <mergeCell ref="A426:A435"/>
    <mergeCell ref="A436:A445"/>
    <mergeCell ref="A446:A454"/>
    <mergeCell ref="A455:A464"/>
    <mergeCell ref="A465:A474"/>
    <mergeCell ref="A475:A482"/>
    <mergeCell ref="A366:A375"/>
    <mergeCell ref="A257:A266"/>
    <mergeCell ref="A267:A276"/>
    <mergeCell ref="A277:A286"/>
    <mergeCell ref="A287:A296"/>
    <mergeCell ref="A297:A306"/>
    <mergeCell ref="A307:A316"/>
    <mergeCell ref="A317:A326"/>
    <mergeCell ref="A327:A336"/>
    <mergeCell ref="A337:A345"/>
    <mergeCell ref="A346:A355"/>
    <mergeCell ref="A356:A365"/>
    <mergeCell ref="A118:A127"/>
    <mergeCell ref="A128:A137"/>
    <mergeCell ref="A247:A256"/>
    <mergeCell ref="A138:A147"/>
    <mergeCell ref="A148:A157"/>
    <mergeCell ref="A158:A167"/>
    <mergeCell ref="A168:A177"/>
    <mergeCell ref="A178:A187"/>
    <mergeCell ref="A188:A197"/>
    <mergeCell ref="A198:A207"/>
    <mergeCell ref="A208:A217"/>
    <mergeCell ref="A218:A227"/>
    <mergeCell ref="A228:A236"/>
    <mergeCell ref="A237:A246"/>
    <mergeCell ref="R10:U15"/>
    <mergeCell ref="G1:N3"/>
    <mergeCell ref="A88:A97"/>
    <mergeCell ref="A98:A107"/>
    <mergeCell ref="A108:A117"/>
    <mergeCell ref="G71:G77"/>
    <mergeCell ref="G79:G81"/>
    <mergeCell ref="G85:H85"/>
    <mergeCell ref="A6:A22"/>
    <mergeCell ref="G5:G17"/>
    <mergeCell ref="G19:G32"/>
    <mergeCell ref="G34:G38"/>
    <mergeCell ref="G40:G59"/>
    <mergeCell ref="G61:G69"/>
    <mergeCell ref="A78:A87"/>
    <mergeCell ref="A23:A31"/>
  </mergeCells>
  <pageMargins left="0.7" right="0.7" top="0.75" bottom="0.75" header="0.3" footer="0.3"/>
  <pageSetup paperSize="9" orientation="portrait" horizontalDpi="1200" verticalDpi="0" r:id="rId1"/>
  <drawing r:id="rId2"/>
  <legacyDrawing r:id="rId3"/>
</worksheet>
</file>

<file path=xl/worksheets/sheet2.xml><?xml version="1.0" encoding="utf-8"?>
<worksheet xmlns="http://schemas.openxmlformats.org/spreadsheetml/2006/main" xmlns:r="http://schemas.openxmlformats.org/officeDocument/2006/relationships">
  <dimension ref="A1:F721"/>
  <sheetViews>
    <sheetView topLeftCell="A700" workbookViewId="0">
      <selection activeCell="B145" sqref="B145"/>
    </sheetView>
  </sheetViews>
  <sheetFormatPr defaultColWidth="8.85546875" defaultRowHeight="15"/>
  <cols>
    <col min="1" max="1" width="12.7109375" style="2" bestFit="1" customWidth="1"/>
    <col min="2" max="2" width="13.140625" style="2" customWidth="1"/>
    <col min="3" max="3" width="40" style="2" customWidth="1"/>
    <col min="4" max="4" width="63.7109375" style="2" customWidth="1"/>
    <col min="5" max="5" width="56" style="56" customWidth="1"/>
    <col min="6" max="6" width="26.140625" style="2" customWidth="1"/>
    <col min="7" max="16384" width="8.85546875" style="2"/>
  </cols>
  <sheetData>
    <row r="1" spans="2:5">
      <c r="B1" s="1" t="s">
        <v>979</v>
      </c>
      <c r="C1" s="3" t="s">
        <v>107</v>
      </c>
      <c r="D1" s="3" t="s">
        <v>108</v>
      </c>
      <c r="E1" s="55" t="s">
        <v>1000</v>
      </c>
    </row>
    <row r="2" spans="2:5">
      <c r="C2" s="4" t="s">
        <v>109</v>
      </c>
      <c r="D2" s="4" t="s">
        <v>110</v>
      </c>
      <c r="E2" s="53" t="str">
        <f t="array" aca="1" ref="E2" ca="1">IF(RIGHT(C2,9)="weighting",OFFSET(B$2,MAX(IF(NOT(ISBLANK(B$2:B2)),ROW(B$2:B2),0))-ROW(B$2),0),"")</f>
        <v/>
      </c>
    </row>
    <row r="3" spans="2:5">
      <c r="C3" s="4" t="s">
        <v>111</v>
      </c>
      <c r="D3" s="4" t="s">
        <v>112</v>
      </c>
      <c r="E3" s="53" t="str">
        <f t="array" aca="1" ref="E3" ca="1">IF(RIGHT(C3,9)="weighting",OFFSET(B$2,MAX(IF(NOT(ISBLANK(B$2:B3)),ROW(B$2:B3),0))-ROW(B$2),0),"")</f>
        <v/>
      </c>
    </row>
    <row r="4" spans="2:5">
      <c r="C4" s="4" t="s">
        <v>113</v>
      </c>
      <c r="D4" s="5">
        <v>1</v>
      </c>
      <c r="E4" s="53" t="str">
        <f t="array" aca="1" ref="E4" ca="1">IF(RIGHT(C4,9)="weighting",OFFSET(B$2,MAX(IF(NOT(ISBLANK(B$2:B4)),ROW(B$2:B4),0))-ROW(B$2),0),"")</f>
        <v/>
      </c>
    </row>
    <row r="5" spans="2:5">
      <c r="C5" s="4" t="s">
        <v>114</v>
      </c>
      <c r="D5" s="4" t="s">
        <v>115</v>
      </c>
      <c r="E5" s="53" t="str">
        <f t="array" aca="1" ref="E5" ca="1">IF(RIGHT(C5,9)="weighting",OFFSET(B$2,MAX(IF(NOT(ISBLANK(B$2:B5)),ROW(B$2:B5),0))-ROW(B$2),0),"")</f>
        <v/>
      </c>
    </row>
    <row r="6" spans="2:5">
      <c r="C6" s="4" t="s">
        <v>116</v>
      </c>
      <c r="D6" s="4" t="s">
        <v>117</v>
      </c>
      <c r="E6" s="53" t="str">
        <f t="array" aca="1" ref="E6" ca="1">IF(RIGHT(C6,9)="weighting",OFFSET(B$2,MAX(IF(NOT(ISBLANK(B$2:B6)),ROW(B$2:B6),0))-ROW(B$2),0),"")</f>
        <v/>
      </c>
    </row>
    <row r="7" spans="2:5">
      <c r="C7" s="4" t="s">
        <v>118</v>
      </c>
      <c r="D7" s="5">
        <v>1</v>
      </c>
      <c r="E7" s="53" t="str">
        <f t="array" aca="1" ref="E7" ca="1">IF(RIGHT(C7,9)="weighting",OFFSET(B$2,MAX(IF(NOT(ISBLANK(B$2:B7)),ROW(B$2:B7),0))-ROW(B$2),0),"")</f>
        <v/>
      </c>
    </row>
    <row r="8" spans="2:5">
      <c r="C8" s="4" t="s">
        <v>119</v>
      </c>
      <c r="D8" s="4" t="s">
        <v>120</v>
      </c>
      <c r="E8" s="53" t="str">
        <f t="array" aca="1" ref="E8" ca="1">IF(RIGHT(C8,9)="weighting",OFFSET(B$2,MAX(IF(NOT(ISBLANK(B$2:B8)),ROW(B$2:B8),0))-ROW(B$2),0),"")</f>
        <v/>
      </c>
    </row>
    <row r="9" spans="2:5">
      <c r="C9" s="4" t="s">
        <v>121</v>
      </c>
      <c r="D9" s="4" t="s">
        <v>122</v>
      </c>
      <c r="E9" s="53" t="str">
        <f t="array" aca="1" ref="E9" ca="1">IF(RIGHT(C9,9)="weighting",OFFSET(B$2,MAX(IF(NOT(ISBLANK(B$2:B9)),ROW(B$2:B9),0))-ROW(B$2),0),"")</f>
        <v/>
      </c>
    </row>
    <row r="10" spans="2:5">
      <c r="C10" s="4" t="s">
        <v>123</v>
      </c>
      <c r="D10" s="4" t="s">
        <v>124</v>
      </c>
      <c r="E10" s="53" t="str">
        <f t="array" aca="1" ref="E10" ca="1">IF(RIGHT(C10,9)="weighting",OFFSET(B$2,MAX(IF(NOT(ISBLANK(B$2:B10)),ROW(B$2:B10),0))-ROW(B$2),0),"")</f>
        <v/>
      </c>
    </row>
    <row r="11" spans="2:5">
      <c r="C11" s="4" t="s">
        <v>125</v>
      </c>
      <c r="D11" s="4" t="s">
        <v>126</v>
      </c>
      <c r="E11" s="53" t="str">
        <f t="array" aca="1" ref="E11" ca="1">IF(RIGHT(C11,9)="weighting",OFFSET(B$2,MAX(IF(NOT(ISBLANK(B$2:B11)),ROW(B$2:B11),0))-ROW(B$2),0),"")</f>
        <v/>
      </c>
    </row>
    <row r="12" spans="2:5">
      <c r="C12" s="4" t="s">
        <v>127</v>
      </c>
      <c r="D12" s="5">
        <v>1</v>
      </c>
      <c r="E12" s="53" t="e">
        <f t="array" aca="1" ref="E12" ca="1">IF(RIGHT(C12,9)="weighting",OFFSET(B$2,MAX(IF(NOT(ISBLANK(B$2:B12)),ROW(B$2:B12),0))-ROW(B$2),0),"")</f>
        <v>#REF!</v>
      </c>
    </row>
    <row r="13" spans="2:5">
      <c r="C13" s="4" t="s">
        <v>128</v>
      </c>
      <c r="D13" s="4" t="s">
        <v>129</v>
      </c>
      <c r="E13" s="53" t="str">
        <f t="array" aca="1" ref="E13" ca="1">IF(RIGHT(C13,9)="weighting",OFFSET(B$2,MAX(IF(NOT(ISBLANK(B$2:B13)),ROW(B$2:B13),0))-ROW(B$2),0),"")</f>
        <v/>
      </c>
    </row>
    <row r="14" spans="2:5">
      <c r="C14" s="4" t="s">
        <v>130</v>
      </c>
      <c r="D14" s="4" t="s">
        <v>131</v>
      </c>
      <c r="E14" s="53" t="str">
        <f t="array" aca="1" ref="E14" ca="1">IF(RIGHT(C14,9)="weighting",OFFSET(B$2,MAX(IF(NOT(ISBLANK(B$2:B14)),ROW(B$2:B14),0))-ROW(B$2),0),"")</f>
        <v/>
      </c>
    </row>
    <row r="15" spans="2:5">
      <c r="C15" s="4" t="s">
        <v>132</v>
      </c>
      <c r="D15" s="4" t="s">
        <v>133</v>
      </c>
      <c r="E15" s="53" t="str">
        <f t="array" aca="1" ref="E15" ca="1">IF(RIGHT(C15,9)="weighting",OFFSET(B$2,MAX(IF(NOT(ISBLANK(B$2:B15)),ROW(B$2:B15),0))-ROW(B$2),0),"")</f>
        <v/>
      </c>
    </row>
    <row r="16" spans="2:5">
      <c r="C16" s="4" t="s">
        <v>134</v>
      </c>
      <c r="D16" s="4" t="s">
        <v>135</v>
      </c>
      <c r="E16" s="53" t="str">
        <f t="array" aca="1" ref="E16" ca="1">IF(RIGHT(C16,9)="weighting",OFFSET(B$2,MAX(IF(NOT(ISBLANK(B$2:B16)),ROW(B$2:B16),0))-ROW(B$2),0),"")</f>
        <v/>
      </c>
    </row>
    <row r="17" spans="1:5">
      <c r="C17" s="4" t="s">
        <v>136</v>
      </c>
      <c r="D17" s="4" t="s">
        <v>120</v>
      </c>
      <c r="E17" s="53" t="str">
        <f t="array" aca="1" ref="E17" ca="1">IF(RIGHT(C17,9)="weighting",OFFSET(B$2,MAX(IF(NOT(ISBLANK(B$2:B17)),ROW(B$2:B17),0))-ROW(B$2),0),"")</f>
        <v/>
      </c>
    </row>
    <row r="18" spans="1:5">
      <c r="C18" s="4" t="s">
        <v>137</v>
      </c>
      <c r="D18" s="4" t="s">
        <v>122</v>
      </c>
      <c r="E18" s="53" t="str">
        <f t="array" aca="1" ref="E18" ca="1">IF(RIGHT(C18,9)="weighting",OFFSET(B$2,MAX(IF(NOT(ISBLANK(B$2:B18)),ROW(B$2:B18),0))-ROW(B$2),0),"")</f>
        <v/>
      </c>
    </row>
    <row r="19" spans="1:5">
      <c r="C19" s="4" t="s">
        <v>138</v>
      </c>
      <c r="D19" s="4" t="s">
        <v>139</v>
      </c>
      <c r="E19" s="53" t="str">
        <f t="array" aca="1" ref="E19" ca="1">IF(RIGHT(C19,9)="weighting",OFFSET(B$2,MAX(IF(NOT(ISBLANK(B$2:B19)),ROW(B$2:B19),0))-ROW(B$2),0),"")</f>
        <v/>
      </c>
    </row>
    <row r="20" spans="1:5">
      <c r="C20" s="4" t="s">
        <v>140</v>
      </c>
      <c r="D20" s="4" t="s">
        <v>141</v>
      </c>
      <c r="E20" s="53" t="str">
        <f t="array" aca="1" ref="E20" ca="1">IF(RIGHT(C20,9)="weighting",OFFSET(B$2,MAX(IF(NOT(ISBLANK(B$2:B20)),ROW(B$2:B20),0))-ROW(B$2),0),"")</f>
        <v/>
      </c>
    </row>
    <row r="21" spans="1:5">
      <c r="A21" s="49" t="s">
        <v>981</v>
      </c>
      <c r="C21" s="6" t="s">
        <v>142</v>
      </c>
      <c r="D21" s="6" t="s">
        <v>143</v>
      </c>
      <c r="E21" s="53" t="str">
        <f t="array" aca="1" ref="E21" ca="1">IF(RIGHT(C21,9)="weighting",OFFSET(B$2,MAX(IF(NOT(ISBLANK(B$2:B21)),ROW(B$2:B21),0))-ROW(B$2),0),"")</f>
        <v/>
      </c>
    </row>
    <row r="22" spans="1:5">
      <c r="A22" s="49"/>
      <c r="C22" s="6" t="s">
        <v>144</v>
      </c>
      <c r="D22" s="6" t="s">
        <v>145</v>
      </c>
      <c r="E22" s="53" t="str">
        <f t="array" aca="1" ref="E22" ca="1">IF(RIGHT(C22,9)="weighting",OFFSET(B$2,MAX(IF(NOT(ISBLANK(B$2:B22)),ROW(B$2:B22),0))-ROW(B$2),0),"")</f>
        <v/>
      </c>
    </row>
    <row r="23" spans="1:5">
      <c r="A23" s="49"/>
      <c r="B23" s="2">
        <v>9</v>
      </c>
      <c r="C23" s="6" t="s">
        <v>146</v>
      </c>
      <c r="D23" s="6" t="s">
        <v>147</v>
      </c>
      <c r="E23" s="53" t="str">
        <f t="array" aca="1" ref="E23" ca="1">IF(RIGHT(C23,9)="weighting",OFFSET(B$2,MAX(IF(NOT(ISBLANK(B$2:B23)),ROW(B$2:B23),0))-ROW(B$2),0),"")</f>
        <v/>
      </c>
    </row>
    <row r="24" spans="1:5">
      <c r="A24" s="49"/>
      <c r="C24" s="6" t="s">
        <v>148</v>
      </c>
      <c r="D24" s="6" t="s">
        <v>149</v>
      </c>
      <c r="E24" s="53" t="str">
        <f t="array" aca="1" ref="E24" ca="1">IF(RIGHT(C24,9)="weighting",OFFSET(B$2,MAX(IF(NOT(ISBLANK(B$2:B24)),ROW(B$2:B24),0))-ROW(B$2),0),"")</f>
        <v/>
      </c>
    </row>
    <row r="25" spans="1:5">
      <c r="A25" s="49"/>
      <c r="C25" s="6" t="s">
        <v>150</v>
      </c>
      <c r="D25" s="6" t="s">
        <v>151</v>
      </c>
      <c r="E25" s="53" t="str">
        <f t="array" aca="1" ref="E25" ca="1">IF(RIGHT(C25,9)="weighting",OFFSET(B$2,MAX(IF(NOT(ISBLANK(B$2:B25)),ROW(B$2:B25),0))-ROW(B$2),0),"")</f>
        <v/>
      </c>
    </row>
    <row r="26" spans="1:5">
      <c r="A26" s="49"/>
      <c r="C26" s="6" t="s">
        <v>152</v>
      </c>
      <c r="D26" s="6" t="s">
        <v>120</v>
      </c>
      <c r="E26" s="53" t="str">
        <f t="array" aca="1" ref="E26" ca="1">IF(RIGHT(C26,9)="weighting",OFFSET(B$2,MAX(IF(NOT(ISBLANK(B$2:B26)),ROW(B$2:B26),0))-ROW(B$2),0),"")</f>
        <v/>
      </c>
    </row>
    <row r="27" spans="1:5">
      <c r="A27" s="49"/>
      <c r="C27" s="6" t="s">
        <v>153</v>
      </c>
      <c r="D27" s="6" t="s">
        <v>122</v>
      </c>
      <c r="E27" s="53" t="str">
        <f t="array" aca="1" ref="E27" ca="1">IF(RIGHT(C27,9)="weighting",OFFSET(B$2,MAX(IF(NOT(ISBLANK(B$2:B27)),ROW(B$2:B27),0))-ROW(B$2),0),"")</f>
        <v/>
      </c>
    </row>
    <row r="28" spans="1:5">
      <c r="A28" s="49"/>
      <c r="C28" s="6" t="s">
        <v>154</v>
      </c>
      <c r="D28" s="6" t="s">
        <v>139</v>
      </c>
      <c r="E28" s="53" t="str">
        <f t="array" aca="1" ref="E28" ca="1">IF(RIGHT(C28,9)="weighting",OFFSET(B$2,MAX(IF(NOT(ISBLANK(B$2:B28)),ROW(B$2:B28),0))-ROW(B$2),0),"")</f>
        <v/>
      </c>
    </row>
    <row r="29" spans="1:5">
      <c r="A29" s="49"/>
      <c r="C29" s="6" t="s">
        <v>155</v>
      </c>
      <c r="D29" s="6" t="s">
        <v>126</v>
      </c>
      <c r="E29" s="53" t="str">
        <f t="array" aca="1" ref="E29" ca="1">IF(RIGHT(C29,9)="weighting",OFFSET(B$2,MAX(IF(NOT(ISBLANK(B$2:B29)),ROW(B$2:B29),0))-ROW(B$2),0),"")</f>
        <v/>
      </c>
    </row>
    <row r="30" spans="1:5">
      <c r="A30" s="49" t="s">
        <v>981</v>
      </c>
      <c r="C30" s="7" t="s">
        <v>156</v>
      </c>
      <c r="D30" s="7" t="s">
        <v>157</v>
      </c>
      <c r="E30" s="53" t="str">
        <f t="array" aca="1" ref="E30" ca="1">IF(RIGHT(C30,9)="weighting",OFFSET(B$2,MAX(IF(NOT(ISBLANK(B$2:B30)),ROW(B$2:B30),0))-ROW(B$2),0),"")</f>
        <v/>
      </c>
    </row>
    <row r="31" spans="1:5">
      <c r="A31" s="49"/>
      <c r="C31" s="7" t="s">
        <v>158</v>
      </c>
      <c r="D31" s="7" t="s">
        <v>159</v>
      </c>
      <c r="E31" s="53" t="str">
        <f t="array" aca="1" ref="E31" ca="1">IF(RIGHT(C31,9)="weighting",OFFSET(B$2,MAX(IF(NOT(ISBLANK(B$2:B31)),ROW(B$2:B31),0))-ROW(B$2),0),"")</f>
        <v/>
      </c>
    </row>
    <row r="32" spans="1:5">
      <c r="A32" s="49"/>
      <c r="B32" s="2">
        <v>10</v>
      </c>
      <c r="C32" s="7" t="s">
        <v>160</v>
      </c>
      <c r="D32" s="7" t="s">
        <v>161</v>
      </c>
      <c r="E32" s="53" t="str">
        <f t="array" aca="1" ref="E32" ca="1">IF(RIGHT(C32,9)="weighting",OFFSET(B$2,MAX(IF(NOT(ISBLANK(B$2:B32)),ROW(B$2:B32),0))-ROW(B$2),0),"")</f>
        <v/>
      </c>
    </row>
    <row r="33" spans="1:6">
      <c r="A33" s="49"/>
      <c r="C33" s="7" t="s">
        <v>162</v>
      </c>
      <c r="D33" s="7" t="s">
        <v>163</v>
      </c>
      <c r="E33" s="53" t="str">
        <f t="array" aca="1" ref="E33" ca="1">IF(RIGHT(C33,9)="weighting",OFFSET(B$2,MAX(IF(NOT(ISBLANK(B$2:B33)),ROW(B$2:B33),0))-ROW(B$2),0),"")</f>
        <v/>
      </c>
    </row>
    <row r="34" spans="1:6">
      <c r="A34" s="49"/>
      <c r="C34" s="7" t="s">
        <v>164</v>
      </c>
      <c r="D34" s="7" t="s">
        <v>157</v>
      </c>
      <c r="E34" s="53" t="str">
        <f t="array" aca="1" ref="E34" ca="1">IF(RIGHT(C34,9)="weighting",OFFSET(B$2,MAX(IF(NOT(ISBLANK(B$2:B34)),ROW(B$2:B34),0))-ROW(B$2),0),"")</f>
        <v/>
      </c>
    </row>
    <row r="35" spans="1:6">
      <c r="A35" s="49"/>
      <c r="C35" s="7" t="s">
        <v>165</v>
      </c>
      <c r="D35" s="7" t="s">
        <v>120</v>
      </c>
      <c r="E35" s="53" t="str">
        <f t="array" aca="1" ref="E35" ca="1">IF(RIGHT(C35,9)="weighting",OFFSET(B$2,MAX(IF(NOT(ISBLANK(B$2:B35)),ROW(B$2:B35),0))-ROW(B$2),0),"")</f>
        <v/>
      </c>
    </row>
    <row r="36" spans="1:6">
      <c r="A36" s="49"/>
      <c r="C36" s="7" t="s">
        <v>166</v>
      </c>
      <c r="D36" s="7" t="s">
        <v>122</v>
      </c>
      <c r="E36" s="53" t="str">
        <f t="array" aca="1" ref="E36" ca="1">IF(RIGHT(C36,9)="weighting",OFFSET(B$2,MAX(IF(NOT(ISBLANK(B$2:B36)),ROW(B$2:B36),0))-ROW(B$2),0),"")</f>
        <v/>
      </c>
    </row>
    <row r="37" spans="1:6">
      <c r="A37" s="49"/>
      <c r="C37" s="7" t="s">
        <v>167</v>
      </c>
      <c r="D37" s="7" t="s">
        <v>139</v>
      </c>
      <c r="E37" s="53" t="str">
        <f t="array" aca="1" ref="E37" ca="1">IF(RIGHT(C37,9)="weighting",OFFSET(B$2,MAX(IF(NOT(ISBLANK(B$2:B37)),ROW(B$2:B37),0))-ROW(B$2),0),"")</f>
        <v/>
      </c>
    </row>
    <row r="38" spans="1:6">
      <c r="A38" s="49"/>
      <c r="C38" s="7" t="s">
        <v>168</v>
      </c>
      <c r="D38" s="7" t="s">
        <v>169</v>
      </c>
      <c r="E38" s="53" t="str">
        <f t="array" aca="1" ref="E38" ca="1">IF(RIGHT(C38,9)="weighting",OFFSET(B$2,MAX(IF(NOT(ISBLANK(B$2:B38)),ROW(B$2:B38),0))-ROW(B$2),0),"")</f>
        <v/>
      </c>
    </row>
    <row r="39" spans="1:6">
      <c r="A39" s="49"/>
      <c r="C39" s="7" t="s">
        <v>170</v>
      </c>
      <c r="D39" s="8">
        <v>1</v>
      </c>
      <c r="E39" s="53">
        <f t="array" aca="1" ref="E39" ca="1">IF(RIGHT(C39,9)="weighting",OFFSET(B$2,MAX(IF(NOT(ISBLANK(B$2:B39)),ROW(B$2:B39),0))-ROW(B$2),0),"")</f>
        <v>10</v>
      </c>
      <c r="F39" s="61"/>
    </row>
    <row r="40" spans="1:6">
      <c r="A40" s="49" t="s">
        <v>981</v>
      </c>
      <c r="C40" s="9" t="s">
        <v>171</v>
      </c>
      <c r="D40" s="9" t="s">
        <v>172</v>
      </c>
      <c r="E40" s="53" t="str">
        <f t="array" aca="1" ref="E40" ca="1">IF(RIGHT(C40,9)="weighting",OFFSET(B$2,MAX(IF(NOT(ISBLANK(B$2:B40)),ROW(B$2:B40),0))-ROW(B$2),0),"")</f>
        <v/>
      </c>
    </row>
    <row r="41" spans="1:6">
      <c r="A41" s="49"/>
      <c r="B41" s="2">
        <v>11</v>
      </c>
      <c r="C41" s="9" t="s">
        <v>173</v>
      </c>
      <c r="D41" s="9" t="s">
        <v>174</v>
      </c>
      <c r="E41" s="53" t="str">
        <f t="array" aca="1" ref="E41" ca="1">IF(RIGHT(C41,9)="weighting",OFFSET(B$2,MAX(IF(NOT(ISBLANK(B$2:B41)),ROW(B$2:B41),0))-ROW(B$2),0),"")</f>
        <v/>
      </c>
    </row>
    <row r="42" spans="1:6">
      <c r="A42" s="49"/>
      <c r="C42" s="9" t="s">
        <v>175</v>
      </c>
      <c r="D42" s="9" t="s">
        <v>176</v>
      </c>
      <c r="E42" s="53" t="str">
        <f t="array" aca="1" ref="E42" ca="1">IF(RIGHT(C42,9)="weighting",OFFSET(B$2,MAX(IF(NOT(ISBLANK(B$2:B42)),ROW(B$2:B42),0))-ROW(B$2),0),"")</f>
        <v/>
      </c>
    </row>
    <row r="43" spans="1:6">
      <c r="A43" s="49"/>
      <c r="C43" s="9" t="s">
        <v>177</v>
      </c>
      <c r="D43" s="9" t="s">
        <v>178</v>
      </c>
      <c r="E43" s="53" t="str">
        <f t="array" aca="1" ref="E43" ca="1">IF(RIGHT(C43,9)="weighting",OFFSET(B$2,MAX(IF(NOT(ISBLANK(B$2:B43)),ROW(B$2:B43),0))-ROW(B$2),0),"")</f>
        <v/>
      </c>
    </row>
    <row r="44" spans="1:6">
      <c r="A44" s="49"/>
      <c r="C44" s="9" t="s">
        <v>179</v>
      </c>
      <c r="D44" s="9" t="s">
        <v>120</v>
      </c>
      <c r="E44" s="53" t="str">
        <f t="array" aca="1" ref="E44" ca="1">IF(RIGHT(C44,9)="weighting",OFFSET(B$2,MAX(IF(NOT(ISBLANK(B$2:B44)),ROW(B$2:B44),0))-ROW(B$2),0),"")</f>
        <v/>
      </c>
    </row>
    <row r="45" spans="1:6">
      <c r="A45" s="49"/>
      <c r="C45" s="9" t="s">
        <v>180</v>
      </c>
      <c r="D45" s="9" t="s">
        <v>122</v>
      </c>
      <c r="E45" s="53" t="str">
        <f t="array" aca="1" ref="E45" ca="1">IF(RIGHT(C45,9)="weighting",OFFSET(B$2,MAX(IF(NOT(ISBLANK(B$2:B45)),ROW(B$2:B45),0))-ROW(B$2),0),"")</f>
        <v/>
      </c>
    </row>
    <row r="46" spans="1:6">
      <c r="A46" s="49"/>
      <c r="C46" s="9" t="s">
        <v>181</v>
      </c>
      <c r="D46" s="9" t="s">
        <v>139</v>
      </c>
      <c r="E46" s="53" t="str">
        <f t="array" aca="1" ref="E46" ca="1">IF(RIGHT(C46,9)="weighting",OFFSET(B$2,MAX(IF(NOT(ISBLANK(B$2:B46)),ROW(B$2:B46),0))-ROW(B$2),0),"")</f>
        <v/>
      </c>
    </row>
    <row r="47" spans="1:6">
      <c r="A47" s="49"/>
      <c r="C47" s="9" t="s">
        <v>182</v>
      </c>
      <c r="D47" s="9" t="s">
        <v>141</v>
      </c>
      <c r="E47" s="53" t="str">
        <f t="array" aca="1" ref="E47" ca="1">IF(RIGHT(C47,9)="weighting",OFFSET(B$2,MAX(IF(NOT(ISBLANK(B$2:B47)),ROW(B$2:B47),0))-ROW(B$2),0),"")</f>
        <v/>
      </c>
    </row>
    <row r="48" spans="1:6">
      <c r="A48" s="49" t="s">
        <v>981</v>
      </c>
      <c r="C48" s="6" t="s">
        <v>183</v>
      </c>
      <c r="D48" s="6" t="s">
        <v>157</v>
      </c>
      <c r="E48" s="53" t="str">
        <f t="array" aca="1" ref="E48" ca="1">IF(RIGHT(C48,9)="weighting",OFFSET(B$2,MAX(IF(NOT(ISBLANK(B$2:B48)),ROW(B$2:B48),0))-ROW(B$2),0),"")</f>
        <v/>
      </c>
    </row>
    <row r="49" spans="1:5">
      <c r="A49" s="49"/>
      <c r="C49" s="6" t="s">
        <v>184</v>
      </c>
      <c r="D49" s="6" t="s">
        <v>185</v>
      </c>
      <c r="E49" s="53" t="str">
        <f t="array" aca="1" ref="E49" ca="1">IF(RIGHT(C49,9)="weighting",OFFSET(B$2,MAX(IF(NOT(ISBLANK(B$2:B49)),ROW(B$2:B49),0))-ROW(B$2),0),"")</f>
        <v/>
      </c>
    </row>
    <row r="50" spans="1:5">
      <c r="A50" s="49"/>
      <c r="B50" s="2">
        <v>12</v>
      </c>
      <c r="C50" s="6" t="s">
        <v>186</v>
      </c>
      <c r="D50" s="6" t="s">
        <v>187</v>
      </c>
      <c r="E50" s="53" t="str">
        <f t="array" aca="1" ref="E50" ca="1">IF(RIGHT(C50,9)="weighting",OFFSET(B$2,MAX(IF(NOT(ISBLANK(B$2:B50)),ROW(B$2:B50),0))-ROW(B$2),0),"")</f>
        <v/>
      </c>
    </row>
    <row r="51" spans="1:5">
      <c r="A51" s="49"/>
      <c r="C51" s="6" t="s">
        <v>188</v>
      </c>
      <c r="D51" s="6" t="s">
        <v>189</v>
      </c>
      <c r="E51" s="53" t="str">
        <f t="array" aca="1" ref="E51" ca="1">IF(RIGHT(C51,9)="weighting",OFFSET(B$2,MAX(IF(NOT(ISBLANK(B$2:B51)),ROW(B$2:B51),0))-ROW(B$2),0),"")</f>
        <v/>
      </c>
    </row>
    <row r="52" spans="1:5">
      <c r="A52" s="49"/>
      <c r="C52" s="6" t="s">
        <v>190</v>
      </c>
      <c r="D52" s="6" t="s">
        <v>157</v>
      </c>
      <c r="E52" s="53" t="str">
        <f t="array" aca="1" ref="E52" ca="1">IF(RIGHT(C52,9)="weighting",OFFSET(B$2,MAX(IF(NOT(ISBLANK(B$2:B52)),ROW(B$2:B52),0))-ROW(B$2),0),"")</f>
        <v/>
      </c>
    </row>
    <row r="53" spans="1:5">
      <c r="A53" s="49"/>
      <c r="C53" s="6" t="s">
        <v>191</v>
      </c>
      <c r="D53" s="6" t="s">
        <v>120</v>
      </c>
      <c r="E53" s="53" t="str">
        <f t="array" aca="1" ref="E53" ca="1">IF(RIGHT(C53,9)="weighting",OFFSET(B$2,MAX(IF(NOT(ISBLANK(B$2:B53)),ROW(B$2:B53),0))-ROW(B$2),0),"")</f>
        <v/>
      </c>
    </row>
    <row r="54" spans="1:5">
      <c r="A54" s="49"/>
      <c r="C54" s="6" t="s">
        <v>192</v>
      </c>
      <c r="D54" s="6" t="s">
        <v>122</v>
      </c>
      <c r="E54" s="53" t="str">
        <f t="array" aca="1" ref="E54" ca="1">IF(RIGHT(C54,9)="weighting",OFFSET(B$2,MAX(IF(NOT(ISBLANK(B$2:B54)),ROW(B$2:B54),0))-ROW(B$2),0),"")</f>
        <v/>
      </c>
    </row>
    <row r="55" spans="1:5">
      <c r="A55" s="49"/>
      <c r="C55" s="6" t="s">
        <v>193</v>
      </c>
      <c r="D55" s="6" t="s">
        <v>139</v>
      </c>
      <c r="E55" s="53" t="str">
        <f t="array" aca="1" ref="E55" ca="1">IF(RIGHT(C55,9)="weighting",OFFSET(B$2,MAX(IF(NOT(ISBLANK(B$2:B55)),ROW(B$2:B55),0))-ROW(B$2),0),"")</f>
        <v/>
      </c>
    </row>
    <row r="56" spans="1:5">
      <c r="A56" s="49"/>
      <c r="C56" s="6" t="s">
        <v>194</v>
      </c>
      <c r="D56" s="6" t="s">
        <v>169</v>
      </c>
      <c r="E56" s="53" t="str">
        <f t="array" aca="1" ref="E56" ca="1">IF(RIGHT(C56,9)="weighting",OFFSET(B$2,MAX(IF(NOT(ISBLANK(B$2:B56)),ROW(B$2:B56),0))-ROW(B$2),0),"")</f>
        <v/>
      </c>
    </row>
    <row r="57" spans="1:5">
      <c r="A57" s="49"/>
      <c r="C57" s="6" t="s">
        <v>195</v>
      </c>
      <c r="D57" s="10">
        <v>1</v>
      </c>
      <c r="E57" s="53">
        <f t="array" aca="1" ref="E57" ca="1">IF(RIGHT(C57,9)="weighting",OFFSET(B$2,MAX(IF(NOT(ISBLANK(B$2:B57)),ROW(B$2:B57),0))-ROW(B$2),0),"")</f>
        <v>12</v>
      </c>
    </row>
    <row r="58" spans="1:5">
      <c r="A58" s="49" t="s">
        <v>981</v>
      </c>
      <c r="C58" s="7" t="s">
        <v>196</v>
      </c>
      <c r="D58" s="7" t="s">
        <v>157</v>
      </c>
      <c r="E58" s="53" t="str">
        <f t="array" aca="1" ref="E58" ca="1">IF(RIGHT(C58,9)="weighting",OFFSET(B$2,MAX(IF(NOT(ISBLANK(B$2:B58)),ROW(B$2:B58),0))-ROW(B$2),0),"")</f>
        <v/>
      </c>
    </row>
    <row r="59" spans="1:5">
      <c r="A59" s="49"/>
      <c r="C59" s="7" t="s">
        <v>197</v>
      </c>
      <c r="D59" s="7" t="s">
        <v>198</v>
      </c>
      <c r="E59" s="53" t="str">
        <f t="array" aca="1" ref="E59" ca="1">IF(RIGHT(C59,9)="weighting",OFFSET(B$2,MAX(IF(NOT(ISBLANK(B$2:B59)),ROW(B$2:B59),0))-ROW(B$2),0),"")</f>
        <v/>
      </c>
    </row>
    <row r="60" spans="1:5">
      <c r="A60" s="49"/>
      <c r="B60" s="2">
        <v>13</v>
      </c>
      <c r="C60" s="7" t="s">
        <v>199</v>
      </c>
      <c r="D60" s="7" t="s">
        <v>200</v>
      </c>
      <c r="E60" s="53" t="str">
        <f t="array" aca="1" ref="E60" ca="1">IF(RIGHT(C60,9)="weighting",OFFSET(B$2,MAX(IF(NOT(ISBLANK(B$2:B60)),ROW(B$2:B60),0))-ROW(B$2),0),"")</f>
        <v/>
      </c>
    </row>
    <row r="61" spans="1:5">
      <c r="A61" s="49"/>
      <c r="C61" s="7" t="s">
        <v>201</v>
      </c>
      <c r="D61" s="7" t="s">
        <v>202</v>
      </c>
      <c r="E61" s="53" t="str">
        <f t="array" aca="1" ref="E61" ca="1">IF(RIGHT(C61,9)="weighting",OFFSET(B$2,MAX(IF(NOT(ISBLANK(B$2:B61)),ROW(B$2:B61),0))-ROW(B$2),0),"")</f>
        <v/>
      </c>
    </row>
    <row r="62" spans="1:5">
      <c r="A62" s="49"/>
      <c r="C62" s="7" t="s">
        <v>203</v>
      </c>
      <c r="D62" s="7" t="s">
        <v>157</v>
      </c>
      <c r="E62" s="53" t="str">
        <f t="array" aca="1" ref="E62" ca="1">IF(RIGHT(C62,9)="weighting",OFFSET(B$2,MAX(IF(NOT(ISBLANK(B$2:B62)),ROW(B$2:B62),0))-ROW(B$2),0),"")</f>
        <v/>
      </c>
    </row>
    <row r="63" spans="1:5">
      <c r="A63" s="49"/>
      <c r="C63" s="7" t="s">
        <v>204</v>
      </c>
      <c r="D63" s="7" t="s">
        <v>120</v>
      </c>
      <c r="E63" s="53" t="str">
        <f t="array" aca="1" ref="E63" ca="1">IF(RIGHT(C63,9)="weighting",OFFSET(B$2,MAX(IF(NOT(ISBLANK(B$2:B63)),ROW(B$2:B63),0))-ROW(B$2),0),"")</f>
        <v/>
      </c>
    </row>
    <row r="64" spans="1:5">
      <c r="A64" s="49"/>
      <c r="C64" s="7" t="s">
        <v>205</v>
      </c>
      <c r="D64" s="7" t="s">
        <v>122</v>
      </c>
      <c r="E64" s="53" t="str">
        <f t="array" aca="1" ref="E64" ca="1">IF(RIGHT(C64,9)="weighting",OFFSET(B$2,MAX(IF(NOT(ISBLANK(B$2:B64)),ROW(B$2:B64),0))-ROW(B$2),0),"")</f>
        <v/>
      </c>
    </row>
    <row r="65" spans="1:5">
      <c r="A65" s="49"/>
      <c r="C65" s="7" t="s">
        <v>206</v>
      </c>
      <c r="D65" s="7" t="s">
        <v>139</v>
      </c>
      <c r="E65" s="53" t="str">
        <f t="array" aca="1" ref="E65" ca="1">IF(RIGHT(C65,9)="weighting",OFFSET(B$2,MAX(IF(NOT(ISBLANK(B$2:B65)),ROW(B$2:B65),0))-ROW(B$2),0),"")</f>
        <v/>
      </c>
    </row>
    <row r="66" spans="1:5">
      <c r="A66" s="49"/>
      <c r="C66" s="7" t="s">
        <v>207</v>
      </c>
      <c r="D66" s="7" t="s">
        <v>169</v>
      </c>
      <c r="E66" s="53" t="str">
        <f t="array" aca="1" ref="E66" ca="1">IF(RIGHT(C66,9)="weighting",OFFSET(B$2,MAX(IF(NOT(ISBLANK(B$2:B66)),ROW(B$2:B66),0))-ROW(B$2),0),"")</f>
        <v/>
      </c>
    </row>
    <row r="67" spans="1:5">
      <c r="A67" s="49"/>
      <c r="C67" s="7" t="s">
        <v>208</v>
      </c>
      <c r="D67" s="8">
        <v>1</v>
      </c>
      <c r="E67" s="53">
        <f t="array" aca="1" ref="E67" ca="1">IF(RIGHT(C67,9)="weighting",OFFSET(B$2,MAX(IF(NOT(ISBLANK(B$2:B67)),ROW(B$2:B67),0))-ROW(B$2),0),"")</f>
        <v>13</v>
      </c>
    </row>
    <row r="68" spans="1:5">
      <c r="A68" s="49" t="s">
        <v>982</v>
      </c>
      <c r="C68" s="9" t="s">
        <v>209</v>
      </c>
      <c r="D68" s="9" t="s">
        <v>210</v>
      </c>
      <c r="E68" s="53" t="str">
        <f t="array" aca="1" ref="E68" ca="1">IF(RIGHT(C68,9)="weighting",OFFSET(B$2,MAX(IF(NOT(ISBLANK(B$2:B68)),ROW(B$2:B68),0))-ROW(B$2),0),"")</f>
        <v/>
      </c>
    </row>
    <row r="69" spans="1:5">
      <c r="A69" s="49"/>
      <c r="B69" s="2">
        <v>14</v>
      </c>
      <c r="C69" s="9" t="s">
        <v>211</v>
      </c>
      <c r="D69" s="9" t="s">
        <v>212</v>
      </c>
      <c r="E69" s="53" t="str">
        <f t="array" aca="1" ref="E69" ca="1">IF(RIGHT(C69,9)="weighting",OFFSET(B$2,MAX(IF(NOT(ISBLANK(B$2:B69)),ROW(B$2:B69),0))-ROW(B$2),0),"")</f>
        <v/>
      </c>
    </row>
    <row r="70" spans="1:5">
      <c r="A70" s="49"/>
      <c r="C70" s="9" t="s">
        <v>213</v>
      </c>
      <c r="D70" s="9" t="s">
        <v>214</v>
      </c>
      <c r="E70" s="53" t="str">
        <f t="array" aca="1" ref="E70" ca="1">IF(RIGHT(C70,9)="weighting",OFFSET(B$2,MAX(IF(NOT(ISBLANK(B$2:B70)),ROW(B$2:B70),0))-ROW(B$2),0),"")</f>
        <v/>
      </c>
    </row>
    <row r="71" spans="1:5">
      <c r="A71" s="49"/>
      <c r="C71" s="9" t="s">
        <v>215</v>
      </c>
      <c r="D71" s="9" t="s">
        <v>216</v>
      </c>
      <c r="E71" s="53" t="str">
        <f t="array" aca="1" ref="E71" ca="1">IF(RIGHT(C71,9)="weighting",OFFSET(B$2,MAX(IF(NOT(ISBLANK(B$2:B71)),ROW(B$2:B71),0))-ROW(B$2),0),"")</f>
        <v/>
      </c>
    </row>
    <row r="72" spans="1:5">
      <c r="A72" s="49"/>
      <c r="C72" s="9" t="s">
        <v>217</v>
      </c>
      <c r="D72" s="9" t="s">
        <v>120</v>
      </c>
      <c r="E72" s="53" t="str">
        <f t="array" aca="1" ref="E72" ca="1">IF(RIGHT(C72,9)="weighting",OFFSET(B$2,MAX(IF(NOT(ISBLANK(B$2:B72)),ROW(B$2:B72),0))-ROW(B$2),0),"")</f>
        <v/>
      </c>
    </row>
    <row r="73" spans="1:5">
      <c r="A73" s="49"/>
      <c r="C73" s="9" t="s">
        <v>218</v>
      </c>
      <c r="D73" s="9" t="s">
        <v>122</v>
      </c>
      <c r="E73" s="53" t="str">
        <f t="array" aca="1" ref="E73" ca="1">IF(RIGHT(C73,9)="weighting",OFFSET(B$2,MAX(IF(NOT(ISBLANK(B$2:B73)),ROW(B$2:B73),0))-ROW(B$2),0),"")</f>
        <v/>
      </c>
    </row>
    <row r="74" spans="1:5">
      <c r="A74" s="49"/>
      <c r="C74" s="9" t="s">
        <v>219</v>
      </c>
      <c r="D74" s="9" t="s">
        <v>139</v>
      </c>
      <c r="E74" s="53" t="str">
        <f t="array" aca="1" ref="E74" ca="1">IF(RIGHT(C74,9)="weighting",OFFSET(B$2,MAX(IF(NOT(ISBLANK(B$2:B74)),ROW(B$2:B74),0))-ROW(B$2),0),"")</f>
        <v/>
      </c>
    </row>
    <row r="75" spans="1:5">
      <c r="A75" s="49"/>
      <c r="C75" s="9" t="s">
        <v>220</v>
      </c>
      <c r="D75" s="9" t="s">
        <v>141</v>
      </c>
      <c r="E75" s="53" t="str">
        <f t="array" aca="1" ref="E75" ca="1">IF(RIGHT(C75,9)="weighting",OFFSET(B$2,MAX(IF(NOT(ISBLANK(B$2:B75)),ROW(B$2:B75),0))-ROW(B$2),0),"")</f>
        <v/>
      </c>
    </row>
    <row r="76" spans="1:5">
      <c r="A76" s="49" t="s">
        <v>982</v>
      </c>
      <c r="C76" s="6" t="s">
        <v>221</v>
      </c>
      <c r="D76" s="6" t="s">
        <v>222</v>
      </c>
      <c r="E76" s="53" t="str">
        <f t="array" aca="1" ref="E76" ca="1">IF(RIGHT(C76,9)="weighting",OFFSET(B$2,MAX(IF(NOT(ISBLANK(B$2:B76)),ROW(B$2:B76),0))-ROW(B$2),0),"")</f>
        <v/>
      </c>
    </row>
    <row r="77" spans="1:5">
      <c r="A77" s="49"/>
      <c r="C77" s="6" t="s">
        <v>223</v>
      </c>
      <c r="D77" s="6" t="s">
        <v>224</v>
      </c>
      <c r="E77" s="53" t="str">
        <f t="array" aca="1" ref="E77" ca="1">IF(RIGHT(C77,9)="weighting",OFFSET(B$2,MAX(IF(NOT(ISBLANK(B$2:B77)),ROW(B$2:B77),0))-ROW(B$2),0),"")</f>
        <v/>
      </c>
    </row>
    <row r="78" spans="1:5">
      <c r="A78" s="49"/>
      <c r="B78" s="2">
        <v>15</v>
      </c>
      <c r="C78" s="6" t="s">
        <v>225</v>
      </c>
      <c r="D78" s="6" t="s">
        <v>226</v>
      </c>
      <c r="E78" s="53" t="str">
        <f t="array" aca="1" ref="E78" ca="1">IF(RIGHT(C78,9)="weighting",OFFSET(B$2,MAX(IF(NOT(ISBLANK(B$2:B78)),ROW(B$2:B78),0))-ROW(B$2),0),"")</f>
        <v/>
      </c>
    </row>
    <row r="79" spans="1:5">
      <c r="A79" s="49"/>
      <c r="C79" s="6" t="s">
        <v>227</v>
      </c>
      <c r="D79" s="6" t="s">
        <v>228</v>
      </c>
      <c r="E79" s="53" t="str">
        <f t="array" aca="1" ref="E79" ca="1">IF(RIGHT(C79,9)="weighting",OFFSET(B$2,MAX(IF(NOT(ISBLANK(B$2:B79)),ROW(B$2:B79),0))-ROW(B$2),0),"")</f>
        <v/>
      </c>
    </row>
    <row r="80" spans="1:5">
      <c r="A80" s="49"/>
      <c r="C80" s="6" t="s">
        <v>229</v>
      </c>
      <c r="D80" s="6" t="s">
        <v>222</v>
      </c>
      <c r="E80" s="53" t="str">
        <f t="array" aca="1" ref="E80" ca="1">IF(RIGHT(C80,9)="weighting",OFFSET(B$2,MAX(IF(NOT(ISBLANK(B$2:B80)),ROW(B$2:B80),0))-ROW(B$2),0),"")</f>
        <v/>
      </c>
    </row>
    <row r="81" spans="1:5">
      <c r="A81" s="49"/>
      <c r="C81" s="6" t="s">
        <v>230</v>
      </c>
      <c r="D81" s="6" t="s">
        <v>120</v>
      </c>
      <c r="E81" s="53" t="str">
        <f t="array" aca="1" ref="E81" ca="1">IF(RIGHT(C81,9)="weighting",OFFSET(B$2,MAX(IF(NOT(ISBLANK(B$2:B81)),ROW(B$2:B81),0))-ROW(B$2),0),"")</f>
        <v/>
      </c>
    </row>
    <row r="82" spans="1:5">
      <c r="A82" s="49"/>
      <c r="C82" s="6" t="s">
        <v>231</v>
      </c>
      <c r="D82" s="6" t="s">
        <v>122</v>
      </c>
      <c r="E82" s="53" t="str">
        <f t="array" aca="1" ref="E82" ca="1">IF(RIGHT(C82,9)="weighting",OFFSET(B$2,MAX(IF(NOT(ISBLANK(B$2:B82)),ROW(B$2:B82),0))-ROW(B$2),0),"")</f>
        <v/>
      </c>
    </row>
    <row r="83" spans="1:5">
      <c r="A83" s="49"/>
      <c r="C83" s="6" t="s">
        <v>232</v>
      </c>
      <c r="D83" s="6" t="s">
        <v>139</v>
      </c>
      <c r="E83" s="53" t="str">
        <f t="array" aca="1" ref="E83" ca="1">IF(RIGHT(C83,9)="weighting",OFFSET(B$2,MAX(IF(NOT(ISBLANK(B$2:B83)),ROW(B$2:B83),0))-ROW(B$2),0),"")</f>
        <v/>
      </c>
    </row>
    <row r="84" spans="1:5">
      <c r="A84" s="49"/>
      <c r="C84" s="6" t="s">
        <v>233</v>
      </c>
      <c r="D84" s="6" t="s">
        <v>126</v>
      </c>
      <c r="E84" s="53" t="str">
        <f t="array" aca="1" ref="E84" ca="1">IF(RIGHT(C84,9)="weighting",OFFSET(B$2,MAX(IF(NOT(ISBLANK(B$2:B84)),ROW(B$2:B84),0))-ROW(B$2),0),"")</f>
        <v/>
      </c>
    </row>
    <row r="85" spans="1:5">
      <c r="A85" s="49"/>
      <c r="C85" s="6" t="s">
        <v>234</v>
      </c>
      <c r="D85" s="10">
        <v>1</v>
      </c>
      <c r="E85" s="53">
        <f t="array" aca="1" ref="E85" ca="1">IF(RIGHT(C85,9)="weighting",OFFSET(B$2,MAX(IF(NOT(ISBLANK(B$2:B85)),ROW(B$2:B85),0))-ROW(B$2),0),"")</f>
        <v>15</v>
      </c>
    </row>
    <row r="86" spans="1:5">
      <c r="A86" s="49" t="s">
        <v>982</v>
      </c>
      <c r="C86" s="7" t="s">
        <v>235</v>
      </c>
      <c r="D86" s="7" t="s">
        <v>236</v>
      </c>
      <c r="E86" s="53" t="str">
        <f t="array" aca="1" ref="E86" ca="1">IF(RIGHT(C86,9)="weighting",OFFSET(B$2,MAX(IF(NOT(ISBLANK(B$2:B86)),ROW(B$2:B86),0))-ROW(B$2),0),"")</f>
        <v/>
      </c>
    </row>
    <row r="87" spans="1:5">
      <c r="A87" s="49"/>
      <c r="C87" s="7" t="s">
        <v>237</v>
      </c>
      <c r="D87" s="7" t="s">
        <v>238</v>
      </c>
      <c r="E87" s="53" t="str">
        <f t="array" aca="1" ref="E87" ca="1">IF(RIGHT(C87,9)="weighting",OFFSET(B$2,MAX(IF(NOT(ISBLANK(B$2:B87)),ROW(B$2:B87),0))-ROW(B$2),0),"")</f>
        <v/>
      </c>
    </row>
    <row r="88" spans="1:5">
      <c r="A88" s="49"/>
      <c r="B88" s="2">
        <v>16</v>
      </c>
      <c r="C88" s="7" t="s">
        <v>239</v>
      </c>
      <c r="D88" s="7" t="s">
        <v>240</v>
      </c>
      <c r="E88" s="53" t="str">
        <f t="array" aca="1" ref="E88" ca="1">IF(RIGHT(C88,9)="weighting",OFFSET(B$2,MAX(IF(NOT(ISBLANK(B$2:B88)),ROW(B$2:B88),0))-ROW(B$2),0),"")</f>
        <v/>
      </c>
    </row>
    <row r="89" spans="1:5">
      <c r="A89" s="49"/>
      <c r="C89" s="7" t="s">
        <v>241</v>
      </c>
      <c r="D89" s="7" t="s">
        <v>242</v>
      </c>
      <c r="E89" s="53" t="str">
        <f t="array" aca="1" ref="E89" ca="1">IF(RIGHT(C89,9)="weighting",OFFSET(B$2,MAX(IF(NOT(ISBLANK(B$2:B89)),ROW(B$2:B89),0))-ROW(B$2),0),"")</f>
        <v/>
      </c>
    </row>
    <row r="90" spans="1:5">
      <c r="A90" s="49"/>
      <c r="C90" s="7" t="s">
        <v>243</v>
      </c>
      <c r="D90" s="7" t="s">
        <v>236</v>
      </c>
      <c r="E90" s="53" t="str">
        <f t="array" aca="1" ref="E90" ca="1">IF(RIGHT(C90,9)="weighting",OFFSET(B$2,MAX(IF(NOT(ISBLANK(B$2:B90)),ROW(B$2:B90),0))-ROW(B$2),0),"")</f>
        <v/>
      </c>
    </row>
    <row r="91" spans="1:5">
      <c r="A91" s="49"/>
      <c r="C91" s="7" t="s">
        <v>244</v>
      </c>
      <c r="D91" s="7" t="s">
        <v>120</v>
      </c>
      <c r="E91" s="53" t="str">
        <f t="array" aca="1" ref="E91" ca="1">IF(RIGHT(C91,9)="weighting",OFFSET(B$2,MAX(IF(NOT(ISBLANK(B$2:B91)),ROW(B$2:B91),0))-ROW(B$2),0),"")</f>
        <v/>
      </c>
    </row>
    <row r="92" spans="1:5">
      <c r="A92" s="49"/>
      <c r="C92" s="7" t="s">
        <v>245</v>
      </c>
      <c r="D92" s="7" t="s">
        <v>122</v>
      </c>
      <c r="E92" s="53" t="str">
        <f t="array" aca="1" ref="E92" ca="1">IF(RIGHT(C92,9)="weighting",OFFSET(B$2,MAX(IF(NOT(ISBLANK(B$2:B92)),ROW(B$2:B92),0))-ROW(B$2),0),"")</f>
        <v/>
      </c>
    </row>
    <row r="93" spans="1:5">
      <c r="A93" s="49"/>
      <c r="C93" s="7" t="s">
        <v>246</v>
      </c>
      <c r="D93" s="7" t="s">
        <v>139</v>
      </c>
      <c r="E93" s="53" t="str">
        <f t="array" aca="1" ref="E93" ca="1">IF(RIGHT(C93,9)="weighting",OFFSET(B$2,MAX(IF(NOT(ISBLANK(B$2:B93)),ROW(B$2:B93),0))-ROW(B$2),0),"")</f>
        <v/>
      </c>
    </row>
    <row r="94" spans="1:5">
      <c r="A94" s="49"/>
      <c r="C94" s="7" t="s">
        <v>247</v>
      </c>
      <c r="D94" s="7" t="s">
        <v>126</v>
      </c>
      <c r="E94" s="53" t="str">
        <f t="array" aca="1" ref="E94" ca="1">IF(RIGHT(C94,9)="weighting",OFFSET(B$2,MAX(IF(NOT(ISBLANK(B$2:B94)),ROW(B$2:B94),0))-ROW(B$2),0),"")</f>
        <v/>
      </c>
    </row>
    <row r="95" spans="1:5">
      <c r="A95" s="49"/>
      <c r="C95" s="7" t="s">
        <v>248</v>
      </c>
      <c r="D95" s="8">
        <v>1</v>
      </c>
      <c r="E95" s="53">
        <f t="array" aca="1" ref="E95" ca="1">IF(RIGHT(C95,9)="weighting",OFFSET(B$2,MAX(IF(NOT(ISBLANK(B$2:B95)),ROW(B$2:B95),0))-ROW(B$2),0),"")</f>
        <v>16</v>
      </c>
    </row>
    <row r="96" spans="1:5">
      <c r="A96" s="49" t="s">
        <v>982</v>
      </c>
      <c r="C96" s="9" t="s">
        <v>249</v>
      </c>
      <c r="D96" s="11">
        <v>0</v>
      </c>
      <c r="E96" s="53" t="str">
        <f t="array" aca="1" ref="E96" ca="1">IF(RIGHT(C96,9)="weighting",OFFSET(B$2,MAX(IF(NOT(ISBLANK(B$2:B96)),ROW(B$2:B96),0))-ROW(B$2),0),"")</f>
        <v/>
      </c>
    </row>
    <row r="97" spans="1:5">
      <c r="A97" s="49"/>
      <c r="C97" s="9" t="s">
        <v>250</v>
      </c>
      <c r="D97" s="9" t="s">
        <v>251</v>
      </c>
      <c r="E97" s="53" t="str">
        <f t="array" aca="1" ref="E97" ca="1">IF(RIGHT(C97,9)="weighting",OFFSET(B$2,MAX(IF(NOT(ISBLANK(B$2:B97)),ROW(B$2:B97),0))-ROW(B$2),0),"")</f>
        <v/>
      </c>
    </row>
    <row r="98" spans="1:5">
      <c r="A98" s="49"/>
      <c r="B98" s="2">
        <v>17</v>
      </c>
      <c r="C98" s="9" t="s">
        <v>252</v>
      </c>
      <c r="D98" s="9" t="s">
        <v>253</v>
      </c>
      <c r="E98" s="53" t="str">
        <f t="array" aca="1" ref="E98" ca="1">IF(RIGHT(C98,9)="weighting",OFFSET(B$2,MAX(IF(NOT(ISBLANK(B$2:B98)),ROW(B$2:B98),0))-ROW(B$2),0),"")</f>
        <v/>
      </c>
    </row>
    <row r="99" spans="1:5">
      <c r="A99" s="49"/>
      <c r="C99" s="9" t="s">
        <v>254</v>
      </c>
      <c r="D99" s="9" t="s">
        <v>255</v>
      </c>
      <c r="E99" s="53" t="str">
        <f t="array" aca="1" ref="E99" ca="1">IF(RIGHT(C99,9)="weighting",OFFSET(B$2,MAX(IF(NOT(ISBLANK(B$2:B99)),ROW(B$2:B99),0))-ROW(B$2),0),"")</f>
        <v/>
      </c>
    </row>
    <row r="100" spans="1:5">
      <c r="A100" s="49"/>
      <c r="C100" s="9" t="s">
        <v>256</v>
      </c>
      <c r="D100" s="11">
        <v>0</v>
      </c>
      <c r="E100" s="53" t="str">
        <f t="array" aca="1" ref="E100" ca="1">IF(RIGHT(C100,9)="weighting",OFFSET(B$2,MAX(IF(NOT(ISBLANK(B$2:B100)),ROW(B$2:B100),0))-ROW(B$2),0),"")</f>
        <v/>
      </c>
    </row>
    <row r="101" spans="1:5">
      <c r="A101" s="49"/>
      <c r="C101" s="9" t="s">
        <v>257</v>
      </c>
      <c r="D101" s="9" t="s">
        <v>120</v>
      </c>
      <c r="E101" s="53" t="str">
        <f t="array" aca="1" ref="E101" ca="1">IF(RIGHT(C101,9)="weighting",OFFSET(B$2,MAX(IF(NOT(ISBLANK(B$2:B101)),ROW(B$2:B101),0))-ROW(B$2),0),"")</f>
        <v/>
      </c>
    </row>
    <row r="102" spans="1:5">
      <c r="A102" s="49"/>
      <c r="C102" s="9" t="s">
        <v>258</v>
      </c>
      <c r="D102" s="9" t="s">
        <v>122</v>
      </c>
      <c r="E102" s="53" t="str">
        <f t="array" aca="1" ref="E102" ca="1">IF(RIGHT(C102,9)="weighting",OFFSET(B$2,MAX(IF(NOT(ISBLANK(B$2:B102)),ROW(B$2:B102),0))-ROW(B$2),0),"")</f>
        <v/>
      </c>
    </row>
    <row r="103" spans="1:5">
      <c r="A103" s="49"/>
      <c r="C103" s="9" t="s">
        <v>259</v>
      </c>
      <c r="D103" s="9" t="s">
        <v>139</v>
      </c>
      <c r="E103" s="53" t="str">
        <f t="array" aca="1" ref="E103" ca="1">IF(RIGHT(C103,9)="weighting",OFFSET(B$2,MAX(IF(NOT(ISBLANK(B$2:B103)),ROW(B$2:B103),0))-ROW(B$2),0),"")</f>
        <v/>
      </c>
    </row>
    <row r="104" spans="1:5">
      <c r="A104" s="49"/>
      <c r="C104" s="9" t="s">
        <v>260</v>
      </c>
      <c r="D104" s="9" t="s">
        <v>126</v>
      </c>
      <c r="E104" s="53" t="str">
        <f t="array" aca="1" ref="E104" ca="1">IF(RIGHT(C104,9)="weighting",OFFSET(B$2,MAX(IF(NOT(ISBLANK(B$2:B104)),ROW(B$2:B104),0))-ROW(B$2),0),"")</f>
        <v/>
      </c>
    </row>
    <row r="105" spans="1:5">
      <c r="A105" s="49"/>
      <c r="C105" s="9" t="s">
        <v>261</v>
      </c>
      <c r="D105" s="11">
        <v>1</v>
      </c>
      <c r="E105" s="53">
        <f t="array" aca="1" ref="E105" ca="1">IF(RIGHT(C105,9)="weighting",OFFSET(B$2,MAX(IF(NOT(ISBLANK(B$2:B105)),ROW(B$2:B105),0))-ROW(B$2),0),"")</f>
        <v>17</v>
      </c>
    </row>
    <row r="106" spans="1:5">
      <c r="A106" s="49" t="s">
        <v>982</v>
      </c>
      <c r="C106" s="6" t="s">
        <v>262</v>
      </c>
      <c r="D106" s="10">
        <v>0</v>
      </c>
      <c r="E106" s="53" t="str">
        <f t="array" aca="1" ref="E106" ca="1">IF(RIGHT(C106,9)="weighting",OFFSET(B$2,MAX(IF(NOT(ISBLANK(B$2:B106)),ROW(B$2:B106),0))-ROW(B$2),0),"")</f>
        <v/>
      </c>
    </row>
    <row r="107" spans="1:5">
      <c r="A107" s="49"/>
      <c r="C107" s="6" t="s">
        <v>263</v>
      </c>
      <c r="D107" s="6" t="s">
        <v>264</v>
      </c>
      <c r="E107" s="53" t="str">
        <f t="array" aca="1" ref="E107" ca="1">IF(RIGHT(C107,9)="weighting",OFFSET(B$2,MAX(IF(NOT(ISBLANK(B$2:B107)),ROW(B$2:B107),0))-ROW(B$2),0),"")</f>
        <v/>
      </c>
    </row>
    <row r="108" spans="1:5">
      <c r="A108" s="49"/>
      <c r="B108" s="2">
        <v>18</v>
      </c>
      <c r="C108" s="6" t="s">
        <v>265</v>
      </c>
      <c r="D108" s="6" t="s">
        <v>266</v>
      </c>
      <c r="E108" s="53" t="str">
        <f t="array" aca="1" ref="E108" ca="1">IF(RIGHT(C108,9)="weighting",OFFSET(B$2,MAX(IF(NOT(ISBLANK(B$2:B108)),ROW(B$2:B108),0))-ROW(B$2),0),"")</f>
        <v/>
      </c>
    </row>
    <row r="109" spans="1:5">
      <c r="A109" s="49"/>
      <c r="C109" s="6" t="s">
        <v>267</v>
      </c>
      <c r="D109" s="6" t="s">
        <v>268</v>
      </c>
      <c r="E109" s="53" t="str">
        <f t="array" aca="1" ref="E109" ca="1">IF(RIGHT(C109,9)="weighting",OFFSET(B$2,MAX(IF(NOT(ISBLANK(B$2:B109)),ROW(B$2:B109),0))-ROW(B$2),0),"")</f>
        <v/>
      </c>
    </row>
    <row r="110" spans="1:5">
      <c r="A110" s="49"/>
      <c r="C110" s="6" t="s">
        <v>269</v>
      </c>
      <c r="D110" s="10">
        <v>0</v>
      </c>
      <c r="E110" s="53" t="str">
        <f t="array" aca="1" ref="E110" ca="1">IF(RIGHT(C110,9)="weighting",OFFSET(B$2,MAX(IF(NOT(ISBLANK(B$2:B110)),ROW(B$2:B110),0))-ROW(B$2),0),"")</f>
        <v/>
      </c>
    </row>
    <row r="111" spans="1:5">
      <c r="A111" s="49"/>
      <c r="C111" s="6" t="s">
        <v>270</v>
      </c>
      <c r="D111" s="6" t="s">
        <v>120</v>
      </c>
      <c r="E111" s="53" t="str">
        <f t="array" aca="1" ref="E111" ca="1">IF(RIGHT(C111,9)="weighting",OFFSET(B$2,MAX(IF(NOT(ISBLANK(B$2:B111)),ROW(B$2:B111),0))-ROW(B$2),0),"")</f>
        <v/>
      </c>
    </row>
    <row r="112" spans="1:5">
      <c r="A112" s="49"/>
      <c r="C112" s="6" t="s">
        <v>271</v>
      </c>
      <c r="D112" s="6" t="s">
        <v>122</v>
      </c>
      <c r="E112" s="53" t="str">
        <f t="array" aca="1" ref="E112" ca="1">IF(RIGHT(C112,9)="weighting",OFFSET(B$2,MAX(IF(NOT(ISBLANK(B$2:B112)),ROW(B$2:B112),0))-ROW(B$2),0),"")</f>
        <v/>
      </c>
    </row>
    <row r="113" spans="1:5">
      <c r="A113" s="49"/>
      <c r="C113" s="6" t="s">
        <v>272</v>
      </c>
      <c r="D113" s="6" t="s">
        <v>139</v>
      </c>
      <c r="E113" s="53" t="str">
        <f t="array" aca="1" ref="E113" ca="1">IF(RIGHT(C113,9)="weighting",OFFSET(B$2,MAX(IF(NOT(ISBLANK(B$2:B113)),ROW(B$2:B113),0))-ROW(B$2),0),"")</f>
        <v/>
      </c>
    </row>
    <row r="114" spans="1:5">
      <c r="A114" s="49"/>
      <c r="C114" s="6" t="s">
        <v>273</v>
      </c>
      <c r="D114" s="6" t="s">
        <v>126</v>
      </c>
      <c r="E114" s="53" t="str">
        <f t="array" aca="1" ref="E114" ca="1">IF(RIGHT(C114,9)="weighting",OFFSET(B$2,MAX(IF(NOT(ISBLANK(B$2:B114)),ROW(B$2:B114),0))-ROW(B$2),0),"")</f>
        <v/>
      </c>
    </row>
    <row r="115" spans="1:5">
      <c r="A115" s="49"/>
      <c r="C115" s="6" t="s">
        <v>274</v>
      </c>
      <c r="D115" s="10">
        <v>1</v>
      </c>
      <c r="E115" s="53">
        <f t="array" aca="1" ref="E115" ca="1">IF(RIGHT(C115,9)="weighting",OFFSET(B$2,MAX(IF(NOT(ISBLANK(B$2:B115)),ROW(B$2:B115),0))-ROW(B$2),0),"")</f>
        <v>18</v>
      </c>
    </row>
    <row r="116" spans="1:5">
      <c r="A116" s="49" t="s">
        <v>981</v>
      </c>
      <c r="C116" s="7" t="s">
        <v>275</v>
      </c>
      <c r="D116" s="7" t="s">
        <v>157</v>
      </c>
      <c r="E116" s="53" t="str">
        <f t="array" aca="1" ref="E116" ca="1">IF(RIGHT(C116,9)="weighting",OFFSET(B$2,MAX(IF(NOT(ISBLANK(B$2:B116)),ROW(B$2:B116),0))-ROW(B$2),0),"")</f>
        <v/>
      </c>
    </row>
    <row r="117" spans="1:5">
      <c r="A117" s="49"/>
      <c r="C117" s="7" t="s">
        <v>276</v>
      </c>
      <c r="D117" s="7" t="s">
        <v>277</v>
      </c>
      <c r="E117" s="53" t="str">
        <f t="array" aca="1" ref="E117" ca="1">IF(RIGHT(C117,9)="weighting",OFFSET(B$2,MAX(IF(NOT(ISBLANK(B$2:B117)),ROW(B$2:B117),0))-ROW(B$2),0),"")</f>
        <v/>
      </c>
    </row>
    <row r="118" spans="1:5">
      <c r="A118" s="49"/>
      <c r="B118" s="2">
        <v>1</v>
      </c>
      <c r="C118" s="7" t="s">
        <v>278</v>
      </c>
      <c r="D118" s="7" t="s">
        <v>279</v>
      </c>
      <c r="E118" s="53" t="str">
        <f t="array" aca="1" ref="E118" ca="1">IF(RIGHT(C118,9)="weighting",OFFSET(B$2,MAX(IF(NOT(ISBLANK(B$2:B118)),ROW(B$2:B118),0))-ROW(B$2),0),"")</f>
        <v/>
      </c>
    </row>
    <row r="119" spans="1:5">
      <c r="A119" s="49"/>
      <c r="C119" s="7" t="s">
        <v>280</v>
      </c>
      <c r="D119" s="7" t="s">
        <v>281</v>
      </c>
      <c r="E119" s="53" t="str">
        <f t="array" aca="1" ref="E119" ca="1">IF(RIGHT(C119,9)="weighting",OFFSET(B$2,MAX(IF(NOT(ISBLANK(B$2:B119)),ROW(B$2:B119),0))-ROW(B$2),0),"")</f>
        <v/>
      </c>
    </row>
    <row r="120" spans="1:5">
      <c r="A120" s="49"/>
      <c r="C120" s="7" t="s">
        <v>282</v>
      </c>
      <c r="D120" s="7" t="s">
        <v>157</v>
      </c>
      <c r="E120" s="53" t="str">
        <f t="array" aca="1" ref="E120" ca="1">IF(RIGHT(C120,9)="weighting",OFFSET(B$2,MAX(IF(NOT(ISBLANK(B$2:B120)),ROW(B$2:B120),0))-ROW(B$2),0),"")</f>
        <v/>
      </c>
    </row>
    <row r="121" spans="1:5">
      <c r="A121" s="49"/>
      <c r="C121" s="7" t="s">
        <v>283</v>
      </c>
      <c r="D121" s="7" t="s">
        <v>120</v>
      </c>
      <c r="E121" s="53" t="str">
        <f t="array" aca="1" ref="E121" ca="1">IF(RIGHT(C121,9)="weighting",OFFSET(B$2,MAX(IF(NOT(ISBLANK(B$2:B121)),ROW(B$2:B121),0))-ROW(B$2),0),"")</f>
        <v/>
      </c>
    </row>
    <row r="122" spans="1:5">
      <c r="A122" s="49"/>
      <c r="C122" s="7" t="s">
        <v>284</v>
      </c>
      <c r="D122" s="7" t="s">
        <v>122</v>
      </c>
      <c r="E122" s="53" t="str">
        <f t="array" aca="1" ref="E122" ca="1">IF(RIGHT(C122,9)="weighting",OFFSET(B$2,MAX(IF(NOT(ISBLANK(B$2:B122)),ROW(B$2:B122),0))-ROW(B$2),0),"")</f>
        <v/>
      </c>
    </row>
    <row r="123" spans="1:5">
      <c r="A123" s="49"/>
      <c r="C123" s="7" t="s">
        <v>285</v>
      </c>
      <c r="D123" s="7" t="s">
        <v>139</v>
      </c>
      <c r="E123" s="53" t="str">
        <f t="array" aca="1" ref="E123" ca="1">IF(RIGHT(C123,9)="weighting",OFFSET(B$2,MAX(IF(NOT(ISBLANK(B$2:B123)),ROW(B$2:B123),0))-ROW(B$2),0),"")</f>
        <v/>
      </c>
    </row>
    <row r="124" spans="1:5">
      <c r="A124" s="49"/>
      <c r="C124" s="7" t="s">
        <v>286</v>
      </c>
      <c r="D124" s="7" t="s">
        <v>169</v>
      </c>
      <c r="E124" s="53" t="str">
        <f t="array" aca="1" ref="E124" ca="1">IF(RIGHT(C124,9)="weighting",OFFSET(B$2,MAX(IF(NOT(ISBLANK(B$2:B124)),ROW(B$2:B124),0))-ROW(B$2),0),"")</f>
        <v/>
      </c>
    </row>
    <row r="125" spans="1:5">
      <c r="A125" s="49"/>
      <c r="C125" s="7" t="s">
        <v>287</v>
      </c>
      <c r="D125" s="8">
        <v>1</v>
      </c>
      <c r="E125" s="53">
        <f t="array" aca="1" ref="E125" ca="1">IF(RIGHT(C125,9)="weighting",OFFSET(B$2,MAX(IF(NOT(ISBLANK(B$2:B125)),ROW(B$2:B125),0))-ROW(B$2),0),"")</f>
        <v>1</v>
      </c>
    </row>
    <row r="126" spans="1:5">
      <c r="A126" s="49" t="s">
        <v>982</v>
      </c>
      <c r="C126" s="9" t="s">
        <v>288</v>
      </c>
      <c r="D126" s="9" t="s">
        <v>289</v>
      </c>
      <c r="E126" s="53" t="str">
        <f t="array" aca="1" ref="E126" ca="1">IF(RIGHT(C126,9)="weighting",OFFSET(B$2,MAX(IF(NOT(ISBLANK(B$2:B126)),ROW(B$2:B126),0))-ROW(B$2),0),"")</f>
        <v/>
      </c>
    </row>
    <row r="127" spans="1:5">
      <c r="A127" s="49"/>
      <c r="C127" s="9" t="s">
        <v>290</v>
      </c>
      <c r="D127" s="9" t="s">
        <v>291</v>
      </c>
      <c r="E127" s="53" t="str">
        <f t="array" aca="1" ref="E127" ca="1">IF(RIGHT(C127,9)="weighting",OFFSET(B$2,MAX(IF(NOT(ISBLANK(B$2:B127)),ROW(B$2:B127),0))-ROW(B$2),0),"")</f>
        <v/>
      </c>
    </row>
    <row r="128" spans="1:5">
      <c r="A128" s="49"/>
      <c r="B128" s="2">
        <v>19</v>
      </c>
      <c r="C128" s="9" t="s">
        <v>292</v>
      </c>
      <c r="D128" s="9" t="s">
        <v>293</v>
      </c>
      <c r="E128" s="53" t="str">
        <f t="array" aca="1" ref="E128" ca="1">IF(RIGHT(C128,9)="weighting",OFFSET(B$2,MAX(IF(NOT(ISBLANK(B$2:B128)),ROW(B$2:B128),0))-ROW(B$2),0),"")</f>
        <v/>
      </c>
    </row>
    <row r="129" spans="1:5">
      <c r="A129" s="49"/>
      <c r="C129" s="9" t="s">
        <v>294</v>
      </c>
      <c r="D129" s="9" t="s">
        <v>295</v>
      </c>
      <c r="E129" s="53" t="str">
        <f t="array" aca="1" ref="E129" ca="1">IF(RIGHT(C129,9)="weighting",OFFSET(B$2,MAX(IF(NOT(ISBLANK(B$2:B129)),ROW(B$2:B129),0))-ROW(B$2),0),"")</f>
        <v/>
      </c>
    </row>
    <row r="130" spans="1:5">
      <c r="A130" s="49"/>
      <c r="C130" s="9" t="s">
        <v>296</v>
      </c>
      <c r="D130" s="9" t="s">
        <v>289</v>
      </c>
      <c r="E130" s="53" t="str">
        <f t="array" aca="1" ref="E130" ca="1">IF(RIGHT(C130,9)="weighting",OFFSET(B$2,MAX(IF(NOT(ISBLANK(B$2:B130)),ROW(B$2:B130),0))-ROW(B$2),0),"")</f>
        <v/>
      </c>
    </row>
    <row r="131" spans="1:5">
      <c r="A131" s="49"/>
      <c r="C131" s="9" t="s">
        <v>297</v>
      </c>
      <c r="D131" s="9" t="s">
        <v>120</v>
      </c>
      <c r="E131" s="53" t="str">
        <f t="array" aca="1" ref="E131" ca="1">IF(RIGHT(C131,9)="weighting",OFFSET(B$2,MAX(IF(NOT(ISBLANK(B$2:B131)),ROW(B$2:B131),0))-ROW(B$2),0),"")</f>
        <v/>
      </c>
    </row>
    <row r="132" spans="1:5">
      <c r="A132" s="49"/>
      <c r="C132" s="9" t="s">
        <v>298</v>
      </c>
      <c r="D132" s="9" t="s">
        <v>122</v>
      </c>
      <c r="E132" s="53" t="str">
        <f t="array" aca="1" ref="E132" ca="1">IF(RIGHT(C132,9)="weighting",OFFSET(B$2,MAX(IF(NOT(ISBLANK(B$2:B132)),ROW(B$2:B132),0))-ROW(B$2),0),"")</f>
        <v/>
      </c>
    </row>
    <row r="133" spans="1:5">
      <c r="A133" s="49"/>
      <c r="C133" s="9" t="s">
        <v>299</v>
      </c>
      <c r="D133" s="9" t="s">
        <v>139</v>
      </c>
      <c r="E133" s="53" t="str">
        <f t="array" aca="1" ref="E133" ca="1">IF(RIGHT(C133,9)="weighting",OFFSET(B$2,MAX(IF(NOT(ISBLANK(B$2:B133)),ROW(B$2:B133),0))-ROW(B$2),0),"")</f>
        <v/>
      </c>
    </row>
    <row r="134" spans="1:5">
      <c r="A134" s="49"/>
      <c r="C134" s="9" t="s">
        <v>300</v>
      </c>
      <c r="D134" s="9" t="s">
        <v>126</v>
      </c>
      <c r="E134" s="53" t="str">
        <f t="array" aca="1" ref="E134" ca="1">IF(RIGHT(C134,9)="weighting",OFFSET(B$2,MAX(IF(NOT(ISBLANK(B$2:B134)),ROW(B$2:B134),0))-ROW(B$2),0),"")</f>
        <v/>
      </c>
    </row>
    <row r="135" spans="1:5">
      <c r="A135" s="49"/>
      <c r="C135" s="9" t="s">
        <v>301</v>
      </c>
      <c r="D135" s="11">
        <v>3</v>
      </c>
      <c r="E135" s="53">
        <f t="array" aca="1" ref="E135" ca="1">IF(RIGHT(C135,9)="weighting",OFFSET(B$2,MAX(IF(NOT(ISBLANK(B$2:B135)),ROW(B$2:B135),0))-ROW(B$2),0),"")</f>
        <v>19</v>
      </c>
    </row>
    <row r="136" spans="1:5">
      <c r="A136" s="49" t="s">
        <v>983</v>
      </c>
      <c r="C136" s="6" t="s">
        <v>302</v>
      </c>
      <c r="D136" s="6" t="s">
        <v>303</v>
      </c>
      <c r="E136" s="53" t="str">
        <f t="array" aca="1" ref="E136" ca="1">IF(RIGHT(C136,9)="weighting",OFFSET(B$2,MAX(IF(NOT(ISBLANK(B$2:B136)),ROW(B$2:B136),0))-ROW(B$2),0),"")</f>
        <v/>
      </c>
    </row>
    <row r="137" spans="1:5">
      <c r="A137" s="49"/>
      <c r="C137" s="6" t="s">
        <v>304</v>
      </c>
      <c r="D137" s="6" t="s">
        <v>305</v>
      </c>
      <c r="E137" s="53" t="str">
        <f t="array" aca="1" ref="E137" ca="1">IF(RIGHT(C137,9)="weighting",OFFSET(B$2,MAX(IF(NOT(ISBLANK(B$2:B137)),ROW(B$2:B137),0))-ROW(B$2),0),"")</f>
        <v/>
      </c>
    </row>
    <row r="138" spans="1:5">
      <c r="A138" s="49"/>
      <c r="B138" s="2">
        <v>20</v>
      </c>
      <c r="C138" s="6" t="s">
        <v>306</v>
      </c>
      <c r="D138" s="6" t="s">
        <v>307</v>
      </c>
      <c r="E138" s="53" t="str">
        <f t="array" aca="1" ref="E138" ca="1">IF(RIGHT(C138,9)="weighting",OFFSET(B$2,MAX(IF(NOT(ISBLANK(B$2:B138)),ROW(B$2:B138),0))-ROW(B$2),0),"")</f>
        <v/>
      </c>
    </row>
    <row r="139" spans="1:5">
      <c r="A139" s="49"/>
      <c r="C139" s="6" t="s">
        <v>308</v>
      </c>
      <c r="D139" s="6" t="s">
        <v>309</v>
      </c>
      <c r="E139" s="53" t="str">
        <f t="array" aca="1" ref="E139" ca="1">IF(RIGHT(C139,9)="weighting",OFFSET(B$2,MAX(IF(NOT(ISBLANK(B$2:B139)),ROW(B$2:B139),0))-ROW(B$2),0),"")</f>
        <v/>
      </c>
    </row>
    <row r="140" spans="1:5">
      <c r="A140" s="49"/>
      <c r="C140" s="6" t="s">
        <v>310</v>
      </c>
      <c r="D140" s="6" t="s">
        <v>303</v>
      </c>
      <c r="E140" s="53" t="str">
        <f t="array" aca="1" ref="E140" ca="1">IF(RIGHT(C140,9)="weighting",OFFSET(B$2,MAX(IF(NOT(ISBLANK(B$2:B140)),ROW(B$2:B140),0))-ROW(B$2),0),"")</f>
        <v/>
      </c>
    </row>
    <row r="141" spans="1:5">
      <c r="A141" s="49"/>
      <c r="C141" s="6" t="s">
        <v>311</v>
      </c>
      <c r="D141" s="6" t="s">
        <v>120</v>
      </c>
      <c r="E141" s="53" t="str">
        <f t="array" aca="1" ref="E141" ca="1">IF(RIGHT(C141,9)="weighting",OFFSET(B$2,MAX(IF(NOT(ISBLANK(B$2:B141)),ROW(B$2:B141),0))-ROW(B$2),0),"")</f>
        <v/>
      </c>
    </row>
    <row r="142" spans="1:5">
      <c r="A142" s="49"/>
      <c r="C142" s="6" t="s">
        <v>312</v>
      </c>
      <c r="D142" s="6" t="s">
        <v>122</v>
      </c>
      <c r="E142" s="53" t="str">
        <f t="array" aca="1" ref="E142" ca="1">IF(RIGHT(C142,9)="weighting",OFFSET(B$2,MAX(IF(NOT(ISBLANK(B$2:B142)),ROW(B$2:B142),0))-ROW(B$2),0),"")</f>
        <v/>
      </c>
    </row>
    <row r="143" spans="1:5">
      <c r="A143" s="49"/>
      <c r="C143" s="6" t="s">
        <v>313</v>
      </c>
      <c r="D143" s="6" t="s">
        <v>139</v>
      </c>
      <c r="E143" s="53" t="str">
        <f t="array" aca="1" ref="E143" ca="1">IF(RIGHT(C143,9)="weighting",OFFSET(B$2,MAX(IF(NOT(ISBLANK(B$2:B143)),ROW(B$2:B143),0))-ROW(B$2),0),"")</f>
        <v/>
      </c>
    </row>
    <row r="144" spans="1:5">
      <c r="A144" s="49"/>
      <c r="C144" s="6" t="s">
        <v>314</v>
      </c>
      <c r="D144" s="6" t="s">
        <v>126</v>
      </c>
      <c r="E144" s="53" t="str">
        <f t="array" aca="1" ref="E144" ca="1">IF(RIGHT(C144,9)="weighting",OFFSET(B$2,MAX(IF(NOT(ISBLANK(B$2:B144)),ROW(B$2:B144),0))-ROW(B$2),0),"")</f>
        <v/>
      </c>
    </row>
    <row r="145" spans="1:5">
      <c r="A145" s="49"/>
      <c r="C145" s="6" t="s">
        <v>315</v>
      </c>
      <c r="D145" s="10">
        <v>2</v>
      </c>
      <c r="E145" s="53">
        <f t="array" aca="1" ref="E145" ca="1">IF(RIGHT(C145,9)="weighting",OFFSET(B$2,MAX(IF(NOT(ISBLANK(B$2:B145)),ROW(B$2:B145),0))-ROW(B$2),0),"")</f>
        <v>20</v>
      </c>
    </row>
    <row r="146" spans="1:5">
      <c r="A146" s="49" t="s">
        <v>983</v>
      </c>
      <c r="C146" s="7" t="s">
        <v>316</v>
      </c>
      <c r="D146" s="7" t="s">
        <v>303</v>
      </c>
      <c r="E146" s="53" t="str">
        <f t="array" aca="1" ref="E146" ca="1">IF(RIGHT(C146,9)="weighting",OFFSET(B$2,MAX(IF(NOT(ISBLANK(B$2:B146)),ROW(B$2:B146),0))-ROW(B$2),0),"")</f>
        <v/>
      </c>
    </row>
    <row r="147" spans="1:5">
      <c r="A147" s="49"/>
      <c r="C147" s="7" t="s">
        <v>317</v>
      </c>
      <c r="D147" s="7" t="s">
        <v>318</v>
      </c>
      <c r="E147" s="53" t="str">
        <f t="array" aca="1" ref="E147" ca="1">IF(RIGHT(C147,9)="weighting",OFFSET(B$2,MAX(IF(NOT(ISBLANK(B$2:B147)),ROW(B$2:B147),0))-ROW(B$2),0),"")</f>
        <v/>
      </c>
    </row>
    <row r="148" spans="1:5">
      <c r="A148" s="49"/>
      <c r="B148" s="2">
        <v>21</v>
      </c>
      <c r="C148" s="7" t="s">
        <v>319</v>
      </c>
      <c r="D148" s="7" t="s">
        <v>320</v>
      </c>
      <c r="E148" s="53" t="str">
        <f t="array" aca="1" ref="E148" ca="1">IF(RIGHT(C148,9)="weighting",OFFSET(B$2,MAX(IF(NOT(ISBLANK(B$2:B148)),ROW(B$2:B148),0))-ROW(B$2),0),"")</f>
        <v/>
      </c>
    </row>
    <row r="149" spans="1:5">
      <c r="A149" s="49"/>
      <c r="C149" s="7" t="s">
        <v>321</v>
      </c>
      <c r="D149" s="7" t="s">
        <v>322</v>
      </c>
      <c r="E149" s="53" t="str">
        <f t="array" aca="1" ref="E149" ca="1">IF(RIGHT(C149,9)="weighting",OFFSET(B$2,MAX(IF(NOT(ISBLANK(B$2:B149)),ROW(B$2:B149),0))-ROW(B$2),0),"")</f>
        <v/>
      </c>
    </row>
    <row r="150" spans="1:5">
      <c r="A150" s="49"/>
      <c r="C150" s="7" t="s">
        <v>323</v>
      </c>
      <c r="D150" s="7" t="s">
        <v>303</v>
      </c>
      <c r="E150" s="53" t="str">
        <f t="array" aca="1" ref="E150" ca="1">IF(RIGHT(C150,9)="weighting",OFFSET(B$2,MAX(IF(NOT(ISBLANK(B$2:B150)),ROW(B$2:B150),0))-ROW(B$2),0),"")</f>
        <v/>
      </c>
    </row>
    <row r="151" spans="1:5">
      <c r="A151" s="49"/>
      <c r="C151" s="7" t="s">
        <v>324</v>
      </c>
      <c r="D151" s="7" t="s">
        <v>120</v>
      </c>
      <c r="E151" s="53" t="str">
        <f t="array" aca="1" ref="E151" ca="1">IF(RIGHT(C151,9)="weighting",OFFSET(B$2,MAX(IF(NOT(ISBLANK(B$2:B151)),ROW(B$2:B151),0))-ROW(B$2),0),"")</f>
        <v/>
      </c>
    </row>
    <row r="152" spans="1:5">
      <c r="A152" s="49"/>
      <c r="C152" s="7" t="s">
        <v>325</v>
      </c>
      <c r="D152" s="7" t="s">
        <v>122</v>
      </c>
      <c r="E152" s="53" t="str">
        <f t="array" aca="1" ref="E152" ca="1">IF(RIGHT(C152,9)="weighting",OFFSET(B$2,MAX(IF(NOT(ISBLANK(B$2:B152)),ROW(B$2:B152),0))-ROW(B$2),0),"")</f>
        <v/>
      </c>
    </row>
    <row r="153" spans="1:5">
      <c r="A153" s="49"/>
      <c r="C153" s="7" t="s">
        <v>326</v>
      </c>
      <c r="D153" s="7" t="s">
        <v>139</v>
      </c>
      <c r="E153" s="53" t="str">
        <f t="array" aca="1" ref="E153" ca="1">IF(RIGHT(C153,9)="weighting",OFFSET(B$2,MAX(IF(NOT(ISBLANK(B$2:B153)),ROW(B$2:B153),0))-ROW(B$2),0),"")</f>
        <v/>
      </c>
    </row>
    <row r="154" spans="1:5">
      <c r="A154" s="49"/>
      <c r="C154" s="7" t="s">
        <v>327</v>
      </c>
      <c r="D154" s="7" t="s">
        <v>126</v>
      </c>
      <c r="E154" s="53" t="str">
        <f t="array" aca="1" ref="E154" ca="1">IF(RIGHT(C154,9)="weighting",OFFSET(B$2,MAX(IF(NOT(ISBLANK(B$2:B154)),ROW(B$2:B154),0))-ROW(B$2),0),"")</f>
        <v/>
      </c>
    </row>
    <row r="155" spans="1:5">
      <c r="A155" s="49"/>
      <c r="C155" s="7" t="s">
        <v>328</v>
      </c>
      <c r="D155" s="8">
        <v>2</v>
      </c>
      <c r="E155" s="53">
        <f t="array" aca="1" ref="E155" ca="1">IF(RIGHT(C155,9)="weighting",OFFSET(B$2,MAX(IF(NOT(ISBLANK(B$2:B155)),ROW(B$2:B155),0))-ROW(B$2),0),"")</f>
        <v>21</v>
      </c>
    </row>
    <row r="156" spans="1:5">
      <c r="A156" s="49" t="s">
        <v>983</v>
      </c>
      <c r="C156" s="9" t="s">
        <v>329</v>
      </c>
      <c r="D156" s="11">
        <v>0</v>
      </c>
      <c r="E156" s="53" t="str">
        <f t="array" aca="1" ref="E156" ca="1">IF(RIGHT(C156,9)="weighting",OFFSET(B$2,MAX(IF(NOT(ISBLANK(B$2:B156)),ROW(B$2:B156),0))-ROW(B$2),0),"")</f>
        <v/>
      </c>
    </row>
    <row r="157" spans="1:5">
      <c r="A157" s="49"/>
      <c r="C157" s="9" t="s">
        <v>330</v>
      </c>
      <c r="D157" s="9" t="s">
        <v>331</v>
      </c>
      <c r="E157" s="53" t="str">
        <f t="array" aca="1" ref="E157" ca="1">IF(RIGHT(C157,9)="weighting",OFFSET(B$2,MAX(IF(NOT(ISBLANK(B$2:B157)),ROW(B$2:B157),0))-ROW(B$2),0),"")</f>
        <v/>
      </c>
    </row>
    <row r="158" spans="1:5">
      <c r="A158" s="49"/>
      <c r="B158" s="2">
        <v>22</v>
      </c>
      <c r="C158" s="9" t="s">
        <v>332</v>
      </c>
      <c r="D158" s="9" t="s">
        <v>333</v>
      </c>
      <c r="E158" s="53" t="str">
        <f t="array" aca="1" ref="E158" ca="1">IF(RIGHT(C158,9)="weighting",OFFSET(B$2,MAX(IF(NOT(ISBLANK(B$2:B158)),ROW(B$2:B158),0))-ROW(B$2),0),"")</f>
        <v/>
      </c>
    </row>
    <row r="159" spans="1:5">
      <c r="A159" s="49"/>
      <c r="C159" s="9" t="s">
        <v>334</v>
      </c>
      <c r="D159" s="9" t="s">
        <v>335</v>
      </c>
      <c r="E159" s="53" t="str">
        <f t="array" aca="1" ref="E159" ca="1">IF(RIGHT(C159,9)="weighting",OFFSET(B$2,MAX(IF(NOT(ISBLANK(B$2:B159)),ROW(B$2:B159),0))-ROW(B$2),0),"")</f>
        <v/>
      </c>
    </row>
    <row r="160" spans="1:5">
      <c r="A160" s="49"/>
      <c r="C160" s="9" t="s">
        <v>336</v>
      </c>
      <c r="D160" s="11">
        <v>0</v>
      </c>
      <c r="E160" s="53" t="str">
        <f t="array" aca="1" ref="E160" ca="1">IF(RIGHT(C160,9)="weighting",OFFSET(B$2,MAX(IF(NOT(ISBLANK(B$2:B160)),ROW(B$2:B160),0))-ROW(B$2),0),"")</f>
        <v/>
      </c>
    </row>
    <row r="161" spans="1:5">
      <c r="A161" s="49"/>
      <c r="C161" s="9" t="s">
        <v>337</v>
      </c>
      <c r="D161" s="9" t="s">
        <v>120</v>
      </c>
      <c r="E161" s="53" t="str">
        <f t="array" aca="1" ref="E161" ca="1">IF(RIGHT(C161,9)="weighting",OFFSET(B$2,MAX(IF(NOT(ISBLANK(B$2:B161)),ROW(B$2:B161),0))-ROW(B$2),0),"")</f>
        <v/>
      </c>
    </row>
    <row r="162" spans="1:5">
      <c r="A162" s="49"/>
      <c r="C162" s="9" t="s">
        <v>338</v>
      </c>
      <c r="D162" s="9" t="s">
        <v>122</v>
      </c>
      <c r="E162" s="53" t="str">
        <f t="array" aca="1" ref="E162" ca="1">IF(RIGHT(C162,9)="weighting",OFFSET(B$2,MAX(IF(NOT(ISBLANK(B$2:B162)),ROW(B$2:B162),0))-ROW(B$2),0),"")</f>
        <v/>
      </c>
    </row>
    <row r="163" spans="1:5">
      <c r="A163" s="49"/>
      <c r="C163" s="9" t="s">
        <v>339</v>
      </c>
      <c r="D163" s="9" t="s">
        <v>139</v>
      </c>
      <c r="E163" s="53" t="str">
        <f t="array" aca="1" ref="E163" ca="1">IF(RIGHT(C163,9)="weighting",OFFSET(B$2,MAX(IF(NOT(ISBLANK(B$2:B163)),ROW(B$2:B163),0))-ROW(B$2),0),"")</f>
        <v/>
      </c>
    </row>
    <row r="164" spans="1:5">
      <c r="A164" s="49"/>
      <c r="C164" s="9" t="s">
        <v>340</v>
      </c>
      <c r="D164" s="9" t="s">
        <v>126</v>
      </c>
      <c r="E164" s="53" t="str">
        <f t="array" aca="1" ref="E164" ca="1">IF(RIGHT(C164,9)="weighting",OFFSET(B$2,MAX(IF(NOT(ISBLANK(B$2:B164)),ROW(B$2:B164),0))-ROW(B$2),0),"")</f>
        <v/>
      </c>
    </row>
    <row r="165" spans="1:5">
      <c r="A165" s="49"/>
      <c r="C165" s="9" t="s">
        <v>341</v>
      </c>
      <c r="D165" s="11">
        <v>1</v>
      </c>
      <c r="E165" s="53">
        <f t="array" aca="1" ref="E165" ca="1">IF(RIGHT(C165,9)="weighting",OFFSET(B$2,MAX(IF(NOT(ISBLANK(B$2:B165)),ROW(B$2:B165),0))-ROW(B$2),0),"")</f>
        <v>22</v>
      </c>
    </row>
    <row r="166" spans="1:5">
      <c r="A166" s="49" t="s">
        <v>983</v>
      </c>
      <c r="C166" s="6" t="s">
        <v>342</v>
      </c>
      <c r="D166" s="10">
        <v>0</v>
      </c>
      <c r="E166" s="53" t="str">
        <f t="array" aca="1" ref="E166" ca="1">IF(RIGHT(C166,9)="weighting",OFFSET(B$2,MAX(IF(NOT(ISBLANK(B$2:B166)),ROW(B$2:B166),0))-ROW(B$2),0),"")</f>
        <v/>
      </c>
    </row>
    <row r="167" spans="1:5">
      <c r="A167" s="49"/>
      <c r="C167" s="6" t="s">
        <v>343</v>
      </c>
      <c r="D167" s="6" t="s">
        <v>344</v>
      </c>
      <c r="E167" s="53" t="str">
        <f t="array" aca="1" ref="E167" ca="1">IF(RIGHT(C167,9)="weighting",OFFSET(B$2,MAX(IF(NOT(ISBLANK(B$2:B167)),ROW(B$2:B167),0))-ROW(B$2),0),"")</f>
        <v/>
      </c>
    </row>
    <row r="168" spans="1:5">
      <c r="A168" s="49"/>
      <c r="B168" s="2">
        <v>23</v>
      </c>
      <c r="C168" s="6" t="s">
        <v>345</v>
      </c>
      <c r="D168" s="6" t="s">
        <v>346</v>
      </c>
      <c r="E168" s="53" t="str">
        <f t="array" aca="1" ref="E168" ca="1">IF(RIGHT(C168,9)="weighting",OFFSET(B$2,MAX(IF(NOT(ISBLANK(B$2:B168)),ROW(B$2:B168),0))-ROW(B$2),0),"")</f>
        <v/>
      </c>
    </row>
    <row r="169" spans="1:5">
      <c r="A169" s="49"/>
      <c r="C169" s="6" t="s">
        <v>347</v>
      </c>
      <c r="D169" s="6" t="s">
        <v>348</v>
      </c>
      <c r="E169" s="53" t="str">
        <f t="array" aca="1" ref="E169" ca="1">IF(RIGHT(C169,9)="weighting",OFFSET(B$2,MAX(IF(NOT(ISBLANK(B$2:B169)),ROW(B$2:B169),0))-ROW(B$2),0),"")</f>
        <v/>
      </c>
    </row>
    <row r="170" spans="1:5">
      <c r="A170" s="49"/>
      <c r="C170" s="6" t="s">
        <v>349</v>
      </c>
      <c r="D170" s="10">
        <v>0</v>
      </c>
      <c r="E170" s="53" t="str">
        <f t="array" aca="1" ref="E170" ca="1">IF(RIGHT(C170,9)="weighting",OFFSET(B$2,MAX(IF(NOT(ISBLANK(B$2:B170)),ROW(B$2:B170),0))-ROW(B$2),0),"")</f>
        <v/>
      </c>
    </row>
    <row r="171" spans="1:5">
      <c r="A171" s="49"/>
      <c r="C171" s="6" t="s">
        <v>350</v>
      </c>
      <c r="D171" s="6" t="s">
        <v>120</v>
      </c>
      <c r="E171" s="53" t="str">
        <f t="array" aca="1" ref="E171" ca="1">IF(RIGHT(C171,9)="weighting",OFFSET(B$2,MAX(IF(NOT(ISBLANK(B$2:B171)),ROW(B$2:B171),0))-ROW(B$2),0),"")</f>
        <v/>
      </c>
    </row>
    <row r="172" spans="1:5">
      <c r="A172" s="49"/>
      <c r="C172" s="6" t="s">
        <v>351</v>
      </c>
      <c r="D172" s="6" t="s">
        <v>122</v>
      </c>
      <c r="E172" s="53" t="str">
        <f t="array" aca="1" ref="E172" ca="1">IF(RIGHT(C172,9)="weighting",OFFSET(B$2,MAX(IF(NOT(ISBLANK(B$2:B172)),ROW(B$2:B172),0))-ROW(B$2),0),"")</f>
        <v/>
      </c>
    </row>
    <row r="173" spans="1:5">
      <c r="A173" s="49"/>
      <c r="C173" s="6" t="s">
        <v>352</v>
      </c>
      <c r="D173" s="6" t="s">
        <v>139</v>
      </c>
      <c r="E173" s="53" t="str">
        <f t="array" aca="1" ref="E173" ca="1">IF(RIGHT(C173,9)="weighting",OFFSET(B$2,MAX(IF(NOT(ISBLANK(B$2:B173)),ROW(B$2:B173),0))-ROW(B$2),0),"")</f>
        <v/>
      </c>
    </row>
    <row r="174" spans="1:5">
      <c r="A174" s="49"/>
      <c r="C174" s="6" t="s">
        <v>353</v>
      </c>
      <c r="D174" s="6" t="s">
        <v>126</v>
      </c>
      <c r="E174" s="53" t="str">
        <f t="array" aca="1" ref="E174" ca="1">IF(RIGHT(C174,9)="weighting",OFFSET(B$2,MAX(IF(NOT(ISBLANK(B$2:B174)),ROW(B$2:B174),0))-ROW(B$2),0),"")</f>
        <v/>
      </c>
    </row>
    <row r="175" spans="1:5">
      <c r="A175" s="49"/>
      <c r="C175" s="6" t="s">
        <v>354</v>
      </c>
      <c r="D175" s="10">
        <v>1</v>
      </c>
      <c r="E175" s="53">
        <f t="array" aca="1" ref="E175" ca="1">IF(RIGHT(C175,9)="weighting",OFFSET(B$2,MAX(IF(NOT(ISBLANK(B$2:B175)),ROW(B$2:B175),0))-ROW(B$2),0),"")</f>
        <v>23</v>
      </c>
    </row>
    <row r="176" spans="1:5">
      <c r="A176" s="49" t="s">
        <v>983</v>
      </c>
      <c r="C176" s="7" t="s">
        <v>355</v>
      </c>
      <c r="D176" s="8">
        <v>0</v>
      </c>
      <c r="E176" s="53" t="str">
        <f t="array" aca="1" ref="E176" ca="1">IF(RIGHT(C176,9)="weighting",OFFSET(B$2,MAX(IF(NOT(ISBLANK(B$2:B176)),ROW(B$2:B176),0))-ROW(B$2),0),"")</f>
        <v/>
      </c>
    </row>
    <row r="177" spans="1:5">
      <c r="A177" s="49"/>
      <c r="C177" s="7" t="s">
        <v>356</v>
      </c>
      <c r="D177" s="7" t="s">
        <v>357</v>
      </c>
      <c r="E177" s="53" t="str">
        <f t="array" aca="1" ref="E177" ca="1">IF(RIGHT(C177,9)="weighting",OFFSET(B$2,MAX(IF(NOT(ISBLANK(B$2:B177)),ROW(B$2:B177),0))-ROW(B$2),0),"")</f>
        <v/>
      </c>
    </row>
    <row r="178" spans="1:5">
      <c r="A178" s="49"/>
      <c r="B178" s="2">
        <v>24</v>
      </c>
      <c r="C178" s="7" t="s">
        <v>358</v>
      </c>
      <c r="D178" s="7" t="s">
        <v>359</v>
      </c>
      <c r="E178" s="53" t="str">
        <f t="array" aca="1" ref="E178" ca="1">IF(RIGHT(C178,9)="weighting",OFFSET(B$2,MAX(IF(NOT(ISBLANK(B$2:B178)),ROW(B$2:B178),0))-ROW(B$2),0),"")</f>
        <v/>
      </c>
    </row>
    <row r="179" spans="1:5">
      <c r="A179" s="49"/>
      <c r="C179" s="7" t="s">
        <v>360</v>
      </c>
      <c r="D179" s="7" t="s">
        <v>361</v>
      </c>
      <c r="E179" s="53" t="str">
        <f t="array" aca="1" ref="E179" ca="1">IF(RIGHT(C179,9)="weighting",OFFSET(B$2,MAX(IF(NOT(ISBLANK(B$2:B179)),ROW(B$2:B179),0))-ROW(B$2),0),"")</f>
        <v/>
      </c>
    </row>
    <row r="180" spans="1:5">
      <c r="A180" s="49"/>
      <c r="C180" s="7" t="s">
        <v>362</v>
      </c>
      <c r="D180" s="8">
        <v>0</v>
      </c>
      <c r="E180" s="53" t="str">
        <f t="array" aca="1" ref="E180" ca="1">IF(RIGHT(C180,9)="weighting",OFFSET(B$2,MAX(IF(NOT(ISBLANK(B$2:B180)),ROW(B$2:B180),0))-ROW(B$2),0),"")</f>
        <v/>
      </c>
    </row>
    <row r="181" spans="1:5">
      <c r="A181" s="49"/>
      <c r="C181" s="7" t="s">
        <v>363</v>
      </c>
      <c r="D181" s="7" t="s">
        <v>120</v>
      </c>
      <c r="E181" s="53" t="str">
        <f t="array" aca="1" ref="E181" ca="1">IF(RIGHT(C181,9)="weighting",OFFSET(B$2,MAX(IF(NOT(ISBLANK(B$2:B181)),ROW(B$2:B181),0))-ROW(B$2),0),"")</f>
        <v/>
      </c>
    </row>
    <row r="182" spans="1:5">
      <c r="A182" s="49"/>
      <c r="C182" s="7" t="s">
        <v>364</v>
      </c>
      <c r="D182" s="7" t="s">
        <v>122</v>
      </c>
      <c r="E182" s="53" t="str">
        <f t="array" aca="1" ref="E182" ca="1">IF(RIGHT(C182,9)="weighting",OFFSET(B$2,MAX(IF(NOT(ISBLANK(B$2:B182)),ROW(B$2:B182),0))-ROW(B$2),0),"")</f>
        <v/>
      </c>
    </row>
    <row r="183" spans="1:5">
      <c r="A183" s="49"/>
      <c r="C183" s="7" t="s">
        <v>365</v>
      </c>
      <c r="D183" s="7" t="s">
        <v>139</v>
      </c>
      <c r="E183" s="53" t="str">
        <f t="array" aca="1" ref="E183" ca="1">IF(RIGHT(C183,9)="weighting",OFFSET(B$2,MAX(IF(NOT(ISBLANK(B$2:B183)),ROW(B$2:B183),0))-ROW(B$2),0),"")</f>
        <v/>
      </c>
    </row>
    <row r="184" spans="1:5">
      <c r="A184" s="49"/>
      <c r="C184" s="7" t="s">
        <v>366</v>
      </c>
      <c r="D184" s="7" t="s">
        <v>126</v>
      </c>
      <c r="E184" s="53" t="str">
        <f t="array" aca="1" ref="E184" ca="1">IF(RIGHT(C184,9)="weighting",OFFSET(B$2,MAX(IF(NOT(ISBLANK(B$2:B184)),ROW(B$2:B184),0))-ROW(B$2),0),"")</f>
        <v/>
      </c>
    </row>
    <row r="185" spans="1:5">
      <c r="A185" s="49"/>
      <c r="C185" s="7" t="s">
        <v>367</v>
      </c>
      <c r="D185" s="8">
        <v>1</v>
      </c>
      <c r="E185" s="53">
        <f t="array" aca="1" ref="E185" ca="1">IF(RIGHT(C185,9)="weighting",OFFSET(B$2,MAX(IF(NOT(ISBLANK(B$2:B185)),ROW(B$2:B185),0))-ROW(B$2),0),"")</f>
        <v>24</v>
      </c>
    </row>
    <row r="186" spans="1:5">
      <c r="A186" s="49" t="s">
        <v>984</v>
      </c>
      <c r="C186" s="9" t="s">
        <v>368</v>
      </c>
      <c r="D186" s="11">
        <v>0</v>
      </c>
      <c r="E186" s="53" t="str">
        <f t="array" aca="1" ref="E186" ca="1">IF(RIGHT(C186,9)="weighting",OFFSET(B$2,MAX(IF(NOT(ISBLANK(B$2:B186)),ROW(B$2:B186),0))-ROW(B$2),0),"")</f>
        <v/>
      </c>
    </row>
    <row r="187" spans="1:5">
      <c r="A187" s="49"/>
      <c r="C187" s="9" t="s">
        <v>369</v>
      </c>
      <c r="D187" s="9" t="s">
        <v>370</v>
      </c>
      <c r="E187" s="53" t="str">
        <f t="array" aca="1" ref="E187" ca="1">IF(RIGHT(C187,9)="weighting",OFFSET(B$2,MAX(IF(NOT(ISBLANK(B$2:B187)),ROW(B$2:B187),0))-ROW(B$2),0),"")</f>
        <v/>
      </c>
    </row>
    <row r="188" spans="1:5">
      <c r="A188" s="49"/>
      <c r="B188" s="2">
        <v>25</v>
      </c>
      <c r="C188" s="9" t="s">
        <v>371</v>
      </c>
      <c r="D188" s="9" t="s">
        <v>372</v>
      </c>
      <c r="E188" s="53" t="str">
        <f t="array" aca="1" ref="E188" ca="1">IF(RIGHT(C188,9)="weighting",OFFSET(B$2,MAX(IF(NOT(ISBLANK(B$2:B188)),ROW(B$2:B188),0))-ROW(B$2),0),"")</f>
        <v/>
      </c>
    </row>
    <row r="189" spans="1:5">
      <c r="A189" s="49"/>
      <c r="C189" s="9" t="s">
        <v>373</v>
      </c>
      <c r="D189" s="9" t="s">
        <v>374</v>
      </c>
      <c r="E189" s="53" t="str">
        <f t="array" aca="1" ref="E189" ca="1">IF(RIGHT(C189,9)="weighting",OFFSET(B$2,MAX(IF(NOT(ISBLANK(B$2:B189)),ROW(B$2:B189),0))-ROW(B$2),0),"")</f>
        <v/>
      </c>
    </row>
    <row r="190" spans="1:5">
      <c r="A190" s="49"/>
      <c r="C190" s="9" t="s">
        <v>375</v>
      </c>
      <c r="D190" s="11">
        <v>0</v>
      </c>
      <c r="E190" s="53" t="str">
        <f t="array" aca="1" ref="E190" ca="1">IF(RIGHT(C190,9)="weighting",OFFSET(B$2,MAX(IF(NOT(ISBLANK(B$2:B190)),ROW(B$2:B190),0))-ROW(B$2),0),"")</f>
        <v/>
      </c>
    </row>
    <row r="191" spans="1:5">
      <c r="A191" s="49"/>
      <c r="C191" s="9" t="s">
        <v>376</v>
      </c>
      <c r="D191" s="9" t="s">
        <v>120</v>
      </c>
      <c r="E191" s="53" t="str">
        <f t="array" aca="1" ref="E191" ca="1">IF(RIGHT(C191,9)="weighting",OFFSET(B$2,MAX(IF(NOT(ISBLANK(B$2:B191)),ROW(B$2:B191),0))-ROW(B$2),0),"")</f>
        <v/>
      </c>
    </row>
    <row r="192" spans="1:5">
      <c r="A192" s="49"/>
      <c r="C192" s="9" t="s">
        <v>377</v>
      </c>
      <c r="D192" s="9" t="s">
        <v>122</v>
      </c>
      <c r="E192" s="53" t="str">
        <f t="array" aca="1" ref="E192" ca="1">IF(RIGHT(C192,9)="weighting",OFFSET(B$2,MAX(IF(NOT(ISBLANK(B$2:B192)),ROW(B$2:B192),0))-ROW(B$2),0),"")</f>
        <v/>
      </c>
    </row>
    <row r="193" spans="1:5">
      <c r="A193" s="49"/>
      <c r="C193" s="9" t="s">
        <v>378</v>
      </c>
      <c r="D193" s="9" t="s">
        <v>139</v>
      </c>
      <c r="E193" s="53" t="str">
        <f t="array" aca="1" ref="E193" ca="1">IF(RIGHT(C193,9)="weighting",OFFSET(B$2,MAX(IF(NOT(ISBLANK(B$2:B193)),ROW(B$2:B193),0))-ROW(B$2),0),"")</f>
        <v/>
      </c>
    </row>
    <row r="194" spans="1:5">
      <c r="A194" s="49"/>
      <c r="C194" s="9" t="s">
        <v>379</v>
      </c>
      <c r="D194" s="9" t="s">
        <v>126</v>
      </c>
      <c r="E194" s="53" t="str">
        <f t="array" aca="1" ref="E194" ca="1">IF(RIGHT(C194,9)="weighting",OFFSET(B$2,MAX(IF(NOT(ISBLANK(B$2:B194)),ROW(B$2:B194),0))-ROW(B$2),0),"")</f>
        <v/>
      </c>
    </row>
    <row r="195" spans="1:5">
      <c r="A195" s="49"/>
      <c r="C195" s="9" t="s">
        <v>380</v>
      </c>
      <c r="D195" s="11">
        <v>1</v>
      </c>
      <c r="E195" s="53">
        <f t="array" aca="1" ref="E195" ca="1">IF(RIGHT(C195,9)="weighting",OFFSET(B$2,MAX(IF(NOT(ISBLANK(B$2:B195)),ROW(B$2:B195),0))-ROW(B$2),0),"")</f>
        <v>25</v>
      </c>
    </row>
    <row r="196" spans="1:5">
      <c r="A196" s="49" t="s">
        <v>984</v>
      </c>
      <c r="C196" s="6" t="s">
        <v>381</v>
      </c>
      <c r="D196" s="10">
        <v>0</v>
      </c>
      <c r="E196" s="53" t="str">
        <f t="array" aca="1" ref="E196" ca="1">IF(RIGHT(C196,9)="weighting",OFFSET(B$2,MAX(IF(NOT(ISBLANK(B$2:B196)),ROW(B$2:B196),0))-ROW(B$2),0),"")</f>
        <v/>
      </c>
    </row>
    <row r="197" spans="1:5">
      <c r="A197" s="49"/>
      <c r="C197" s="6" t="s">
        <v>382</v>
      </c>
      <c r="D197" s="6" t="s">
        <v>383</v>
      </c>
      <c r="E197" s="53" t="str">
        <f t="array" aca="1" ref="E197" ca="1">IF(RIGHT(C197,9)="weighting",OFFSET(B$2,MAX(IF(NOT(ISBLANK(B$2:B197)),ROW(B$2:B197),0))-ROW(B$2),0),"")</f>
        <v/>
      </c>
    </row>
    <row r="198" spans="1:5">
      <c r="A198" s="49"/>
      <c r="B198" s="2">
        <v>26</v>
      </c>
      <c r="C198" s="6" t="s">
        <v>384</v>
      </c>
      <c r="D198" s="6" t="s">
        <v>385</v>
      </c>
      <c r="E198" s="53" t="str">
        <f t="array" aca="1" ref="E198" ca="1">IF(RIGHT(C198,9)="weighting",OFFSET(B$2,MAX(IF(NOT(ISBLANK(B$2:B198)),ROW(B$2:B198),0))-ROW(B$2),0),"")</f>
        <v/>
      </c>
    </row>
    <row r="199" spans="1:5">
      <c r="A199" s="49"/>
      <c r="C199" s="6" t="s">
        <v>386</v>
      </c>
      <c r="D199" s="6" t="s">
        <v>387</v>
      </c>
      <c r="E199" s="53" t="str">
        <f t="array" aca="1" ref="E199" ca="1">IF(RIGHT(C199,9)="weighting",OFFSET(B$2,MAX(IF(NOT(ISBLANK(B$2:B199)),ROW(B$2:B199),0))-ROW(B$2),0),"")</f>
        <v/>
      </c>
    </row>
    <row r="200" spans="1:5">
      <c r="A200" s="49"/>
      <c r="C200" s="6" t="s">
        <v>388</v>
      </c>
      <c r="D200" s="10">
        <v>0</v>
      </c>
      <c r="E200" s="53" t="str">
        <f t="array" aca="1" ref="E200" ca="1">IF(RIGHT(C200,9)="weighting",OFFSET(B$2,MAX(IF(NOT(ISBLANK(B$2:B200)),ROW(B$2:B200),0))-ROW(B$2),0),"")</f>
        <v/>
      </c>
    </row>
    <row r="201" spans="1:5">
      <c r="A201" s="49"/>
      <c r="C201" s="6" t="s">
        <v>389</v>
      </c>
      <c r="D201" s="6" t="s">
        <v>120</v>
      </c>
      <c r="E201" s="53" t="str">
        <f t="array" aca="1" ref="E201" ca="1">IF(RIGHT(C201,9)="weighting",OFFSET(B$2,MAX(IF(NOT(ISBLANK(B$2:B201)),ROW(B$2:B201),0))-ROW(B$2),0),"")</f>
        <v/>
      </c>
    </row>
    <row r="202" spans="1:5">
      <c r="A202" s="49"/>
      <c r="C202" s="6" t="s">
        <v>390</v>
      </c>
      <c r="D202" s="6" t="s">
        <v>122</v>
      </c>
      <c r="E202" s="53" t="str">
        <f t="array" aca="1" ref="E202" ca="1">IF(RIGHT(C202,9)="weighting",OFFSET(B$2,MAX(IF(NOT(ISBLANK(B$2:B202)),ROW(B$2:B202),0))-ROW(B$2),0),"")</f>
        <v/>
      </c>
    </row>
    <row r="203" spans="1:5">
      <c r="A203" s="49"/>
      <c r="C203" s="6" t="s">
        <v>391</v>
      </c>
      <c r="D203" s="6" t="s">
        <v>139</v>
      </c>
      <c r="E203" s="53" t="str">
        <f t="array" aca="1" ref="E203" ca="1">IF(RIGHT(C203,9)="weighting",OFFSET(B$2,MAX(IF(NOT(ISBLANK(B$2:B203)),ROW(B$2:B203),0))-ROW(B$2),0),"")</f>
        <v/>
      </c>
    </row>
    <row r="204" spans="1:5">
      <c r="A204" s="49"/>
      <c r="C204" s="6" t="s">
        <v>392</v>
      </c>
      <c r="D204" s="6" t="s">
        <v>126</v>
      </c>
      <c r="E204" s="53" t="str">
        <f t="array" aca="1" ref="E204" ca="1">IF(RIGHT(C204,9)="weighting",OFFSET(B$2,MAX(IF(NOT(ISBLANK(B$2:B204)),ROW(B$2:B204),0))-ROW(B$2),0),"")</f>
        <v/>
      </c>
    </row>
    <row r="205" spans="1:5">
      <c r="A205" s="49"/>
      <c r="C205" s="6" t="s">
        <v>393</v>
      </c>
      <c r="D205" s="10">
        <v>1</v>
      </c>
      <c r="E205" s="53">
        <f t="array" aca="1" ref="E205" ca="1">IF(RIGHT(C205,9)="weighting",OFFSET(B$2,MAX(IF(NOT(ISBLANK(B$2:B205)),ROW(B$2:B205),0))-ROW(B$2),0),"")</f>
        <v>26</v>
      </c>
    </row>
    <row r="206" spans="1:5">
      <c r="A206" s="49" t="s">
        <v>984</v>
      </c>
      <c r="C206" s="7" t="s">
        <v>394</v>
      </c>
      <c r="D206" s="8">
        <v>0</v>
      </c>
      <c r="E206" s="53" t="str">
        <f t="array" aca="1" ref="E206" ca="1">IF(RIGHT(C206,9)="weighting",OFFSET(B$2,MAX(IF(NOT(ISBLANK(B$2:B206)),ROW(B$2:B206),0))-ROW(B$2),0),"")</f>
        <v/>
      </c>
    </row>
    <row r="207" spans="1:5">
      <c r="A207" s="49"/>
      <c r="C207" s="7" t="s">
        <v>395</v>
      </c>
      <c r="D207" s="7" t="s">
        <v>396</v>
      </c>
      <c r="E207" s="53" t="str">
        <f t="array" aca="1" ref="E207" ca="1">IF(RIGHT(C207,9)="weighting",OFFSET(B$2,MAX(IF(NOT(ISBLANK(B$2:B207)),ROW(B$2:B207),0))-ROW(B$2),0),"")</f>
        <v/>
      </c>
    </row>
    <row r="208" spans="1:5">
      <c r="A208" s="49"/>
      <c r="B208" s="2">
        <v>27</v>
      </c>
      <c r="C208" s="7" t="s">
        <v>397</v>
      </c>
      <c r="D208" s="7" t="s">
        <v>398</v>
      </c>
      <c r="E208" s="53" t="str">
        <f t="array" aca="1" ref="E208" ca="1">IF(RIGHT(C208,9)="weighting",OFFSET(B$2,MAX(IF(NOT(ISBLANK(B$2:B208)),ROW(B$2:B208),0))-ROW(B$2),0),"")</f>
        <v/>
      </c>
    </row>
    <row r="209" spans="1:5">
      <c r="A209" s="49"/>
      <c r="C209" s="7" t="s">
        <v>399</v>
      </c>
      <c r="D209" s="7" t="s">
        <v>400</v>
      </c>
      <c r="E209" s="53" t="str">
        <f t="array" aca="1" ref="E209" ca="1">IF(RIGHT(C209,9)="weighting",OFFSET(B$2,MAX(IF(NOT(ISBLANK(B$2:B209)),ROW(B$2:B209),0))-ROW(B$2),0),"")</f>
        <v/>
      </c>
    </row>
    <row r="210" spans="1:5">
      <c r="A210" s="49"/>
      <c r="C210" s="7" t="s">
        <v>401</v>
      </c>
      <c r="D210" s="8">
        <v>0</v>
      </c>
      <c r="E210" s="53" t="str">
        <f t="array" aca="1" ref="E210" ca="1">IF(RIGHT(C210,9)="weighting",OFFSET(B$2,MAX(IF(NOT(ISBLANK(B$2:B210)),ROW(B$2:B210),0))-ROW(B$2),0),"")</f>
        <v/>
      </c>
    </row>
    <row r="211" spans="1:5">
      <c r="A211" s="49"/>
      <c r="C211" s="7" t="s">
        <v>402</v>
      </c>
      <c r="D211" s="7" t="s">
        <v>120</v>
      </c>
      <c r="E211" s="53" t="str">
        <f t="array" aca="1" ref="E211" ca="1">IF(RIGHT(C211,9)="weighting",OFFSET(B$2,MAX(IF(NOT(ISBLANK(B$2:B211)),ROW(B$2:B211),0))-ROW(B$2),0),"")</f>
        <v/>
      </c>
    </row>
    <row r="212" spans="1:5">
      <c r="A212" s="49"/>
      <c r="C212" s="7" t="s">
        <v>403</v>
      </c>
      <c r="D212" s="7" t="s">
        <v>122</v>
      </c>
      <c r="E212" s="53" t="str">
        <f t="array" aca="1" ref="E212" ca="1">IF(RIGHT(C212,9)="weighting",OFFSET(B$2,MAX(IF(NOT(ISBLANK(B$2:B212)),ROW(B$2:B212),0))-ROW(B$2),0),"")</f>
        <v/>
      </c>
    </row>
    <row r="213" spans="1:5">
      <c r="A213" s="49"/>
      <c r="C213" s="7" t="s">
        <v>404</v>
      </c>
      <c r="D213" s="7" t="s">
        <v>139</v>
      </c>
      <c r="E213" s="53" t="str">
        <f t="array" aca="1" ref="E213" ca="1">IF(RIGHT(C213,9)="weighting",OFFSET(B$2,MAX(IF(NOT(ISBLANK(B$2:B213)),ROW(B$2:B213),0))-ROW(B$2),0),"")</f>
        <v/>
      </c>
    </row>
    <row r="214" spans="1:5">
      <c r="A214" s="49"/>
      <c r="C214" s="7" t="s">
        <v>405</v>
      </c>
      <c r="D214" s="7" t="s">
        <v>126</v>
      </c>
      <c r="E214" s="53" t="str">
        <f t="array" aca="1" ref="E214" ca="1">IF(RIGHT(C214,9)="weighting",OFFSET(B$2,MAX(IF(NOT(ISBLANK(B$2:B214)),ROW(B$2:B214),0))-ROW(B$2),0),"")</f>
        <v/>
      </c>
    </row>
    <row r="215" spans="1:5">
      <c r="A215" s="49"/>
      <c r="C215" s="7" t="s">
        <v>406</v>
      </c>
      <c r="D215" s="8">
        <v>1</v>
      </c>
      <c r="E215" s="53">
        <f t="array" aca="1" ref="E215" ca="1">IF(RIGHT(C215,9)="weighting",OFFSET(B$2,MAX(IF(NOT(ISBLANK(B$2:B215)),ROW(B$2:B215),0))-ROW(B$2),0),"")</f>
        <v>27</v>
      </c>
    </row>
    <row r="216" spans="1:5">
      <c r="A216" s="49" t="s">
        <v>984</v>
      </c>
      <c r="C216" s="9" t="s">
        <v>407</v>
      </c>
      <c r="D216" s="11">
        <v>0</v>
      </c>
      <c r="E216" s="53" t="str">
        <f t="array" aca="1" ref="E216" ca="1">IF(RIGHT(C216,9)="weighting",OFFSET(B$2,MAX(IF(NOT(ISBLANK(B$2:B216)),ROW(B$2:B216),0))-ROW(B$2),0),"")</f>
        <v/>
      </c>
    </row>
    <row r="217" spans="1:5">
      <c r="A217" s="49"/>
      <c r="C217" s="9" t="s">
        <v>408</v>
      </c>
      <c r="D217" s="9" t="s">
        <v>409</v>
      </c>
      <c r="E217" s="53" t="str">
        <f t="array" aca="1" ref="E217" ca="1">IF(RIGHT(C217,9)="weighting",OFFSET(B$2,MAX(IF(NOT(ISBLANK(B$2:B217)),ROW(B$2:B217),0))-ROW(B$2),0),"")</f>
        <v/>
      </c>
    </row>
    <row r="218" spans="1:5">
      <c r="A218" s="49"/>
      <c r="B218" s="2">
        <v>28</v>
      </c>
      <c r="C218" s="9" t="s">
        <v>410</v>
      </c>
      <c r="D218" s="9" t="s">
        <v>411</v>
      </c>
      <c r="E218" s="53" t="str">
        <f t="array" aca="1" ref="E218" ca="1">IF(RIGHT(C218,9)="weighting",OFFSET(B$2,MAX(IF(NOT(ISBLANK(B$2:B218)),ROW(B$2:B218),0))-ROW(B$2),0),"")</f>
        <v/>
      </c>
    </row>
    <row r="219" spans="1:5">
      <c r="A219" s="49"/>
      <c r="C219" s="9" t="s">
        <v>412</v>
      </c>
      <c r="D219" s="9" t="s">
        <v>413</v>
      </c>
      <c r="E219" s="53" t="str">
        <f t="array" aca="1" ref="E219" ca="1">IF(RIGHT(C219,9)="weighting",OFFSET(B$2,MAX(IF(NOT(ISBLANK(B$2:B219)),ROW(B$2:B219),0))-ROW(B$2),0),"")</f>
        <v/>
      </c>
    </row>
    <row r="220" spans="1:5">
      <c r="A220" s="49"/>
      <c r="C220" s="9" t="s">
        <v>414</v>
      </c>
      <c r="D220" s="11">
        <v>0</v>
      </c>
      <c r="E220" s="53" t="str">
        <f t="array" aca="1" ref="E220" ca="1">IF(RIGHT(C220,9)="weighting",OFFSET(B$2,MAX(IF(NOT(ISBLANK(B$2:B220)),ROW(B$2:B220),0))-ROW(B$2),0),"")</f>
        <v/>
      </c>
    </row>
    <row r="221" spans="1:5">
      <c r="A221" s="49"/>
      <c r="C221" s="9" t="s">
        <v>415</v>
      </c>
      <c r="D221" s="9" t="s">
        <v>120</v>
      </c>
      <c r="E221" s="53" t="str">
        <f t="array" aca="1" ref="E221" ca="1">IF(RIGHT(C221,9)="weighting",OFFSET(B$2,MAX(IF(NOT(ISBLANK(B$2:B221)),ROW(B$2:B221),0))-ROW(B$2),0),"")</f>
        <v/>
      </c>
    </row>
    <row r="222" spans="1:5">
      <c r="A222" s="49"/>
      <c r="C222" s="9" t="s">
        <v>416</v>
      </c>
      <c r="D222" s="9" t="s">
        <v>122</v>
      </c>
      <c r="E222" s="53" t="str">
        <f t="array" aca="1" ref="E222" ca="1">IF(RIGHT(C222,9)="weighting",OFFSET(B$2,MAX(IF(NOT(ISBLANK(B$2:B222)),ROW(B$2:B222),0))-ROW(B$2),0),"")</f>
        <v/>
      </c>
    </row>
    <row r="223" spans="1:5">
      <c r="A223" s="49"/>
      <c r="C223" s="9" t="s">
        <v>417</v>
      </c>
      <c r="D223" s="9" t="s">
        <v>139</v>
      </c>
      <c r="E223" s="53" t="str">
        <f t="array" aca="1" ref="E223" ca="1">IF(RIGHT(C223,9)="weighting",OFFSET(B$2,MAX(IF(NOT(ISBLANK(B$2:B223)),ROW(B$2:B223),0))-ROW(B$2),0),"")</f>
        <v/>
      </c>
    </row>
    <row r="224" spans="1:5">
      <c r="A224" s="49"/>
      <c r="C224" s="9" t="s">
        <v>418</v>
      </c>
      <c r="D224" s="9" t="s">
        <v>126</v>
      </c>
      <c r="E224" s="53" t="str">
        <f t="array" aca="1" ref="E224" ca="1">IF(RIGHT(C224,9)="weighting",OFFSET(B$2,MAX(IF(NOT(ISBLANK(B$2:B224)),ROW(B$2:B224),0))-ROW(B$2),0),"")</f>
        <v/>
      </c>
    </row>
    <row r="225" spans="1:5">
      <c r="A225" s="49"/>
      <c r="C225" s="9" t="s">
        <v>419</v>
      </c>
      <c r="D225" s="11">
        <v>1</v>
      </c>
      <c r="E225" s="53">
        <f t="array" aca="1" ref="E225" ca="1">IF(RIGHT(C225,9)="weighting",OFFSET(B$2,MAX(IF(NOT(ISBLANK(B$2:B225)),ROW(B$2:B225),0))-ROW(B$2),0),"")</f>
        <v>28</v>
      </c>
    </row>
    <row r="226" spans="1:5">
      <c r="A226" s="49" t="s">
        <v>981</v>
      </c>
      <c r="C226" s="6" t="s">
        <v>420</v>
      </c>
      <c r="D226" s="6" t="s">
        <v>421</v>
      </c>
      <c r="E226" s="53" t="str">
        <f t="array" aca="1" ref="E226" ca="1">IF(RIGHT(C226,9)="weighting",OFFSET(B$2,MAX(IF(NOT(ISBLANK(B$2:B226)),ROW(B$2:B226),0))-ROW(B$2),0),"")</f>
        <v/>
      </c>
    </row>
    <row r="227" spans="1:5">
      <c r="A227" s="49"/>
      <c r="C227" s="6" t="s">
        <v>422</v>
      </c>
      <c r="D227" s="6" t="s">
        <v>423</v>
      </c>
      <c r="E227" s="53" t="str">
        <f t="array" aca="1" ref="E227" ca="1">IF(RIGHT(C227,9)="weighting",OFFSET(B$2,MAX(IF(NOT(ISBLANK(B$2:B227)),ROW(B$2:B227),0))-ROW(B$2),0),"")</f>
        <v/>
      </c>
    </row>
    <row r="228" spans="1:5">
      <c r="A228" s="49"/>
      <c r="B228" s="2">
        <v>2</v>
      </c>
      <c r="C228" s="6" t="s">
        <v>424</v>
      </c>
      <c r="D228" s="6" t="s">
        <v>425</v>
      </c>
      <c r="E228" s="53" t="str">
        <f t="array" aca="1" ref="E228" ca="1">IF(RIGHT(C228,9)="weighting",OFFSET(B$2,MAX(IF(NOT(ISBLANK(B$2:B228)),ROW(B$2:B228),0))-ROW(B$2),0),"")</f>
        <v/>
      </c>
    </row>
    <row r="229" spans="1:5">
      <c r="A229" s="49"/>
      <c r="C229" s="6" t="s">
        <v>426</v>
      </c>
      <c r="D229" s="6" t="s">
        <v>427</v>
      </c>
      <c r="E229" s="53" t="str">
        <f t="array" aca="1" ref="E229" ca="1">IF(RIGHT(C229,9)="weighting",OFFSET(B$2,MAX(IF(NOT(ISBLANK(B$2:B229)),ROW(B$2:B229),0))-ROW(B$2),0),"")</f>
        <v/>
      </c>
    </row>
    <row r="230" spans="1:5">
      <c r="A230" s="49"/>
      <c r="C230" s="6" t="s">
        <v>428</v>
      </c>
      <c r="D230" s="6" t="s">
        <v>429</v>
      </c>
      <c r="E230" s="53" t="str">
        <f t="array" aca="1" ref="E230" ca="1">IF(RIGHT(C230,9)="weighting",OFFSET(B$2,MAX(IF(NOT(ISBLANK(B$2:B230)),ROW(B$2:B230),0))-ROW(B$2),0),"")</f>
        <v/>
      </c>
    </row>
    <row r="231" spans="1:5">
      <c r="A231" s="49"/>
      <c r="C231" s="6" t="s">
        <v>430</v>
      </c>
      <c r="D231" s="6" t="s">
        <v>120</v>
      </c>
      <c r="E231" s="53" t="str">
        <f t="array" aca="1" ref="E231" ca="1">IF(RIGHT(C231,9)="weighting",OFFSET(B$2,MAX(IF(NOT(ISBLANK(B$2:B231)),ROW(B$2:B231),0))-ROW(B$2),0),"")</f>
        <v/>
      </c>
    </row>
    <row r="232" spans="1:5">
      <c r="A232" s="49"/>
      <c r="C232" s="6" t="s">
        <v>431</v>
      </c>
      <c r="D232" s="6" t="s">
        <v>122</v>
      </c>
      <c r="E232" s="53" t="str">
        <f t="array" aca="1" ref="E232" ca="1">IF(RIGHT(C232,9)="weighting",OFFSET(B$2,MAX(IF(NOT(ISBLANK(B$2:B232)),ROW(B$2:B232),0))-ROW(B$2),0),"")</f>
        <v/>
      </c>
    </row>
    <row r="233" spans="1:5">
      <c r="A233" s="49"/>
      <c r="C233" s="6" t="s">
        <v>432</v>
      </c>
      <c r="D233" s="6" t="s">
        <v>139</v>
      </c>
      <c r="E233" s="53" t="str">
        <f t="array" aca="1" ref="E233" ca="1">IF(RIGHT(C233,9)="weighting",OFFSET(B$2,MAX(IF(NOT(ISBLANK(B$2:B233)),ROW(B$2:B233),0))-ROW(B$2),0),"")</f>
        <v/>
      </c>
    </row>
    <row r="234" spans="1:5">
      <c r="A234" s="49"/>
      <c r="C234" s="6" t="s">
        <v>433</v>
      </c>
      <c r="D234" s="6" t="s">
        <v>126</v>
      </c>
      <c r="E234" s="53" t="str">
        <f t="array" aca="1" ref="E234" ca="1">IF(RIGHT(C234,9)="weighting",OFFSET(B$2,MAX(IF(NOT(ISBLANK(B$2:B234)),ROW(B$2:B234),0))-ROW(B$2),0),"")</f>
        <v/>
      </c>
    </row>
    <row r="235" spans="1:5">
      <c r="A235" s="49" t="s">
        <v>984</v>
      </c>
      <c r="C235" s="7" t="s">
        <v>434</v>
      </c>
      <c r="D235" s="7" t="s">
        <v>435</v>
      </c>
      <c r="E235" s="53" t="str">
        <f t="array" aca="1" ref="E235" ca="1">IF(RIGHT(C235,9)="weighting",OFFSET(B$2,MAX(IF(NOT(ISBLANK(B$2:B235)),ROW(B$2:B235),0))-ROW(B$2),0),"")</f>
        <v/>
      </c>
    </row>
    <row r="236" spans="1:5">
      <c r="A236" s="49"/>
      <c r="C236" s="7" t="s">
        <v>436</v>
      </c>
      <c r="D236" s="7" t="s">
        <v>437</v>
      </c>
      <c r="E236" s="53" t="str">
        <f t="array" aca="1" ref="E236" ca="1">IF(RIGHT(C236,9)="weighting",OFFSET(B$2,MAX(IF(NOT(ISBLANK(B$2:B236)),ROW(B$2:B236),0))-ROW(B$2),0),"")</f>
        <v/>
      </c>
    </row>
    <row r="237" spans="1:5">
      <c r="A237" s="49"/>
      <c r="B237" s="2">
        <v>29</v>
      </c>
      <c r="C237" s="7" t="s">
        <v>438</v>
      </c>
      <c r="D237" s="7" t="s">
        <v>439</v>
      </c>
      <c r="E237" s="53" t="str">
        <f t="array" aca="1" ref="E237" ca="1">IF(RIGHT(C237,9)="weighting",OFFSET(B$2,MAX(IF(NOT(ISBLANK(B$2:B237)),ROW(B$2:B237),0))-ROW(B$2),0),"")</f>
        <v/>
      </c>
    </row>
    <row r="238" spans="1:5">
      <c r="A238" s="49"/>
      <c r="C238" s="7" t="s">
        <v>440</v>
      </c>
      <c r="D238" s="7" t="s">
        <v>441</v>
      </c>
      <c r="E238" s="53" t="str">
        <f t="array" aca="1" ref="E238" ca="1">IF(RIGHT(C238,9)="weighting",OFFSET(B$2,MAX(IF(NOT(ISBLANK(B$2:B238)),ROW(B$2:B238),0))-ROW(B$2),0),"")</f>
        <v/>
      </c>
    </row>
    <row r="239" spans="1:5">
      <c r="A239" s="49"/>
      <c r="C239" s="7" t="s">
        <v>442</v>
      </c>
      <c r="D239" s="7" t="s">
        <v>435</v>
      </c>
      <c r="E239" s="53" t="str">
        <f t="array" aca="1" ref="E239" ca="1">IF(RIGHT(C239,9)="weighting",OFFSET(B$2,MAX(IF(NOT(ISBLANK(B$2:B239)),ROW(B$2:B239),0))-ROW(B$2),0),"")</f>
        <v/>
      </c>
    </row>
    <row r="240" spans="1:5">
      <c r="A240" s="49"/>
      <c r="C240" s="7" t="s">
        <v>443</v>
      </c>
      <c r="D240" s="7" t="s">
        <v>120</v>
      </c>
      <c r="E240" s="53" t="str">
        <f t="array" aca="1" ref="E240" ca="1">IF(RIGHT(C240,9)="weighting",OFFSET(B$2,MAX(IF(NOT(ISBLANK(B$2:B240)),ROW(B$2:B240),0))-ROW(B$2),0),"")</f>
        <v/>
      </c>
    </row>
    <row r="241" spans="1:5">
      <c r="A241" s="49"/>
      <c r="C241" s="7" t="s">
        <v>444</v>
      </c>
      <c r="D241" s="7" t="s">
        <v>122</v>
      </c>
      <c r="E241" s="53" t="str">
        <f t="array" aca="1" ref="E241" ca="1">IF(RIGHT(C241,9)="weighting",OFFSET(B$2,MAX(IF(NOT(ISBLANK(B$2:B241)),ROW(B$2:B241),0))-ROW(B$2),0),"")</f>
        <v/>
      </c>
    </row>
    <row r="242" spans="1:5">
      <c r="A242" s="49"/>
      <c r="C242" s="7" t="s">
        <v>445</v>
      </c>
      <c r="D242" s="7" t="s">
        <v>139</v>
      </c>
      <c r="E242" s="53" t="str">
        <f t="array" aca="1" ref="E242" ca="1">IF(RIGHT(C242,9)="weighting",OFFSET(B$2,MAX(IF(NOT(ISBLANK(B$2:B242)),ROW(B$2:B242),0))-ROW(B$2),0),"")</f>
        <v/>
      </c>
    </row>
    <row r="243" spans="1:5">
      <c r="A243" s="49"/>
      <c r="C243" s="7" t="s">
        <v>446</v>
      </c>
      <c r="D243" s="7" t="s">
        <v>126</v>
      </c>
      <c r="E243" s="53" t="str">
        <f t="array" aca="1" ref="E243" ca="1">IF(RIGHT(C243,9)="weighting",OFFSET(B$2,MAX(IF(NOT(ISBLANK(B$2:B243)),ROW(B$2:B243),0))-ROW(B$2),0),"")</f>
        <v/>
      </c>
    </row>
    <row r="244" spans="1:5">
      <c r="A244" s="49"/>
      <c r="C244" s="7" t="s">
        <v>447</v>
      </c>
      <c r="D244" s="8">
        <v>1</v>
      </c>
      <c r="E244" s="53">
        <f t="array" aca="1" ref="E244" ca="1">IF(RIGHT(C244,9)="weighting",OFFSET(B$2,MAX(IF(NOT(ISBLANK(B$2:B244)),ROW(B$2:B244),0))-ROW(B$2),0),"")</f>
        <v>29</v>
      </c>
    </row>
    <row r="245" spans="1:5">
      <c r="A245" s="49" t="s">
        <v>984</v>
      </c>
      <c r="C245" s="9" t="s">
        <v>448</v>
      </c>
      <c r="D245" s="11">
        <v>0</v>
      </c>
      <c r="E245" s="53" t="str">
        <f t="array" aca="1" ref="E245" ca="1">IF(RIGHT(C245,9)="weighting",OFFSET(B$2,MAX(IF(NOT(ISBLANK(B$2:B245)),ROW(B$2:B245),0))-ROW(B$2),0),"")</f>
        <v/>
      </c>
    </row>
    <row r="246" spans="1:5">
      <c r="A246" s="49"/>
      <c r="C246" s="9" t="s">
        <v>449</v>
      </c>
      <c r="D246" s="9" t="s">
        <v>450</v>
      </c>
      <c r="E246" s="53" t="str">
        <f t="array" aca="1" ref="E246" ca="1">IF(RIGHT(C246,9)="weighting",OFFSET(B$2,MAX(IF(NOT(ISBLANK(B$2:B246)),ROW(B$2:B246),0))-ROW(B$2),0),"")</f>
        <v/>
      </c>
    </row>
    <row r="247" spans="1:5">
      <c r="A247" s="49"/>
      <c r="B247" s="2">
        <v>30</v>
      </c>
      <c r="C247" s="9" t="s">
        <v>451</v>
      </c>
      <c r="D247" s="9" t="s">
        <v>452</v>
      </c>
      <c r="E247" s="53" t="str">
        <f t="array" aca="1" ref="E247" ca="1">IF(RIGHT(C247,9)="weighting",OFFSET(B$2,MAX(IF(NOT(ISBLANK(B$2:B247)),ROW(B$2:B247),0))-ROW(B$2),0),"")</f>
        <v/>
      </c>
    </row>
    <row r="248" spans="1:5">
      <c r="A248" s="49"/>
      <c r="C248" s="9" t="s">
        <v>453</v>
      </c>
      <c r="D248" s="9" t="s">
        <v>454</v>
      </c>
      <c r="E248" s="53" t="str">
        <f t="array" aca="1" ref="E248" ca="1">IF(RIGHT(C248,9)="weighting",OFFSET(B$2,MAX(IF(NOT(ISBLANK(B$2:B248)),ROW(B$2:B248),0))-ROW(B$2),0),"")</f>
        <v/>
      </c>
    </row>
    <row r="249" spans="1:5">
      <c r="A249" s="49"/>
      <c r="C249" s="9" t="s">
        <v>455</v>
      </c>
      <c r="D249" s="11">
        <v>0</v>
      </c>
      <c r="E249" s="53" t="str">
        <f t="array" aca="1" ref="E249" ca="1">IF(RIGHT(C249,9)="weighting",OFFSET(B$2,MAX(IF(NOT(ISBLANK(B$2:B249)),ROW(B$2:B249),0))-ROW(B$2),0),"")</f>
        <v/>
      </c>
    </row>
    <row r="250" spans="1:5">
      <c r="A250" s="49"/>
      <c r="C250" s="9" t="s">
        <v>456</v>
      </c>
      <c r="D250" s="9" t="s">
        <v>120</v>
      </c>
      <c r="E250" s="53" t="str">
        <f t="array" aca="1" ref="E250" ca="1">IF(RIGHT(C250,9)="weighting",OFFSET(B$2,MAX(IF(NOT(ISBLANK(B$2:B250)),ROW(B$2:B250),0))-ROW(B$2),0),"")</f>
        <v/>
      </c>
    </row>
    <row r="251" spans="1:5">
      <c r="A251" s="49"/>
      <c r="C251" s="9" t="s">
        <v>457</v>
      </c>
      <c r="D251" s="9" t="s">
        <v>122</v>
      </c>
      <c r="E251" s="53" t="str">
        <f t="array" aca="1" ref="E251" ca="1">IF(RIGHT(C251,9)="weighting",OFFSET(B$2,MAX(IF(NOT(ISBLANK(B$2:B251)),ROW(B$2:B251),0))-ROW(B$2),0),"")</f>
        <v/>
      </c>
    </row>
    <row r="252" spans="1:5">
      <c r="A252" s="49"/>
      <c r="C252" s="9" t="s">
        <v>458</v>
      </c>
      <c r="D252" s="9" t="s">
        <v>139</v>
      </c>
      <c r="E252" s="53" t="str">
        <f t="array" aca="1" ref="E252" ca="1">IF(RIGHT(C252,9)="weighting",OFFSET(B$2,MAX(IF(NOT(ISBLANK(B$2:B252)),ROW(B$2:B252),0))-ROW(B$2),0),"")</f>
        <v/>
      </c>
    </row>
    <row r="253" spans="1:5">
      <c r="A253" s="49"/>
      <c r="C253" s="9" t="s">
        <v>459</v>
      </c>
      <c r="D253" s="9" t="s">
        <v>126</v>
      </c>
      <c r="E253" s="53" t="str">
        <f t="array" aca="1" ref="E253" ca="1">IF(RIGHT(C253,9)="weighting",OFFSET(B$2,MAX(IF(NOT(ISBLANK(B$2:B253)),ROW(B$2:B253),0))-ROW(B$2),0),"")</f>
        <v/>
      </c>
    </row>
    <row r="254" spans="1:5">
      <c r="A254" s="49"/>
      <c r="C254" s="9" t="s">
        <v>460</v>
      </c>
      <c r="D254" s="11">
        <v>1</v>
      </c>
      <c r="E254" s="53">
        <f t="array" aca="1" ref="E254" ca="1">IF(RIGHT(C254,9)="weighting",OFFSET(B$2,MAX(IF(NOT(ISBLANK(B$2:B254)),ROW(B$2:B254),0))-ROW(B$2),0),"")</f>
        <v>30</v>
      </c>
    </row>
    <row r="255" spans="1:5">
      <c r="A255" s="49" t="s">
        <v>984</v>
      </c>
      <c r="C255" s="6" t="s">
        <v>461</v>
      </c>
      <c r="D255" s="10">
        <v>0</v>
      </c>
      <c r="E255" s="53" t="str">
        <f t="array" aca="1" ref="E255" ca="1">IF(RIGHT(C255,9)="weighting",OFFSET(B$2,MAX(IF(NOT(ISBLANK(B$2:B255)),ROW(B$2:B255),0))-ROW(B$2),0),"")</f>
        <v/>
      </c>
    </row>
    <row r="256" spans="1:5">
      <c r="A256" s="49"/>
      <c r="C256" s="6" t="s">
        <v>462</v>
      </c>
      <c r="D256" s="6" t="s">
        <v>463</v>
      </c>
      <c r="E256" s="53" t="str">
        <f t="array" aca="1" ref="E256" ca="1">IF(RIGHT(C256,9)="weighting",OFFSET(B$2,MAX(IF(NOT(ISBLANK(B$2:B256)),ROW(B$2:B256),0))-ROW(B$2),0),"")</f>
        <v/>
      </c>
    </row>
    <row r="257" spans="1:5">
      <c r="A257" s="49"/>
      <c r="B257" s="2">
        <v>31</v>
      </c>
      <c r="C257" s="6" t="s">
        <v>464</v>
      </c>
      <c r="D257" s="6" t="s">
        <v>465</v>
      </c>
      <c r="E257" s="53" t="str">
        <f t="array" aca="1" ref="E257" ca="1">IF(RIGHT(C257,9)="weighting",OFFSET(B$2,MAX(IF(NOT(ISBLANK(B$2:B257)),ROW(B$2:B257),0))-ROW(B$2),0),"")</f>
        <v/>
      </c>
    </row>
    <row r="258" spans="1:5">
      <c r="A258" s="49"/>
      <c r="C258" s="6" t="s">
        <v>466</v>
      </c>
      <c r="D258" s="6" t="s">
        <v>467</v>
      </c>
      <c r="E258" s="53" t="str">
        <f t="array" aca="1" ref="E258" ca="1">IF(RIGHT(C258,9)="weighting",OFFSET(B$2,MAX(IF(NOT(ISBLANK(B$2:B258)),ROW(B$2:B258),0))-ROW(B$2),0),"")</f>
        <v/>
      </c>
    </row>
    <row r="259" spans="1:5">
      <c r="A259" s="49"/>
      <c r="C259" s="6" t="s">
        <v>468</v>
      </c>
      <c r="D259" s="10">
        <v>0</v>
      </c>
      <c r="E259" s="53" t="str">
        <f t="array" aca="1" ref="E259" ca="1">IF(RIGHT(C259,9)="weighting",OFFSET(B$2,MAX(IF(NOT(ISBLANK(B$2:B259)),ROW(B$2:B259),0))-ROW(B$2),0),"")</f>
        <v/>
      </c>
    </row>
    <row r="260" spans="1:5">
      <c r="A260" s="49"/>
      <c r="C260" s="6" t="s">
        <v>469</v>
      </c>
      <c r="D260" s="6" t="s">
        <v>120</v>
      </c>
      <c r="E260" s="53" t="str">
        <f t="array" aca="1" ref="E260" ca="1">IF(RIGHT(C260,9)="weighting",OFFSET(B$2,MAX(IF(NOT(ISBLANK(B$2:B260)),ROW(B$2:B260),0))-ROW(B$2),0),"")</f>
        <v/>
      </c>
    </row>
    <row r="261" spans="1:5">
      <c r="A261" s="49"/>
      <c r="C261" s="6" t="s">
        <v>470</v>
      </c>
      <c r="D261" s="6" t="s">
        <v>122</v>
      </c>
      <c r="E261" s="53" t="str">
        <f t="array" aca="1" ref="E261" ca="1">IF(RIGHT(C261,9)="weighting",OFFSET(B$2,MAX(IF(NOT(ISBLANK(B$2:B261)),ROW(B$2:B261),0))-ROW(B$2),0),"")</f>
        <v/>
      </c>
    </row>
    <row r="262" spans="1:5">
      <c r="A262" s="49"/>
      <c r="C262" s="6" t="s">
        <v>471</v>
      </c>
      <c r="D262" s="6" t="s">
        <v>139</v>
      </c>
      <c r="E262" s="53" t="str">
        <f t="array" aca="1" ref="E262" ca="1">IF(RIGHT(C262,9)="weighting",OFFSET(B$2,MAX(IF(NOT(ISBLANK(B$2:B262)),ROW(B$2:B262),0))-ROW(B$2),0),"")</f>
        <v/>
      </c>
    </row>
    <row r="263" spans="1:5">
      <c r="A263" s="49"/>
      <c r="C263" s="6" t="s">
        <v>472</v>
      </c>
      <c r="D263" s="6" t="s">
        <v>126</v>
      </c>
      <c r="E263" s="53" t="str">
        <f t="array" aca="1" ref="E263" ca="1">IF(RIGHT(C263,9)="weighting",OFFSET(B$2,MAX(IF(NOT(ISBLANK(B$2:B263)),ROW(B$2:B263),0))-ROW(B$2),0),"")</f>
        <v/>
      </c>
    </row>
    <row r="264" spans="1:5">
      <c r="A264" s="49"/>
      <c r="C264" s="6" t="s">
        <v>473</v>
      </c>
      <c r="D264" s="10">
        <v>1</v>
      </c>
      <c r="E264" s="53">
        <f t="array" aca="1" ref="E264" ca="1">IF(RIGHT(C264,9)="weighting",OFFSET(B$2,MAX(IF(NOT(ISBLANK(B$2:B264)),ROW(B$2:B264),0))-ROW(B$2),0),"")</f>
        <v>31</v>
      </c>
    </row>
    <row r="265" spans="1:5">
      <c r="A265" s="49" t="s">
        <v>984</v>
      </c>
      <c r="C265" s="7" t="s">
        <v>474</v>
      </c>
      <c r="D265" s="8">
        <v>0</v>
      </c>
      <c r="E265" s="53" t="str">
        <f t="array" aca="1" ref="E265" ca="1">IF(RIGHT(C265,9)="weighting",OFFSET(B$2,MAX(IF(NOT(ISBLANK(B$2:B265)),ROW(B$2:B265),0))-ROW(B$2),0),"")</f>
        <v/>
      </c>
    </row>
    <row r="266" spans="1:5">
      <c r="A266" s="49"/>
      <c r="C266" s="7" t="s">
        <v>475</v>
      </c>
      <c r="D266" s="7" t="s">
        <v>476</v>
      </c>
      <c r="E266" s="53" t="str">
        <f t="array" aca="1" ref="E266" ca="1">IF(RIGHT(C266,9)="weighting",OFFSET(B$2,MAX(IF(NOT(ISBLANK(B$2:B266)),ROW(B$2:B266),0))-ROW(B$2),0),"")</f>
        <v/>
      </c>
    </row>
    <row r="267" spans="1:5">
      <c r="A267" s="49"/>
      <c r="B267" s="2">
        <v>32</v>
      </c>
      <c r="C267" s="7" t="s">
        <v>477</v>
      </c>
      <c r="D267" s="7" t="s">
        <v>478</v>
      </c>
      <c r="E267" s="53" t="str">
        <f t="array" aca="1" ref="E267" ca="1">IF(RIGHT(C267,9)="weighting",OFFSET(B$2,MAX(IF(NOT(ISBLANK(B$2:B267)),ROW(B$2:B267),0))-ROW(B$2),0),"")</f>
        <v/>
      </c>
    </row>
    <row r="268" spans="1:5">
      <c r="A268" s="49"/>
      <c r="C268" s="7" t="s">
        <v>479</v>
      </c>
      <c r="D268" s="7" t="s">
        <v>480</v>
      </c>
      <c r="E268" s="53" t="str">
        <f t="array" aca="1" ref="E268" ca="1">IF(RIGHT(C268,9)="weighting",OFFSET(B$2,MAX(IF(NOT(ISBLANK(B$2:B268)),ROW(B$2:B268),0))-ROW(B$2),0),"")</f>
        <v/>
      </c>
    </row>
    <row r="269" spans="1:5">
      <c r="A269" s="49"/>
      <c r="C269" s="7" t="s">
        <v>481</v>
      </c>
      <c r="D269" s="8">
        <v>0</v>
      </c>
      <c r="E269" s="53" t="str">
        <f t="array" aca="1" ref="E269" ca="1">IF(RIGHT(C269,9)="weighting",OFFSET(B$2,MAX(IF(NOT(ISBLANK(B$2:B269)),ROW(B$2:B269),0))-ROW(B$2),0),"")</f>
        <v/>
      </c>
    </row>
    <row r="270" spans="1:5">
      <c r="A270" s="49"/>
      <c r="C270" s="7" t="s">
        <v>482</v>
      </c>
      <c r="D270" s="7" t="s">
        <v>120</v>
      </c>
      <c r="E270" s="53" t="str">
        <f t="array" aca="1" ref="E270" ca="1">IF(RIGHT(C270,9)="weighting",OFFSET(B$2,MAX(IF(NOT(ISBLANK(B$2:B270)),ROW(B$2:B270),0))-ROW(B$2),0),"")</f>
        <v/>
      </c>
    </row>
    <row r="271" spans="1:5">
      <c r="A271" s="49"/>
      <c r="C271" s="7" t="s">
        <v>483</v>
      </c>
      <c r="D271" s="7" t="s">
        <v>122</v>
      </c>
      <c r="E271" s="53" t="str">
        <f t="array" aca="1" ref="E271" ca="1">IF(RIGHT(C271,9)="weighting",OFFSET(B$2,MAX(IF(NOT(ISBLANK(B$2:B271)),ROW(B$2:B271),0))-ROW(B$2),0),"")</f>
        <v/>
      </c>
    </row>
    <row r="272" spans="1:5">
      <c r="A272" s="49"/>
      <c r="C272" s="7" t="s">
        <v>484</v>
      </c>
      <c r="D272" s="7" t="s">
        <v>139</v>
      </c>
      <c r="E272" s="53" t="str">
        <f t="array" aca="1" ref="E272" ca="1">IF(RIGHT(C272,9)="weighting",OFFSET(B$2,MAX(IF(NOT(ISBLANK(B$2:B272)),ROW(B$2:B272),0))-ROW(B$2),0),"")</f>
        <v/>
      </c>
    </row>
    <row r="273" spans="1:5">
      <c r="A273" s="49"/>
      <c r="C273" s="7" t="s">
        <v>485</v>
      </c>
      <c r="D273" s="7" t="s">
        <v>126</v>
      </c>
      <c r="E273" s="53" t="str">
        <f t="array" aca="1" ref="E273" ca="1">IF(RIGHT(C273,9)="weighting",OFFSET(B$2,MAX(IF(NOT(ISBLANK(B$2:B273)),ROW(B$2:B273),0))-ROW(B$2),0),"")</f>
        <v/>
      </c>
    </row>
    <row r="274" spans="1:5">
      <c r="A274" s="49"/>
      <c r="C274" s="7" t="s">
        <v>486</v>
      </c>
      <c r="D274" s="8">
        <v>1</v>
      </c>
      <c r="E274" s="53">
        <f t="array" aca="1" ref="E274" ca="1">IF(RIGHT(C274,9)="weighting",OFFSET(B$2,MAX(IF(NOT(ISBLANK(B$2:B274)),ROW(B$2:B274),0))-ROW(B$2),0),"")</f>
        <v>32</v>
      </c>
    </row>
    <row r="275" spans="1:5">
      <c r="A275" s="49" t="s">
        <v>984</v>
      </c>
      <c r="C275" s="9" t="s">
        <v>487</v>
      </c>
      <c r="D275" s="9" t="s">
        <v>488</v>
      </c>
      <c r="E275" s="53" t="str">
        <f t="array" aca="1" ref="E275" ca="1">IF(RIGHT(C275,9)="weighting",OFFSET(B$2,MAX(IF(NOT(ISBLANK(B$2:B275)),ROW(B$2:B275),0))-ROW(B$2),0),"")</f>
        <v/>
      </c>
    </row>
    <row r="276" spans="1:5">
      <c r="A276" s="49"/>
      <c r="C276" s="9" t="s">
        <v>489</v>
      </c>
      <c r="D276" s="9" t="s">
        <v>490</v>
      </c>
      <c r="E276" s="53" t="str">
        <f t="array" aca="1" ref="E276" ca="1">IF(RIGHT(C276,9)="weighting",OFFSET(B$2,MAX(IF(NOT(ISBLANK(B$2:B276)),ROW(B$2:B276),0))-ROW(B$2),0),"")</f>
        <v/>
      </c>
    </row>
    <row r="277" spans="1:5">
      <c r="A277" s="49"/>
      <c r="B277" s="2">
        <v>33</v>
      </c>
      <c r="C277" s="9" t="s">
        <v>491</v>
      </c>
      <c r="D277" s="9" t="s">
        <v>492</v>
      </c>
      <c r="E277" s="53" t="str">
        <f t="array" aca="1" ref="E277" ca="1">IF(RIGHT(C277,9)="weighting",OFFSET(B$2,MAX(IF(NOT(ISBLANK(B$2:B277)),ROW(B$2:B277),0))-ROW(B$2),0),"")</f>
        <v/>
      </c>
    </row>
    <row r="278" spans="1:5">
      <c r="A278" s="49"/>
      <c r="C278" s="9" t="s">
        <v>493</v>
      </c>
      <c r="D278" s="9" t="s">
        <v>494</v>
      </c>
      <c r="E278" s="53" t="str">
        <f t="array" aca="1" ref="E278" ca="1">IF(RIGHT(C278,9)="weighting",OFFSET(B$2,MAX(IF(NOT(ISBLANK(B$2:B278)),ROW(B$2:B278),0))-ROW(B$2),0),"")</f>
        <v/>
      </c>
    </row>
    <row r="279" spans="1:5">
      <c r="A279" s="49"/>
      <c r="C279" s="9" t="s">
        <v>495</v>
      </c>
      <c r="D279" s="9" t="s">
        <v>488</v>
      </c>
      <c r="E279" s="53" t="str">
        <f t="array" aca="1" ref="E279" ca="1">IF(RIGHT(C279,9)="weighting",OFFSET(B$2,MAX(IF(NOT(ISBLANK(B$2:B279)),ROW(B$2:B279),0))-ROW(B$2),0),"")</f>
        <v/>
      </c>
    </row>
    <row r="280" spans="1:5">
      <c r="A280" s="49"/>
      <c r="C280" s="9" t="s">
        <v>496</v>
      </c>
      <c r="D280" s="9" t="s">
        <v>120</v>
      </c>
      <c r="E280" s="53" t="str">
        <f t="array" aca="1" ref="E280" ca="1">IF(RIGHT(C280,9)="weighting",OFFSET(B$2,MAX(IF(NOT(ISBLANK(B$2:B280)),ROW(B$2:B280),0))-ROW(B$2),0),"")</f>
        <v/>
      </c>
    </row>
    <row r="281" spans="1:5">
      <c r="A281" s="49"/>
      <c r="C281" s="9" t="s">
        <v>497</v>
      </c>
      <c r="D281" s="9" t="s">
        <v>122</v>
      </c>
      <c r="E281" s="53" t="str">
        <f t="array" aca="1" ref="E281" ca="1">IF(RIGHT(C281,9)="weighting",OFFSET(B$2,MAX(IF(NOT(ISBLANK(B$2:B281)),ROW(B$2:B281),0))-ROW(B$2),0),"")</f>
        <v/>
      </c>
    </row>
    <row r="282" spans="1:5">
      <c r="A282" s="49"/>
      <c r="C282" s="9" t="s">
        <v>498</v>
      </c>
      <c r="D282" s="9" t="s">
        <v>139</v>
      </c>
      <c r="E282" s="53" t="str">
        <f t="array" aca="1" ref="E282" ca="1">IF(RIGHT(C282,9)="weighting",OFFSET(B$2,MAX(IF(NOT(ISBLANK(B$2:B282)),ROW(B$2:B282),0))-ROW(B$2),0),"")</f>
        <v/>
      </c>
    </row>
    <row r="283" spans="1:5">
      <c r="A283" s="49"/>
      <c r="C283" s="9" t="s">
        <v>499</v>
      </c>
      <c r="D283" s="9" t="s">
        <v>126</v>
      </c>
      <c r="E283" s="53" t="str">
        <f t="array" aca="1" ref="E283" ca="1">IF(RIGHT(C283,9)="weighting",OFFSET(B$2,MAX(IF(NOT(ISBLANK(B$2:B283)),ROW(B$2:B283),0))-ROW(B$2),0),"")</f>
        <v/>
      </c>
    </row>
    <row r="284" spans="1:5">
      <c r="A284" s="49"/>
      <c r="C284" s="9" t="s">
        <v>500</v>
      </c>
      <c r="D284" s="11">
        <v>1</v>
      </c>
      <c r="E284" s="53">
        <f t="array" aca="1" ref="E284" ca="1">IF(RIGHT(C284,9)="weighting",OFFSET(B$2,MAX(IF(NOT(ISBLANK(B$2:B284)),ROW(B$2:B284),0))-ROW(B$2),0),"")</f>
        <v>33</v>
      </c>
    </row>
    <row r="285" spans="1:5">
      <c r="A285" s="49" t="s">
        <v>984</v>
      </c>
      <c r="C285" s="6" t="s">
        <v>501</v>
      </c>
      <c r="D285" s="10">
        <v>0</v>
      </c>
      <c r="E285" s="53" t="str">
        <f t="array" aca="1" ref="E285" ca="1">IF(RIGHT(C285,9)="weighting",OFFSET(B$2,MAX(IF(NOT(ISBLANK(B$2:B285)),ROW(B$2:B285),0))-ROW(B$2),0),"")</f>
        <v/>
      </c>
    </row>
    <row r="286" spans="1:5">
      <c r="A286" s="49"/>
      <c r="C286" s="6" t="s">
        <v>502</v>
      </c>
      <c r="D286" s="6" t="s">
        <v>503</v>
      </c>
      <c r="E286" s="53" t="str">
        <f t="array" aca="1" ref="E286" ca="1">IF(RIGHT(C286,9)="weighting",OFFSET(B$2,MAX(IF(NOT(ISBLANK(B$2:B286)),ROW(B$2:B286),0))-ROW(B$2),0),"")</f>
        <v/>
      </c>
    </row>
    <row r="287" spans="1:5">
      <c r="A287" s="49"/>
      <c r="B287" s="2">
        <v>34</v>
      </c>
      <c r="C287" s="6" t="s">
        <v>504</v>
      </c>
      <c r="D287" s="6" t="s">
        <v>505</v>
      </c>
      <c r="E287" s="53" t="str">
        <f t="array" aca="1" ref="E287" ca="1">IF(RIGHT(C287,9)="weighting",OFFSET(B$2,MAX(IF(NOT(ISBLANK(B$2:B287)),ROW(B$2:B287),0))-ROW(B$2),0),"")</f>
        <v/>
      </c>
    </row>
    <row r="288" spans="1:5">
      <c r="A288" s="49"/>
      <c r="C288" s="6" t="s">
        <v>506</v>
      </c>
      <c r="D288" s="6" t="s">
        <v>507</v>
      </c>
      <c r="E288" s="53" t="str">
        <f t="array" aca="1" ref="E288" ca="1">IF(RIGHT(C288,9)="weighting",OFFSET(B$2,MAX(IF(NOT(ISBLANK(B$2:B288)),ROW(B$2:B288),0))-ROW(B$2),0),"")</f>
        <v/>
      </c>
    </row>
    <row r="289" spans="1:5">
      <c r="A289" s="49"/>
      <c r="C289" s="6" t="s">
        <v>508</v>
      </c>
      <c r="D289" s="10">
        <v>0</v>
      </c>
      <c r="E289" s="53" t="str">
        <f t="array" aca="1" ref="E289" ca="1">IF(RIGHT(C289,9)="weighting",OFFSET(B$2,MAX(IF(NOT(ISBLANK(B$2:B289)),ROW(B$2:B289),0))-ROW(B$2),0),"")</f>
        <v/>
      </c>
    </row>
    <row r="290" spans="1:5">
      <c r="A290" s="49"/>
      <c r="C290" s="6" t="s">
        <v>509</v>
      </c>
      <c r="D290" s="6" t="s">
        <v>120</v>
      </c>
      <c r="E290" s="53" t="str">
        <f t="array" aca="1" ref="E290" ca="1">IF(RIGHT(C290,9)="weighting",OFFSET(B$2,MAX(IF(NOT(ISBLANK(B$2:B290)),ROW(B$2:B290),0))-ROW(B$2),0),"")</f>
        <v/>
      </c>
    </row>
    <row r="291" spans="1:5">
      <c r="A291" s="49"/>
      <c r="C291" s="6" t="s">
        <v>510</v>
      </c>
      <c r="D291" s="6" t="s">
        <v>122</v>
      </c>
      <c r="E291" s="53" t="str">
        <f t="array" aca="1" ref="E291" ca="1">IF(RIGHT(C291,9)="weighting",OFFSET(B$2,MAX(IF(NOT(ISBLANK(B$2:B291)),ROW(B$2:B291),0))-ROW(B$2),0),"")</f>
        <v/>
      </c>
    </row>
    <row r="292" spans="1:5">
      <c r="A292" s="49"/>
      <c r="C292" s="6" t="s">
        <v>511</v>
      </c>
      <c r="D292" s="6" t="s">
        <v>139</v>
      </c>
      <c r="E292" s="53" t="str">
        <f t="array" aca="1" ref="E292" ca="1">IF(RIGHT(C292,9)="weighting",OFFSET(B$2,MAX(IF(NOT(ISBLANK(B$2:B292)),ROW(B$2:B292),0))-ROW(B$2),0),"")</f>
        <v/>
      </c>
    </row>
    <row r="293" spans="1:5">
      <c r="A293" s="49"/>
      <c r="C293" s="6" t="s">
        <v>512</v>
      </c>
      <c r="D293" s="6" t="s">
        <v>126</v>
      </c>
      <c r="E293" s="53" t="str">
        <f t="array" aca="1" ref="E293" ca="1">IF(RIGHT(C293,9)="weighting",OFFSET(B$2,MAX(IF(NOT(ISBLANK(B$2:B293)),ROW(B$2:B293),0))-ROW(B$2),0),"")</f>
        <v/>
      </c>
    </row>
    <row r="294" spans="1:5">
      <c r="A294" s="49"/>
      <c r="C294" s="6" t="s">
        <v>513</v>
      </c>
      <c r="D294" s="10">
        <v>1</v>
      </c>
      <c r="E294" s="53">
        <f t="array" aca="1" ref="E294" ca="1">IF(RIGHT(C294,9)="weighting",OFFSET(B$2,MAX(IF(NOT(ISBLANK(B$2:B294)),ROW(B$2:B294),0))-ROW(B$2),0),"")</f>
        <v>34</v>
      </c>
    </row>
    <row r="295" spans="1:5">
      <c r="A295" s="49" t="s">
        <v>984</v>
      </c>
      <c r="C295" s="7" t="s">
        <v>514</v>
      </c>
      <c r="D295" s="8">
        <v>0</v>
      </c>
      <c r="E295" s="53" t="str">
        <f t="array" aca="1" ref="E295" ca="1">IF(RIGHT(C295,9)="weighting",OFFSET(B$2,MAX(IF(NOT(ISBLANK(B$2:B295)),ROW(B$2:B295),0))-ROW(B$2),0),"")</f>
        <v/>
      </c>
    </row>
    <row r="296" spans="1:5">
      <c r="A296" s="49"/>
      <c r="C296" s="7" t="s">
        <v>515</v>
      </c>
      <c r="D296" s="7" t="s">
        <v>516</v>
      </c>
      <c r="E296" s="53" t="str">
        <f t="array" aca="1" ref="E296" ca="1">IF(RIGHT(C296,9)="weighting",OFFSET(B$2,MAX(IF(NOT(ISBLANK(B$2:B296)),ROW(B$2:B296),0))-ROW(B$2),0),"")</f>
        <v/>
      </c>
    </row>
    <row r="297" spans="1:5">
      <c r="A297" s="49"/>
      <c r="B297" s="2">
        <v>35</v>
      </c>
      <c r="C297" s="7" t="s">
        <v>517</v>
      </c>
      <c r="D297" s="7" t="s">
        <v>518</v>
      </c>
      <c r="E297" s="53" t="str">
        <f t="array" aca="1" ref="E297" ca="1">IF(RIGHT(C297,9)="weighting",OFFSET(B$2,MAX(IF(NOT(ISBLANK(B$2:B297)),ROW(B$2:B297),0))-ROW(B$2),0),"")</f>
        <v/>
      </c>
    </row>
    <row r="298" spans="1:5">
      <c r="A298" s="49"/>
      <c r="C298" s="7" t="s">
        <v>519</v>
      </c>
      <c r="D298" s="7" t="s">
        <v>520</v>
      </c>
      <c r="E298" s="53" t="str">
        <f t="array" aca="1" ref="E298" ca="1">IF(RIGHT(C298,9)="weighting",OFFSET(B$2,MAX(IF(NOT(ISBLANK(B$2:B298)),ROW(B$2:B298),0))-ROW(B$2),0),"")</f>
        <v/>
      </c>
    </row>
    <row r="299" spans="1:5">
      <c r="A299" s="49"/>
      <c r="C299" s="7" t="s">
        <v>521</v>
      </c>
      <c r="D299" s="8">
        <v>0</v>
      </c>
      <c r="E299" s="53" t="str">
        <f t="array" aca="1" ref="E299" ca="1">IF(RIGHT(C299,9)="weighting",OFFSET(B$2,MAX(IF(NOT(ISBLANK(B$2:B299)),ROW(B$2:B299),0))-ROW(B$2),0),"")</f>
        <v/>
      </c>
    </row>
    <row r="300" spans="1:5">
      <c r="A300" s="49"/>
      <c r="C300" s="7" t="s">
        <v>522</v>
      </c>
      <c r="D300" s="7" t="s">
        <v>120</v>
      </c>
      <c r="E300" s="53" t="str">
        <f t="array" aca="1" ref="E300" ca="1">IF(RIGHT(C300,9)="weighting",OFFSET(B$2,MAX(IF(NOT(ISBLANK(B$2:B300)),ROW(B$2:B300),0))-ROW(B$2),0),"")</f>
        <v/>
      </c>
    </row>
    <row r="301" spans="1:5">
      <c r="A301" s="49"/>
      <c r="C301" s="7" t="s">
        <v>523</v>
      </c>
      <c r="D301" s="7" t="s">
        <v>122</v>
      </c>
      <c r="E301" s="53" t="str">
        <f t="array" aca="1" ref="E301" ca="1">IF(RIGHT(C301,9)="weighting",OFFSET(B$2,MAX(IF(NOT(ISBLANK(B$2:B301)),ROW(B$2:B301),0))-ROW(B$2),0),"")</f>
        <v/>
      </c>
    </row>
    <row r="302" spans="1:5">
      <c r="A302" s="49"/>
      <c r="C302" s="7" t="s">
        <v>524</v>
      </c>
      <c r="D302" s="7" t="s">
        <v>139</v>
      </c>
      <c r="E302" s="53" t="str">
        <f t="array" aca="1" ref="E302" ca="1">IF(RIGHT(C302,9)="weighting",OFFSET(B$2,MAX(IF(NOT(ISBLANK(B$2:B302)),ROW(B$2:B302),0))-ROW(B$2),0),"")</f>
        <v/>
      </c>
    </row>
    <row r="303" spans="1:5">
      <c r="A303" s="49"/>
      <c r="C303" s="7" t="s">
        <v>525</v>
      </c>
      <c r="D303" s="7" t="s">
        <v>126</v>
      </c>
      <c r="E303" s="53" t="str">
        <f t="array" aca="1" ref="E303" ca="1">IF(RIGHT(C303,9)="weighting",OFFSET(B$2,MAX(IF(NOT(ISBLANK(B$2:B303)),ROW(B$2:B303),0))-ROW(B$2),0),"")</f>
        <v/>
      </c>
    </row>
    <row r="304" spans="1:5">
      <c r="A304" s="49"/>
      <c r="C304" s="7" t="s">
        <v>526</v>
      </c>
      <c r="D304" s="8">
        <v>1</v>
      </c>
      <c r="E304" s="53">
        <f t="array" aca="1" ref="E304" ca="1">IF(RIGHT(C304,9)="weighting",OFFSET(B$2,MAX(IF(NOT(ISBLANK(B$2:B304)),ROW(B$2:B304),0))-ROW(B$2),0),"")</f>
        <v>35</v>
      </c>
    </row>
    <row r="305" spans="1:5">
      <c r="A305" s="49" t="s">
        <v>984</v>
      </c>
      <c r="C305" s="9" t="s">
        <v>527</v>
      </c>
      <c r="D305" s="11">
        <v>0</v>
      </c>
      <c r="E305" s="53" t="str">
        <f t="array" aca="1" ref="E305" ca="1">IF(RIGHT(C305,9)="weighting",OFFSET(B$2,MAX(IF(NOT(ISBLANK(B$2:B305)),ROW(B$2:B305),0))-ROW(B$2),0),"")</f>
        <v/>
      </c>
    </row>
    <row r="306" spans="1:5">
      <c r="A306" s="49"/>
      <c r="C306" s="9" t="s">
        <v>528</v>
      </c>
      <c r="D306" s="9" t="s">
        <v>529</v>
      </c>
      <c r="E306" s="53" t="str">
        <f t="array" aca="1" ref="E306" ca="1">IF(RIGHT(C306,9)="weighting",OFFSET(B$2,MAX(IF(NOT(ISBLANK(B$2:B306)),ROW(B$2:B306),0))-ROW(B$2),0),"")</f>
        <v/>
      </c>
    </row>
    <row r="307" spans="1:5">
      <c r="A307" s="49"/>
      <c r="B307" s="2">
        <v>36</v>
      </c>
      <c r="C307" s="9" t="s">
        <v>530</v>
      </c>
      <c r="D307" s="9" t="s">
        <v>531</v>
      </c>
      <c r="E307" s="53" t="str">
        <f t="array" aca="1" ref="E307" ca="1">IF(RIGHT(C307,9)="weighting",OFFSET(B$2,MAX(IF(NOT(ISBLANK(B$2:B307)),ROW(B$2:B307),0))-ROW(B$2),0),"")</f>
        <v/>
      </c>
    </row>
    <row r="308" spans="1:5">
      <c r="A308" s="49"/>
      <c r="C308" s="9" t="s">
        <v>532</v>
      </c>
      <c r="D308" s="9" t="s">
        <v>533</v>
      </c>
      <c r="E308" s="53" t="str">
        <f t="array" aca="1" ref="E308" ca="1">IF(RIGHT(C308,9)="weighting",OFFSET(B$2,MAX(IF(NOT(ISBLANK(B$2:B308)),ROW(B$2:B308),0))-ROW(B$2),0),"")</f>
        <v/>
      </c>
    </row>
    <row r="309" spans="1:5">
      <c r="A309" s="49"/>
      <c r="C309" s="9" t="s">
        <v>534</v>
      </c>
      <c r="D309" s="11">
        <v>0</v>
      </c>
      <c r="E309" s="53" t="str">
        <f t="array" aca="1" ref="E309" ca="1">IF(RIGHT(C309,9)="weighting",OFFSET(B$2,MAX(IF(NOT(ISBLANK(B$2:B309)),ROW(B$2:B309),0))-ROW(B$2),0),"")</f>
        <v/>
      </c>
    </row>
    <row r="310" spans="1:5">
      <c r="A310" s="49"/>
      <c r="C310" s="9" t="s">
        <v>535</v>
      </c>
      <c r="D310" s="9" t="s">
        <v>120</v>
      </c>
      <c r="E310" s="53" t="str">
        <f t="array" aca="1" ref="E310" ca="1">IF(RIGHT(C310,9)="weighting",OFFSET(B$2,MAX(IF(NOT(ISBLANK(B$2:B310)),ROW(B$2:B310),0))-ROW(B$2),0),"")</f>
        <v/>
      </c>
    </row>
    <row r="311" spans="1:5">
      <c r="A311" s="49"/>
      <c r="C311" s="9" t="s">
        <v>536</v>
      </c>
      <c r="D311" s="9" t="s">
        <v>122</v>
      </c>
      <c r="E311" s="53" t="str">
        <f t="array" aca="1" ref="E311" ca="1">IF(RIGHT(C311,9)="weighting",OFFSET(B$2,MAX(IF(NOT(ISBLANK(B$2:B311)),ROW(B$2:B311),0))-ROW(B$2),0),"")</f>
        <v/>
      </c>
    </row>
    <row r="312" spans="1:5">
      <c r="A312" s="49"/>
      <c r="C312" s="9" t="s">
        <v>537</v>
      </c>
      <c r="D312" s="9" t="s">
        <v>139</v>
      </c>
      <c r="E312" s="53" t="str">
        <f t="array" aca="1" ref="E312" ca="1">IF(RIGHT(C312,9)="weighting",OFFSET(B$2,MAX(IF(NOT(ISBLANK(B$2:B312)),ROW(B$2:B312),0))-ROW(B$2),0),"")</f>
        <v/>
      </c>
    </row>
    <row r="313" spans="1:5">
      <c r="A313" s="49"/>
      <c r="C313" s="9" t="s">
        <v>538</v>
      </c>
      <c r="D313" s="9" t="s">
        <v>126</v>
      </c>
      <c r="E313" s="53" t="str">
        <f t="array" aca="1" ref="E313" ca="1">IF(RIGHT(C313,9)="weighting",OFFSET(B$2,MAX(IF(NOT(ISBLANK(B$2:B313)),ROW(B$2:B313),0))-ROW(B$2),0),"")</f>
        <v/>
      </c>
    </row>
    <row r="314" spans="1:5">
      <c r="A314" s="49"/>
      <c r="C314" s="9" t="s">
        <v>539</v>
      </c>
      <c r="D314" s="11">
        <v>1</v>
      </c>
      <c r="E314" s="53">
        <f t="array" aca="1" ref="E314" ca="1">IF(RIGHT(C314,9)="weighting",OFFSET(B$2,MAX(IF(NOT(ISBLANK(B$2:B314)),ROW(B$2:B314),0))-ROW(B$2),0),"")</f>
        <v>36</v>
      </c>
    </row>
    <row r="315" spans="1:5">
      <c r="A315" s="49" t="s">
        <v>984</v>
      </c>
      <c r="C315" s="6" t="s">
        <v>540</v>
      </c>
      <c r="D315" s="10">
        <v>0</v>
      </c>
      <c r="E315" s="53" t="str">
        <f t="array" aca="1" ref="E315" ca="1">IF(RIGHT(C315,9)="weighting",OFFSET(B$2,MAX(IF(NOT(ISBLANK(B$2:B315)),ROW(B$2:B315),0))-ROW(B$2),0),"")</f>
        <v/>
      </c>
    </row>
    <row r="316" spans="1:5">
      <c r="A316" s="49"/>
      <c r="C316" s="6" t="s">
        <v>541</v>
      </c>
      <c r="D316" s="6" t="s">
        <v>542</v>
      </c>
      <c r="E316" s="53" t="str">
        <f t="array" aca="1" ref="E316" ca="1">IF(RIGHT(C316,9)="weighting",OFFSET(B$2,MAX(IF(NOT(ISBLANK(B$2:B316)),ROW(B$2:B316),0))-ROW(B$2),0),"")</f>
        <v/>
      </c>
    </row>
    <row r="317" spans="1:5">
      <c r="A317" s="49"/>
      <c r="B317" s="2">
        <v>37</v>
      </c>
      <c r="C317" s="6" t="s">
        <v>543</v>
      </c>
      <c r="D317" s="6" t="s">
        <v>544</v>
      </c>
      <c r="E317" s="53" t="str">
        <f t="array" aca="1" ref="E317" ca="1">IF(RIGHT(C317,9)="weighting",OFFSET(B$2,MAX(IF(NOT(ISBLANK(B$2:B317)),ROW(B$2:B317),0))-ROW(B$2),0),"")</f>
        <v/>
      </c>
    </row>
    <row r="318" spans="1:5">
      <c r="A318" s="49"/>
      <c r="C318" s="6" t="s">
        <v>545</v>
      </c>
      <c r="D318" s="6" t="s">
        <v>546</v>
      </c>
      <c r="E318" s="53" t="str">
        <f t="array" aca="1" ref="E318" ca="1">IF(RIGHT(C318,9)="weighting",OFFSET(B$2,MAX(IF(NOT(ISBLANK(B$2:B318)),ROW(B$2:B318),0))-ROW(B$2),0),"")</f>
        <v/>
      </c>
    </row>
    <row r="319" spans="1:5">
      <c r="A319" s="49"/>
      <c r="C319" s="6" t="s">
        <v>547</v>
      </c>
      <c r="D319" s="10">
        <v>0</v>
      </c>
      <c r="E319" s="53" t="str">
        <f t="array" aca="1" ref="E319" ca="1">IF(RIGHT(C319,9)="weighting",OFFSET(B$2,MAX(IF(NOT(ISBLANK(B$2:B319)),ROW(B$2:B319),0))-ROW(B$2),0),"")</f>
        <v/>
      </c>
    </row>
    <row r="320" spans="1:5">
      <c r="A320" s="49"/>
      <c r="C320" s="6" t="s">
        <v>548</v>
      </c>
      <c r="D320" s="6" t="s">
        <v>120</v>
      </c>
      <c r="E320" s="53" t="str">
        <f t="array" aca="1" ref="E320" ca="1">IF(RIGHT(C320,9)="weighting",OFFSET(B$2,MAX(IF(NOT(ISBLANK(B$2:B320)),ROW(B$2:B320),0))-ROW(B$2),0),"")</f>
        <v/>
      </c>
    </row>
    <row r="321" spans="1:5">
      <c r="A321" s="49"/>
      <c r="C321" s="6" t="s">
        <v>549</v>
      </c>
      <c r="D321" s="6" t="s">
        <v>122</v>
      </c>
      <c r="E321" s="53" t="str">
        <f t="array" aca="1" ref="E321" ca="1">IF(RIGHT(C321,9)="weighting",OFFSET(B$2,MAX(IF(NOT(ISBLANK(B$2:B321)),ROW(B$2:B321),0))-ROW(B$2),0),"")</f>
        <v/>
      </c>
    </row>
    <row r="322" spans="1:5">
      <c r="A322" s="49"/>
      <c r="C322" s="6" t="s">
        <v>550</v>
      </c>
      <c r="D322" s="6" t="s">
        <v>139</v>
      </c>
      <c r="E322" s="53" t="str">
        <f t="array" aca="1" ref="E322" ca="1">IF(RIGHT(C322,9)="weighting",OFFSET(B$2,MAX(IF(NOT(ISBLANK(B$2:B322)),ROW(B$2:B322),0))-ROW(B$2),0),"")</f>
        <v/>
      </c>
    </row>
    <row r="323" spans="1:5">
      <c r="A323" s="49"/>
      <c r="C323" s="6" t="s">
        <v>551</v>
      </c>
      <c r="D323" s="6" t="s">
        <v>126</v>
      </c>
      <c r="E323" s="53" t="str">
        <f t="array" aca="1" ref="E323" ca="1">IF(RIGHT(C323,9)="weighting",OFFSET(B$2,MAX(IF(NOT(ISBLANK(B$2:B323)),ROW(B$2:B323),0))-ROW(B$2),0),"")</f>
        <v/>
      </c>
    </row>
    <row r="324" spans="1:5">
      <c r="A324" s="49"/>
      <c r="C324" s="6" t="s">
        <v>552</v>
      </c>
      <c r="D324" s="10">
        <v>1</v>
      </c>
      <c r="E324" s="53">
        <f t="array" aca="1" ref="E324" ca="1">IF(RIGHT(C324,9)="weighting",OFFSET(B$2,MAX(IF(NOT(ISBLANK(B$2:B324)),ROW(B$2:B324),0))-ROW(B$2),0),"")</f>
        <v>37</v>
      </c>
    </row>
    <row r="325" spans="1:5">
      <c r="A325" s="49" t="s">
        <v>984</v>
      </c>
      <c r="C325" s="7" t="s">
        <v>553</v>
      </c>
      <c r="D325" s="8">
        <v>0</v>
      </c>
      <c r="E325" s="53" t="str">
        <f t="array" aca="1" ref="E325" ca="1">IF(RIGHT(C325,9)="weighting",OFFSET(B$2,MAX(IF(NOT(ISBLANK(B$2:B325)),ROW(B$2:B325),0))-ROW(B$2),0),"")</f>
        <v/>
      </c>
    </row>
    <row r="326" spans="1:5">
      <c r="A326" s="49"/>
      <c r="C326" s="7" t="s">
        <v>554</v>
      </c>
      <c r="D326" s="7" t="s">
        <v>555</v>
      </c>
      <c r="E326" s="53" t="str">
        <f t="array" aca="1" ref="E326" ca="1">IF(RIGHT(C326,9)="weighting",OFFSET(B$2,MAX(IF(NOT(ISBLANK(B$2:B326)),ROW(B$2:B326),0))-ROW(B$2),0),"")</f>
        <v/>
      </c>
    </row>
    <row r="327" spans="1:5">
      <c r="A327" s="49"/>
      <c r="B327" s="2">
        <v>38</v>
      </c>
      <c r="C327" s="7" t="s">
        <v>556</v>
      </c>
      <c r="D327" s="7" t="s">
        <v>557</v>
      </c>
      <c r="E327" s="53" t="str">
        <f t="array" aca="1" ref="E327" ca="1">IF(RIGHT(C327,9)="weighting",OFFSET(B$2,MAX(IF(NOT(ISBLANK(B$2:B327)),ROW(B$2:B327),0))-ROW(B$2),0),"")</f>
        <v/>
      </c>
    </row>
    <row r="328" spans="1:5">
      <c r="A328" s="49"/>
      <c r="C328" s="7" t="s">
        <v>558</v>
      </c>
      <c r="D328" s="7" t="s">
        <v>559</v>
      </c>
      <c r="E328" s="53" t="str">
        <f t="array" aca="1" ref="E328" ca="1">IF(RIGHT(C328,9)="weighting",OFFSET(B$2,MAX(IF(NOT(ISBLANK(B$2:B328)),ROW(B$2:B328),0))-ROW(B$2),0),"")</f>
        <v/>
      </c>
    </row>
    <row r="329" spans="1:5">
      <c r="A329" s="49"/>
      <c r="C329" s="7" t="s">
        <v>560</v>
      </c>
      <c r="D329" s="8">
        <v>0</v>
      </c>
      <c r="E329" s="53" t="str">
        <f t="array" aca="1" ref="E329" ca="1">IF(RIGHT(C329,9)="weighting",OFFSET(B$2,MAX(IF(NOT(ISBLANK(B$2:B329)),ROW(B$2:B329),0))-ROW(B$2),0),"")</f>
        <v/>
      </c>
    </row>
    <row r="330" spans="1:5">
      <c r="A330" s="49"/>
      <c r="C330" s="7" t="s">
        <v>561</v>
      </c>
      <c r="D330" s="7" t="s">
        <v>120</v>
      </c>
      <c r="E330" s="53" t="str">
        <f t="array" aca="1" ref="E330" ca="1">IF(RIGHT(C330,9)="weighting",OFFSET(B$2,MAX(IF(NOT(ISBLANK(B$2:B330)),ROW(B$2:B330),0))-ROW(B$2),0),"")</f>
        <v/>
      </c>
    </row>
    <row r="331" spans="1:5">
      <c r="A331" s="49"/>
      <c r="C331" s="7" t="s">
        <v>562</v>
      </c>
      <c r="D331" s="7" t="s">
        <v>122</v>
      </c>
      <c r="E331" s="53" t="str">
        <f t="array" aca="1" ref="E331" ca="1">IF(RIGHT(C331,9)="weighting",OFFSET(B$2,MAX(IF(NOT(ISBLANK(B$2:B331)),ROW(B$2:B331),0))-ROW(B$2),0),"")</f>
        <v/>
      </c>
    </row>
    <row r="332" spans="1:5">
      <c r="A332" s="49"/>
      <c r="C332" s="7" t="s">
        <v>563</v>
      </c>
      <c r="D332" s="7" t="s">
        <v>139</v>
      </c>
      <c r="E332" s="53" t="str">
        <f t="array" aca="1" ref="E332" ca="1">IF(RIGHT(C332,9)="weighting",OFFSET(B$2,MAX(IF(NOT(ISBLANK(B$2:B332)),ROW(B$2:B332),0))-ROW(B$2),0),"")</f>
        <v/>
      </c>
    </row>
    <row r="333" spans="1:5">
      <c r="A333" s="49"/>
      <c r="C333" s="7" t="s">
        <v>564</v>
      </c>
      <c r="D333" s="7" t="s">
        <v>126</v>
      </c>
      <c r="E333" s="53" t="str">
        <f t="array" aca="1" ref="E333" ca="1">IF(RIGHT(C333,9)="weighting",OFFSET(B$2,MAX(IF(NOT(ISBLANK(B$2:B333)),ROW(B$2:B333),0))-ROW(B$2),0),"")</f>
        <v/>
      </c>
    </row>
    <row r="334" spans="1:5">
      <c r="A334" s="49"/>
      <c r="C334" s="7" t="s">
        <v>565</v>
      </c>
      <c r="D334" s="8">
        <v>1</v>
      </c>
      <c r="E334" s="53">
        <f t="array" aca="1" ref="E334" ca="1">IF(RIGHT(C334,9)="weighting",OFFSET(B$2,MAX(IF(NOT(ISBLANK(B$2:B334)),ROW(B$2:B334),0))-ROW(B$2),0),"")</f>
        <v>38</v>
      </c>
    </row>
    <row r="335" spans="1:5">
      <c r="A335" s="49" t="s">
        <v>981</v>
      </c>
      <c r="C335" s="9" t="s">
        <v>566</v>
      </c>
      <c r="D335" s="9" t="s">
        <v>567</v>
      </c>
      <c r="E335" s="53" t="str">
        <f t="array" aca="1" ref="E335" ca="1">IF(RIGHT(C335,9)="weighting",OFFSET(B$2,MAX(IF(NOT(ISBLANK(B$2:B335)),ROW(B$2:B335),0))-ROW(B$2),0),"")</f>
        <v/>
      </c>
    </row>
    <row r="336" spans="1:5">
      <c r="A336" s="49"/>
      <c r="C336" s="9" t="s">
        <v>568</v>
      </c>
      <c r="D336" s="9" t="s">
        <v>569</v>
      </c>
      <c r="E336" s="53" t="str">
        <f t="array" aca="1" ref="E336" ca="1">IF(RIGHT(C336,9)="weighting",OFFSET(B$2,MAX(IF(NOT(ISBLANK(B$2:B336)),ROW(B$2:B336),0))-ROW(B$2),0),"")</f>
        <v/>
      </c>
    </row>
    <row r="337" spans="1:5">
      <c r="A337" s="49"/>
      <c r="B337" s="2">
        <v>3</v>
      </c>
      <c r="C337" s="9" t="s">
        <v>570</v>
      </c>
      <c r="D337" s="9" t="s">
        <v>571</v>
      </c>
      <c r="E337" s="53" t="str">
        <f t="array" aca="1" ref="E337" ca="1">IF(RIGHT(C337,9)="weighting",OFFSET(B$2,MAX(IF(NOT(ISBLANK(B$2:B337)),ROW(B$2:B337),0))-ROW(B$2),0),"")</f>
        <v/>
      </c>
    </row>
    <row r="338" spans="1:5">
      <c r="A338" s="49"/>
      <c r="C338" s="9" t="s">
        <v>572</v>
      </c>
      <c r="D338" s="9" t="s">
        <v>573</v>
      </c>
      <c r="E338" s="53" t="str">
        <f t="array" aca="1" ref="E338" ca="1">IF(RIGHT(C338,9)="weighting",OFFSET(B$2,MAX(IF(NOT(ISBLANK(B$2:B338)),ROW(B$2:B338),0))-ROW(B$2),0),"")</f>
        <v/>
      </c>
    </row>
    <row r="339" spans="1:5">
      <c r="A339" s="49"/>
      <c r="C339" s="9" t="s">
        <v>574</v>
      </c>
      <c r="D339" s="9" t="s">
        <v>575</v>
      </c>
      <c r="E339" s="53" t="str">
        <f t="array" aca="1" ref="E339" ca="1">IF(RIGHT(C339,9)="weighting",OFFSET(B$2,MAX(IF(NOT(ISBLANK(B$2:B339)),ROW(B$2:B339),0))-ROW(B$2),0),"")</f>
        <v/>
      </c>
    </row>
    <row r="340" spans="1:5">
      <c r="A340" s="49"/>
      <c r="C340" s="9" t="s">
        <v>576</v>
      </c>
      <c r="D340" s="9" t="s">
        <v>120</v>
      </c>
      <c r="E340" s="53" t="str">
        <f t="array" aca="1" ref="E340" ca="1">IF(RIGHT(C340,9)="weighting",OFFSET(B$2,MAX(IF(NOT(ISBLANK(B$2:B340)),ROW(B$2:B340),0))-ROW(B$2),0),"")</f>
        <v/>
      </c>
    </row>
    <row r="341" spans="1:5">
      <c r="A341" s="49"/>
      <c r="C341" s="9" t="s">
        <v>577</v>
      </c>
      <c r="D341" s="9" t="s">
        <v>122</v>
      </c>
      <c r="E341" s="53" t="str">
        <f t="array" aca="1" ref="E341" ca="1">IF(RIGHT(C341,9)="weighting",OFFSET(B$2,MAX(IF(NOT(ISBLANK(B$2:B341)),ROW(B$2:B341),0))-ROW(B$2),0),"")</f>
        <v/>
      </c>
    </row>
    <row r="342" spans="1:5">
      <c r="A342" s="49"/>
      <c r="C342" s="9" t="s">
        <v>578</v>
      </c>
      <c r="D342" s="9" t="s">
        <v>139</v>
      </c>
      <c r="E342" s="53" t="str">
        <f t="array" aca="1" ref="E342" ca="1">IF(RIGHT(C342,9)="weighting",OFFSET(B$2,MAX(IF(NOT(ISBLANK(B$2:B342)),ROW(B$2:B342),0))-ROW(B$2),0),"")</f>
        <v/>
      </c>
    </row>
    <row r="343" spans="1:5">
      <c r="A343" s="49"/>
      <c r="C343" s="9" t="s">
        <v>579</v>
      </c>
      <c r="D343" s="9" t="s">
        <v>126</v>
      </c>
      <c r="E343" s="53" t="str">
        <f t="array" aca="1" ref="E343" ca="1">IF(RIGHT(C343,9)="weighting",OFFSET(B$2,MAX(IF(NOT(ISBLANK(B$2:B343)),ROW(B$2:B343),0))-ROW(B$2),0),"")</f>
        <v/>
      </c>
    </row>
    <row r="344" spans="1:5">
      <c r="A344" s="49" t="s">
        <v>984</v>
      </c>
      <c r="C344" s="6" t="s">
        <v>580</v>
      </c>
      <c r="D344" s="10">
        <v>0</v>
      </c>
      <c r="E344" s="53" t="str">
        <f t="array" aca="1" ref="E344" ca="1">IF(RIGHT(C344,9)="weighting",OFFSET(B$2,MAX(IF(NOT(ISBLANK(B$2:B344)),ROW(B$2:B344),0))-ROW(B$2),0),"")</f>
        <v/>
      </c>
    </row>
    <row r="345" spans="1:5">
      <c r="A345" s="49"/>
      <c r="C345" s="6" t="s">
        <v>581</v>
      </c>
      <c r="D345" s="6" t="s">
        <v>582</v>
      </c>
      <c r="E345" s="53" t="str">
        <f t="array" aca="1" ref="E345" ca="1">IF(RIGHT(C345,9)="weighting",OFFSET(B$2,MAX(IF(NOT(ISBLANK(B$2:B345)),ROW(B$2:B345),0))-ROW(B$2),0),"")</f>
        <v/>
      </c>
    </row>
    <row r="346" spans="1:5">
      <c r="A346" s="49"/>
      <c r="B346" s="2">
        <v>39</v>
      </c>
      <c r="C346" s="6" t="s">
        <v>583</v>
      </c>
      <c r="D346" s="6" t="s">
        <v>584</v>
      </c>
      <c r="E346" s="53" t="str">
        <f t="array" aca="1" ref="E346" ca="1">IF(RIGHT(C346,9)="weighting",OFFSET(B$2,MAX(IF(NOT(ISBLANK(B$2:B346)),ROW(B$2:B346),0))-ROW(B$2),0),"")</f>
        <v/>
      </c>
    </row>
    <row r="347" spans="1:5">
      <c r="A347" s="49"/>
      <c r="C347" s="6" t="s">
        <v>585</v>
      </c>
      <c r="D347" s="6" t="s">
        <v>586</v>
      </c>
      <c r="E347" s="53" t="str">
        <f t="array" aca="1" ref="E347" ca="1">IF(RIGHT(C347,9)="weighting",OFFSET(B$2,MAX(IF(NOT(ISBLANK(B$2:B347)),ROW(B$2:B347),0))-ROW(B$2),0),"")</f>
        <v/>
      </c>
    </row>
    <row r="348" spans="1:5">
      <c r="A348" s="49"/>
      <c r="C348" s="6" t="s">
        <v>587</v>
      </c>
      <c r="D348" s="10">
        <v>0</v>
      </c>
      <c r="E348" s="53" t="str">
        <f t="array" aca="1" ref="E348" ca="1">IF(RIGHT(C348,9)="weighting",OFFSET(B$2,MAX(IF(NOT(ISBLANK(B$2:B348)),ROW(B$2:B348),0))-ROW(B$2),0),"")</f>
        <v/>
      </c>
    </row>
    <row r="349" spans="1:5">
      <c r="A349" s="49"/>
      <c r="C349" s="6" t="s">
        <v>588</v>
      </c>
      <c r="D349" s="6" t="s">
        <v>120</v>
      </c>
      <c r="E349" s="53" t="str">
        <f t="array" aca="1" ref="E349" ca="1">IF(RIGHT(C349,9)="weighting",OFFSET(B$2,MAX(IF(NOT(ISBLANK(B$2:B349)),ROW(B$2:B349),0))-ROW(B$2),0),"")</f>
        <v/>
      </c>
    </row>
    <row r="350" spans="1:5">
      <c r="A350" s="49"/>
      <c r="C350" s="6" t="s">
        <v>589</v>
      </c>
      <c r="D350" s="6" t="s">
        <v>122</v>
      </c>
      <c r="E350" s="53" t="str">
        <f t="array" aca="1" ref="E350" ca="1">IF(RIGHT(C350,9)="weighting",OFFSET(B$2,MAX(IF(NOT(ISBLANK(B$2:B350)),ROW(B$2:B350),0))-ROW(B$2),0),"")</f>
        <v/>
      </c>
    </row>
    <row r="351" spans="1:5">
      <c r="A351" s="49"/>
      <c r="C351" s="6" t="s">
        <v>590</v>
      </c>
      <c r="D351" s="6" t="s">
        <v>139</v>
      </c>
      <c r="E351" s="53" t="str">
        <f t="array" aca="1" ref="E351" ca="1">IF(RIGHT(C351,9)="weighting",OFFSET(B$2,MAX(IF(NOT(ISBLANK(B$2:B351)),ROW(B$2:B351),0))-ROW(B$2),0),"")</f>
        <v/>
      </c>
    </row>
    <row r="352" spans="1:5">
      <c r="A352" s="49"/>
      <c r="C352" s="6" t="s">
        <v>591</v>
      </c>
      <c r="D352" s="6" t="s">
        <v>126</v>
      </c>
      <c r="E352" s="53" t="str">
        <f t="array" aca="1" ref="E352" ca="1">IF(RIGHT(C352,9)="weighting",OFFSET(B$2,MAX(IF(NOT(ISBLANK(B$2:B352)),ROW(B$2:B352),0))-ROW(B$2),0),"")</f>
        <v/>
      </c>
    </row>
    <row r="353" spans="1:5">
      <c r="A353" s="49"/>
      <c r="C353" s="6" t="s">
        <v>592</v>
      </c>
      <c r="D353" s="10">
        <v>1</v>
      </c>
      <c r="E353" s="53">
        <f t="array" aca="1" ref="E353" ca="1">IF(RIGHT(C353,9)="weighting",OFFSET(B$2,MAX(IF(NOT(ISBLANK(B$2:B353)),ROW(B$2:B353),0))-ROW(B$2),0),"")</f>
        <v>39</v>
      </c>
    </row>
    <row r="354" spans="1:5">
      <c r="A354" s="49" t="s">
        <v>984</v>
      </c>
      <c r="C354" s="7" t="s">
        <v>593</v>
      </c>
      <c r="D354" s="8">
        <v>0</v>
      </c>
      <c r="E354" s="53" t="str">
        <f t="array" aca="1" ref="E354" ca="1">IF(RIGHT(C354,9)="weighting",OFFSET(B$2,MAX(IF(NOT(ISBLANK(B$2:B354)),ROW(B$2:B354),0))-ROW(B$2),0),"")</f>
        <v/>
      </c>
    </row>
    <row r="355" spans="1:5">
      <c r="A355" s="49"/>
      <c r="C355" s="7" t="s">
        <v>594</v>
      </c>
      <c r="D355" s="7" t="s">
        <v>595</v>
      </c>
      <c r="E355" s="53" t="str">
        <f t="array" aca="1" ref="E355" ca="1">IF(RIGHT(C355,9)="weighting",OFFSET(B$2,MAX(IF(NOT(ISBLANK(B$2:B355)),ROW(B$2:B355),0))-ROW(B$2),0),"")</f>
        <v/>
      </c>
    </row>
    <row r="356" spans="1:5">
      <c r="A356" s="49"/>
      <c r="B356" s="2">
        <v>40</v>
      </c>
      <c r="C356" s="7" t="s">
        <v>596</v>
      </c>
      <c r="D356" s="7" t="s">
        <v>597</v>
      </c>
      <c r="E356" s="53" t="str">
        <f t="array" aca="1" ref="E356" ca="1">IF(RIGHT(C356,9)="weighting",OFFSET(B$2,MAX(IF(NOT(ISBLANK(B$2:B356)),ROW(B$2:B356),0))-ROW(B$2),0),"")</f>
        <v/>
      </c>
    </row>
    <row r="357" spans="1:5">
      <c r="A357" s="49"/>
      <c r="C357" s="7" t="s">
        <v>598</v>
      </c>
      <c r="D357" s="7" t="s">
        <v>599</v>
      </c>
      <c r="E357" s="53" t="str">
        <f t="array" aca="1" ref="E357" ca="1">IF(RIGHT(C357,9)="weighting",OFFSET(B$2,MAX(IF(NOT(ISBLANK(B$2:B357)),ROW(B$2:B357),0))-ROW(B$2),0),"")</f>
        <v/>
      </c>
    </row>
    <row r="358" spans="1:5">
      <c r="A358" s="49"/>
      <c r="C358" s="7" t="s">
        <v>600</v>
      </c>
      <c r="D358" s="8">
        <v>0</v>
      </c>
      <c r="E358" s="53" t="str">
        <f t="array" aca="1" ref="E358" ca="1">IF(RIGHT(C358,9)="weighting",OFFSET(B$2,MAX(IF(NOT(ISBLANK(B$2:B358)),ROW(B$2:B358),0))-ROW(B$2),0),"")</f>
        <v/>
      </c>
    </row>
    <row r="359" spans="1:5">
      <c r="A359" s="49"/>
      <c r="C359" s="7" t="s">
        <v>601</v>
      </c>
      <c r="D359" s="7" t="s">
        <v>120</v>
      </c>
      <c r="E359" s="53" t="str">
        <f t="array" aca="1" ref="E359" ca="1">IF(RIGHT(C359,9)="weighting",OFFSET(B$2,MAX(IF(NOT(ISBLANK(B$2:B359)),ROW(B$2:B359),0))-ROW(B$2),0),"")</f>
        <v/>
      </c>
    </row>
    <row r="360" spans="1:5">
      <c r="A360" s="49"/>
      <c r="C360" s="7" t="s">
        <v>602</v>
      </c>
      <c r="D360" s="7" t="s">
        <v>122</v>
      </c>
      <c r="E360" s="53" t="str">
        <f t="array" aca="1" ref="E360" ca="1">IF(RIGHT(C360,9)="weighting",OFFSET(B$2,MAX(IF(NOT(ISBLANK(B$2:B360)),ROW(B$2:B360),0))-ROW(B$2),0),"")</f>
        <v/>
      </c>
    </row>
    <row r="361" spans="1:5">
      <c r="A361" s="49"/>
      <c r="C361" s="7" t="s">
        <v>603</v>
      </c>
      <c r="D361" s="7" t="s">
        <v>139</v>
      </c>
      <c r="E361" s="53" t="str">
        <f t="array" aca="1" ref="E361" ca="1">IF(RIGHT(C361,9)="weighting",OFFSET(B$2,MAX(IF(NOT(ISBLANK(B$2:B361)),ROW(B$2:B361),0))-ROW(B$2),0),"")</f>
        <v/>
      </c>
    </row>
    <row r="362" spans="1:5">
      <c r="A362" s="49"/>
      <c r="C362" s="7" t="s">
        <v>604</v>
      </c>
      <c r="D362" s="7" t="s">
        <v>126</v>
      </c>
      <c r="E362" s="53" t="str">
        <f t="array" aca="1" ref="E362" ca="1">IF(RIGHT(C362,9)="weighting",OFFSET(B$2,MAX(IF(NOT(ISBLANK(B$2:B362)),ROW(B$2:B362),0))-ROW(B$2),0),"")</f>
        <v/>
      </c>
    </row>
    <row r="363" spans="1:5">
      <c r="A363" s="49"/>
      <c r="C363" s="7" t="s">
        <v>605</v>
      </c>
      <c r="D363" s="8">
        <v>1</v>
      </c>
      <c r="E363" s="53">
        <f t="array" aca="1" ref="E363" ca="1">IF(RIGHT(C363,9)="weighting",OFFSET(B$2,MAX(IF(NOT(ISBLANK(B$2:B363)),ROW(B$2:B363),0))-ROW(B$2),0),"")</f>
        <v>40</v>
      </c>
    </row>
    <row r="364" spans="1:5">
      <c r="A364" s="49" t="s">
        <v>984</v>
      </c>
      <c r="C364" s="9" t="s">
        <v>606</v>
      </c>
      <c r="D364" s="11">
        <v>0</v>
      </c>
      <c r="E364" s="53" t="str">
        <f t="array" aca="1" ref="E364" ca="1">IF(RIGHT(C364,9)="weighting",OFFSET(B$2,MAX(IF(NOT(ISBLANK(B$2:B364)),ROW(B$2:B364),0))-ROW(B$2),0),"")</f>
        <v/>
      </c>
    </row>
    <row r="365" spans="1:5">
      <c r="A365" s="49"/>
      <c r="C365" s="9" t="s">
        <v>607</v>
      </c>
      <c r="D365" s="9" t="s">
        <v>608</v>
      </c>
      <c r="E365" s="53" t="str">
        <f t="array" aca="1" ref="E365" ca="1">IF(RIGHT(C365,9)="weighting",OFFSET(B$2,MAX(IF(NOT(ISBLANK(B$2:B365)),ROW(B$2:B365),0))-ROW(B$2),0),"")</f>
        <v/>
      </c>
    </row>
    <row r="366" spans="1:5">
      <c r="A366" s="49"/>
      <c r="B366" s="2">
        <v>41</v>
      </c>
      <c r="C366" s="9" t="s">
        <v>609</v>
      </c>
      <c r="D366" s="9" t="s">
        <v>610</v>
      </c>
      <c r="E366" s="53" t="str">
        <f t="array" aca="1" ref="E366" ca="1">IF(RIGHT(C366,9)="weighting",OFFSET(B$2,MAX(IF(NOT(ISBLANK(B$2:B366)),ROW(B$2:B366),0))-ROW(B$2),0),"")</f>
        <v/>
      </c>
    </row>
    <row r="367" spans="1:5">
      <c r="A367" s="49"/>
      <c r="C367" s="9" t="s">
        <v>611</v>
      </c>
      <c r="D367" s="9" t="s">
        <v>612</v>
      </c>
      <c r="E367" s="53" t="str">
        <f t="array" aca="1" ref="E367" ca="1">IF(RIGHT(C367,9)="weighting",OFFSET(B$2,MAX(IF(NOT(ISBLANK(B$2:B367)),ROW(B$2:B367),0))-ROW(B$2),0),"")</f>
        <v/>
      </c>
    </row>
    <row r="368" spans="1:5">
      <c r="A368" s="49"/>
      <c r="C368" s="9" t="s">
        <v>613</v>
      </c>
      <c r="D368" s="11">
        <v>0</v>
      </c>
      <c r="E368" s="53" t="str">
        <f t="array" aca="1" ref="E368" ca="1">IF(RIGHT(C368,9)="weighting",OFFSET(B$2,MAX(IF(NOT(ISBLANK(B$2:B368)),ROW(B$2:B368),0))-ROW(B$2),0),"")</f>
        <v/>
      </c>
    </row>
    <row r="369" spans="1:5">
      <c r="A369" s="49"/>
      <c r="C369" s="9" t="s">
        <v>614</v>
      </c>
      <c r="D369" s="9" t="s">
        <v>120</v>
      </c>
      <c r="E369" s="53" t="str">
        <f t="array" aca="1" ref="E369" ca="1">IF(RIGHT(C369,9)="weighting",OFFSET(B$2,MAX(IF(NOT(ISBLANK(B$2:B369)),ROW(B$2:B369),0))-ROW(B$2),0),"")</f>
        <v/>
      </c>
    </row>
    <row r="370" spans="1:5">
      <c r="A370" s="49"/>
      <c r="C370" s="9" t="s">
        <v>615</v>
      </c>
      <c r="D370" s="9" t="s">
        <v>122</v>
      </c>
      <c r="E370" s="53" t="str">
        <f t="array" aca="1" ref="E370" ca="1">IF(RIGHT(C370,9)="weighting",OFFSET(B$2,MAX(IF(NOT(ISBLANK(B$2:B370)),ROW(B$2:B370),0))-ROW(B$2),0),"")</f>
        <v/>
      </c>
    </row>
    <row r="371" spans="1:5">
      <c r="A371" s="49"/>
      <c r="C371" s="9" t="s">
        <v>616</v>
      </c>
      <c r="D371" s="9" t="s">
        <v>139</v>
      </c>
      <c r="E371" s="53" t="str">
        <f t="array" aca="1" ref="E371" ca="1">IF(RIGHT(C371,9)="weighting",OFFSET(B$2,MAX(IF(NOT(ISBLANK(B$2:B371)),ROW(B$2:B371),0))-ROW(B$2),0),"")</f>
        <v/>
      </c>
    </row>
    <row r="372" spans="1:5">
      <c r="A372" s="49"/>
      <c r="C372" s="9" t="s">
        <v>617</v>
      </c>
      <c r="D372" s="9" t="s">
        <v>126</v>
      </c>
      <c r="E372" s="53" t="str">
        <f t="array" aca="1" ref="E372" ca="1">IF(RIGHT(C372,9)="weighting",OFFSET(B$2,MAX(IF(NOT(ISBLANK(B$2:B372)),ROW(B$2:B372),0))-ROW(B$2),0),"")</f>
        <v/>
      </c>
    </row>
    <row r="373" spans="1:5">
      <c r="A373" s="49"/>
      <c r="C373" s="9" t="s">
        <v>618</v>
      </c>
      <c r="D373" s="11">
        <v>1</v>
      </c>
      <c r="E373" s="53">
        <f t="array" aca="1" ref="E373" ca="1">IF(RIGHT(C373,9)="weighting",OFFSET(B$2,MAX(IF(NOT(ISBLANK(B$2:B373)),ROW(B$2:B373),0))-ROW(B$2),0),"")</f>
        <v>41</v>
      </c>
    </row>
    <row r="374" spans="1:5">
      <c r="A374" s="49" t="s">
        <v>984</v>
      </c>
      <c r="C374" s="6" t="s">
        <v>619</v>
      </c>
      <c r="D374" s="10">
        <v>0</v>
      </c>
      <c r="E374" s="53" t="str">
        <f t="array" aca="1" ref="E374" ca="1">IF(RIGHT(C374,9)="weighting",OFFSET(B$2,MAX(IF(NOT(ISBLANK(B$2:B374)),ROW(B$2:B374),0))-ROW(B$2),0),"")</f>
        <v/>
      </c>
    </row>
    <row r="375" spans="1:5">
      <c r="A375" s="49"/>
      <c r="C375" s="6" t="s">
        <v>620</v>
      </c>
      <c r="D375" s="6" t="s">
        <v>621</v>
      </c>
      <c r="E375" s="53" t="str">
        <f t="array" aca="1" ref="E375" ca="1">IF(RIGHT(C375,9)="weighting",OFFSET(B$2,MAX(IF(NOT(ISBLANK(B$2:B375)),ROW(B$2:B375),0))-ROW(B$2),0),"")</f>
        <v/>
      </c>
    </row>
    <row r="376" spans="1:5">
      <c r="A376" s="49"/>
      <c r="B376" s="2">
        <v>42</v>
      </c>
      <c r="C376" s="6" t="s">
        <v>622</v>
      </c>
      <c r="D376" s="6" t="s">
        <v>623</v>
      </c>
      <c r="E376" s="53" t="str">
        <f t="array" aca="1" ref="E376" ca="1">IF(RIGHT(C376,9)="weighting",OFFSET(B$2,MAX(IF(NOT(ISBLANK(B$2:B376)),ROW(B$2:B376),0))-ROW(B$2),0),"")</f>
        <v/>
      </c>
    </row>
    <row r="377" spans="1:5">
      <c r="A377" s="49"/>
      <c r="C377" s="6" t="s">
        <v>624</v>
      </c>
      <c r="D377" s="6" t="s">
        <v>625</v>
      </c>
      <c r="E377" s="53" t="str">
        <f t="array" aca="1" ref="E377" ca="1">IF(RIGHT(C377,9)="weighting",OFFSET(B$2,MAX(IF(NOT(ISBLANK(B$2:B377)),ROW(B$2:B377),0))-ROW(B$2),0),"")</f>
        <v/>
      </c>
    </row>
    <row r="378" spans="1:5">
      <c r="A378" s="49"/>
      <c r="C378" s="6" t="s">
        <v>626</v>
      </c>
      <c r="D378" s="10">
        <v>0</v>
      </c>
      <c r="E378" s="53" t="str">
        <f t="array" aca="1" ref="E378" ca="1">IF(RIGHT(C378,9)="weighting",OFFSET(B$2,MAX(IF(NOT(ISBLANK(B$2:B378)),ROW(B$2:B378),0))-ROW(B$2),0),"")</f>
        <v/>
      </c>
    </row>
    <row r="379" spans="1:5">
      <c r="A379" s="49"/>
      <c r="C379" s="6" t="s">
        <v>627</v>
      </c>
      <c r="D379" s="6" t="s">
        <v>120</v>
      </c>
      <c r="E379" s="53" t="str">
        <f t="array" aca="1" ref="E379" ca="1">IF(RIGHT(C379,9)="weighting",OFFSET(B$2,MAX(IF(NOT(ISBLANK(B$2:B379)),ROW(B$2:B379),0))-ROW(B$2),0),"")</f>
        <v/>
      </c>
    </row>
    <row r="380" spans="1:5">
      <c r="A380" s="49"/>
      <c r="C380" s="6" t="s">
        <v>628</v>
      </c>
      <c r="D380" s="6" t="s">
        <v>122</v>
      </c>
      <c r="E380" s="53" t="str">
        <f t="array" aca="1" ref="E380" ca="1">IF(RIGHT(C380,9)="weighting",OFFSET(B$2,MAX(IF(NOT(ISBLANK(B$2:B380)),ROW(B$2:B380),0))-ROW(B$2),0),"")</f>
        <v/>
      </c>
    </row>
    <row r="381" spans="1:5">
      <c r="A381" s="49"/>
      <c r="C381" s="6" t="s">
        <v>629</v>
      </c>
      <c r="D381" s="6" t="s">
        <v>139</v>
      </c>
      <c r="E381" s="53" t="str">
        <f t="array" aca="1" ref="E381" ca="1">IF(RIGHT(C381,9)="weighting",OFFSET(B$2,MAX(IF(NOT(ISBLANK(B$2:B381)),ROW(B$2:B381),0))-ROW(B$2),0),"")</f>
        <v/>
      </c>
    </row>
    <row r="382" spans="1:5">
      <c r="A382" s="49"/>
      <c r="C382" s="6" t="s">
        <v>630</v>
      </c>
      <c r="D382" s="6" t="s">
        <v>126</v>
      </c>
      <c r="E382" s="53" t="str">
        <f t="array" aca="1" ref="E382" ca="1">IF(RIGHT(C382,9)="weighting",OFFSET(B$2,MAX(IF(NOT(ISBLANK(B$2:B382)),ROW(B$2:B382),0))-ROW(B$2),0),"")</f>
        <v/>
      </c>
    </row>
    <row r="383" spans="1:5">
      <c r="A383" s="49"/>
      <c r="C383" s="6" t="s">
        <v>631</v>
      </c>
      <c r="D383" s="10">
        <v>1</v>
      </c>
      <c r="E383" s="53">
        <f t="array" aca="1" ref="E383" ca="1">IF(RIGHT(C383,9)="weighting",OFFSET(B$2,MAX(IF(NOT(ISBLANK(B$2:B383)),ROW(B$2:B383),0))-ROW(B$2),0),"")</f>
        <v>42</v>
      </c>
    </row>
    <row r="384" spans="1:5">
      <c r="A384" s="49" t="s">
        <v>984</v>
      </c>
      <c r="C384" s="7" t="s">
        <v>632</v>
      </c>
      <c r="D384" s="8">
        <v>0</v>
      </c>
      <c r="E384" s="53" t="str">
        <f t="array" aca="1" ref="E384" ca="1">IF(RIGHT(C384,9)="weighting",OFFSET(B$2,MAX(IF(NOT(ISBLANK(B$2:B384)),ROW(B$2:B384),0))-ROW(B$2),0),"")</f>
        <v/>
      </c>
    </row>
    <row r="385" spans="1:5">
      <c r="A385" s="49"/>
      <c r="C385" s="7" t="s">
        <v>633</v>
      </c>
      <c r="D385" s="7" t="s">
        <v>634</v>
      </c>
      <c r="E385" s="53" t="str">
        <f t="array" aca="1" ref="E385" ca="1">IF(RIGHT(C385,9)="weighting",OFFSET(B$2,MAX(IF(NOT(ISBLANK(B$2:B385)),ROW(B$2:B385),0))-ROW(B$2),0),"")</f>
        <v/>
      </c>
    </row>
    <row r="386" spans="1:5">
      <c r="A386" s="49"/>
      <c r="B386" s="2">
        <v>43</v>
      </c>
      <c r="C386" s="7" t="s">
        <v>635</v>
      </c>
      <c r="D386" s="7" t="s">
        <v>636</v>
      </c>
      <c r="E386" s="53" t="str">
        <f t="array" aca="1" ref="E386" ca="1">IF(RIGHT(C386,9)="weighting",OFFSET(B$2,MAX(IF(NOT(ISBLANK(B$2:B386)),ROW(B$2:B386),0))-ROW(B$2),0),"")</f>
        <v/>
      </c>
    </row>
    <row r="387" spans="1:5">
      <c r="A387" s="49"/>
      <c r="C387" s="7" t="s">
        <v>637</v>
      </c>
      <c r="D387" s="7" t="s">
        <v>638</v>
      </c>
      <c r="E387" s="53" t="str">
        <f t="array" aca="1" ref="E387" ca="1">IF(RIGHT(C387,9)="weighting",OFFSET(B$2,MAX(IF(NOT(ISBLANK(B$2:B387)),ROW(B$2:B387),0))-ROW(B$2),0),"")</f>
        <v/>
      </c>
    </row>
    <row r="388" spans="1:5">
      <c r="A388" s="49"/>
      <c r="C388" s="7" t="s">
        <v>639</v>
      </c>
      <c r="D388" s="8">
        <v>0</v>
      </c>
      <c r="E388" s="53" t="str">
        <f t="array" aca="1" ref="E388" ca="1">IF(RIGHT(C388,9)="weighting",OFFSET(B$2,MAX(IF(NOT(ISBLANK(B$2:B388)),ROW(B$2:B388),0))-ROW(B$2),0),"")</f>
        <v/>
      </c>
    </row>
    <row r="389" spans="1:5">
      <c r="A389" s="49"/>
      <c r="C389" s="7" t="s">
        <v>640</v>
      </c>
      <c r="D389" s="7" t="s">
        <v>120</v>
      </c>
      <c r="E389" s="53" t="str">
        <f t="array" aca="1" ref="E389" ca="1">IF(RIGHT(C389,9)="weighting",OFFSET(B$2,MAX(IF(NOT(ISBLANK(B$2:B389)),ROW(B$2:B389),0))-ROW(B$2),0),"")</f>
        <v/>
      </c>
    </row>
    <row r="390" spans="1:5">
      <c r="A390" s="49"/>
      <c r="C390" s="7" t="s">
        <v>641</v>
      </c>
      <c r="D390" s="7" t="s">
        <v>122</v>
      </c>
      <c r="E390" s="53" t="str">
        <f t="array" aca="1" ref="E390" ca="1">IF(RIGHT(C390,9)="weighting",OFFSET(B$2,MAX(IF(NOT(ISBLANK(B$2:B390)),ROW(B$2:B390),0))-ROW(B$2),0),"")</f>
        <v/>
      </c>
    </row>
    <row r="391" spans="1:5">
      <c r="A391" s="49"/>
      <c r="C391" s="7" t="s">
        <v>642</v>
      </c>
      <c r="D391" s="7" t="s">
        <v>139</v>
      </c>
      <c r="E391" s="53" t="str">
        <f t="array" aca="1" ref="E391" ca="1">IF(RIGHT(C391,9)="weighting",OFFSET(B$2,MAX(IF(NOT(ISBLANK(B$2:B391)),ROW(B$2:B391),0))-ROW(B$2),0),"")</f>
        <v/>
      </c>
    </row>
    <row r="392" spans="1:5">
      <c r="A392" s="49"/>
      <c r="C392" s="7" t="s">
        <v>643</v>
      </c>
      <c r="D392" s="7" t="s">
        <v>126</v>
      </c>
      <c r="E392" s="53" t="str">
        <f t="array" aca="1" ref="E392" ca="1">IF(RIGHT(C392,9)="weighting",OFFSET(B$2,MAX(IF(NOT(ISBLANK(B$2:B392)),ROW(B$2:B392),0))-ROW(B$2),0),"")</f>
        <v/>
      </c>
    </row>
    <row r="393" spans="1:5">
      <c r="A393" s="49"/>
      <c r="C393" s="7" t="s">
        <v>644</v>
      </c>
      <c r="D393" s="8">
        <v>1</v>
      </c>
      <c r="E393" s="53">
        <f t="array" aca="1" ref="E393" ca="1">IF(RIGHT(C393,9)="weighting",OFFSET(B$2,MAX(IF(NOT(ISBLANK(B$2:B393)),ROW(B$2:B393),0))-ROW(B$2),0),"")</f>
        <v>43</v>
      </c>
    </row>
    <row r="394" spans="1:5">
      <c r="A394" s="49" t="s">
        <v>984</v>
      </c>
      <c r="C394" s="9" t="s">
        <v>645</v>
      </c>
      <c r="D394" s="9" t="s">
        <v>646</v>
      </c>
      <c r="E394" s="53" t="str">
        <f t="array" aca="1" ref="E394" ca="1">IF(RIGHT(C394,9)="weighting",OFFSET(B$2,MAX(IF(NOT(ISBLANK(B$2:B394)),ROW(B$2:B394),0))-ROW(B$2),0),"")</f>
        <v/>
      </c>
    </row>
    <row r="395" spans="1:5">
      <c r="A395" s="49"/>
      <c r="C395" s="9" t="s">
        <v>647</v>
      </c>
      <c r="D395" s="9" t="s">
        <v>648</v>
      </c>
      <c r="E395" s="53" t="str">
        <f t="array" aca="1" ref="E395" ca="1">IF(RIGHT(C395,9)="weighting",OFFSET(B$2,MAX(IF(NOT(ISBLANK(B$2:B395)),ROW(B$2:B395),0))-ROW(B$2),0),"")</f>
        <v/>
      </c>
    </row>
    <row r="396" spans="1:5">
      <c r="A396" s="49"/>
      <c r="B396" s="2">
        <v>44</v>
      </c>
      <c r="C396" s="9" t="s">
        <v>649</v>
      </c>
      <c r="D396" s="9" t="s">
        <v>650</v>
      </c>
      <c r="E396" s="53" t="str">
        <f t="array" aca="1" ref="E396" ca="1">IF(RIGHT(C396,9)="weighting",OFFSET(B$2,MAX(IF(NOT(ISBLANK(B$2:B396)),ROW(B$2:B396),0))-ROW(B$2),0),"")</f>
        <v/>
      </c>
    </row>
    <row r="397" spans="1:5">
      <c r="A397" s="49"/>
      <c r="C397" s="9" t="s">
        <v>651</v>
      </c>
      <c r="D397" s="9" t="s">
        <v>652</v>
      </c>
      <c r="E397" s="53" t="str">
        <f t="array" aca="1" ref="E397" ca="1">IF(RIGHT(C397,9)="weighting",OFFSET(B$2,MAX(IF(NOT(ISBLANK(B$2:B397)),ROW(B$2:B397),0))-ROW(B$2),0),"")</f>
        <v/>
      </c>
    </row>
    <row r="398" spans="1:5">
      <c r="A398" s="49"/>
      <c r="C398" s="9" t="s">
        <v>653</v>
      </c>
      <c r="D398" s="9" t="s">
        <v>646</v>
      </c>
      <c r="E398" s="53" t="str">
        <f t="array" aca="1" ref="E398" ca="1">IF(RIGHT(C398,9)="weighting",OFFSET(B$2,MAX(IF(NOT(ISBLANK(B$2:B398)),ROW(B$2:B398),0))-ROW(B$2),0),"")</f>
        <v/>
      </c>
    </row>
    <row r="399" spans="1:5">
      <c r="A399" s="49"/>
      <c r="C399" s="9" t="s">
        <v>654</v>
      </c>
      <c r="D399" s="9" t="s">
        <v>120</v>
      </c>
      <c r="E399" s="53" t="str">
        <f t="array" aca="1" ref="E399" ca="1">IF(RIGHT(C399,9)="weighting",OFFSET(B$2,MAX(IF(NOT(ISBLANK(B$2:B399)),ROW(B$2:B399),0))-ROW(B$2),0),"")</f>
        <v/>
      </c>
    </row>
    <row r="400" spans="1:5">
      <c r="A400" s="49"/>
      <c r="C400" s="9" t="s">
        <v>655</v>
      </c>
      <c r="D400" s="9" t="s">
        <v>122</v>
      </c>
      <c r="E400" s="53" t="str">
        <f t="array" aca="1" ref="E400" ca="1">IF(RIGHT(C400,9)="weighting",OFFSET(B$2,MAX(IF(NOT(ISBLANK(B$2:B400)),ROW(B$2:B400),0))-ROW(B$2),0),"")</f>
        <v/>
      </c>
    </row>
    <row r="401" spans="1:5">
      <c r="A401" s="49"/>
      <c r="C401" s="9" t="s">
        <v>656</v>
      </c>
      <c r="D401" s="9" t="s">
        <v>139</v>
      </c>
      <c r="E401" s="53" t="str">
        <f t="array" aca="1" ref="E401" ca="1">IF(RIGHT(C401,9)="weighting",OFFSET(B$2,MAX(IF(NOT(ISBLANK(B$2:B401)),ROW(B$2:B401),0))-ROW(B$2),0),"")</f>
        <v/>
      </c>
    </row>
    <row r="402" spans="1:5">
      <c r="A402" s="49"/>
      <c r="C402" s="9" t="s">
        <v>657</v>
      </c>
      <c r="D402" s="9" t="s">
        <v>126</v>
      </c>
      <c r="E402" s="53" t="str">
        <f t="array" aca="1" ref="E402" ca="1">IF(RIGHT(C402,9)="weighting",OFFSET(B$2,MAX(IF(NOT(ISBLANK(B$2:B402)),ROW(B$2:B402),0))-ROW(B$2),0),"")</f>
        <v/>
      </c>
    </row>
    <row r="403" spans="1:5">
      <c r="A403" s="49"/>
      <c r="C403" s="9" t="s">
        <v>658</v>
      </c>
      <c r="D403" s="11">
        <v>1</v>
      </c>
      <c r="E403" s="53">
        <f t="array" aca="1" ref="E403" ca="1">IF(RIGHT(C403,9)="weighting",OFFSET(B$2,MAX(IF(NOT(ISBLANK(B$2:B403)),ROW(B$2:B403),0))-ROW(B$2),0),"")</f>
        <v>44</v>
      </c>
    </row>
    <row r="404" spans="1:5">
      <c r="A404" s="49" t="s">
        <v>985</v>
      </c>
      <c r="C404" s="6" t="s">
        <v>659</v>
      </c>
      <c r="D404" s="10">
        <v>0</v>
      </c>
      <c r="E404" s="53" t="str">
        <f t="array" aca="1" ref="E404" ca="1">IF(RIGHT(C404,9)="weighting",OFFSET(B$2,MAX(IF(NOT(ISBLANK(B$2:B404)),ROW(B$2:B404),0))-ROW(B$2),0),"")</f>
        <v/>
      </c>
    </row>
    <row r="405" spans="1:5">
      <c r="A405" s="49"/>
      <c r="C405" s="6" t="s">
        <v>660</v>
      </c>
      <c r="D405" s="6" t="s">
        <v>661</v>
      </c>
      <c r="E405" s="53" t="str">
        <f t="array" aca="1" ref="E405" ca="1">IF(RIGHT(C405,9)="weighting",OFFSET(B$2,MAX(IF(NOT(ISBLANK(B$2:B405)),ROW(B$2:B405),0))-ROW(B$2),0),"")</f>
        <v/>
      </c>
    </row>
    <row r="406" spans="1:5">
      <c r="A406" s="49"/>
      <c r="B406" s="2">
        <v>45</v>
      </c>
      <c r="C406" s="6" t="s">
        <v>662</v>
      </c>
      <c r="D406" s="6" t="s">
        <v>663</v>
      </c>
      <c r="E406" s="53" t="str">
        <f t="array" aca="1" ref="E406" ca="1">IF(RIGHT(C406,9)="weighting",OFFSET(B$2,MAX(IF(NOT(ISBLANK(B$2:B406)),ROW(B$2:B406),0))-ROW(B$2),0),"")</f>
        <v/>
      </c>
    </row>
    <row r="407" spans="1:5">
      <c r="A407" s="49"/>
      <c r="C407" s="6" t="s">
        <v>664</v>
      </c>
      <c r="D407" s="6" t="s">
        <v>665</v>
      </c>
      <c r="E407" s="53" t="str">
        <f t="array" aca="1" ref="E407" ca="1">IF(RIGHT(C407,9)="weighting",OFFSET(B$2,MAX(IF(NOT(ISBLANK(B$2:B407)),ROW(B$2:B407),0))-ROW(B$2),0),"")</f>
        <v/>
      </c>
    </row>
    <row r="408" spans="1:5">
      <c r="A408" s="49"/>
      <c r="C408" s="6" t="s">
        <v>666</v>
      </c>
      <c r="D408" s="10">
        <v>0</v>
      </c>
      <c r="E408" s="53" t="str">
        <f t="array" aca="1" ref="E408" ca="1">IF(RIGHT(C408,9)="weighting",OFFSET(B$2,MAX(IF(NOT(ISBLANK(B$2:B408)),ROW(B$2:B408),0))-ROW(B$2),0),"")</f>
        <v/>
      </c>
    </row>
    <row r="409" spans="1:5">
      <c r="A409" s="49"/>
      <c r="C409" s="6" t="s">
        <v>667</v>
      </c>
      <c r="D409" s="6" t="s">
        <v>120</v>
      </c>
      <c r="E409" s="53" t="str">
        <f t="array" aca="1" ref="E409" ca="1">IF(RIGHT(C409,9)="weighting",OFFSET(B$2,MAX(IF(NOT(ISBLANK(B$2:B409)),ROW(B$2:B409),0))-ROW(B$2),0),"")</f>
        <v/>
      </c>
    </row>
    <row r="410" spans="1:5">
      <c r="A410" s="49"/>
      <c r="C410" s="6" t="s">
        <v>668</v>
      </c>
      <c r="D410" s="6" t="s">
        <v>122</v>
      </c>
      <c r="E410" s="53" t="str">
        <f t="array" aca="1" ref="E410" ca="1">IF(RIGHT(C410,9)="weighting",OFFSET(B$2,MAX(IF(NOT(ISBLANK(B$2:B410)),ROW(B$2:B410),0))-ROW(B$2),0),"")</f>
        <v/>
      </c>
    </row>
    <row r="411" spans="1:5">
      <c r="A411" s="49"/>
      <c r="C411" s="6" t="s">
        <v>669</v>
      </c>
      <c r="D411" s="6" t="s">
        <v>139</v>
      </c>
      <c r="E411" s="53" t="str">
        <f t="array" aca="1" ref="E411" ca="1">IF(RIGHT(C411,9)="weighting",OFFSET(B$2,MAX(IF(NOT(ISBLANK(B$2:B411)),ROW(B$2:B411),0))-ROW(B$2),0),"")</f>
        <v/>
      </c>
    </row>
    <row r="412" spans="1:5">
      <c r="A412" s="49"/>
      <c r="C412" s="6" t="s">
        <v>670</v>
      </c>
      <c r="D412" s="6" t="s">
        <v>126</v>
      </c>
      <c r="E412" s="53" t="str">
        <f t="array" aca="1" ref="E412" ca="1">IF(RIGHT(C412,9)="weighting",OFFSET(B$2,MAX(IF(NOT(ISBLANK(B$2:B412)),ROW(B$2:B412),0))-ROW(B$2),0),"")</f>
        <v/>
      </c>
    </row>
    <row r="413" spans="1:5">
      <c r="A413" s="49"/>
      <c r="C413" s="6" t="s">
        <v>671</v>
      </c>
      <c r="D413" s="10">
        <v>1</v>
      </c>
      <c r="E413" s="53">
        <f t="array" aca="1" ref="E413" ca="1">IF(RIGHT(C413,9)="weighting",OFFSET(B$2,MAX(IF(NOT(ISBLANK(B$2:B413)),ROW(B$2:B413),0))-ROW(B$2),0),"")</f>
        <v>45</v>
      </c>
    </row>
    <row r="414" spans="1:5">
      <c r="A414" s="49" t="s">
        <v>985</v>
      </c>
      <c r="C414" s="7" t="s">
        <v>672</v>
      </c>
      <c r="D414" s="8">
        <v>0</v>
      </c>
      <c r="E414" s="53" t="str">
        <f t="array" aca="1" ref="E414" ca="1">IF(RIGHT(C414,9)="weighting",OFFSET(B$2,MAX(IF(NOT(ISBLANK(B$2:B414)),ROW(B$2:B414),0))-ROW(B$2),0),"")</f>
        <v/>
      </c>
    </row>
    <row r="415" spans="1:5">
      <c r="A415" s="49"/>
      <c r="C415" s="7" t="s">
        <v>673</v>
      </c>
      <c r="D415" s="7" t="s">
        <v>674</v>
      </c>
      <c r="E415" s="53" t="str">
        <f t="array" aca="1" ref="E415" ca="1">IF(RIGHT(C415,9)="weighting",OFFSET(B$2,MAX(IF(NOT(ISBLANK(B$2:B415)),ROW(B$2:B415),0))-ROW(B$2),0),"")</f>
        <v/>
      </c>
    </row>
    <row r="416" spans="1:5">
      <c r="A416" s="49"/>
      <c r="B416" s="2">
        <v>46</v>
      </c>
      <c r="C416" s="7" t="s">
        <v>675</v>
      </c>
      <c r="D416" s="7" t="s">
        <v>676</v>
      </c>
      <c r="E416" s="53" t="str">
        <f t="array" aca="1" ref="E416" ca="1">IF(RIGHT(C416,9)="weighting",OFFSET(B$2,MAX(IF(NOT(ISBLANK(B$2:B416)),ROW(B$2:B416),0))-ROW(B$2),0),"")</f>
        <v/>
      </c>
    </row>
    <row r="417" spans="1:5">
      <c r="A417" s="49"/>
      <c r="C417" s="7" t="s">
        <v>677</v>
      </c>
      <c r="D417" s="7" t="s">
        <v>678</v>
      </c>
      <c r="E417" s="53" t="str">
        <f t="array" aca="1" ref="E417" ca="1">IF(RIGHT(C417,9)="weighting",OFFSET(B$2,MAX(IF(NOT(ISBLANK(B$2:B417)),ROW(B$2:B417),0))-ROW(B$2),0),"")</f>
        <v/>
      </c>
    </row>
    <row r="418" spans="1:5">
      <c r="A418" s="49"/>
      <c r="C418" s="7" t="s">
        <v>679</v>
      </c>
      <c r="D418" s="8">
        <v>0</v>
      </c>
      <c r="E418" s="53" t="str">
        <f t="array" aca="1" ref="E418" ca="1">IF(RIGHT(C418,9)="weighting",OFFSET(B$2,MAX(IF(NOT(ISBLANK(B$2:B418)),ROW(B$2:B418),0))-ROW(B$2),0),"")</f>
        <v/>
      </c>
    </row>
    <row r="419" spans="1:5">
      <c r="A419" s="49"/>
      <c r="C419" s="7" t="s">
        <v>680</v>
      </c>
      <c r="D419" s="7" t="s">
        <v>120</v>
      </c>
      <c r="E419" s="53" t="str">
        <f t="array" aca="1" ref="E419" ca="1">IF(RIGHT(C419,9)="weighting",OFFSET(B$2,MAX(IF(NOT(ISBLANK(B$2:B419)),ROW(B$2:B419),0))-ROW(B$2),0),"")</f>
        <v/>
      </c>
    </row>
    <row r="420" spans="1:5">
      <c r="A420" s="49"/>
      <c r="C420" s="7" t="s">
        <v>681</v>
      </c>
      <c r="D420" s="7" t="s">
        <v>122</v>
      </c>
      <c r="E420" s="53" t="str">
        <f t="array" aca="1" ref="E420" ca="1">IF(RIGHT(C420,9)="weighting",OFFSET(B$2,MAX(IF(NOT(ISBLANK(B$2:B420)),ROW(B$2:B420),0))-ROW(B$2),0),"")</f>
        <v/>
      </c>
    </row>
    <row r="421" spans="1:5">
      <c r="A421" s="49"/>
      <c r="C421" s="7" t="s">
        <v>682</v>
      </c>
      <c r="D421" s="7" t="s">
        <v>139</v>
      </c>
      <c r="E421" s="53" t="str">
        <f t="array" aca="1" ref="E421" ca="1">IF(RIGHT(C421,9)="weighting",OFFSET(B$2,MAX(IF(NOT(ISBLANK(B$2:B421)),ROW(B$2:B421),0))-ROW(B$2),0),"")</f>
        <v/>
      </c>
    </row>
    <row r="422" spans="1:5">
      <c r="A422" s="49"/>
      <c r="C422" s="7" t="s">
        <v>683</v>
      </c>
      <c r="D422" s="7" t="s">
        <v>126</v>
      </c>
      <c r="E422" s="53" t="str">
        <f t="array" aca="1" ref="E422" ca="1">IF(RIGHT(C422,9)="weighting",OFFSET(B$2,MAX(IF(NOT(ISBLANK(B$2:B422)),ROW(B$2:B422),0))-ROW(B$2),0),"")</f>
        <v/>
      </c>
    </row>
    <row r="423" spans="1:5">
      <c r="A423" s="49"/>
      <c r="C423" s="7" t="s">
        <v>684</v>
      </c>
      <c r="D423" s="8">
        <v>1</v>
      </c>
      <c r="E423" s="53">
        <f t="array" aca="1" ref="E423" ca="1">IF(RIGHT(C423,9)="weighting",OFFSET(B$2,MAX(IF(NOT(ISBLANK(B$2:B423)),ROW(B$2:B423),0))-ROW(B$2),0),"")</f>
        <v>46</v>
      </c>
    </row>
    <row r="424" spans="1:5">
      <c r="A424" s="49" t="s">
        <v>985</v>
      </c>
      <c r="C424" s="9" t="s">
        <v>685</v>
      </c>
      <c r="D424" s="11">
        <v>0</v>
      </c>
      <c r="E424" s="53" t="str">
        <f t="array" aca="1" ref="E424" ca="1">IF(RIGHT(C424,9)="weighting",OFFSET(B$2,MAX(IF(NOT(ISBLANK(B$2:B424)),ROW(B$2:B424),0))-ROW(B$2),0),"")</f>
        <v/>
      </c>
    </row>
    <row r="425" spans="1:5">
      <c r="A425" s="49"/>
      <c r="C425" s="9" t="s">
        <v>686</v>
      </c>
      <c r="D425" s="9" t="s">
        <v>687</v>
      </c>
      <c r="E425" s="53" t="str">
        <f t="array" aca="1" ref="E425" ca="1">IF(RIGHT(C425,9)="weighting",OFFSET(B$2,MAX(IF(NOT(ISBLANK(B$2:B425)),ROW(B$2:B425),0))-ROW(B$2),0),"")</f>
        <v/>
      </c>
    </row>
    <row r="426" spans="1:5">
      <c r="A426" s="49"/>
      <c r="B426" s="2">
        <v>47</v>
      </c>
      <c r="C426" s="9" t="s">
        <v>688</v>
      </c>
      <c r="D426" s="9" t="s">
        <v>689</v>
      </c>
      <c r="E426" s="53" t="str">
        <f t="array" aca="1" ref="E426" ca="1">IF(RIGHT(C426,9)="weighting",OFFSET(B$2,MAX(IF(NOT(ISBLANK(B$2:B426)),ROW(B$2:B426),0))-ROW(B$2),0),"")</f>
        <v/>
      </c>
    </row>
    <row r="427" spans="1:5">
      <c r="A427" s="49"/>
      <c r="C427" s="9" t="s">
        <v>690</v>
      </c>
      <c r="D427" s="9" t="s">
        <v>691</v>
      </c>
      <c r="E427" s="53" t="str">
        <f t="array" aca="1" ref="E427" ca="1">IF(RIGHT(C427,9)="weighting",OFFSET(B$2,MAX(IF(NOT(ISBLANK(B$2:B427)),ROW(B$2:B427),0))-ROW(B$2),0),"")</f>
        <v/>
      </c>
    </row>
    <row r="428" spans="1:5">
      <c r="A428" s="49"/>
      <c r="C428" s="9" t="s">
        <v>692</v>
      </c>
      <c r="D428" s="11">
        <v>0</v>
      </c>
      <c r="E428" s="53" t="str">
        <f t="array" aca="1" ref="E428" ca="1">IF(RIGHT(C428,9)="weighting",OFFSET(B$2,MAX(IF(NOT(ISBLANK(B$2:B428)),ROW(B$2:B428),0))-ROW(B$2),0),"")</f>
        <v/>
      </c>
    </row>
    <row r="429" spans="1:5">
      <c r="A429" s="49"/>
      <c r="C429" s="9" t="s">
        <v>693</v>
      </c>
      <c r="D429" s="9" t="s">
        <v>120</v>
      </c>
      <c r="E429" s="53" t="str">
        <f t="array" aca="1" ref="E429" ca="1">IF(RIGHT(C429,9)="weighting",OFFSET(B$2,MAX(IF(NOT(ISBLANK(B$2:B429)),ROW(B$2:B429),0))-ROW(B$2),0),"")</f>
        <v/>
      </c>
    </row>
    <row r="430" spans="1:5">
      <c r="A430" s="49"/>
      <c r="C430" s="9" t="s">
        <v>694</v>
      </c>
      <c r="D430" s="9" t="s">
        <v>122</v>
      </c>
      <c r="E430" s="53" t="str">
        <f t="array" aca="1" ref="E430" ca="1">IF(RIGHT(C430,9)="weighting",OFFSET(B$2,MAX(IF(NOT(ISBLANK(B$2:B430)),ROW(B$2:B430),0))-ROW(B$2),0),"")</f>
        <v/>
      </c>
    </row>
    <row r="431" spans="1:5">
      <c r="A431" s="49"/>
      <c r="C431" s="9" t="s">
        <v>695</v>
      </c>
      <c r="D431" s="9" t="s">
        <v>139</v>
      </c>
      <c r="E431" s="53" t="str">
        <f t="array" aca="1" ref="E431" ca="1">IF(RIGHT(C431,9)="weighting",OFFSET(B$2,MAX(IF(NOT(ISBLANK(B$2:B431)),ROW(B$2:B431),0))-ROW(B$2),0),"")</f>
        <v/>
      </c>
    </row>
    <row r="432" spans="1:5">
      <c r="A432" s="49"/>
      <c r="C432" s="9" t="s">
        <v>696</v>
      </c>
      <c r="D432" s="9" t="s">
        <v>126</v>
      </c>
      <c r="E432" s="53" t="str">
        <f t="array" aca="1" ref="E432" ca="1">IF(RIGHT(C432,9)="weighting",OFFSET(B$2,MAX(IF(NOT(ISBLANK(B$2:B432)),ROW(B$2:B432),0))-ROW(B$2),0),"")</f>
        <v/>
      </c>
    </row>
    <row r="433" spans="1:5">
      <c r="A433" s="49"/>
      <c r="C433" s="9" t="s">
        <v>697</v>
      </c>
      <c r="D433" s="11">
        <v>1</v>
      </c>
      <c r="E433" s="53">
        <f t="array" aca="1" ref="E433" ca="1">IF(RIGHT(C433,9)="weighting",OFFSET(B$2,MAX(IF(NOT(ISBLANK(B$2:B433)),ROW(B$2:B433),0))-ROW(B$2),0),"")</f>
        <v>47</v>
      </c>
    </row>
    <row r="434" spans="1:5">
      <c r="A434" s="49" t="s">
        <v>985</v>
      </c>
      <c r="C434" s="6" t="s">
        <v>698</v>
      </c>
      <c r="D434" s="6" t="s">
        <v>699</v>
      </c>
      <c r="E434" s="53" t="str">
        <f t="array" aca="1" ref="E434" ca="1">IF(RIGHT(C434,9)="weighting",OFFSET(B$2,MAX(IF(NOT(ISBLANK(B$2:B434)),ROW(B$2:B434),0))-ROW(B$2),0),"")</f>
        <v/>
      </c>
    </row>
    <row r="435" spans="1:5">
      <c r="A435" s="49"/>
      <c r="C435" s="6" t="s">
        <v>700</v>
      </c>
      <c r="D435" s="6" t="s">
        <v>701</v>
      </c>
      <c r="E435" s="53" t="str">
        <f t="array" aca="1" ref="E435" ca="1">IF(RIGHT(C435,9)="weighting",OFFSET(B$2,MAX(IF(NOT(ISBLANK(B$2:B435)),ROW(B$2:B435),0))-ROW(B$2),0),"")</f>
        <v/>
      </c>
    </row>
    <row r="436" spans="1:5">
      <c r="A436" s="49"/>
      <c r="B436" s="2">
        <v>48</v>
      </c>
      <c r="C436" s="6" t="s">
        <v>702</v>
      </c>
      <c r="D436" s="6" t="s">
        <v>703</v>
      </c>
      <c r="E436" s="53" t="str">
        <f t="array" aca="1" ref="E436" ca="1">IF(RIGHT(C436,9)="weighting",OFFSET(B$2,MAX(IF(NOT(ISBLANK(B$2:B436)),ROW(B$2:B436),0))-ROW(B$2),0),"")</f>
        <v/>
      </c>
    </row>
    <row r="437" spans="1:5">
      <c r="A437" s="49"/>
      <c r="C437" s="6" t="s">
        <v>704</v>
      </c>
      <c r="D437" s="6" t="s">
        <v>705</v>
      </c>
      <c r="E437" s="53" t="str">
        <f t="array" aca="1" ref="E437" ca="1">IF(RIGHT(C437,9)="weighting",OFFSET(B$2,MAX(IF(NOT(ISBLANK(B$2:B437)),ROW(B$2:B437),0))-ROW(B$2),0),"")</f>
        <v/>
      </c>
    </row>
    <row r="438" spans="1:5">
      <c r="A438" s="49"/>
      <c r="C438" s="6" t="s">
        <v>706</v>
      </c>
      <c r="D438" s="6" t="s">
        <v>699</v>
      </c>
      <c r="E438" s="53" t="str">
        <f t="array" aca="1" ref="E438" ca="1">IF(RIGHT(C438,9)="weighting",OFFSET(B$2,MAX(IF(NOT(ISBLANK(B$2:B438)),ROW(B$2:B438),0))-ROW(B$2),0),"")</f>
        <v/>
      </c>
    </row>
    <row r="439" spans="1:5">
      <c r="A439" s="49"/>
      <c r="C439" s="6" t="s">
        <v>707</v>
      </c>
      <c r="D439" s="6" t="s">
        <v>120</v>
      </c>
      <c r="E439" s="53" t="str">
        <f t="array" aca="1" ref="E439" ca="1">IF(RIGHT(C439,9)="weighting",OFFSET(B$2,MAX(IF(NOT(ISBLANK(B$2:B439)),ROW(B$2:B439),0))-ROW(B$2),0),"")</f>
        <v/>
      </c>
    </row>
    <row r="440" spans="1:5">
      <c r="A440" s="49"/>
      <c r="C440" s="6" t="s">
        <v>708</v>
      </c>
      <c r="D440" s="6" t="s">
        <v>122</v>
      </c>
      <c r="E440" s="53" t="str">
        <f t="array" aca="1" ref="E440" ca="1">IF(RIGHT(C440,9)="weighting",OFFSET(B$2,MAX(IF(NOT(ISBLANK(B$2:B440)),ROW(B$2:B440),0))-ROW(B$2),0),"")</f>
        <v/>
      </c>
    </row>
    <row r="441" spans="1:5">
      <c r="A441" s="49"/>
      <c r="C441" s="6" t="s">
        <v>709</v>
      </c>
      <c r="D441" s="6" t="s">
        <v>139</v>
      </c>
      <c r="E441" s="53" t="str">
        <f t="array" aca="1" ref="E441" ca="1">IF(RIGHT(C441,9)="weighting",OFFSET(B$2,MAX(IF(NOT(ISBLANK(B$2:B441)),ROW(B$2:B441),0))-ROW(B$2),0),"")</f>
        <v/>
      </c>
    </row>
    <row r="442" spans="1:5">
      <c r="A442" s="49"/>
      <c r="C442" s="6" t="s">
        <v>710</v>
      </c>
      <c r="D442" s="6" t="s">
        <v>126</v>
      </c>
      <c r="E442" s="53" t="str">
        <f t="array" aca="1" ref="E442" ca="1">IF(RIGHT(C442,9)="weighting",OFFSET(B$2,MAX(IF(NOT(ISBLANK(B$2:B442)),ROW(B$2:B442),0))-ROW(B$2),0),"")</f>
        <v/>
      </c>
    </row>
    <row r="443" spans="1:5">
      <c r="A443" s="49"/>
      <c r="C443" s="6" t="s">
        <v>711</v>
      </c>
      <c r="D443" s="10">
        <v>3</v>
      </c>
      <c r="E443" s="53">
        <f t="array" aca="1" ref="E443" ca="1">IF(RIGHT(C443,9)="weighting",OFFSET(B$2,MAX(IF(NOT(ISBLANK(B$2:B443)),ROW(B$2:B443),0))-ROW(B$2),0),"")</f>
        <v>48</v>
      </c>
    </row>
    <row r="444" spans="1:5">
      <c r="A444" s="49" t="s">
        <v>981</v>
      </c>
      <c r="C444" s="7" t="s">
        <v>712</v>
      </c>
      <c r="D444" s="7" t="s">
        <v>713</v>
      </c>
      <c r="E444" s="53" t="str">
        <f t="array" aca="1" ref="E444" ca="1">IF(RIGHT(C444,9)="weighting",OFFSET(B$2,MAX(IF(NOT(ISBLANK(B$2:B444)),ROW(B$2:B444),0))-ROW(B$2),0),"")</f>
        <v/>
      </c>
    </row>
    <row r="445" spans="1:5">
      <c r="A445" s="49"/>
      <c r="C445" s="7" t="s">
        <v>714</v>
      </c>
      <c r="D445" s="7" t="s">
        <v>715</v>
      </c>
      <c r="E445" s="53" t="str">
        <f t="array" aca="1" ref="E445" ca="1">IF(RIGHT(C445,9)="weighting",OFFSET(B$2,MAX(IF(NOT(ISBLANK(B$2:B445)),ROW(B$2:B445),0))-ROW(B$2),0),"")</f>
        <v/>
      </c>
    </row>
    <row r="446" spans="1:5">
      <c r="A446" s="49"/>
      <c r="B446" s="2">
        <v>4</v>
      </c>
      <c r="C446" s="7" t="s">
        <v>716</v>
      </c>
      <c r="D446" s="7" t="s">
        <v>717</v>
      </c>
      <c r="E446" s="53" t="str">
        <f t="array" aca="1" ref="E446" ca="1">IF(RIGHT(C446,9)="weighting",OFFSET(B$2,MAX(IF(NOT(ISBLANK(B$2:B446)),ROW(B$2:B446),0))-ROW(B$2),0),"")</f>
        <v/>
      </c>
    </row>
    <row r="447" spans="1:5">
      <c r="A447" s="49"/>
      <c r="C447" s="7" t="s">
        <v>718</v>
      </c>
      <c r="D447" s="7" t="s">
        <v>719</v>
      </c>
      <c r="E447" s="53" t="str">
        <f t="array" aca="1" ref="E447" ca="1">IF(RIGHT(C447,9)="weighting",OFFSET(B$2,MAX(IF(NOT(ISBLANK(B$2:B447)),ROW(B$2:B447),0))-ROW(B$2),0),"")</f>
        <v/>
      </c>
    </row>
    <row r="448" spans="1:5">
      <c r="A448" s="49"/>
      <c r="C448" s="7" t="s">
        <v>720</v>
      </c>
      <c r="D448" s="7" t="s">
        <v>721</v>
      </c>
      <c r="E448" s="53" t="str">
        <f t="array" aca="1" ref="E448" ca="1">IF(RIGHT(C448,9)="weighting",OFFSET(B$2,MAX(IF(NOT(ISBLANK(B$2:B448)),ROW(B$2:B448),0))-ROW(B$2),0),"")</f>
        <v/>
      </c>
    </row>
    <row r="449" spans="1:5">
      <c r="A449" s="49"/>
      <c r="C449" s="7" t="s">
        <v>722</v>
      </c>
      <c r="D449" s="7" t="s">
        <v>120</v>
      </c>
      <c r="E449" s="53" t="str">
        <f t="array" aca="1" ref="E449" ca="1">IF(RIGHT(C449,9)="weighting",OFFSET(B$2,MAX(IF(NOT(ISBLANK(B$2:B449)),ROW(B$2:B449),0))-ROW(B$2),0),"")</f>
        <v/>
      </c>
    </row>
    <row r="450" spans="1:5">
      <c r="A450" s="49"/>
      <c r="C450" s="7" t="s">
        <v>723</v>
      </c>
      <c r="D450" s="7" t="s">
        <v>122</v>
      </c>
      <c r="E450" s="53" t="str">
        <f t="array" aca="1" ref="E450" ca="1">IF(RIGHT(C450,9)="weighting",OFFSET(B$2,MAX(IF(NOT(ISBLANK(B$2:B450)),ROW(B$2:B450),0))-ROW(B$2),0),"")</f>
        <v/>
      </c>
    </row>
    <row r="451" spans="1:5">
      <c r="A451" s="49"/>
      <c r="C451" s="7" t="s">
        <v>724</v>
      </c>
      <c r="D451" s="7" t="s">
        <v>139</v>
      </c>
      <c r="E451" s="53" t="str">
        <f t="array" aca="1" ref="E451" ca="1">IF(RIGHT(C451,9)="weighting",OFFSET(B$2,MAX(IF(NOT(ISBLANK(B$2:B451)),ROW(B$2:B451),0))-ROW(B$2),0),"")</f>
        <v/>
      </c>
    </row>
    <row r="452" spans="1:5">
      <c r="A452" s="49"/>
      <c r="C452" s="7" t="s">
        <v>725</v>
      </c>
      <c r="D452" s="7" t="s">
        <v>126</v>
      </c>
      <c r="E452" s="53" t="str">
        <f t="array" aca="1" ref="E452" ca="1">IF(RIGHT(C452,9)="weighting",OFFSET(B$2,MAX(IF(NOT(ISBLANK(B$2:B452)),ROW(B$2:B452),0))-ROW(B$2),0),"")</f>
        <v/>
      </c>
    </row>
    <row r="453" spans="1:5">
      <c r="A453" s="49" t="s">
        <v>985</v>
      </c>
      <c r="C453" s="9" t="s">
        <v>726</v>
      </c>
      <c r="D453" s="11">
        <v>0</v>
      </c>
      <c r="E453" s="53" t="str">
        <f t="array" aca="1" ref="E453" ca="1">IF(RIGHT(C453,9)="weighting",OFFSET(B$2,MAX(IF(NOT(ISBLANK(B$2:B453)),ROW(B$2:B453),0))-ROW(B$2),0),"")</f>
        <v/>
      </c>
    </row>
    <row r="454" spans="1:5">
      <c r="A454" s="49"/>
      <c r="C454" s="9" t="s">
        <v>727</v>
      </c>
      <c r="D454" s="9" t="s">
        <v>728</v>
      </c>
      <c r="E454" s="53" t="str">
        <f t="array" aca="1" ref="E454" ca="1">IF(RIGHT(C454,9)="weighting",OFFSET(B$2,MAX(IF(NOT(ISBLANK(B$2:B454)),ROW(B$2:B454),0))-ROW(B$2),0),"")</f>
        <v/>
      </c>
    </row>
    <row r="455" spans="1:5">
      <c r="A455" s="49"/>
      <c r="B455" s="2">
        <v>49</v>
      </c>
      <c r="C455" s="9" t="s">
        <v>729</v>
      </c>
      <c r="D455" s="9" t="s">
        <v>730</v>
      </c>
      <c r="E455" s="53" t="str">
        <f t="array" aca="1" ref="E455" ca="1">IF(RIGHT(C455,9)="weighting",OFFSET(B$2,MAX(IF(NOT(ISBLANK(B$2:B455)),ROW(B$2:B455),0))-ROW(B$2),0),"")</f>
        <v/>
      </c>
    </row>
    <row r="456" spans="1:5">
      <c r="A456" s="49"/>
      <c r="C456" s="9" t="s">
        <v>731</v>
      </c>
      <c r="D456" s="9" t="s">
        <v>732</v>
      </c>
      <c r="E456" s="53" t="str">
        <f t="array" aca="1" ref="E456" ca="1">IF(RIGHT(C456,9)="weighting",OFFSET(B$2,MAX(IF(NOT(ISBLANK(B$2:B456)),ROW(B$2:B456),0))-ROW(B$2),0),"")</f>
        <v/>
      </c>
    </row>
    <row r="457" spans="1:5">
      <c r="A457" s="49"/>
      <c r="C457" s="9" t="s">
        <v>733</v>
      </c>
      <c r="D457" s="11">
        <v>0</v>
      </c>
      <c r="E457" s="53" t="str">
        <f t="array" aca="1" ref="E457" ca="1">IF(RIGHT(C457,9)="weighting",OFFSET(B$2,MAX(IF(NOT(ISBLANK(B$2:B457)),ROW(B$2:B457),0))-ROW(B$2),0),"")</f>
        <v/>
      </c>
    </row>
    <row r="458" spans="1:5">
      <c r="A458" s="49"/>
      <c r="C458" s="9" t="s">
        <v>734</v>
      </c>
      <c r="D458" s="9" t="s">
        <v>120</v>
      </c>
      <c r="E458" s="53" t="str">
        <f t="array" aca="1" ref="E458" ca="1">IF(RIGHT(C458,9)="weighting",OFFSET(B$2,MAX(IF(NOT(ISBLANK(B$2:B458)),ROW(B$2:B458),0))-ROW(B$2),0),"")</f>
        <v/>
      </c>
    </row>
    <row r="459" spans="1:5">
      <c r="A459" s="49"/>
      <c r="C459" s="9" t="s">
        <v>735</v>
      </c>
      <c r="D459" s="9" t="s">
        <v>122</v>
      </c>
      <c r="E459" s="53" t="str">
        <f t="array" aca="1" ref="E459" ca="1">IF(RIGHT(C459,9)="weighting",OFFSET(B$2,MAX(IF(NOT(ISBLANK(B$2:B459)),ROW(B$2:B459),0))-ROW(B$2),0),"")</f>
        <v/>
      </c>
    </row>
    <row r="460" spans="1:5">
      <c r="A460" s="49"/>
      <c r="C460" s="9" t="s">
        <v>736</v>
      </c>
      <c r="D460" s="9" t="s">
        <v>139</v>
      </c>
      <c r="E460" s="53" t="str">
        <f t="array" aca="1" ref="E460" ca="1">IF(RIGHT(C460,9)="weighting",OFFSET(B$2,MAX(IF(NOT(ISBLANK(B$2:B460)),ROW(B$2:B460),0))-ROW(B$2),0),"")</f>
        <v/>
      </c>
    </row>
    <row r="461" spans="1:5">
      <c r="A461" s="49"/>
      <c r="C461" s="9" t="s">
        <v>737</v>
      </c>
      <c r="D461" s="9" t="s">
        <v>126</v>
      </c>
      <c r="E461" s="53" t="str">
        <f t="array" aca="1" ref="E461" ca="1">IF(RIGHT(C461,9)="weighting",OFFSET(B$2,MAX(IF(NOT(ISBLANK(B$2:B461)),ROW(B$2:B461),0))-ROW(B$2),0),"")</f>
        <v/>
      </c>
    </row>
    <row r="462" spans="1:5">
      <c r="A462" s="49"/>
      <c r="C462" s="9" t="s">
        <v>738</v>
      </c>
      <c r="D462" s="11">
        <v>1</v>
      </c>
      <c r="E462" s="53">
        <f t="array" aca="1" ref="E462" ca="1">IF(RIGHT(C462,9)="weighting",OFFSET(B$2,MAX(IF(NOT(ISBLANK(B$2:B462)),ROW(B$2:B462),0))-ROW(B$2),0),"")</f>
        <v>49</v>
      </c>
    </row>
    <row r="463" spans="1:5">
      <c r="A463" s="49" t="s">
        <v>985</v>
      </c>
      <c r="C463" s="6" t="s">
        <v>739</v>
      </c>
      <c r="D463" s="6" t="s">
        <v>303</v>
      </c>
      <c r="E463" s="53" t="str">
        <f t="array" aca="1" ref="E463" ca="1">IF(RIGHT(C463,9)="weighting",OFFSET(B$2,MAX(IF(NOT(ISBLANK(B$2:B463)),ROW(B$2:B463),0))-ROW(B$2),0),"")</f>
        <v/>
      </c>
    </row>
    <row r="464" spans="1:5">
      <c r="A464" s="49"/>
      <c r="C464" s="6" t="s">
        <v>740</v>
      </c>
      <c r="D464" s="6" t="s">
        <v>741</v>
      </c>
      <c r="E464" s="53" t="str">
        <f t="array" aca="1" ref="E464" ca="1">IF(RIGHT(C464,9)="weighting",OFFSET(B$2,MAX(IF(NOT(ISBLANK(B$2:B464)),ROW(B$2:B464),0))-ROW(B$2),0),"")</f>
        <v/>
      </c>
    </row>
    <row r="465" spans="1:5">
      <c r="A465" s="49"/>
      <c r="B465" s="2">
        <v>50</v>
      </c>
      <c r="C465" s="6" t="s">
        <v>742</v>
      </c>
      <c r="D465" s="6" t="s">
        <v>743</v>
      </c>
      <c r="E465" s="53" t="str">
        <f t="array" aca="1" ref="E465" ca="1">IF(RIGHT(C465,9)="weighting",OFFSET(B$2,MAX(IF(NOT(ISBLANK(B$2:B465)),ROW(B$2:B465),0))-ROW(B$2),0),"")</f>
        <v/>
      </c>
    </row>
    <row r="466" spans="1:5">
      <c r="A466" s="49"/>
      <c r="C466" s="6" t="s">
        <v>744</v>
      </c>
      <c r="D466" s="6" t="s">
        <v>745</v>
      </c>
      <c r="E466" s="53" t="str">
        <f t="array" aca="1" ref="E466" ca="1">IF(RIGHT(C466,9)="weighting",OFFSET(B$2,MAX(IF(NOT(ISBLANK(B$2:B466)),ROW(B$2:B466),0))-ROW(B$2),0),"")</f>
        <v/>
      </c>
    </row>
    <row r="467" spans="1:5">
      <c r="A467" s="49"/>
      <c r="C467" s="6" t="s">
        <v>746</v>
      </c>
      <c r="D467" s="6" t="s">
        <v>303</v>
      </c>
      <c r="E467" s="53" t="str">
        <f t="array" aca="1" ref="E467" ca="1">IF(RIGHT(C467,9)="weighting",OFFSET(B$2,MAX(IF(NOT(ISBLANK(B$2:B467)),ROW(B$2:B467),0))-ROW(B$2),0),"")</f>
        <v/>
      </c>
    </row>
    <row r="468" spans="1:5">
      <c r="A468" s="49"/>
      <c r="C468" s="6" t="s">
        <v>747</v>
      </c>
      <c r="D468" s="6" t="s">
        <v>120</v>
      </c>
      <c r="E468" s="53" t="str">
        <f t="array" aca="1" ref="E468" ca="1">IF(RIGHT(C468,9)="weighting",OFFSET(B$2,MAX(IF(NOT(ISBLANK(B$2:B468)),ROW(B$2:B468),0))-ROW(B$2),0),"")</f>
        <v/>
      </c>
    </row>
    <row r="469" spans="1:5">
      <c r="A469" s="49"/>
      <c r="C469" s="6" t="s">
        <v>748</v>
      </c>
      <c r="D469" s="6" t="s">
        <v>122</v>
      </c>
      <c r="E469" s="53" t="str">
        <f t="array" aca="1" ref="E469" ca="1">IF(RIGHT(C469,9)="weighting",OFFSET(B$2,MAX(IF(NOT(ISBLANK(B$2:B469)),ROW(B$2:B469),0))-ROW(B$2),0),"")</f>
        <v/>
      </c>
    </row>
    <row r="470" spans="1:5">
      <c r="A470" s="49"/>
      <c r="C470" s="6" t="s">
        <v>749</v>
      </c>
      <c r="D470" s="6" t="s">
        <v>139</v>
      </c>
      <c r="E470" s="53" t="str">
        <f t="array" aca="1" ref="E470" ca="1">IF(RIGHT(C470,9)="weighting",OFFSET(B$2,MAX(IF(NOT(ISBLANK(B$2:B470)),ROW(B$2:B470),0))-ROW(B$2),0),"")</f>
        <v/>
      </c>
    </row>
    <row r="471" spans="1:5">
      <c r="A471" s="49"/>
      <c r="C471" s="6" t="s">
        <v>750</v>
      </c>
      <c r="D471" s="6" t="s">
        <v>126</v>
      </c>
      <c r="E471" s="53" t="str">
        <f t="array" aca="1" ref="E471" ca="1">IF(RIGHT(C471,9)="weighting",OFFSET(B$2,MAX(IF(NOT(ISBLANK(B$2:B471)),ROW(B$2:B471),0))-ROW(B$2),0),"")</f>
        <v/>
      </c>
    </row>
    <row r="472" spans="1:5">
      <c r="A472" s="49"/>
      <c r="C472" s="6" t="s">
        <v>751</v>
      </c>
      <c r="D472" s="10">
        <v>1</v>
      </c>
      <c r="E472" s="53">
        <f t="array" aca="1" ref="E472" ca="1">IF(RIGHT(C472,9)="weighting",OFFSET(B$2,MAX(IF(NOT(ISBLANK(B$2:B472)),ROW(B$2:B472),0))-ROW(B$2),0),"")</f>
        <v>50</v>
      </c>
    </row>
    <row r="473" spans="1:5">
      <c r="A473" s="49" t="s">
        <v>985</v>
      </c>
      <c r="C473" s="7" t="s">
        <v>752</v>
      </c>
      <c r="D473" s="7" t="s">
        <v>753</v>
      </c>
      <c r="E473" s="53" t="str">
        <f t="array" aca="1" ref="E473" ca="1">IF(RIGHT(C473,9)="weighting",OFFSET(B$2,MAX(IF(NOT(ISBLANK(B$2:B473)),ROW(B$2:B473),0))-ROW(B$2),0),"")</f>
        <v/>
      </c>
    </row>
    <row r="474" spans="1:5">
      <c r="A474" s="49"/>
      <c r="B474" s="2">
        <v>51</v>
      </c>
      <c r="C474" s="7" t="s">
        <v>754</v>
      </c>
      <c r="D474" s="7" t="s">
        <v>755</v>
      </c>
      <c r="E474" s="53" t="str">
        <f t="array" aca="1" ref="E474" ca="1">IF(RIGHT(C474,9)="weighting",OFFSET(B$2,MAX(IF(NOT(ISBLANK(B$2:B474)),ROW(B$2:B474),0))-ROW(B$2),0),"")</f>
        <v/>
      </c>
    </row>
    <row r="475" spans="1:5">
      <c r="A475" s="49"/>
      <c r="C475" s="7" t="s">
        <v>756</v>
      </c>
      <c r="D475" s="7" t="s">
        <v>757</v>
      </c>
      <c r="E475" s="53" t="str">
        <f t="array" aca="1" ref="E475" ca="1">IF(RIGHT(C475,9)="weighting",OFFSET(B$2,MAX(IF(NOT(ISBLANK(B$2:B475)),ROW(B$2:B475),0))-ROW(B$2),0),"")</f>
        <v/>
      </c>
    </row>
    <row r="476" spans="1:5">
      <c r="A476" s="49"/>
      <c r="C476" s="7" t="s">
        <v>758</v>
      </c>
      <c r="D476" s="7" t="s">
        <v>120</v>
      </c>
      <c r="E476" s="53" t="str">
        <f t="array" aca="1" ref="E476" ca="1">IF(RIGHT(C476,9)="weighting",OFFSET(B$2,MAX(IF(NOT(ISBLANK(B$2:B476)),ROW(B$2:B476),0))-ROW(B$2),0),"")</f>
        <v/>
      </c>
    </row>
    <row r="477" spans="1:5">
      <c r="A477" s="49"/>
      <c r="C477" s="7" t="s">
        <v>759</v>
      </c>
      <c r="D477" s="7" t="s">
        <v>122</v>
      </c>
      <c r="E477" s="53" t="str">
        <f t="array" aca="1" ref="E477" ca="1">IF(RIGHT(C477,9)="weighting",OFFSET(B$2,MAX(IF(NOT(ISBLANK(B$2:B477)),ROW(B$2:B477),0))-ROW(B$2),0),"")</f>
        <v/>
      </c>
    </row>
    <row r="478" spans="1:5">
      <c r="A478" s="49"/>
      <c r="C478" s="7" t="s">
        <v>760</v>
      </c>
      <c r="D478" s="7" t="s">
        <v>139</v>
      </c>
      <c r="E478" s="53" t="str">
        <f t="array" aca="1" ref="E478" ca="1">IF(RIGHT(C478,9)="weighting",OFFSET(B$2,MAX(IF(NOT(ISBLANK(B$2:B478)),ROW(B$2:B478),0))-ROW(B$2),0),"")</f>
        <v/>
      </c>
    </row>
    <row r="479" spans="1:5">
      <c r="A479" s="49"/>
      <c r="C479" s="7" t="s">
        <v>761</v>
      </c>
      <c r="D479" s="7" t="s">
        <v>126</v>
      </c>
      <c r="E479" s="53" t="str">
        <f t="array" aca="1" ref="E479" ca="1">IF(RIGHT(C479,9)="weighting",OFFSET(B$2,MAX(IF(NOT(ISBLANK(B$2:B479)),ROW(B$2:B479),0))-ROW(B$2),0),"")</f>
        <v/>
      </c>
    </row>
    <row r="480" spans="1:5">
      <c r="A480" s="49"/>
      <c r="C480" s="7" t="s">
        <v>762</v>
      </c>
      <c r="D480" s="8">
        <v>1</v>
      </c>
      <c r="E480" s="53">
        <f t="array" aca="1" ref="E480" ca="1">IF(RIGHT(C480,9)="weighting",OFFSET(B$2,MAX(IF(NOT(ISBLANK(B$2:B480)),ROW(B$2:B480),0))-ROW(B$2),0),"")</f>
        <v>51</v>
      </c>
    </row>
    <row r="481" spans="1:5">
      <c r="A481" s="49" t="s">
        <v>985</v>
      </c>
      <c r="C481" s="9" t="s">
        <v>763</v>
      </c>
      <c r="D481" s="11">
        <v>0</v>
      </c>
      <c r="E481" s="53" t="str">
        <f t="array" aca="1" ref="E481" ca="1">IF(RIGHT(C481,9)="weighting",OFFSET(B$2,MAX(IF(NOT(ISBLANK(B$2:B481)),ROW(B$2:B481),0))-ROW(B$2),0),"")</f>
        <v/>
      </c>
    </row>
    <row r="482" spans="1:5">
      <c r="A482" s="49"/>
      <c r="C482" s="9" t="s">
        <v>764</v>
      </c>
      <c r="D482" s="9" t="s">
        <v>765</v>
      </c>
      <c r="E482" s="53" t="str">
        <f t="array" aca="1" ref="E482" ca="1">IF(RIGHT(C482,9)="weighting",OFFSET(B$2,MAX(IF(NOT(ISBLANK(B$2:B482)),ROW(B$2:B482),0))-ROW(B$2),0),"")</f>
        <v/>
      </c>
    </row>
    <row r="483" spans="1:5">
      <c r="A483" s="49"/>
      <c r="B483" s="2">
        <v>52</v>
      </c>
      <c r="C483" s="9" t="s">
        <v>766</v>
      </c>
      <c r="D483" s="9" t="s">
        <v>767</v>
      </c>
      <c r="E483" s="53" t="str">
        <f t="array" aca="1" ref="E483" ca="1">IF(RIGHT(C483,9)="weighting",OFFSET(B$2,MAX(IF(NOT(ISBLANK(B$2:B483)),ROW(B$2:B483),0))-ROW(B$2),0),"")</f>
        <v/>
      </c>
    </row>
    <row r="484" spans="1:5">
      <c r="A484" s="49"/>
      <c r="C484" s="9" t="s">
        <v>768</v>
      </c>
      <c r="D484" s="9" t="s">
        <v>769</v>
      </c>
      <c r="E484" s="53" t="str">
        <f t="array" aca="1" ref="E484" ca="1">IF(RIGHT(C484,9)="weighting",OFFSET(B$2,MAX(IF(NOT(ISBLANK(B$2:B484)),ROW(B$2:B484),0))-ROW(B$2),0),"")</f>
        <v/>
      </c>
    </row>
    <row r="485" spans="1:5">
      <c r="A485" s="49"/>
      <c r="C485" s="9" t="s">
        <v>770</v>
      </c>
      <c r="D485" s="11">
        <v>0</v>
      </c>
      <c r="E485" s="53" t="str">
        <f t="array" aca="1" ref="E485" ca="1">IF(RIGHT(C485,9)="weighting",OFFSET(B$2,MAX(IF(NOT(ISBLANK(B$2:B485)),ROW(B$2:B485),0))-ROW(B$2),0),"")</f>
        <v/>
      </c>
    </row>
    <row r="486" spans="1:5">
      <c r="A486" s="49"/>
      <c r="C486" s="9" t="s">
        <v>771</v>
      </c>
      <c r="D486" s="9" t="s">
        <v>120</v>
      </c>
      <c r="E486" s="53" t="str">
        <f t="array" aca="1" ref="E486" ca="1">IF(RIGHT(C486,9)="weighting",OFFSET(B$2,MAX(IF(NOT(ISBLANK(B$2:B486)),ROW(B$2:B486),0))-ROW(B$2),0),"")</f>
        <v/>
      </c>
    </row>
    <row r="487" spans="1:5">
      <c r="A487" s="49"/>
      <c r="C487" s="9" t="s">
        <v>772</v>
      </c>
      <c r="D487" s="9" t="s">
        <v>122</v>
      </c>
      <c r="E487" s="53" t="str">
        <f t="array" aca="1" ref="E487" ca="1">IF(RIGHT(C487,9)="weighting",OFFSET(B$2,MAX(IF(NOT(ISBLANK(B$2:B487)),ROW(B$2:B487),0))-ROW(B$2),0),"")</f>
        <v/>
      </c>
    </row>
    <row r="488" spans="1:5">
      <c r="A488" s="49"/>
      <c r="C488" s="9" t="s">
        <v>773</v>
      </c>
      <c r="D488" s="9" t="s">
        <v>139</v>
      </c>
      <c r="E488" s="53" t="str">
        <f t="array" aca="1" ref="E488" ca="1">IF(RIGHT(C488,9)="weighting",OFFSET(B$2,MAX(IF(NOT(ISBLANK(B$2:B488)),ROW(B$2:B488),0))-ROW(B$2),0),"")</f>
        <v/>
      </c>
    </row>
    <row r="489" spans="1:5">
      <c r="A489" s="49"/>
      <c r="C489" s="9" t="s">
        <v>774</v>
      </c>
      <c r="D489" s="9" t="s">
        <v>126</v>
      </c>
      <c r="E489" s="53" t="str">
        <f t="array" aca="1" ref="E489" ca="1">IF(RIGHT(C489,9)="weighting",OFFSET(B$2,MAX(IF(NOT(ISBLANK(B$2:B489)),ROW(B$2:B489),0))-ROW(B$2),0),"")</f>
        <v/>
      </c>
    </row>
    <row r="490" spans="1:5">
      <c r="A490" s="49"/>
      <c r="C490" s="9" t="s">
        <v>775</v>
      </c>
      <c r="D490" s="11">
        <v>1</v>
      </c>
      <c r="E490" s="53">
        <f t="array" aca="1" ref="E490" ca="1">IF(RIGHT(C490,9)="weighting",OFFSET(B$2,MAX(IF(NOT(ISBLANK(B$2:B490)),ROW(B$2:B490),0))-ROW(B$2),0),"")</f>
        <v>52</v>
      </c>
    </row>
    <row r="491" spans="1:5">
      <c r="A491" s="49" t="s">
        <v>985</v>
      </c>
      <c r="C491" s="6" t="s">
        <v>776</v>
      </c>
      <c r="D491" s="10">
        <v>0</v>
      </c>
      <c r="E491" s="53" t="str">
        <f t="array" aca="1" ref="E491" ca="1">IF(RIGHT(C491,9)="weighting",OFFSET(B$2,MAX(IF(NOT(ISBLANK(B$2:B491)),ROW(B$2:B491),0))-ROW(B$2),0),"")</f>
        <v/>
      </c>
    </row>
    <row r="492" spans="1:5">
      <c r="A492" s="49"/>
      <c r="C492" s="6" t="s">
        <v>777</v>
      </c>
      <c r="D492" s="6" t="s">
        <v>778</v>
      </c>
      <c r="E492" s="53" t="str">
        <f t="array" aca="1" ref="E492" ca="1">IF(RIGHT(C492,9)="weighting",OFFSET(B$2,MAX(IF(NOT(ISBLANK(B$2:B492)),ROW(B$2:B492),0))-ROW(B$2),0),"")</f>
        <v/>
      </c>
    </row>
    <row r="493" spans="1:5">
      <c r="A493" s="49"/>
      <c r="B493" s="2">
        <v>53</v>
      </c>
      <c r="C493" s="6" t="s">
        <v>779</v>
      </c>
      <c r="D493" s="6" t="s">
        <v>780</v>
      </c>
      <c r="E493" s="53" t="str">
        <f t="array" aca="1" ref="E493" ca="1">IF(RIGHT(C493,9)="weighting",OFFSET(B$2,MAX(IF(NOT(ISBLANK(B$2:B493)),ROW(B$2:B493),0))-ROW(B$2),0),"")</f>
        <v/>
      </c>
    </row>
    <row r="494" spans="1:5">
      <c r="A494" s="49"/>
      <c r="C494" s="6" t="s">
        <v>781</v>
      </c>
      <c r="D494" s="6" t="s">
        <v>782</v>
      </c>
      <c r="E494" s="53" t="str">
        <f t="array" aca="1" ref="E494" ca="1">IF(RIGHT(C494,9)="weighting",OFFSET(B$2,MAX(IF(NOT(ISBLANK(B$2:B494)),ROW(B$2:B494),0))-ROW(B$2),0),"")</f>
        <v/>
      </c>
    </row>
    <row r="495" spans="1:5">
      <c r="A495" s="49"/>
      <c r="C495" s="6" t="s">
        <v>783</v>
      </c>
      <c r="D495" s="10">
        <v>0</v>
      </c>
      <c r="E495" s="53" t="str">
        <f t="array" aca="1" ref="E495" ca="1">IF(RIGHT(C495,9)="weighting",OFFSET(B$2,MAX(IF(NOT(ISBLANK(B$2:B495)),ROW(B$2:B495),0))-ROW(B$2),0),"")</f>
        <v/>
      </c>
    </row>
    <row r="496" spans="1:5">
      <c r="A496" s="49"/>
      <c r="C496" s="6" t="s">
        <v>784</v>
      </c>
      <c r="D496" s="6" t="s">
        <v>120</v>
      </c>
      <c r="E496" s="53" t="str">
        <f t="array" aca="1" ref="E496" ca="1">IF(RIGHT(C496,9)="weighting",OFFSET(B$2,MAX(IF(NOT(ISBLANK(B$2:B496)),ROW(B$2:B496),0))-ROW(B$2),0),"")</f>
        <v/>
      </c>
    </row>
    <row r="497" spans="1:5">
      <c r="A497" s="49"/>
      <c r="C497" s="6" t="s">
        <v>785</v>
      </c>
      <c r="D497" s="6" t="s">
        <v>122</v>
      </c>
      <c r="E497" s="53" t="str">
        <f t="array" aca="1" ref="E497" ca="1">IF(RIGHT(C497,9)="weighting",OFFSET(B$2,MAX(IF(NOT(ISBLANK(B$2:B497)),ROW(B$2:B497),0))-ROW(B$2),0),"")</f>
        <v/>
      </c>
    </row>
    <row r="498" spans="1:5">
      <c r="A498" s="49"/>
      <c r="C498" s="6" t="s">
        <v>786</v>
      </c>
      <c r="D498" s="6" t="s">
        <v>139</v>
      </c>
      <c r="E498" s="53" t="str">
        <f t="array" aca="1" ref="E498" ca="1">IF(RIGHT(C498,9)="weighting",OFFSET(B$2,MAX(IF(NOT(ISBLANK(B$2:B498)),ROW(B$2:B498),0))-ROW(B$2),0),"")</f>
        <v/>
      </c>
    </row>
    <row r="499" spans="1:5">
      <c r="A499" s="49"/>
      <c r="C499" s="6" t="s">
        <v>787</v>
      </c>
      <c r="D499" s="6" t="s">
        <v>126</v>
      </c>
      <c r="E499" s="53" t="str">
        <f t="array" aca="1" ref="E499" ca="1">IF(RIGHT(C499,9)="weighting",OFFSET(B$2,MAX(IF(NOT(ISBLANK(B$2:B499)),ROW(B$2:B499),0))-ROW(B$2),0),"")</f>
        <v/>
      </c>
    </row>
    <row r="500" spans="1:5">
      <c r="A500" s="49"/>
      <c r="C500" s="6" t="s">
        <v>788</v>
      </c>
      <c r="D500" s="10">
        <v>1</v>
      </c>
      <c r="E500" s="53">
        <f t="array" aca="1" ref="E500" ca="1">IF(RIGHT(C500,9)="weighting",OFFSET(B$2,MAX(IF(NOT(ISBLANK(B$2:B500)),ROW(B$2:B500),0))-ROW(B$2),0),"")</f>
        <v>53</v>
      </c>
    </row>
    <row r="501" spans="1:5">
      <c r="A501" s="49" t="s">
        <v>982</v>
      </c>
      <c r="C501" s="7" t="s">
        <v>789</v>
      </c>
      <c r="D501" s="8">
        <v>5</v>
      </c>
      <c r="E501" s="53" t="str">
        <f t="array" aca="1" ref="E501" ca="1">IF(RIGHT(C501,9)="weighting",OFFSET(B$2,MAX(IF(NOT(ISBLANK(B$2:B501)),ROW(B$2:B501),0))-ROW(B$2),0),"")</f>
        <v/>
      </c>
    </row>
    <row r="502" spans="1:5">
      <c r="A502" s="49"/>
      <c r="C502" s="7" t="s">
        <v>790</v>
      </c>
      <c r="D502" s="7" t="s">
        <v>791</v>
      </c>
      <c r="E502" s="53" t="str">
        <f t="array" aca="1" ref="E502" ca="1">IF(RIGHT(C502,9)="weighting",OFFSET(B$2,MAX(IF(NOT(ISBLANK(B$2:B502)),ROW(B$2:B502),0))-ROW(B$2),0),"")</f>
        <v/>
      </c>
    </row>
    <row r="503" spans="1:5">
      <c r="A503" s="49"/>
      <c r="B503" s="2">
        <v>54</v>
      </c>
      <c r="C503" s="7" t="s">
        <v>792</v>
      </c>
      <c r="D503" s="7" t="s">
        <v>793</v>
      </c>
      <c r="E503" s="53" t="str">
        <f t="array" aca="1" ref="E503" ca="1">IF(RIGHT(C503,9)="weighting",OFFSET(B$2,MAX(IF(NOT(ISBLANK(B$2:B503)),ROW(B$2:B503),0))-ROW(B$2),0),"")</f>
        <v/>
      </c>
    </row>
    <row r="504" spans="1:5">
      <c r="A504" s="49"/>
      <c r="C504" s="7" t="s">
        <v>794</v>
      </c>
      <c r="D504" s="7" t="s">
        <v>795</v>
      </c>
      <c r="E504" s="53" t="str">
        <f t="array" aca="1" ref="E504" ca="1">IF(RIGHT(C504,9)="weighting",OFFSET(B$2,MAX(IF(NOT(ISBLANK(B$2:B504)),ROW(B$2:B504),0))-ROW(B$2),0),"")</f>
        <v/>
      </c>
    </row>
    <row r="505" spans="1:5">
      <c r="A505" s="49"/>
      <c r="C505" s="7" t="s">
        <v>796</v>
      </c>
      <c r="D505" s="8">
        <v>5</v>
      </c>
      <c r="E505" s="53" t="str">
        <f t="array" aca="1" ref="E505" ca="1">IF(RIGHT(C505,9)="weighting",OFFSET(B$2,MAX(IF(NOT(ISBLANK(B$2:B505)),ROW(B$2:B505),0))-ROW(B$2),0),"")</f>
        <v/>
      </c>
    </row>
    <row r="506" spans="1:5">
      <c r="A506" s="49"/>
      <c r="C506" s="7" t="s">
        <v>797</v>
      </c>
      <c r="D506" s="7" t="s">
        <v>120</v>
      </c>
      <c r="E506" s="53" t="str">
        <f t="array" aca="1" ref="E506" ca="1">IF(RIGHT(C506,9)="weighting",OFFSET(B$2,MAX(IF(NOT(ISBLANK(B$2:B506)),ROW(B$2:B506),0))-ROW(B$2),0),"")</f>
        <v/>
      </c>
    </row>
    <row r="507" spans="1:5">
      <c r="A507" s="49"/>
      <c r="C507" s="7" t="s">
        <v>798</v>
      </c>
      <c r="D507" s="7" t="s">
        <v>122</v>
      </c>
      <c r="E507" s="53" t="str">
        <f t="array" aca="1" ref="E507" ca="1">IF(RIGHT(C507,9)="weighting",OFFSET(B$2,MAX(IF(NOT(ISBLANK(B$2:B507)),ROW(B$2:B507),0))-ROW(B$2),0),"")</f>
        <v/>
      </c>
    </row>
    <row r="508" spans="1:5">
      <c r="A508" s="49"/>
      <c r="C508" s="7" t="s">
        <v>799</v>
      </c>
      <c r="D508" s="7" t="s">
        <v>139</v>
      </c>
      <c r="E508" s="53" t="str">
        <f t="array" aca="1" ref="E508" ca="1">IF(RIGHT(C508,9)="weighting",OFFSET(B$2,MAX(IF(NOT(ISBLANK(B$2:B508)),ROW(B$2:B508),0))-ROW(B$2),0),"")</f>
        <v/>
      </c>
    </row>
    <row r="509" spans="1:5">
      <c r="A509" s="49"/>
      <c r="C509" s="7" t="s">
        <v>800</v>
      </c>
      <c r="D509" s="7" t="s">
        <v>126</v>
      </c>
      <c r="E509" s="53" t="str">
        <f t="array" aca="1" ref="E509" ca="1">IF(RIGHT(C509,9)="weighting",OFFSET(B$2,MAX(IF(NOT(ISBLANK(B$2:B509)),ROW(B$2:B509),0))-ROW(B$2),0),"")</f>
        <v/>
      </c>
    </row>
    <row r="510" spans="1:5">
      <c r="A510" s="49"/>
      <c r="C510" s="7" t="s">
        <v>801</v>
      </c>
      <c r="D510" s="8">
        <v>1</v>
      </c>
      <c r="E510" s="53">
        <f t="array" aca="1" ref="E510" ca="1">IF(RIGHT(C510,9)="weighting",OFFSET(B$2,MAX(IF(NOT(ISBLANK(B$2:B510)),ROW(B$2:B510),0))-ROW(B$2),0),"")</f>
        <v>54</v>
      </c>
    </row>
    <row r="511" spans="1:5">
      <c r="A511" s="49" t="s">
        <v>982</v>
      </c>
      <c r="C511" s="9" t="s">
        <v>802</v>
      </c>
      <c r="D511" s="9" t="s">
        <v>803</v>
      </c>
      <c r="E511" s="53" t="str">
        <f t="array" aca="1" ref="E511" ca="1">IF(RIGHT(C511,9)="weighting",OFFSET(B$2,MAX(IF(NOT(ISBLANK(B$2:B511)),ROW(B$2:B511),0))-ROW(B$2),0),"")</f>
        <v/>
      </c>
    </row>
    <row r="512" spans="1:5">
      <c r="A512" s="49"/>
      <c r="C512" s="9" t="s">
        <v>804</v>
      </c>
      <c r="D512" s="9" t="s">
        <v>805</v>
      </c>
      <c r="E512" s="53" t="str">
        <f t="array" aca="1" ref="E512" ca="1">IF(RIGHT(C512,9)="weighting",OFFSET(B$2,MAX(IF(NOT(ISBLANK(B$2:B512)),ROW(B$2:B512),0))-ROW(B$2),0),"")</f>
        <v/>
      </c>
    </row>
    <row r="513" spans="1:5">
      <c r="A513" s="49"/>
      <c r="B513" s="2">
        <v>55</v>
      </c>
      <c r="C513" s="9" t="s">
        <v>806</v>
      </c>
      <c r="D513" s="9" t="s">
        <v>807</v>
      </c>
      <c r="E513" s="53" t="str">
        <f t="array" aca="1" ref="E513" ca="1">IF(RIGHT(C513,9)="weighting",OFFSET(B$2,MAX(IF(NOT(ISBLANK(B$2:B513)),ROW(B$2:B513),0))-ROW(B$2),0),"")</f>
        <v/>
      </c>
    </row>
    <row r="514" spans="1:5">
      <c r="A514" s="49"/>
      <c r="C514" s="9" t="s">
        <v>808</v>
      </c>
      <c r="D514" s="9" t="s">
        <v>809</v>
      </c>
      <c r="E514" s="53" t="str">
        <f t="array" aca="1" ref="E514" ca="1">IF(RIGHT(C514,9)="weighting",OFFSET(B$2,MAX(IF(NOT(ISBLANK(B$2:B514)),ROW(B$2:B514),0))-ROW(B$2),0),"")</f>
        <v/>
      </c>
    </row>
    <row r="515" spans="1:5">
      <c r="A515" s="49"/>
      <c r="C515" s="9" t="s">
        <v>810</v>
      </c>
      <c r="D515" s="9" t="s">
        <v>803</v>
      </c>
      <c r="E515" s="53" t="str">
        <f t="array" aca="1" ref="E515" ca="1">IF(RIGHT(C515,9)="weighting",OFFSET(B$2,MAX(IF(NOT(ISBLANK(B$2:B515)),ROW(B$2:B515),0))-ROW(B$2),0),"")</f>
        <v/>
      </c>
    </row>
    <row r="516" spans="1:5">
      <c r="A516" s="49"/>
      <c r="C516" s="9" t="s">
        <v>811</v>
      </c>
      <c r="D516" s="9" t="s">
        <v>120</v>
      </c>
      <c r="E516" s="53" t="str">
        <f t="array" aca="1" ref="E516" ca="1">IF(RIGHT(C516,9)="weighting",OFFSET(B$2,MAX(IF(NOT(ISBLANK(B$2:B516)),ROW(B$2:B516),0))-ROW(B$2),0),"")</f>
        <v/>
      </c>
    </row>
    <row r="517" spans="1:5">
      <c r="A517" s="49"/>
      <c r="C517" s="9" t="s">
        <v>812</v>
      </c>
      <c r="D517" s="9" t="s">
        <v>122</v>
      </c>
      <c r="E517" s="53" t="str">
        <f t="array" aca="1" ref="E517" ca="1">IF(RIGHT(C517,9)="weighting",OFFSET(B$2,MAX(IF(NOT(ISBLANK(B$2:B517)),ROW(B$2:B517),0))-ROW(B$2),0),"")</f>
        <v/>
      </c>
    </row>
    <row r="518" spans="1:5">
      <c r="A518" s="49"/>
      <c r="C518" s="9" t="s">
        <v>813</v>
      </c>
      <c r="D518" s="9" t="s">
        <v>139</v>
      </c>
      <c r="E518" s="53" t="str">
        <f t="array" aca="1" ref="E518" ca="1">IF(RIGHT(C518,9)="weighting",OFFSET(B$2,MAX(IF(NOT(ISBLANK(B$2:B518)),ROW(B$2:B518),0))-ROW(B$2),0),"")</f>
        <v/>
      </c>
    </row>
    <row r="519" spans="1:5">
      <c r="A519" s="49"/>
      <c r="C519" s="9" t="s">
        <v>814</v>
      </c>
      <c r="D519" s="9" t="s">
        <v>126</v>
      </c>
      <c r="E519" s="53" t="str">
        <f t="array" aca="1" ref="E519" ca="1">IF(RIGHT(C519,9)="weighting",OFFSET(B$2,MAX(IF(NOT(ISBLANK(B$2:B519)),ROW(B$2:B519),0))-ROW(B$2),0),"")</f>
        <v/>
      </c>
    </row>
    <row r="520" spans="1:5">
      <c r="A520" s="49"/>
      <c r="C520" s="9" t="s">
        <v>815</v>
      </c>
      <c r="D520" s="11">
        <v>1</v>
      </c>
      <c r="E520" s="53">
        <f t="array" aca="1" ref="E520" ca="1">IF(RIGHT(C520,9)="weighting",OFFSET(B$2,MAX(IF(NOT(ISBLANK(B$2:B520)),ROW(B$2:B520),0))-ROW(B$2),0),"")</f>
        <v>55</v>
      </c>
    </row>
    <row r="521" spans="1:5">
      <c r="A521" s="49" t="s">
        <v>982</v>
      </c>
      <c r="C521" s="6" t="s">
        <v>816</v>
      </c>
      <c r="D521" s="10">
        <v>1</v>
      </c>
      <c r="E521" s="53" t="str">
        <f t="array" aca="1" ref="E521" ca="1">IF(RIGHT(C521,9)="weighting",OFFSET(B$2,MAX(IF(NOT(ISBLANK(B$2:B521)),ROW(B$2:B521),0))-ROW(B$2),0),"")</f>
        <v/>
      </c>
    </row>
    <row r="522" spans="1:5">
      <c r="A522" s="49"/>
      <c r="C522" s="6" t="s">
        <v>817</v>
      </c>
      <c r="D522" s="6" t="s">
        <v>115</v>
      </c>
      <c r="E522" s="53" t="str">
        <f t="array" aca="1" ref="E522" ca="1">IF(RIGHT(C522,9)="weighting",OFFSET(B$2,MAX(IF(NOT(ISBLANK(B$2:B522)),ROW(B$2:B522),0))-ROW(B$2),0),"")</f>
        <v/>
      </c>
    </row>
    <row r="523" spans="1:5">
      <c r="A523" s="49"/>
      <c r="B523" s="1">
        <v>56</v>
      </c>
      <c r="C523" s="6" t="s">
        <v>818</v>
      </c>
      <c r="D523" s="6" t="s">
        <v>117</v>
      </c>
      <c r="E523" s="53" t="str">
        <f t="array" aca="1" ref="E523" ca="1">IF(RIGHT(C523,9)="weighting",OFFSET(B$2,MAX(IF(NOT(ISBLANK(B$2:B523)),ROW(B$2:B523),0))-ROW(B$2),0),"")</f>
        <v/>
      </c>
    </row>
    <row r="524" spans="1:5">
      <c r="A524" s="49"/>
      <c r="C524" s="6" t="s">
        <v>819</v>
      </c>
      <c r="D524" s="10">
        <v>1</v>
      </c>
      <c r="E524" s="53" t="str">
        <f t="array" aca="1" ref="E524" ca="1">IF(RIGHT(C524,9)="weighting",OFFSET(B$2,MAX(IF(NOT(ISBLANK(B$2:B524)),ROW(B$2:B524),0))-ROW(B$2),0),"")</f>
        <v/>
      </c>
    </row>
    <row r="525" spans="1:5">
      <c r="A525" s="49"/>
      <c r="C525" s="6" t="s">
        <v>820</v>
      </c>
      <c r="D525" s="6" t="s">
        <v>120</v>
      </c>
      <c r="E525" s="53" t="str">
        <f t="array" aca="1" ref="E525" ca="1">IF(RIGHT(C525,9)="weighting",OFFSET(B$2,MAX(IF(NOT(ISBLANK(B$2:B525)),ROW(B$2:B525),0))-ROW(B$2),0),"")</f>
        <v/>
      </c>
    </row>
    <row r="526" spans="1:5">
      <c r="A526" s="49"/>
      <c r="C526" s="6" t="s">
        <v>821</v>
      </c>
      <c r="D526" s="6" t="s">
        <v>122</v>
      </c>
      <c r="E526" s="53" t="str">
        <f t="array" aca="1" ref="E526" ca="1">IF(RIGHT(C526,9)="weighting",OFFSET(B$2,MAX(IF(NOT(ISBLANK(B$2:B526)),ROW(B$2:B526),0))-ROW(B$2),0),"")</f>
        <v/>
      </c>
    </row>
    <row r="527" spans="1:5">
      <c r="A527" s="49"/>
      <c r="C527" s="6" t="s">
        <v>822</v>
      </c>
      <c r="D527" s="6" t="s">
        <v>139</v>
      </c>
      <c r="E527" s="53" t="str">
        <f t="array" aca="1" ref="E527" ca="1">IF(RIGHT(C527,9)="weighting",OFFSET(B$2,MAX(IF(NOT(ISBLANK(B$2:B527)),ROW(B$2:B527),0))-ROW(B$2),0),"")</f>
        <v/>
      </c>
    </row>
    <row r="528" spans="1:5">
      <c r="A528" s="49"/>
      <c r="C528" s="6" t="s">
        <v>823</v>
      </c>
      <c r="D528" s="6" t="s">
        <v>126</v>
      </c>
      <c r="E528" s="53" t="str">
        <f t="array" aca="1" ref="E528" ca="1">IF(RIGHT(C528,9)="weighting",OFFSET(B$2,MAX(IF(NOT(ISBLANK(B$2:B528)),ROW(B$2:B528),0))-ROW(B$2),0),"")</f>
        <v/>
      </c>
    </row>
    <row r="529" spans="1:5">
      <c r="A529" s="49"/>
      <c r="C529" s="6" t="s">
        <v>824</v>
      </c>
      <c r="D529" s="10">
        <v>1</v>
      </c>
      <c r="E529" s="53">
        <f t="array" aca="1" ref="E529" ca="1">IF(RIGHT(C529,9)="weighting",OFFSET(B$2,MAX(IF(NOT(ISBLANK(B$2:B529)),ROW(B$2:B529),0))-ROW(B$2),0),"")</f>
        <v>56</v>
      </c>
    </row>
    <row r="530" spans="1:5">
      <c r="A530" s="49" t="s">
        <v>982</v>
      </c>
      <c r="C530" s="7" t="s">
        <v>825</v>
      </c>
      <c r="D530" s="8">
        <v>0</v>
      </c>
      <c r="E530" s="53" t="str">
        <f t="array" aca="1" ref="E530" ca="1">IF(RIGHT(C530,9)="weighting",OFFSET(B$2,MAX(IF(NOT(ISBLANK(B$2:B530)),ROW(B$2:B530),0))-ROW(B$2),0),"")</f>
        <v/>
      </c>
    </row>
    <row r="531" spans="1:5">
      <c r="A531" s="49"/>
      <c r="C531" s="7" t="s">
        <v>826</v>
      </c>
      <c r="D531" s="7" t="s">
        <v>827</v>
      </c>
      <c r="E531" s="53" t="str">
        <f t="array" aca="1" ref="E531" ca="1">IF(RIGHT(C531,9)="weighting",OFFSET(B$2,MAX(IF(NOT(ISBLANK(B$2:B531)),ROW(B$2:B531),0))-ROW(B$2),0),"")</f>
        <v/>
      </c>
    </row>
    <row r="532" spans="1:5">
      <c r="A532" s="49"/>
      <c r="B532" s="2">
        <v>57</v>
      </c>
      <c r="C532" s="7" t="s">
        <v>828</v>
      </c>
      <c r="D532" s="7" t="s">
        <v>829</v>
      </c>
      <c r="E532" s="53" t="str">
        <f t="array" aca="1" ref="E532" ca="1">IF(RIGHT(C532,9)="weighting",OFFSET(B$2,MAX(IF(NOT(ISBLANK(B$2:B532)),ROW(B$2:B532),0))-ROW(B$2),0),"")</f>
        <v/>
      </c>
    </row>
    <row r="533" spans="1:5">
      <c r="A533" s="49"/>
      <c r="C533" s="7" t="s">
        <v>830</v>
      </c>
      <c r="D533" s="7" t="s">
        <v>831</v>
      </c>
      <c r="E533" s="53" t="str">
        <f t="array" aca="1" ref="E533" ca="1">IF(RIGHT(C533,9)="weighting",OFFSET(B$2,MAX(IF(NOT(ISBLANK(B$2:B533)),ROW(B$2:B533),0))-ROW(B$2),0),"")</f>
        <v/>
      </c>
    </row>
    <row r="534" spans="1:5">
      <c r="A534" s="49"/>
      <c r="C534" s="7" t="s">
        <v>832</v>
      </c>
      <c r="D534" s="8">
        <v>0</v>
      </c>
      <c r="E534" s="53" t="str">
        <f t="array" aca="1" ref="E534" ca="1">IF(RIGHT(C534,9)="weighting",OFFSET(B$2,MAX(IF(NOT(ISBLANK(B$2:B534)),ROW(B$2:B534),0))-ROW(B$2),0),"")</f>
        <v/>
      </c>
    </row>
    <row r="535" spans="1:5">
      <c r="A535" s="49"/>
      <c r="C535" s="7" t="s">
        <v>833</v>
      </c>
      <c r="D535" s="7" t="s">
        <v>120</v>
      </c>
      <c r="E535" s="53" t="str">
        <f t="array" aca="1" ref="E535" ca="1">IF(RIGHT(C535,9)="weighting",OFFSET(B$2,MAX(IF(NOT(ISBLANK(B$2:B535)),ROW(B$2:B535),0))-ROW(B$2),0),"")</f>
        <v/>
      </c>
    </row>
    <row r="536" spans="1:5">
      <c r="A536" s="49"/>
      <c r="C536" s="7" t="s">
        <v>834</v>
      </c>
      <c r="D536" s="7" t="s">
        <v>122</v>
      </c>
      <c r="E536" s="53" t="str">
        <f t="array" aca="1" ref="E536" ca="1">IF(RIGHT(C536,9)="weighting",OFFSET(B$2,MAX(IF(NOT(ISBLANK(B$2:B536)),ROW(B$2:B536),0))-ROW(B$2),0),"")</f>
        <v/>
      </c>
    </row>
    <row r="537" spans="1:5">
      <c r="A537" s="49"/>
      <c r="C537" s="7" t="s">
        <v>835</v>
      </c>
      <c r="D537" s="7" t="s">
        <v>139</v>
      </c>
      <c r="E537" s="53" t="str">
        <f t="array" aca="1" ref="E537" ca="1">IF(RIGHT(C537,9)="weighting",OFFSET(B$2,MAX(IF(NOT(ISBLANK(B$2:B537)),ROW(B$2:B537),0))-ROW(B$2),0),"")</f>
        <v/>
      </c>
    </row>
    <row r="538" spans="1:5">
      <c r="A538" s="49"/>
      <c r="C538" s="7" t="s">
        <v>836</v>
      </c>
      <c r="D538" s="7" t="s">
        <v>126</v>
      </c>
      <c r="E538" s="53" t="str">
        <f t="array" aca="1" ref="E538" ca="1">IF(RIGHT(C538,9)="weighting",OFFSET(B$2,MAX(IF(NOT(ISBLANK(B$2:B538)),ROW(B$2:B538),0))-ROW(B$2),0),"")</f>
        <v/>
      </c>
    </row>
    <row r="539" spans="1:5">
      <c r="A539" s="49"/>
      <c r="C539" s="7" t="s">
        <v>837</v>
      </c>
      <c r="D539" s="8">
        <v>1</v>
      </c>
      <c r="E539" s="53">
        <f t="array" aca="1" ref="E539" ca="1">IF(RIGHT(C539,9)="weighting",OFFSET(B$2,MAX(IF(NOT(ISBLANK(B$2:B539)),ROW(B$2:B539),0))-ROW(B$2),0),"")</f>
        <v>57</v>
      </c>
    </row>
    <row r="540" spans="1:5">
      <c r="A540" s="49" t="s">
        <v>982</v>
      </c>
      <c r="C540" s="9" t="s">
        <v>838</v>
      </c>
      <c r="D540" s="11">
        <v>0</v>
      </c>
      <c r="E540" s="53" t="str">
        <f t="array" aca="1" ref="E540" ca="1">IF(RIGHT(C540,9)="weighting",OFFSET(B$2,MAX(IF(NOT(ISBLANK(B$2:B540)),ROW(B$2:B540),0))-ROW(B$2),0),"")</f>
        <v/>
      </c>
    </row>
    <row r="541" spans="1:5">
      <c r="A541" s="49"/>
      <c r="B541" s="2">
        <v>58</v>
      </c>
      <c r="C541" s="9" t="s">
        <v>839</v>
      </c>
      <c r="D541" s="9" t="s">
        <v>840</v>
      </c>
      <c r="E541" s="53" t="str">
        <f t="array" aca="1" ref="E541" ca="1">IF(RIGHT(C541,9)="weighting",OFFSET(B$2,MAX(IF(NOT(ISBLANK(B$2:B541)),ROW(B$2:B541),0))-ROW(B$2),0),"")</f>
        <v/>
      </c>
    </row>
    <row r="542" spans="1:5">
      <c r="A542" s="49"/>
      <c r="C542" s="9" t="s">
        <v>841</v>
      </c>
      <c r="D542" s="9" t="s">
        <v>842</v>
      </c>
      <c r="E542" s="53" t="str">
        <f t="array" aca="1" ref="E542" ca="1">IF(RIGHT(C542,9)="weighting",OFFSET(B$2,MAX(IF(NOT(ISBLANK(B$2:B542)),ROW(B$2:B542),0))-ROW(B$2),0),"")</f>
        <v/>
      </c>
    </row>
    <row r="543" spans="1:5">
      <c r="A543" s="49"/>
      <c r="C543" s="9" t="s">
        <v>843</v>
      </c>
      <c r="D543" s="11">
        <v>0</v>
      </c>
      <c r="E543" s="53" t="str">
        <f t="array" aca="1" ref="E543" ca="1">IF(RIGHT(C543,9)="weighting",OFFSET(B$2,MAX(IF(NOT(ISBLANK(B$2:B543)),ROW(B$2:B543),0))-ROW(B$2),0),"")</f>
        <v/>
      </c>
    </row>
    <row r="544" spans="1:5">
      <c r="A544" s="49"/>
      <c r="C544" s="9" t="s">
        <v>844</v>
      </c>
      <c r="D544" s="9" t="s">
        <v>120</v>
      </c>
      <c r="E544" s="53" t="str">
        <f t="array" aca="1" ref="E544" ca="1">IF(RIGHT(C544,9)="weighting",OFFSET(B$2,MAX(IF(NOT(ISBLANK(B$2:B544)),ROW(B$2:B544),0))-ROW(B$2),0),"")</f>
        <v/>
      </c>
    </row>
    <row r="545" spans="1:5">
      <c r="A545" s="49"/>
      <c r="C545" s="9" t="s">
        <v>845</v>
      </c>
      <c r="D545" s="9" t="s">
        <v>122</v>
      </c>
      <c r="E545" s="53" t="str">
        <f t="array" aca="1" ref="E545" ca="1">IF(RIGHT(C545,9)="weighting",OFFSET(B$2,MAX(IF(NOT(ISBLANK(B$2:B545)),ROW(B$2:B545),0))-ROW(B$2),0),"")</f>
        <v/>
      </c>
    </row>
    <row r="546" spans="1:5">
      <c r="A546" s="49"/>
      <c r="C546" s="9" t="s">
        <v>846</v>
      </c>
      <c r="D546" s="9" t="s">
        <v>139</v>
      </c>
      <c r="E546" s="53" t="str">
        <f t="array" aca="1" ref="E546" ca="1">IF(RIGHT(C546,9)="weighting",OFFSET(B$2,MAX(IF(NOT(ISBLANK(B$2:B546)),ROW(B$2:B546),0))-ROW(B$2),0),"")</f>
        <v/>
      </c>
    </row>
    <row r="547" spans="1:5">
      <c r="A547" s="49"/>
      <c r="C547" s="9" t="s">
        <v>847</v>
      </c>
      <c r="D547" s="9" t="s">
        <v>126</v>
      </c>
      <c r="E547" s="53" t="str">
        <f t="array" aca="1" ref="E547" ca="1">IF(RIGHT(C547,9)="weighting",OFFSET(B$2,MAX(IF(NOT(ISBLANK(B$2:B547)),ROW(B$2:B547),0))-ROW(B$2),0),"")</f>
        <v/>
      </c>
    </row>
    <row r="548" spans="1:5">
      <c r="A548" s="49"/>
      <c r="C548" s="9" t="s">
        <v>848</v>
      </c>
      <c r="D548" s="11">
        <v>1</v>
      </c>
      <c r="E548" s="53">
        <f t="array" aca="1" ref="E548" ca="1">IF(RIGHT(C548,9)="weighting",OFFSET(B$2,MAX(IF(NOT(ISBLANK(B$2:B548)),ROW(B$2:B548),0))-ROW(B$2),0),"")</f>
        <v>58</v>
      </c>
    </row>
    <row r="549" spans="1:5">
      <c r="A549" s="49" t="s">
        <v>981</v>
      </c>
      <c r="C549" s="6" t="s">
        <v>849</v>
      </c>
      <c r="D549" s="6" t="s">
        <v>157</v>
      </c>
      <c r="E549" s="53" t="str">
        <f t="array" aca="1" ref="E549" ca="1">IF(RIGHT(C549,9)="weighting",OFFSET(B$2,MAX(IF(NOT(ISBLANK(B$2:B549)),ROW(B$2:B549),0))-ROW(B$2),0),"")</f>
        <v/>
      </c>
    </row>
    <row r="550" spans="1:5">
      <c r="A550" s="49"/>
      <c r="C550" s="6" t="s">
        <v>850</v>
      </c>
      <c r="D550" s="6" t="s">
        <v>851</v>
      </c>
      <c r="E550" s="53" t="str">
        <f t="array" aca="1" ref="E550" ca="1">IF(RIGHT(C550,9)="weighting",OFFSET(B$2,MAX(IF(NOT(ISBLANK(B$2:B550)),ROW(B$2:B550),0))-ROW(B$2),0),"")</f>
        <v/>
      </c>
    </row>
    <row r="551" spans="1:5">
      <c r="A551" s="49"/>
      <c r="B551" s="2">
        <v>5</v>
      </c>
      <c r="C551" s="6" t="s">
        <v>852</v>
      </c>
      <c r="D551" s="6" t="s">
        <v>853</v>
      </c>
      <c r="E551" s="53" t="str">
        <f t="array" aca="1" ref="E551" ca="1">IF(RIGHT(C551,9)="weighting",OFFSET(B$2,MAX(IF(NOT(ISBLANK(B$2:B551)),ROW(B$2:B551),0))-ROW(B$2),0),"")</f>
        <v/>
      </c>
    </row>
    <row r="552" spans="1:5">
      <c r="A552" s="49"/>
      <c r="C552" s="6" t="s">
        <v>854</v>
      </c>
      <c r="D552" s="6" t="s">
        <v>855</v>
      </c>
      <c r="E552" s="53" t="str">
        <f t="array" aca="1" ref="E552" ca="1">IF(RIGHT(C552,9)="weighting",OFFSET(B$2,MAX(IF(NOT(ISBLANK(B$2:B552)),ROW(B$2:B552),0))-ROW(B$2),0),"")</f>
        <v/>
      </c>
    </row>
    <row r="553" spans="1:5">
      <c r="A553" s="49"/>
      <c r="C553" s="6" t="s">
        <v>856</v>
      </c>
      <c r="D553" s="6" t="s">
        <v>157</v>
      </c>
      <c r="E553" s="53" t="str">
        <f t="array" aca="1" ref="E553" ca="1">IF(RIGHT(C553,9)="weighting",OFFSET(B$2,MAX(IF(NOT(ISBLANK(B$2:B553)),ROW(B$2:B553),0))-ROW(B$2),0),"")</f>
        <v/>
      </c>
    </row>
    <row r="554" spans="1:5">
      <c r="A554" s="49"/>
      <c r="C554" s="6" t="s">
        <v>857</v>
      </c>
      <c r="D554" s="6" t="s">
        <v>120</v>
      </c>
      <c r="E554" s="53" t="str">
        <f t="array" aca="1" ref="E554" ca="1">IF(RIGHT(C554,9)="weighting",OFFSET(B$2,MAX(IF(NOT(ISBLANK(B$2:B554)),ROW(B$2:B554),0))-ROW(B$2),0),"")</f>
        <v/>
      </c>
    </row>
    <row r="555" spans="1:5">
      <c r="A555" s="49"/>
      <c r="C555" s="6" t="s">
        <v>858</v>
      </c>
      <c r="D555" s="6" t="s">
        <v>122</v>
      </c>
      <c r="E555" s="53" t="str">
        <f t="array" aca="1" ref="E555" ca="1">IF(RIGHT(C555,9)="weighting",OFFSET(B$2,MAX(IF(NOT(ISBLANK(B$2:B555)),ROW(B$2:B555),0))-ROW(B$2),0),"")</f>
        <v/>
      </c>
    </row>
    <row r="556" spans="1:5">
      <c r="A556" s="49"/>
      <c r="C556" s="6" t="s">
        <v>859</v>
      </c>
      <c r="D556" s="6" t="s">
        <v>139</v>
      </c>
      <c r="E556" s="53" t="str">
        <f t="array" aca="1" ref="E556" ca="1">IF(RIGHT(C556,9)="weighting",OFFSET(B$2,MAX(IF(NOT(ISBLANK(B$2:B556)),ROW(B$2:B556),0))-ROW(B$2),0),"")</f>
        <v/>
      </c>
    </row>
    <row r="557" spans="1:5">
      <c r="A557" s="49"/>
      <c r="C557" s="6" t="s">
        <v>860</v>
      </c>
      <c r="D557" s="6" t="s">
        <v>169</v>
      </c>
      <c r="E557" s="53" t="str">
        <f t="array" aca="1" ref="E557" ca="1">IF(RIGHT(C557,9)="weighting",OFFSET(B$2,MAX(IF(NOT(ISBLANK(B$2:B557)),ROW(B$2:B557),0))-ROW(B$2),0),"")</f>
        <v/>
      </c>
    </row>
    <row r="558" spans="1:5">
      <c r="A558" s="49"/>
      <c r="C558" s="6" t="s">
        <v>861</v>
      </c>
      <c r="D558" s="10">
        <v>1</v>
      </c>
      <c r="E558" s="53">
        <f t="array" aca="1" ref="E558" ca="1">IF(RIGHT(C558,9)="weighting",OFFSET(B$2,MAX(IF(NOT(ISBLANK(B$2:B558)),ROW(B$2:B558),0))-ROW(B$2),0),"")</f>
        <v>5</v>
      </c>
    </row>
    <row r="559" spans="1:5">
      <c r="A559" s="49" t="s">
        <v>982</v>
      </c>
      <c r="C559" s="7" t="s">
        <v>862</v>
      </c>
      <c r="D559" s="8">
        <v>0</v>
      </c>
      <c r="E559" s="53" t="str">
        <f t="array" aca="1" ref="E559" ca="1">IF(RIGHT(C559,9)="weighting",OFFSET(B$2,MAX(IF(NOT(ISBLANK(B$2:B559)),ROW(B$2:B559),0))-ROW(B$2),0),"")</f>
        <v/>
      </c>
    </row>
    <row r="560" spans="1:5">
      <c r="A560" s="49"/>
      <c r="C560" s="7" t="s">
        <v>863</v>
      </c>
      <c r="D560" s="7" t="s">
        <v>864</v>
      </c>
      <c r="E560" s="53" t="str">
        <f t="array" aca="1" ref="E560" ca="1">IF(RIGHT(C560,9)="weighting",OFFSET(B$2,MAX(IF(NOT(ISBLANK(B$2:B560)),ROW(B$2:B560),0))-ROW(B$2),0),"")</f>
        <v/>
      </c>
    </row>
    <row r="561" spans="1:5">
      <c r="A561" s="49"/>
      <c r="B561" s="2">
        <v>59</v>
      </c>
      <c r="C561" s="7" t="s">
        <v>865</v>
      </c>
      <c r="D561" s="7" t="s">
        <v>866</v>
      </c>
      <c r="E561" s="53" t="str">
        <f t="array" aca="1" ref="E561" ca="1">IF(RIGHT(C561,9)="weighting",OFFSET(B$2,MAX(IF(NOT(ISBLANK(B$2:B561)),ROW(B$2:B561),0))-ROW(B$2),0),"")</f>
        <v/>
      </c>
    </row>
    <row r="562" spans="1:5">
      <c r="A562" s="49"/>
      <c r="C562" s="7" t="s">
        <v>867</v>
      </c>
      <c r="D562" s="7" t="s">
        <v>868</v>
      </c>
      <c r="E562" s="53" t="str">
        <f t="array" aca="1" ref="E562" ca="1">IF(RIGHT(C562,9)="weighting",OFFSET(B$2,MAX(IF(NOT(ISBLANK(B$2:B562)),ROW(B$2:B562),0))-ROW(B$2),0),"")</f>
        <v/>
      </c>
    </row>
    <row r="563" spans="1:5">
      <c r="A563" s="49"/>
      <c r="C563" s="7" t="s">
        <v>869</v>
      </c>
      <c r="D563" s="8">
        <v>0</v>
      </c>
      <c r="E563" s="53" t="str">
        <f t="array" aca="1" ref="E563" ca="1">IF(RIGHT(C563,9)="weighting",OFFSET(B$2,MAX(IF(NOT(ISBLANK(B$2:B563)),ROW(B$2:B563),0))-ROW(B$2),0),"")</f>
        <v/>
      </c>
    </row>
    <row r="564" spans="1:5">
      <c r="A564" s="49"/>
      <c r="C564" s="7" t="s">
        <v>870</v>
      </c>
      <c r="D564" s="7" t="s">
        <v>120</v>
      </c>
      <c r="E564" s="53" t="str">
        <f t="array" aca="1" ref="E564" ca="1">IF(RIGHT(C564,9)="weighting",OFFSET(B$2,MAX(IF(NOT(ISBLANK(B$2:B564)),ROW(B$2:B564),0))-ROW(B$2),0),"")</f>
        <v/>
      </c>
    </row>
    <row r="565" spans="1:5">
      <c r="A565" s="49"/>
      <c r="C565" s="7" t="s">
        <v>871</v>
      </c>
      <c r="D565" s="7" t="s">
        <v>122</v>
      </c>
      <c r="E565" s="53" t="str">
        <f t="array" aca="1" ref="E565" ca="1">IF(RIGHT(C565,9)="weighting",OFFSET(B$2,MAX(IF(NOT(ISBLANK(B$2:B565)),ROW(B$2:B565),0))-ROW(B$2),0),"")</f>
        <v/>
      </c>
    </row>
    <row r="566" spans="1:5">
      <c r="A566" s="49"/>
      <c r="C566" s="7" t="s">
        <v>872</v>
      </c>
      <c r="D566" s="7" t="s">
        <v>139</v>
      </c>
      <c r="E566" s="53" t="str">
        <f t="array" aca="1" ref="E566" ca="1">IF(RIGHT(C566,9)="weighting",OFFSET(B$2,MAX(IF(NOT(ISBLANK(B$2:B566)),ROW(B$2:B566),0))-ROW(B$2),0),"")</f>
        <v/>
      </c>
    </row>
    <row r="567" spans="1:5">
      <c r="A567" s="49"/>
      <c r="C567" s="7" t="s">
        <v>873</v>
      </c>
      <c r="D567" s="7" t="s">
        <v>126</v>
      </c>
      <c r="E567" s="53" t="str">
        <f t="array" aca="1" ref="E567" ca="1">IF(RIGHT(C567,9)="weighting",OFFSET(B$2,MAX(IF(NOT(ISBLANK(B$2:B567)),ROW(B$2:B567),0))-ROW(B$2),0),"")</f>
        <v/>
      </c>
    </row>
    <row r="568" spans="1:5">
      <c r="A568" s="49"/>
      <c r="C568" s="7" t="s">
        <v>874</v>
      </c>
      <c r="D568" s="8">
        <v>1</v>
      </c>
      <c r="E568" s="53">
        <f t="array" aca="1" ref="E568" ca="1">IF(RIGHT(C568,9)="weighting",OFFSET(B$2,MAX(IF(NOT(ISBLANK(B$2:B568)),ROW(B$2:B568),0))-ROW(B$2),0),"")</f>
        <v>59</v>
      </c>
    </row>
    <row r="569" spans="1:5">
      <c r="A569" s="49" t="s">
        <v>982</v>
      </c>
      <c r="C569" s="9" t="s">
        <v>875</v>
      </c>
      <c r="D569" s="9" t="s">
        <v>876</v>
      </c>
      <c r="E569" s="53" t="str">
        <f t="array" aca="1" ref="E569" ca="1">IF(RIGHT(C569,9)="weighting",OFFSET(B$2,MAX(IF(NOT(ISBLANK(B$2:B569)),ROW(B$2:B569),0))-ROW(B$2),0),"")</f>
        <v/>
      </c>
    </row>
    <row r="570" spans="1:5">
      <c r="A570" s="49"/>
      <c r="B570" s="2">
        <v>60</v>
      </c>
      <c r="C570" s="9" t="s">
        <v>877</v>
      </c>
      <c r="D570" s="9" t="s">
        <v>878</v>
      </c>
      <c r="E570" s="53" t="str">
        <f t="array" aca="1" ref="E570" ca="1">IF(RIGHT(C570,9)="weighting",OFFSET(B$2,MAX(IF(NOT(ISBLANK(B$2:B570)),ROW(B$2:B570),0))-ROW(B$2),0),"")</f>
        <v/>
      </c>
    </row>
    <row r="571" spans="1:5">
      <c r="A571" s="49"/>
      <c r="C571" s="9" t="s">
        <v>879</v>
      </c>
      <c r="D571" s="9" t="s">
        <v>880</v>
      </c>
      <c r="E571" s="53" t="str">
        <f t="array" aca="1" ref="E571" ca="1">IF(RIGHT(C571,9)="weighting",OFFSET(B$2,MAX(IF(NOT(ISBLANK(B$2:B571)),ROW(B$2:B571),0))-ROW(B$2),0),"")</f>
        <v/>
      </c>
    </row>
    <row r="572" spans="1:5">
      <c r="A572" s="49"/>
      <c r="C572" s="9" t="s">
        <v>881</v>
      </c>
      <c r="D572" s="9" t="s">
        <v>120</v>
      </c>
      <c r="E572" s="53" t="str">
        <f t="array" aca="1" ref="E572" ca="1">IF(RIGHT(C572,9)="weighting",OFFSET(B$2,MAX(IF(NOT(ISBLANK(B$2:B572)),ROW(B$2:B572),0))-ROW(B$2),0),"")</f>
        <v/>
      </c>
    </row>
    <row r="573" spans="1:5">
      <c r="A573" s="49"/>
      <c r="C573" s="9" t="s">
        <v>882</v>
      </c>
      <c r="D573" s="9" t="s">
        <v>122</v>
      </c>
      <c r="E573" s="53" t="str">
        <f t="array" aca="1" ref="E573" ca="1">IF(RIGHT(C573,9)="weighting",OFFSET(B$2,MAX(IF(NOT(ISBLANK(B$2:B573)),ROW(B$2:B573),0))-ROW(B$2),0),"")</f>
        <v/>
      </c>
    </row>
    <row r="574" spans="1:5">
      <c r="A574" s="49"/>
      <c r="C574" s="9" t="s">
        <v>883</v>
      </c>
      <c r="D574" s="9" t="s">
        <v>139</v>
      </c>
      <c r="E574" s="53" t="str">
        <f t="array" aca="1" ref="E574" ca="1">IF(RIGHT(C574,9)="weighting",OFFSET(B$2,MAX(IF(NOT(ISBLANK(B$2:B574)),ROW(B$2:B574),0))-ROW(B$2),0),"")</f>
        <v/>
      </c>
    </row>
    <row r="575" spans="1:5">
      <c r="A575" s="49"/>
      <c r="C575" s="9" t="s">
        <v>884</v>
      </c>
      <c r="D575" s="9" t="s">
        <v>126</v>
      </c>
      <c r="E575" s="53" t="str">
        <f t="array" aca="1" ref="E575" ca="1">IF(RIGHT(C575,9)="weighting",OFFSET(B$2,MAX(IF(NOT(ISBLANK(B$2:B575)),ROW(B$2:B575),0))-ROW(B$2),0),"")</f>
        <v/>
      </c>
    </row>
    <row r="576" spans="1:5">
      <c r="A576" s="49"/>
      <c r="C576" s="9" t="s">
        <v>885</v>
      </c>
      <c r="D576" s="11">
        <v>1</v>
      </c>
      <c r="E576" s="53">
        <f t="array" aca="1" ref="E576" ca="1">IF(RIGHT(C576,9)="weighting",OFFSET(B$2,MAX(IF(NOT(ISBLANK(B$2:B576)),ROW(B$2:B576),0))-ROW(B$2),0),"")</f>
        <v>60</v>
      </c>
    </row>
    <row r="577" spans="1:5">
      <c r="A577" s="49" t="s">
        <v>982</v>
      </c>
      <c r="C577" s="6" t="s">
        <v>886</v>
      </c>
      <c r="D577" s="10">
        <v>0</v>
      </c>
      <c r="E577" s="53" t="str">
        <f t="array" aca="1" ref="E577" ca="1">IF(RIGHT(C577,9)="weighting",OFFSET(B$2,MAX(IF(NOT(ISBLANK(B$2:B577)),ROW(B$2:B577),0))-ROW(B$2),0),"")</f>
        <v/>
      </c>
    </row>
    <row r="578" spans="1:5">
      <c r="A578" s="49"/>
      <c r="C578" s="6" t="s">
        <v>887</v>
      </c>
      <c r="D578" s="6" t="s">
        <v>888</v>
      </c>
      <c r="E578" s="53" t="str">
        <f t="array" aca="1" ref="E578" ca="1">IF(RIGHT(C578,9)="weighting",OFFSET(B$2,MAX(IF(NOT(ISBLANK(B$2:B578)),ROW(B$2:B578),0))-ROW(B$2),0),"")</f>
        <v/>
      </c>
    </row>
    <row r="579" spans="1:5">
      <c r="A579" s="49"/>
      <c r="B579" s="2">
        <v>61</v>
      </c>
      <c r="C579" s="6" t="s">
        <v>889</v>
      </c>
      <c r="D579" s="6" t="s">
        <v>890</v>
      </c>
      <c r="E579" s="53" t="str">
        <f t="array" aca="1" ref="E579" ca="1">IF(RIGHT(C579,9)="weighting",OFFSET(B$2,MAX(IF(NOT(ISBLANK(B$2:B579)),ROW(B$2:B579),0))-ROW(B$2),0),"")</f>
        <v/>
      </c>
    </row>
    <row r="580" spans="1:5">
      <c r="A580" s="49"/>
      <c r="C580" s="6" t="s">
        <v>891</v>
      </c>
      <c r="D580" s="6" t="s">
        <v>892</v>
      </c>
      <c r="E580" s="53" t="str">
        <f t="array" aca="1" ref="E580" ca="1">IF(RIGHT(C580,9)="weighting",OFFSET(B$2,MAX(IF(NOT(ISBLANK(B$2:B580)),ROW(B$2:B580),0))-ROW(B$2),0),"")</f>
        <v/>
      </c>
    </row>
    <row r="581" spans="1:5">
      <c r="A581" s="49"/>
      <c r="C581" s="6" t="s">
        <v>893</v>
      </c>
      <c r="D581" s="10">
        <v>0</v>
      </c>
      <c r="E581" s="53" t="str">
        <f t="array" aca="1" ref="E581" ca="1">IF(RIGHT(C581,9)="weighting",OFFSET(B$2,MAX(IF(NOT(ISBLANK(B$2:B581)),ROW(B$2:B581),0))-ROW(B$2),0),"")</f>
        <v/>
      </c>
    </row>
    <row r="582" spans="1:5">
      <c r="A582" s="49"/>
      <c r="C582" s="6" t="s">
        <v>894</v>
      </c>
      <c r="D582" s="6" t="s">
        <v>120</v>
      </c>
      <c r="E582" s="53" t="str">
        <f t="array" aca="1" ref="E582" ca="1">IF(RIGHT(C582,9)="weighting",OFFSET(B$2,MAX(IF(NOT(ISBLANK(B$2:B582)),ROW(B$2:B582),0))-ROW(B$2),0),"")</f>
        <v/>
      </c>
    </row>
    <row r="583" spans="1:5">
      <c r="A583" s="49"/>
      <c r="C583" s="6" t="s">
        <v>895</v>
      </c>
      <c r="D583" s="6" t="s">
        <v>122</v>
      </c>
      <c r="E583" s="53" t="str">
        <f t="array" aca="1" ref="E583" ca="1">IF(RIGHT(C583,9)="weighting",OFFSET(B$2,MAX(IF(NOT(ISBLANK(B$2:B583)),ROW(B$2:B583),0))-ROW(B$2),0),"")</f>
        <v/>
      </c>
    </row>
    <row r="584" spans="1:5">
      <c r="A584" s="49"/>
      <c r="C584" s="6" t="s">
        <v>896</v>
      </c>
      <c r="D584" s="6" t="s">
        <v>139</v>
      </c>
      <c r="E584" s="53" t="str">
        <f t="array" aca="1" ref="E584" ca="1">IF(RIGHT(C584,9)="weighting",OFFSET(B$2,MAX(IF(NOT(ISBLANK(B$2:B584)),ROW(B$2:B584),0))-ROW(B$2),0),"")</f>
        <v/>
      </c>
    </row>
    <row r="585" spans="1:5">
      <c r="A585" s="49"/>
      <c r="C585" s="6" t="s">
        <v>897</v>
      </c>
      <c r="D585" s="6" t="s">
        <v>126</v>
      </c>
      <c r="E585" s="53" t="str">
        <f t="array" aca="1" ref="E585" ca="1">IF(RIGHT(C585,9)="weighting",OFFSET(B$2,MAX(IF(NOT(ISBLANK(B$2:B585)),ROW(B$2:B585),0))-ROW(B$2),0),"")</f>
        <v/>
      </c>
    </row>
    <row r="586" spans="1:5">
      <c r="A586" s="49"/>
      <c r="C586" s="6" t="s">
        <v>898</v>
      </c>
      <c r="D586" s="10">
        <v>1</v>
      </c>
      <c r="E586" s="53">
        <f t="array" aca="1" ref="E586" ca="1">IF(RIGHT(C586,9)="weighting",OFFSET(B$2,MAX(IF(NOT(ISBLANK(B$2:B586)),ROW(B$2:B586),0))-ROW(B$2),0),"")</f>
        <v>61</v>
      </c>
    </row>
    <row r="587" spans="1:5">
      <c r="A587" s="49" t="s">
        <v>986</v>
      </c>
      <c r="C587" s="7" t="s">
        <v>899</v>
      </c>
      <c r="D587" s="7" t="s">
        <v>900</v>
      </c>
      <c r="E587" s="53" t="str">
        <f t="array" aca="1" ref="E587" ca="1">IF(RIGHT(C587,9)="weighting",OFFSET(B$2,MAX(IF(NOT(ISBLANK(B$2:B587)),ROW(B$2:B587),0))-ROW(B$2),0),"")</f>
        <v/>
      </c>
    </row>
    <row r="588" spans="1:5">
      <c r="A588" s="49"/>
      <c r="B588" s="2">
        <v>62</v>
      </c>
      <c r="C588" s="7" t="s">
        <v>901</v>
      </c>
      <c r="D588" s="7" t="s">
        <v>902</v>
      </c>
      <c r="E588" s="53" t="str">
        <f t="array" aca="1" ref="E588" ca="1">IF(RIGHT(C588,9)="weighting",OFFSET(B$2,MAX(IF(NOT(ISBLANK(B$2:B588)),ROW(B$2:B588),0))-ROW(B$2),0),"")</f>
        <v/>
      </c>
    </row>
    <row r="589" spans="1:5">
      <c r="A589" s="49"/>
      <c r="C589" s="7" t="s">
        <v>903</v>
      </c>
      <c r="D589" s="7" t="s">
        <v>904</v>
      </c>
      <c r="E589" s="53" t="str">
        <f t="array" aca="1" ref="E589" ca="1">IF(RIGHT(C589,9)="weighting",OFFSET(B$2,MAX(IF(NOT(ISBLANK(B$2:B589)),ROW(B$2:B589),0))-ROW(B$2),0),"")</f>
        <v/>
      </c>
    </row>
    <row r="590" spans="1:5">
      <c r="A590" s="49"/>
      <c r="C590" s="7" t="s">
        <v>905</v>
      </c>
      <c r="D590" s="7" t="s">
        <v>120</v>
      </c>
      <c r="E590" s="53" t="str">
        <f t="array" aca="1" ref="E590" ca="1">IF(RIGHT(C590,9)="weighting",OFFSET(B$2,MAX(IF(NOT(ISBLANK(B$2:B590)),ROW(B$2:B590),0))-ROW(B$2),0),"")</f>
        <v/>
      </c>
    </row>
    <row r="591" spans="1:5">
      <c r="A591" s="49"/>
      <c r="C591" s="7" t="s">
        <v>906</v>
      </c>
      <c r="D591" s="7" t="s">
        <v>122</v>
      </c>
      <c r="E591" s="53" t="str">
        <f t="array" aca="1" ref="E591" ca="1">IF(RIGHT(C591,9)="weighting",OFFSET(B$2,MAX(IF(NOT(ISBLANK(B$2:B591)),ROW(B$2:B591),0))-ROW(B$2),0),"")</f>
        <v/>
      </c>
    </row>
    <row r="592" spans="1:5">
      <c r="A592" s="49"/>
      <c r="C592" s="7" t="s">
        <v>907</v>
      </c>
      <c r="D592" s="7" t="s">
        <v>139</v>
      </c>
      <c r="E592" s="53" t="str">
        <f t="array" aca="1" ref="E592" ca="1">IF(RIGHT(C592,9)="weighting",OFFSET(B$2,MAX(IF(NOT(ISBLANK(B$2:B592)),ROW(B$2:B592),0))-ROW(B$2),0),"")</f>
        <v/>
      </c>
    </row>
    <row r="593" spans="1:5">
      <c r="A593" s="49"/>
      <c r="C593" s="7" t="s">
        <v>908</v>
      </c>
      <c r="D593" s="7" t="s">
        <v>126</v>
      </c>
      <c r="E593" s="53" t="str">
        <f t="array" aca="1" ref="E593" ca="1">IF(RIGHT(C593,9)="weighting",OFFSET(B$2,MAX(IF(NOT(ISBLANK(B$2:B593)),ROW(B$2:B593),0))-ROW(B$2),0),"")</f>
        <v/>
      </c>
    </row>
    <row r="594" spans="1:5">
      <c r="A594" s="49"/>
      <c r="C594" s="7" t="s">
        <v>909</v>
      </c>
      <c r="D594" s="8">
        <v>1</v>
      </c>
      <c r="E594" s="53">
        <f t="array" aca="1" ref="E594" ca="1">IF(RIGHT(C594,9)="weighting",OFFSET(B$2,MAX(IF(NOT(ISBLANK(B$2:B594)),ROW(B$2:B594),0))-ROW(B$2),0),"")</f>
        <v>62</v>
      </c>
    </row>
    <row r="595" spans="1:5">
      <c r="A595" s="49" t="s">
        <v>986</v>
      </c>
      <c r="C595" s="9" t="s">
        <v>910</v>
      </c>
      <c r="D595" s="9" t="s">
        <v>911</v>
      </c>
      <c r="E595" s="53" t="str">
        <f t="array" aca="1" ref="E595" ca="1">IF(RIGHT(C595,9)="weighting",OFFSET(B$2,MAX(IF(NOT(ISBLANK(B$2:B595)),ROW(B$2:B595),0))-ROW(B$2),0),"")</f>
        <v/>
      </c>
    </row>
    <row r="596" spans="1:5">
      <c r="A596" s="49"/>
      <c r="C596" s="9" t="s">
        <v>912</v>
      </c>
      <c r="D596" s="9" t="s">
        <v>913</v>
      </c>
      <c r="E596" s="53" t="str">
        <f t="array" aca="1" ref="E596" ca="1">IF(RIGHT(C596,9)="weighting",OFFSET(B$2,MAX(IF(NOT(ISBLANK(B$2:B596)),ROW(B$2:B596),0))-ROW(B$2),0),"")</f>
        <v/>
      </c>
    </row>
    <row r="597" spans="1:5">
      <c r="A597" s="49"/>
      <c r="B597" s="2">
        <v>63</v>
      </c>
      <c r="C597" s="9" t="s">
        <v>914</v>
      </c>
      <c r="D597" s="9" t="s">
        <v>915</v>
      </c>
      <c r="E597" s="53" t="str">
        <f t="array" aca="1" ref="E597" ca="1">IF(RIGHT(C597,9)="weighting",OFFSET(B$2,MAX(IF(NOT(ISBLANK(B$2:B597)),ROW(B$2:B597),0))-ROW(B$2),0),"")</f>
        <v/>
      </c>
    </row>
    <row r="598" spans="1:5">
      <c r="A598" s="49"/>
      <c r="C598" s="9" t="s">
        <v>916</v>
      </c>
      <c r="D598" s="9" t="s">
        <v>917</v>
      </c>
      <c r="E598" s="53" t="str">
        <f t="array" aca="1" ref="E598" ca="1">IF(RIGHT(C598,9)="weighting",OFFSET(B$2,MAX(IF(NOT(ISBLANK(B$2:B598)),ROW(B$2:B598),0))-ROW(B$2),0),"")</f>
        <v/>
      </c>
    </row>
    <row r="599" spans="1:5">
      <c r="A599" s="49"/>
      <c r="C599" s="9" t="s">
        <v>918</v>
      </c>
      <c r="D599" s="9" t="s">
        <v>911</v>
      </c>
      <c r="E599" s="53" t="str">
        <f t="array" aca="1" ref="E599" ca="1">IF(RIGHT(C599,9)="weighting",OFFSET(B$2,MAX(IF(NOT(ISBLANK(B$2:B599)),ROW(B$2:B599),0))-ROW(B$2),0),"")</f>
        <v/>
      </c>
    </row>
    <row r="600" spans="1:5">
      <c r="A600" s="49"/>
      <c r="C600" s="9" t="s">
        <v>919</v>
      </c>
      <c r="D600" s="9" t="s">
        <v>120</v>
      </c>
      <c r="E600" s="53" t="str">
        <f t="array" aca="1" ref="E600" ca="1">IF(RIGHT(C600,9)="weighting",OFFSET(B$2,MAX(IF(NOT(ISBLANK(B$2:B600)),ROW(B$2:B600),0))-ROW(B$2),0),"")</f>
        <v/>
      </c>
    </row>
    <row r="601" spans="1:5">
      <c r="A601" s="49"/>
      <c r="C601" s="9" t="s">
        <v>920</v>
      </c>
      <c r="D601" s="9" t="s">
        <v>122</v>
      </c>
      <c r="E601" s="53" t="str">
        <f t="array" aca="1" ref="E601" ca="1">IF(RIGHT(C601,9)="weighting",OFFSET(B$2,MAX(IF(NOT(ISBLANK(B$2:B601)),ROW(B$2:B601),0))-ROW(B$2),0),"")</f>
        <v/>
      </c>
    </row>
    <row r="602" spans="1:5">
      <c r="A602" s="49"/>
      <c r="C602" s="9" t="s">
        <v>921</v>
      </c>
      <c r="D602" s="9" t="s">
        <v>139</v>
      </c>
      <c r="E602" s="53" t="str">
        <f t="array" aca="1" ref="E602" ca="1">IF(RIGHT(C602,9)="weighting",OFFSET(B$2,MAX(IF(NOT(ISBLANK(B$2:B602)),ROW(B$2:B602),0))-ROW(B$2),0),"")</f>
        <v/>
      </c>
    </row>
    <row r="603" spans="1:5">
      <c r="A603" s="49"/>
      <c r="C603" s="9" t="s">
        <v>922</v>
      </c>
      <c r="D603" s="9" t="s">
        <v>126</v>
      </c>
      <c r="E603" s="53" t="str">
        <f t="array" aca="1" ref="E603" ca="1">IF(RIGHT(C603,9)="weighting",OFFSET(B$2,MAX(IF(NOT(ISBLANK(B$2:B603)),ROW(B$2:B603),0))-ROW(B$2),0),"")</f>
        <v/>
      </c>
    </row>
    <row r="604" spans="1:5">
      <c r="A604" s="49"/>
      <c r="C604" s="9" t="s">
        <v>923</v>
      </c>
      <c r="D604" s="11">
        <v>1</v>
      </c>
      <c r="E604" s="53">
        <f t="array" aca="1" ref="E604" ca="1">IF(RIGHT(C604,9)="weighting",OFFSET(B$2,MAX(IF(NOT(ISBLANK(B$2:B604)),ROW(B$2:B604),0))-ROW(B$2),0),"")</f>
        <v>63</v>
      </c>
    </row>
    <row r="605" spans="1:5">
      <c r="A605" s="49" t="s">
        <v>986</v>
      </c>
      <c r="C605" s="6" t="s">
        <v>924</v>
      </c>
      <c r="D605" s="10">
        <v>0</v>
      </c>
      <c r="E605" s="53" t="str">
        <f t="array" aca="1" ref="E605" ca="1">IF(RIGHT(C605,9)="weighting",OFFSET(B$2,MAX(IF(NOT(ISBLANK(B$2:B605)),ROW(B$2:B605),0))-ROW(B$2),0),"")</f>
        <v/>
      </c>
    </row>
    <row r="606" spans="1:5">
      <c r="A606" s="49"/>
      <c r="C606" s="6" t="s">
        <v>925</v>
      </c>
      <c r="D606" s="6" t="s">
        <v>926</v>
      </c>
      <c r="E606" s="53" t="str">
        <f t="array" aca="1" ref="E606" ca="1">IF(RIGHT(C606,9)="weighting",OFFSET(B$2,MAX(IF(NOT(ISBLANK(B$2:B606)),ROW(B$2:B606),0))-ROW(B$2),0),"")</f>
        <v/>
      </c>
    </row>
    <row r="607" spans="1:5">
      <c r="A607" s="49"/>
      <c r="B607" s="2">
        <v>64</v>
      </c>
      <c r="C607" s="6" t="s">
        <v>927</v>
      </c>
      <c r="D607" s="6" t="s">
        <v>928</v>
      </c>
      <c r="E607" s="53" t="str">
        <f t="array" aca="1" ref="E607" ca="1">IF(RIGHT(C607,9)="weighting",OFFSET(B$2,MAX(IF(NOT(ISBLANK(B$2:B607)),ROW(B$2:B607),0))-ROW(B$2),0),"")</f>
        <v/>
      </c>
    </row>
    <row r="608" spans="1:5">
      <c r="A608" s="49"/>
      <c r="C608" s="6" t="s">
        <v>929</v>
      </c>
      <c r="D608" s="6" t="s">
        <v>930</v>
      </c>
      <c r="E608" s="53" t="str">
        <f t="array" aca="1" ref="E608" ca="1">IF(RIGHT(C608,9)="weighting",OFFSET(B$2,MAX(IF(NOT(ISBLANK(B$2:B608)),ROW(B$2:B608),0))-ROW(B$2),0),"")</f>
        <v/>
      </c>
    </row>
    <row r="609" spans="1:5">
      <c r="A609" s="49"/>
      <c r="C609" s="6" t="s">
        <v>931</v>
      </c>
      <c r="D609" s="10">
        <v>0</v>
      </c>
      <c r="E609" s="53" t="str">
        <f t="array" aca="1" ref="E609" ca="1">IF(RIGHT(C609,9)="weighting",OFFSET(B$2,MAX(IF(NOT(ISBLANK(B$2:B609)),ROW(B$2:B609),0))-ROW(B$2),0),"")</f>
        <v/>
      </c>
    </row>
    <row r="610" spans="1:5">
      <c r="A610" s="49"/>
      <c r="C610" s="6" t="s">
        <v>932</v>
      </c>
      <c r="D610" s="6" t="s">
        <v>120</v>
      </c>
      <c r="E610" s="53" t="str">
        <f t="array" aca="1" ref="E610" ca="1">IF(RIGHT(C610,9)="weighting",OFFSET(B$2,MAX(IF(NOT(ISBLANK(B$2:B610)),ROW(B$2:B610),0))-ROW(B$2),0),"")</f>
        <v/>
      </c>
    </row>
    <row r="611" spans="1:5">
      <c r="A611" s="49"/>
      <c r="C611" s="6" t="s">
        <v>933</v>
      </c>
      <c r="D611" s="6" t="s">
        <v>122</v>
      </c>
      <c r="E611" s="53" t="str">
        <f t="array" aca="1" ref="E611" ca="1">IF(RIGHT(C611,9)="weighting",OFFSET(B$2,MAX(IF(NOT(ISBLANK(B$2:B611)),ROW(B$2:B611),0))-ROW(B$2),0),"")</f>
        <v/>
      </c>
    </row>
    <row r="612" spans="1:5">
      <c r="A612" s="49"/>
      <c r="C612" s="6" t="s">
        <v>934</v>
      </c>
      <c r="D612" s="6" t="s">
        <v>139</v>
      </c>
      <c r="E612" s="53" t="str">
        <f t="array" aca="1" ref="E612" ca="1">IF(RIGHT(C612,9)="weighting",OFFSET(B$2,MAX(IF(NOT(ISBLANK(B$2:B612)),ROW(B$2:B612),0))-ROW(B$2),0),"")</f>
        <v/>
      </c>
    </row>
    <row r="613" spans="1:5">
      <c r="A613" s="49"/>
      <c r="C613" s="6" t="s">
        <v>935</v>
      </c>
      <c r="D613" s="6" t="s">
        <v>126</v>
      </c>
      <c r="E613" s="53" t="str">
        <f t="array" aca="1" ref="E613" ca="1">IF(RIGHT(C613,9)="weighting",OFFSET(B$2,MAX(IF(NOT(ISBLANK(B$2:B613)),ROW(B$2:B613),0))-ROW(B$2),0),"")</f>
        <v/>
      </c>
    </row>
    <row r="614" spans="1:5">
      <c r="A614" s="49"/>
      <c r="C614" s="6" t="s">
        <v>936</v>
      </c>
      <c r="D614" s="10">
        <v>1</v>
      </c>
      <c r="E614" s="53">
        <f t="array" aca="1" ref="E614" ca="1">IF(RIGHT(C614,9)="weighting",OFFSET(B$2,MAX(IF(NOT(ISBLANK(B$2:B614)),ROW(B$2:B614),0))-ROW(B$2),0),"")</f>
        <v>64</v>
      </c>
    </row>
    <row r="615" spans="1:5">
      <c r="A615" s="49" t="s">
        <v>987</v>
      </c>
      <c r="C615" s="7" t="s">
        <v>937</v>
      </c>
      <c r="D615" s="8">
        <v>0</v>
      </c>
      <c r="E615" s="53" t="str">
        <f t="array" aca="1" ref="E615" ca="1">IF(RIGHT(C615,9)="weighting",OFFSET(B$2,MAX(IF(NOT(ISBLANK(B$2:B615)),ROW(B$2:B615),0))-ROW(B$2),0),"")</f>
        <v/>
      </c>
    </row>
    <row r="616" spans="1:5">
      <c r="A616" s="49"/>
      <c r="C616" s="7" t="s">
        <v>938</v>
      </c>
      <c r="D616" s="7" t="s">
        <v>939</v>
      </c>
      <c r="E616" s="53" t="str">
        <f t="array" aca="1" ref="E616" ca="1">IF(RIGHT(C616,9)="weighting",OFFSET(B$2,MAX(IF(NOT(ISBLANK(B$2:B616)),ROW(B$2:B616),0))-ROW(B$2),0),"")</f>
        <v/>
      </c>
    </row>
    <row r="617" spans="1:5">
      <c r="A617" s="49"/>
      <c r="B617" s="2">
        <v>65</v>
      </c>
      <c r="C617" s="7" t="s">
        <v>940</v>
      </c>
      <c r="D617" s="7" t="s">
        <v>941</v>
      </c>
      <c r="E617" s="53" t="str">
        <f t="array" aca="1" ref="E617" ca="1">IF(RIGHT(C617,9)="weighting",OFFSET(B$2,MAX(IF(NOT(ISBLANK(B$2:B617)),ROW(B$2:B617),0))-ROW(B$2),0),"")</f>
        <v/>
      </c>
    </row>
    <row r="618" spans="1:5">
      <c r="A618" s="49"/>
      <c r="C618" s="7" t="s">
        <v>942</v>
      </c>
      <c r="D618" s="7" t="s">
        <v>943</v>
      </c>
      <c r="E618" s="53" t="str">
        <f t="array" aca="1" ref="E618" ca="1">IF(RIGHT(C618,9)="weighting",OFFSET(B$2,MAX(IF(NOT(ISBLANK(B$2:B618)),ROW(B$2:B618),0))-ROW(B$2),0),"")</f>
        <v/>
      </c>
    </row>
    <row r="619" spans="1:5">
      <c r="A619" s="49"/>
      <c r="C619" s="7" t="s">
        <v>944</v>
      </c>
      <c r="D619" s="8">
        <v>0</v>
      </c>
      <c r="E619" s="53" t="str">
        <f t="array" aca="1" ref="E619" ca="1">IF(RIGHT(C619,9)="weighting",OFFSET(B$2,MAX(IF(NOT(ISBLANK(B$2:B619)),ROW(B$2:B619),0))-ROW(B$2),0),"")</f>
        <v/>
      </c>
    </row>
    <row r="620" spans="1:5">
      <c r="A620" s="49"/>
      <c r="C620" s="7" t="s">
        <v>945</v>
      </c>
      <c r="D620" s="7" t="s">
        <v>120</v>
      </c>
      <c r="E620" s="53" t="str">
        <f t="array" aca="1" ref="E620" ca="1">IF(RIGHT(C620,9)="weighting",OFFSET(B$2,MAX(IF(NOT(ISBLANK(B$2:B620)),ROW(B$2:B620),0))-ROW(B$2),0),"")</f>
        <v/>
      </c>
    </row>
    <row r="621" spans="1:5">
      <c r="A621" s="49"/>
      <c r="C621" s="7" t="s">
        <v>946</v>
      </c>
      <c r="D621" s="7" t="s">
        <v>122</v>
      </c>
      <c r="E621" s="53" t="str">
        <f t="array" aca="1" ref="E621" ca="1">IF(RIGHT(C621,9)="weighting",OFFSET(B$2,MAX(IF(NOT(ISBLANK(B$2:B621)),ROW(B$2:B621),0))-ROW(B$2),0),"")</f>
        <v/>
      </c>
    </row>
    <row r="622" spans="1:5">
      <c r="A622" s="49"/>
      <c r="C622" s="7" t="s">
        <v>947</v>
      </c>
      <c r="D622" s="7" t="s">
        <v>139</v>
      </c>
      <c r="E622" s="53" t="str">
        <f t="array" aca="1" ref="E622" ca="1">IF(RIGHT(C622,9)="weighting",OFFSET(B$2,MAX(IF(NOT(ISBLANK(B$2:B622)),ROW(B$2:B622),0))-ROW(B$2),0),"")</f>
        <v/>
      </c>
    </row>
    <row r="623" spans="1:5">
      <c r="A623" s="49"/>
      <c r="C623" s="7" t="s">
        <v>948</v>
      </c>
      <c r="D623" s="7" t="s">
        <v>126</v>
      </c>
      <c r="E623" s="53" t="str">
        <f t="array" aca="1" ref="E623" ca="1">IF(RIGHT(C623,9)="weighting",OFFSET(B$2,MAX(IF(NOT(ISBLANK(B$2:B623)),ROW(B$2:B623),0))-ROW(B$2),0),"")</f>
        <v/>
      </c>
    </row>
    <row r="624" spans="1:5">
      <c r="A624" s="49"/>
      <c r="C624" s="7" t="s">
        <v>949</v>
      </c>
      <c r="D624" s="8">
        <v>1</v>
      </c>
      <c r="E624" s="53">
        <f t="array" aca="1" ref="E624" ca="1">IF(RIGHT(C624,9)="weighting",OFFSET(B$2,MAX(IF(NOT(ISBLANK(B$2:B624)),ROW(B$2:B624),0))-ROW(B$2),0),"")</f>
        <v>65</v>
      </c>
    </row>
    <row r="625" spans="1:5">
      <c r="A625" s="49" t="s">
        <v>987</v>
      </c>
      <c r="C625" s="9" t="s">
        <v>950</v>
      </c>
      <c r="D625" s="11">
        <v>0</v>
      </c>
      <c r="E625" s="53" t="str">
        <f t="array" aca="1" ref="E625" ca="1">IF(RIGHT(C625,9)="weighting",OFFSET(B$2,MAX(IF(NOT(ISBLANK(B$2:B625)),ROW(B$2:B625),0))-ROW(B$2),0),"")</f>
        <v/>
      </c>
    </row>
    <row r="626" spans="1:5">
      <c r="A626" s="49"/>
      <c r="C626" s="9" t="s">
        <v>951</v>
      </c>
      <c r="D626" s="9" t="s">
        <v>952</v>
      </c>
      <c r="E626" s="53" t="str">
        <f t="array" aca="1" ref="E626" ca="1">IF(RIGHT(C626,9)="weighting",OFFSET(B$2,MAX(IF(NOT(ISBLANK(B$2:B626)),ROW(B$2:B626),0))-ROW(B$2),0),"")</f>
        <v/>
      </c>
    </row>
    <row r="627" spans="1:5">
      <c r="A627" s="49"/>
      <c r="B627" s="2">
        <v>66</v>
      </c>
      <c r="C627" s="9" t="s">
        <v>953</v>
      </c>
      <c r="D627" s="9" t="s">
        <v>954</v>
      </c>
      <c r="E627" s="53" t="str">
        <f t="array" aca="1" ref="E627" ca="1">IF(RIGHT(C627,9)="weighting",OFFSET(B$2,MAX(IF(NOT(ISBLANK(B$2:B627)),ROW(B$2:B627),0))-ROW(B$2),0),"")</f>
        <v/>
      </c>
    </row>
    <row r="628" spans="1:5">
      <c r="A628" s="49"/>
      <c r="C628" s="9" t="s">
        <v>955</v>
      </c>
      <c r="D628" s="9" t="s">
        <v>956</v>
      </c>
      <c r="E628" s="53" t="str">
        <f t="array" aca="1" ref="E628" ca="1">IF(RIGHT(C628,9)="weighting",OFFSET(B$2,MAX(IF(NOT(ISBLANK(B$2:B628)),ROW(B$2:B628),0))-ROW(B$2),0),"")</f>
        <v/>
      </c>
    </row>
    <row r="629" spans="1:5">
      <c r="A629" s="49"/>
      <c r="C629" s="9" t="s">
        <v>957</v>
      </c>
      <c r="D629" s="11">
        <v>0</v>
      </c>
      <c r="E629" s="53" t="str">
        <f t="array" aca="1" ref="E629" ca="1">IF(RIGHT(C629,9)="weighting",OFFSET(B$2,MAX(IF(NOT(ISBLANK(B$2:B629)),ROW(B$2:B629),0))-ROW(B$2),0),"")</f>
        <v/>
      </c>
    </row>
    <row r="630" spans="1:5">
      <c r="A630" s="49"/>
      <c r="C630" s="9" t="s">
        <v>958</v>
      </c>
      <c r="D630" s="9" t="s">
        <v>120</v>
      </c>
      <c r="E630" s="53" t="str">
        <f t="array" aca="1" ref="E630" ca="1">IF(RIGHT(C630,9)="weighting",OFFSET(B$2,MAX(IF(NOT(ISBLANK(B$2:B630)),ROW(B$2:B630),0))-ROW(B$2),0),"")</f>
        <v/>
      </c>
    </row>
    <row r="631" spans="1:5">
      <c r="A631" s="49"/>
      <c r="C631" s="9" t="s">
        <v>959</v>
      </c>
      <c r="D631" s="9" t="s">
        <v>122</v>
      </c>
      <c r="E631" s="53" t="str">
        <f t="array" aca="1" ref="E631" ca="1">IF(RIGHT(C631,9)="weighting",OFFSET(B$2,MAX(IF(NOT(ISBLANK(B$2:B631)),ROW(B$2:B631),0))-ROW(B$2),0),"")</f>
        <v/>
      </c>
    </row>
    <row r="632" spans="1:5">
      <c r="A632" s="49"/>
      <c r="C632" s="9" t="s">
        <v>960</v>
      </c>
      <c r="D632" s="9" t="s">
        <v>139</v>
      </c>
      <c r="E632" s="53" t="str">
        <f t="array" aca="1" ref="E632" ca="1">IF(RIGHT(C632,9)="weighting",OFFSET(B$2,MAX(IF(NOT(ISBLANK(B$2:B632)),ROW(B$2:B632),0))-ROW(B$2),0),"")</f>
        <v/>
      </c>
    </row>
    <row r="633" spans="1:5">
      <c r="A633" s="49"/>
      <c r="C633" s="9" t="s">
        <v>961</v>
      </c>
      <c r="D633" s="9" t="s">
        <v>126</v>
      </c>
      <c r="E633" s="53" t="str">
        <f t="array" aca="1" ref="E633" ca="1">IF(RIGHT(C633,9)="weighting",OFFSET(B$2,MAX(IF(NOT(ISBLANK(B$2:B633)),ROW(B$2:B633),0))-ROW(B$2),0),"")</f>
        <v/>
      </c>
    </row>
    <row r="634" spans="1:5">
      <c r="A634" s="49"/>
      <c r="C634" s="9" t="s">
        <v>962</v>
      </c>
      <c r="D634" s="11">
        <v>1</v>
      </c>
      <c r="E634" s="53">
        <f t="array" aca="1" ref="E634" ca="1">IF(RIGHT(C634,9)="weighting",OFFSET(B$2,MAX(IF(NOT(ISBLANK(B$2:B634)),ROW(B$2:B634),0))-ROW(B$2),0),"")</f>
        <v>66</v>
      </c>
    </row>
    <row r="635" spans="1:5">
      <c r="A635" s="49" t="s">
        <v>987</v>
      </c>
      <c r="C635" s="6" t="s">
        <v>963</v>
      </c>
      <c r="D635" s="6" t="s">
        <v>964</v>
      </c>
      <c r="E635" s="53" t="str">
        <f t="array" aca="1" ref="E635" ca="1">IF(RIGHT(C635,9)="weighting",OFFSET(B$2,MAX(IF(NOT(ISBLANK(B$2:B635)),ROW(B$2:B635),0))-ROW(B$2),0),"")</f>
        <v/>
      </c>
    </row>
    <row r="636" spans="1:5">
      <c r="A636" s="49"/>
      <c r="C636" s="6" t="s">
        <v>965</v>
      </c>
      <c r="D636" s="6" t="s">
        <v>966</v>
      </c>
      <c r="E636" s="53" t="str">
        <f t="array" aca="1" ref="E636" ca="1">IF(RIGHT(C636,9)="weighting",OFFSET(B$2,MAX(IF(NOT(ISBLANK(B$2:B636)),ROW(B$2:B636),0))-ROW(B$2),0),"")</f>
        <v/>
      </c>
    </row>
    <row r="637" spans="1:5">
      <c r="A637" s="49"/>
      <c r="B637" s="2">
        <v>67</v>
      </c>
      <c r="C637" s="6" t="s">
        <v>967</v>
      </c>
      <c r="D637" s="6" t="s">
        <v>968</v>
      </c>
      <c r="E637" s="53" t="str">
        <f t="array" aca="1" ref="E637" ca="1">IF(RIGHT(C637,9)="weighting",OFFSET(B$2,MAX(IF(NOT(ISBLANK(B$2:B637)),ROW(B$2:B637),0))-ROW(B$2),0),"")</f>
        <v/>
      </c>
    </row>
    <row r="638" spans="1:5">
      <c r="A638" s="49"/>
      <c r="C638" s="6" t="s">
        <v>969</v>
      </c>
      <c r="D638" s="6" t="s">
        <v>970</v>
      </c>
      <c r="E638" s="53" t="str">
        <f t="array" aca="1" ref="E638" ca="1">IF(RIGHT(C638,9)="weighting",OFFSET(B$2,MAX(IF(NOT(ISBLANK(B$2:B638)),ROW(B$2:B638),0))-ROW(B$2),0),"")</f>
        <v/>
      </c>
    </row>
    <row r="639" spans="1:5">
      <c r="A639" s="49"/>
      <c r="C639" s="6" t="s">
        <v>971</v>
      </c>
      <c r="D639" s="6" t="s">
        <v>964</v>
      </c>
      <c r="E639" s="53" t="str">
        <f t="array" aca="1" ref="E639" ca="1">IF(RIGHT(C639,9)="weighting",OFFSET(B$2,MAX(IF(NOT(ISBLANK(B$2:B639)),ROW(B$2:B639),0))-ROW(B$2),0),"")</f>
        <v/>
      </c>
    </row>
    <row r="640" spans="1:5">
      <c r="A640" s="49"/>
      <c r="C640" s="6" t="s">
        <v>972</v>
      </c>
      <c r="D640" s="6" t="s">
        <v>120</v>
      </c>
      <c r="E640" s="53" t="str">
        <f t="array" aca="1" ref="E640" ca="1">IF(RIGHT(C640,9)="weighting",OFFSET(B$2,MAX(IF(NOT(ISBLANK(B$2:B640)),ROW(B$2:B640),0))-ROW(B$2),0),"")</f>
        <v/>
      </c>
    </row>
    <row r="641" spans="1:5">
      <c r="A641" s="49"/>
      <c r="C641" s="6" t="s">
        <v>973</v>
      </c>
      <c r="D641" s="6" t="s">
        <v>122</v>
      </c>
      <c r="E641" s="53" t="str">
        <f t="array" aca="1" ref="E641" ca="1">IF(RIGHT(C641,9)="weighting",OFFSET(B$2,MAX(IF(NOT(ISBLANK(B$2:B641)),ROW(B$2:B641),0))-ROW(B$2),0),"")</f>
        <v/>
      </c>
    </row>
    <row r="642" spans="1:5">
      <c r="A642" s="49"/>
      <c r="C642" s="6" t="s">
        <v>974</v>
      </c>
      <c r="D642" s="6" t="s">
        <v>139</v>
      </c>
      <c r="E642" s="53" t="str">
        <f t="array" aca="1" ref="E642" ca="1">IF(RIGHT(C642,9)="weighting",OFFSET(B$2,MAX(IF(NOT(ISBLANK(B$2:B642)),ROW(B$2:B642),0))-ROW(B$2),0),"")</f>
        <v/>
      </c>
    </row>
    <row r="643" spans="1:5">
      <c r="A643" s="49"/>
      <c r="C643" s="6" t="s">
        <v>975</v>
      </c>
      <c r="D643" s="6" t="s">
        <v>126</v>
      </c>
      <c r="E643" s="53" t="str">
        <f t="array" aca="1" ref="E643" ca="1">IF(RIGHT(C643,9)="weighting",OFFSET(B$2,MAX(IF(NOT(ISBLANK(B$2:B643)),ROW(B$2:B643),0))-ROW(B$2),0),"")</f>
        <v/>
      </c>
    </row>
    <row r="644" spans="1:5">
      <c r="A644" s="49"/>
      <c r="C644" s="6" t="s">
        <v>976</v>
      </c>
      <c r="D644" s="10">
        <v>1</v>
      </c>
      <c r="E644" s="53">
        <f t="array" aca="1" ref="E644" ca="1">IF(RIGHT(C644,9)="weighting",OFFSET(B$2,MAX(IF(NOT(ISBLANK(B$2:B644)),ROW(B$2:B644),0))-ROW(B$2),0),"")</f>
        <v>67</v>
      </c>
    </row>
    <row r="645" spans="1:5">
      <c r="A645" s="49" t="s">
        <v>986</v>
      </c>
      <c r="C645" s="7" t="s">
        <v>977</v>
      </c>
      <c r="D645" s="7" t="s">
        <v>978</v>
      </c>
      <c r="E645" s="53" t="str">
        <f t="array" aca="1" ref="E645" ca="1">IF(RIGHT(C645,9)="weighting",OFFSET(B$2,MAX(IF(NOT(ISBLANK(B$2:B645)),ROW(B$2:B645),0))-ROW(B$2),0),"")</f>
        <v/>
      </c>
    </row>
    <row r="646" spans="1:5">
      <c r="A646" s="49"/>
      <c r="C646" s="7" t="s">
        <v>0</v>
      </c>
      <c r="D646" s="7" t="s">
        <v>1</v>
      </c>
      <c r="E646" s="53" t="str">
        <f t="array" aca="1" ref="E646" ca="1">IF(RIGHT(C646,9)="weighting",OFFSET(B$2,MAX(IF(NOT(ISBLANK(B$2:B646)),ROW(B$2:B646),0))-ROW(B$2),0),"")</f>
        <v/>
      </c>
    </row>
    <row r="647" spans="1:5">
      <c r="A647" s="49"/>
      <c r="B647" s="2">
        <v>68</v>
      </c>
      <c r="C647" s="7" t="s">
        <v>2</v>
      </c>
      <c r="D647" s="7" t="s">
        <v>3</v>
      </c>
      <c r="E647" s="53" t="str">
        <f t="array" aca="1" ref="E647" ca="1">IF(RIGHT(C647,9)="weighting",OFFSET(B$2,MAX(IF(NOT(ISBLANK(B$2:B647)),ROW(B$2:B647),0))-ROW(B$2),0),"")</f>
        <v/>
      </c>
    </row>
    <row r="648" spans="1:5">
      <c r="A648" s="49"/>
      <c r="C648" s="7" t="s">
        <v>4</v>
      </c>
      <c r="D648" s="7" t="s">
        <v>5</v>
      </c>
      <c r="E648" s="53" t="str">
        <f t="array" aca="1" ref="E648" ca="1">IF(RIGHT(C648,9)="weighting",OFFSET(B$2,MAX(IF(NOT(ISBLANK(B$2:B648)),ROW(B$2:B648),0))-ROW(B$2),0),"")</f>
        <v/>
      </c>
    </row>
    <row r="649" spans="1:5">
      <c r="A649" s="49"/>
      <c r="C649" s="7" t="s">
        <v>6</v>
      </c>
      <c r="D649" s="7" t="s">
        <v>978</v>
      </c>
      <c r="E649" s="53" t="str">
        <f t="array" aca="1" ref="E649" ca="1">IF(RIGHT(C649,9)="weighting",OFFSET(B$2,MAX(IF(NOT(ISBLANK(B$2:B649)),ROW(B$2:B649),0))-ROW(B$2),0),"")</f>
        <v/>
      </c>
    </row>
    <row r="650" spans="1:5">
      <c r="A650" s="49"/>
      <c r="C650" s="7" t="s">
        <v>7</v>
      </c>
      <c r="D650" s="7" t="s">
        <v>120</v>
      </c>
      <c r="E650" s="53" t="str">
        <f t="array" aca="1" ref="E650" ca="1">IF(RIGHT(C650,9)="weighting",OFFSET(B$2,MAX(IF(NOT(ISBLANK(B$2:B650)),ROW(B$2:B650),0))-ROW(B$2),0),"")</f>
        <v/>
      </c>
    </row>
    <row r="651" spans="1:5">
      <c r="A651" s="49"/>
      <c r="C651" s="7" t="s">
        <v>8</v>
      </c>
      <c r="D651" s="7" t="s">
        <v>122</v>
      </c>
      <c r="E651" s="53" t="str">
        <f t="array" aca="1" ref="E651" ca="1">IF(RIGHT(C651,9)="weighting",OFFSET(B$2,MAX(IF(NOT(ISBLANK(B$2:B651)),ROW(B$2:B651),0))-ROW(B$2),0),"")</f>
        <v/>
      </c>
    </row>
    <row r="652" spans="1:5">
      <c r="A652" s="49"/>
      <c r="C652" s="7" t="s">
        <v>9</v>
      </c>
      <c r="D652" s="7" t="s">
        <v>139</v>
      </c>
      <c r="E652" s="53" t="str">
        <f t="array" aca="1" ref="E652" ca="1">IF(RIGHT(C652,9)="weighting",OFFSET(B$2,MAX(IF(NOT(ISBLANK(B$2:B652)),ROW(B$2:B652),0))-ROW(B$2),0),"")</f>
        <v/>
      </c>
    </row>
    <row r="653" spans="1:5">
      <c r="A653" s="49"/>
      <c r="C653" s="7" t="s">
        <v>10</v>
      </c>
      <c r="D653" s="7" t="s">
        <v>126</v>
      </c>
      <c r="E653" s="53" t="str">
        <f t="array" aca="1" ref="E653" ca="1">IF(RIGHT(C653,9)="weighting",OFFSET(B$2,MAX(IF(NOT(ISBLANK(B$2:B653)),ROW(B$2:B653),0))-ROW(B$2),0),"")</f>
        <v/>
      </c>
    </row>
    <row r="654" spans="1:5">
      <c r="A654" s="49"/>
      <c r="C654" s="7" t="s">
        <v>11</v>
      </c>
      <c r="D654" s="8">
        <v>1</v>
      </c>
      <c r="E654" s="53">
        <f t="array" aca="1" ref="E654" ca="1">IF(RIGHT(C654,9)="weighting",OFFSET(B$2,MAX(IF(NOT(ISBLANK(B$2:B654)),ROW(B$2:B654),0))-ROW(B$2),0),"")</f>
        <v>68</v>
      </c>
    </row>
    <row r="655" spans="1:5">
      <c r="A655" s="49" t="s">
        <v>981</v>
      </c>
      <c r="C655" s="9" t="s">
        <v>12</v>
      </c>
      <c r="D655" s="9" t="s">
        <v>13</v>
      </c>
      <c r="E655" s="53" t="str">
        <f t="array" aca="1" ref="E655" ca="1">IF(RIGHT(C655,9)="weighting",OFFSET(B$2,MAX(IF(NOT(ISBLANK(B$2:B655)),ROW(B$2:B655),0))-ROW(B$2),0),"")</f>
        <v/>
      </c>
    </row>
    <row r="656" spans="1:5">
      <c r="A656" s="49"/>
      <c r="B656" s="2">
        <v>6</v>
      </c>
      <c r="C656" s="9" t="s">
        <v>14</v>
      </c>
      <c r="D656" s="9" t="s">
        <v>15</v>
      </c>
      <c r="E656" s="53" t="str">
        <f t="array" aca="1" ref="E656" ca="1">IF(RIGHT(C656,9)="weighting",OFFSET(B$2,MAX(IF(NOT(ISBLANK(B$2:B656)),ROW(B$2:B656),0))-ROW(B$2),0),"")</f>
        <v/>
      </c>
    </row>
    <row r="657" spans="1:5">
      <c r="A657" s="49"/>
      <c r="C657" s="9" t="s">
        <v>16</v>
      </c>
      <c r="D657" s="9" t="s">
        <v>17</v>
      </c>
      <c r="E657" s="53" t="str">
        <f t="array" aca="1" ref="E657" ca="1">IF(RIGHT(C657,9)="weighting",OFFSET(B$2,MAX(IF(NOT(ISBLANK(B$2:B657)),ROW(B$2:B657),0))-ROW(B$2),0),"")</f>
        <v/>
      </c>
    </row>
    <row r="658" spans="1:5">
      <c r="A658" s="49"/>
      <c r="C658" s="9" t="s">
        <v>18</v>
      </c>
      <c r="D658" s="9" t="s">
        <v>19</v>
      </c>
      <c r="E658" s="53" t="str">
        <f t="array" aca="1" ref="E658" ca="1">IF(RIGHT(C658,9)="weighting",OFFSET(B$2,MAX(IF(NOT(ISBLANK(B$2:B658)),ROW(B$2:B658),0))-ROW(B$2),0),"")</f>
        <v/>
      </c>
    </row>
    <row r="659" spans="1:5">
      <c r="A659" s="49"/>
      <c r="C659" s="9" t="s">
        <v>20</v>
      </c>
      <c r="D659" s="9" t="s">
        <v>120</v>
      </c>
      <c r="E659" s="53" t="str">
        <f t="array" aca="1" ref="E659" ca="1">IF(RIGHT(C659,9)="weighting",OFFSET(B$2,MAX(IF(NOT(ISBLANK(B$2:B659)),ROW(B$2:B659),0))-ROW(B$2),0),"")</f>
        <v/>
      </c>
    </row>
    <row r="660" spans="1:5">
      <c r="A660" s="49"/>
      <c r="C660" s="9" t="s">
        <v>21</v>
      </c>
      <c r="D660" s="9" t="s">
        <v>122</v>
      </c>
      <c r="E660" s="53" t="str">
        <f t="array" aca="1" ref="E660" ca="1">IF(RIGHT(C660,9)="weighting",OFFSET(B$2,MAX(IF(NOT(ISBLANK(B$2:B660)),ROW(B$2:B660),0))-ROW(B$2),0),"")</f>
        <v/>
      </c>
    </row>
    <row r="661" spans="1:5">
      <c r="A661" s="49"/>
      <c r="C661" s="9" t="s">
        <v>22</v>
      </c>
      <c r="D661" s="9" t="s">
        <v>139</v>
      </c>
      <c r="E661" s="53" t="str">
        <f t="array" aca="1" ref="E661" ca="1">IF(RIGHT(C661,9)="weighting",OFFSET(B$2,MAX(IF(NOT(ISBLANK(B$2:B661)),ROW(B$2:B661),0))-ROW(B$2),0),"")</f>
        <v/>
      </c>
    </row>
    <row r="662" spans="1:5">
      <c r="A662" s="49"/>
      <c r="C662" s="9" t="s">
        <v>23</v>
      </c>
      <c r="D662" s="9" t="s">
        <v>24</v>
      </c>
      <c r="E662" s="53" t="str">
        <f t="array" aca="1" ref="E662" ca="1">IF(RIGHT(C662,9)="weighting",OFFSET(B$2,MAX(IF(NOT(ISBLANK(B$2:B662)),ROW(B$2:B662),0))-ROW(B$2),0),"")</f>
        <v/>
      </c>
    </row>
    <row r="663" spans="1:5">
      <c r="A663" s="49" t="s">
        <v>986</v>
      </c>
      <c r="C663" s="6" t="s">
        <v>25</v>
      </c>
      <c r="D663" s="6" t="s">
        <v>26</v>
      </c>
      <c r="E663" s="53" t="str">
        <f t="array" aca="1" ref="E663" ca="1">IF(RIGHT(C663,9)="weighting",OFFSET(B$2,MAX(IF(NOT(ISBLANK(B$2:B663)),ROW(B$2:B663),0))-ROW(B$2),0),"")</f>
        <v/>
      </c>
    </row>
    <row r="664" spans="1:5">
      <c r="A664" s="49"/>
      <c r="C664" s="6" t="s">
        <v>27</v>
      </c>
      <c r="D664" s="6" t="s">
        <v>28</v>
      </c>
      <c r="E664" s="53" t="str">
        <f t="array" aca="1" ref="E664" ca="1">IF(RIGHT(C664,9)="weighting",OFFSET(B$2,MAX(IF(NOT(ISBLANK(B$2:B664)),ROW(B$2:B664),0))-ROW(B$2),0),"")</f>
        <v/>
      </c>
    </row>
    <row r="665" spans="1:5">
      <c r="A665" s="49"/>
      <c r="B665" s="2">
        <v>69</v>
      </c>
      <c r="C665" s="6" t="s">
        <v>29</v>
      </c>
      <c r="D665" s="6" t="s">
        <v>30</v>
      </c>
      <c r="E665" s="53" t="str">
        <f t="array" aca="1" ref="E665" ca="1">IF(RIGHT(C665,9)="weighting",OFFSET(B$2,MAX(IF(NOT(ISBLANK(B$2:B665)),ROW(B$2:B665),0))-ROW(B$2),0),"")</f>
        <v/>
      </c>
    </row>
    <row r="666" spans="1:5">
      <c r="A666" s="49"/>
      <c r="C666" s="6" t="s">
        <v>31</v>
      </c>
      <c r="D666" s="6" t="s">
        <v>32</v>
      </c>
      <c r="E666" s="53" t="str">
        <f t="array" aca="1" ref="E666" ca="1">IF(RIGHT(C666,9)="weighting",OFFSET(B$2,MAX(IF(NOT(ISBLANK(B$2:B666)),ROW(B$2:B666),0))-ROW(B$2),0),"")</f>
        <v/>
      </c>
    </row>
    <row r="667" spans="1:5">
      <c r="A667" s="49"/>
      <c r="C667" s="6" t="s">
        <v>33</v>
      </c>
      <c r="D667" s="6" t="s">
        <v>26</v>
      </c>
      <c r="E667" s="53" t="str">
        <f t="array" aca="1" ref="E667" ca="1">IF(RIGHT(C667,9)="weighting",OFFSET(B$2,MAX(IF(NOT(ISBLANK(B$2:B667)),ROW(B$2:B667),0))-ROW(B$2),0),"")</f>
        <v/>
      </c>
    </row>
    <row r="668" spans="1:5">
      <c r="A668" s="49"/>
      <c r="C668" s="6" t="s">
        <v>34</v>
      </c>
      <c r="D668" s="6" t="s">
        <v>120</v>
      </c>
      <c r="E668" s="53" t="str">
        <f t="array" aca="1" ref="E668" ca="1">IF(RIGHT(C668,9)="weighting",OFFSET(B$2,MAX(IF(NOT(ISBLANK(B$2:B668)),ROW(B$2:B668),0))-ROW(B$2),0),"")</f>
        <v/>
      </c>
    </row>
    <row r="669" spans="1:5">
      <c r="A669" s="49"/>
      <c r="C669" s="6" t="s">
        <v>35</v>
      </c>
      <c r="D669" s="6" t="s">
        <v>122</v>
      </c>
      <c r="E669" s="53" t="str">
        <f t="array" aca="1" ref="E669" ca="1">IF(RIGHT(C669,9)="weighting",OFFSET(B$2,MAX(IF(NOT(ISBLANK(B$2:B669)),ROW(B$2:B669),0))-ROW(B$2),0),"")</f>
        <v/>
      </c>
    </row>
    <row r="670" spans="1:5">
      <c r="A670" s="49"/>
      <c r="C670" s="6" t="s">
        <v>36</v>
      </c>
      <c r="D670" s="6" t="s">
        <v>139</v>
      </c>
      <c r="E670" s="53" t="str">
        <f t="array" aca="1" ref="E670" ca="1">IF(RIGHT(C670,9)="weighting",OFFSET(B$2,MAX(IF(NOT(ISBLANK(B$2:B670)),ROW(B$2:B670),0))-ROW(B$2),0),"")</f>
        <v/>
      </c>
    </row>
    <row r="671" spans="1:5">
      <c r="A671" s="49"/>
      <c r="C671" s="6" t="s">
        <v>37</v>
      </c>
      <c r="D671" s="6" t="s">
        <v>126</v>
      </c>
      <c r="E671" s="53" t="str">
        <f t="array" aca="1" ref="E671" ca="1">IF(RIGHT(C671,9)="weighting",OFFSET(B$2,MAX(IF(NOT(ISBLANK(B$2:B671)),ROW(B$2:B671),0))-ROW(B$2),0),"")</f>
        <v/>
      </c>
    </row>
    <row r="672" spans="1:5">
      <c r="A672" s="49"/>
      <c r="C672" s="6" t="s">
        <v>38</v>
      </c>
      <c r="D672" s="10">
        <v>1</v>
      </c>
      <c r="E672" s="53">
        <f t="array" aca="1" ref="E672" ca="1">IF(RIGHT(C672,9)="weighting",OFFSET(B$2,MAX(IF(NOT(ISBLANK(B$2:B672)),ROW(B$2:B672),0))-ROW(B$2),0),"")</f>
        <v>69</v>
      </c>
    </row>
    <row r="673" spans="1:5">
      <c r="A673" s="49" t="s">
        <v>986</v>
      </c>
      <c r="C673" s="7" t="s">
        <v>39</v>
      </c>
      <c r="D673" s="7" t="s">
        <v>40</v>
      </c>
      <c r="E673" s="53" t="str">
        <f t="array" aca="1" ref="E673" ca="1">IF(RIGHT(C673,9)="weighting",OFFSET(B$2,MAX(IF(NOT(ISBLANK(B$2:B673)),ROW(B$2:B673),0))-ROW(B$2),0),"")</f>
        <v/>
      </c>
    </row>
    <row r="674" spans="1:5">
      <c r="A674" s="49"/>
      <c r="C674" s="7" t="s">
        <v>41</v>
      </c>
      <c r="D674" s="7" t="s">
        <v>42</v>
      </c>
      <c r="E674" s="53" t="str">
        <f t="array" aca="1" ref="E674" ca="1">IF(RIGHT(C674,9)="weighting",OFFSET(B$2,MAX(IF(NOT(ISBLANK(B$2:B674)),ROW(B$2:B674),0))-ROW(B$2),0),"")</f>
        <v/>
      </c>
    </row>
    <row r="675" spans="1:5">
      <c r="A675" s="49"/>
      <c r="B675" s="2">
        <v>70</v>
      </c>
      <c r="C675" s="7" t="s">
        <v>43</v>
      </c>
      <c r="D675" s="7" t="s">
        <v>44</v>
      </c>
      <c r="E675" s="53" t="str">
        <f t="array" aca="1" ref="E675" ca="1">IF(RIGHT(C675,9)="weighting",OFFSET(B$2,MAX(IF(NOT(ISBLANK(B$2:B675)),ROW(B$2:B675),0))-ROW(B$2),0),"")</f>
        <v/>
      </c>
    </row>
    <row r="676" spans="1:5">
      <c r="A676" s="49"/>
      <c r="C676" s="7" t="s">
        <v>45</v>
      </c>
      <c r="D676" s="7" t="s">
        <v>46</v>
      </c>
      <c r="E676" s="53" t="str">
        <f t="array" aca="1" ref="E676" ca="1">IF(RIGHT(C676,9)="weighting",OFFSET(B$2,MAX(IF(NOT(ISBLANK(B$2:B676)),ROW(B$2:B676),0))-ROW(B$2),0),"")</f>
        <v/>
      </c>
    </row>
    <row r="677" spans="1:5">
      <c r="A677" s="49"/>
      <c r="C677" s="7" t="s">
        <v>47</v>
      </c>
      <c r="D677" s="7" t="s">
        <v>40</v>
      </c>
      <c r="E677" s="53" t="str">
        <f t="array" aca="1" ref="E677" ca="1">IF(RIGHT(C677,9)="weighting",OFFSET(B$2,MAX(IF(NOT(ISBLANK(B$2:B677)),ROW(B$2:B677),0))-ROW(B$2),0),"")</f>
        <v/>
      </c>
    </row>
    <row r="678" spans="1:5">
      <c r="A678" s="49"/>
      <c r="C678" s="7" t="s">
        <v>48</v>
      </c>
      <c r="D678" s="7" t="s">
        <v>120</v>
      </c>
      <c r="E678" s="53" t="str">
        <f t="array" aca="1" ref="E678" ca="1">IF(RIGHT(C678,9)="weighting",OFFSET(B$2,MAX(IF(NOT(ISBLANK(B$2:B678)),ROW(B$2:B678),0))-ROW(B$2),0),"")</f>
        <v/>
      </c>
    </row>
    <row r="679" spans="1:5">
      <c r="A679" s="49"/>
      <c r="C679" s="7" t="s">
        <v>49</v>
      </c>
      <c r="D679" s="7" t="s">
        <v>122</v>
      </c>
      <c r="E679" s="53" t="str">
        <f t="array" aca="1" ref="E679" ca="1">IF(RIGHT(C679,9)="weighting",OFFSET(B$2,MAX(IF(NOT(ISBLANK(B$2:B679)),ROW(B$2:B679),0))-ROW(B$2),0),"")</f>
        <v/>
      </c>
    </row>
    <row r="680" spans="1:5">
      <c r="A680" s="49"/>
      <c r="C680" s="7" t="s">
        <v>50</v>
      </c>
      <c r="D680" s="7" t="s">
        <v>139</v>
      </c>
      <c r="E680" s="53" t="str">
        <f t="array" aca="1" ref="E680" ca="1">IF(RIGHT(C680,9)="weighting",OFFSET(B$2,MAX(IF(NOT(ISBLANK(B$2:B680)),ROW(B$2:B680),0))-ROW(B$2),0),"")</f>
        <v/>
      </c>
    </row>
    <row r="681" spans="1:5">
      <c r="A681" s="49"/>
      <c r="C681" s="7" t="s">
        <v>51</v>
      </c>
      <c r="D681" s="7" t="s">
        <v>126</v>
      </c>
      <c r="E681" s="53" t="str">
        <f t="array" aca="1" ref="E681" ca="1">IF(RIGHT(C681,9)="weighting",OFFSET(B$2,MAX(IF(NOT(ISBLANK(B$2:B681)),ROW(B$2:B681),0))-ROW(B$2),0),"")</f>
        <v/>
      </c>
    </row>
    <row r="682" spans="1:5">
      <c r="A682" s="49"/>
      <c r="C682" s="7" t="s">
        <v>52</v>
      </c>
      <c r="D682" s="8">
        <v>1</v>
      </c>
      <c r="E682" s="53">
        <f t="array" aca="1" ref="E682" ca="1">IF(RIGHT(C682,9)="weighting",OFFSET(B$2,MAX(IF(NOT(ISBLANK(B$2:B682)),ROW(B$2:B682),0))-ROW(B$2),0),"")</f>
        <v>70</v>
      </c>
    </row>
    <row r="683" spans="1:5">
      <c r="A683" s="49" t="s">
        <v>986</v>
      </c>
      <c r="C683" s="9" t="s">
        <v>53</v>
      </c>
      <c r="D683" s="9" t="s">
        <v>54</v>
      </c>
      <c r="E683" s="53" t="str">
        <f t="array" aca="1" ref="E683" ca="1">IF(RIGHT(C683,9)="weighting",OFFSET(B$2,MAX(IF(NOT(ISBLANK(B$2:B683)),ROW(B$2:B683),0))-ROW(B$2),0),"")</f>
        <v/>
      </c>
    </row>
    <row r="684" spans="1:5">
      <c r="A684" s="49"/>
      <c r="C684" s="9" t="s">
        <v>55</v>
      </c>
      <c r="D684" s="9" t="s">
        <v>56</v>
      </c>
      <c r="E684" s="53" t="str">
        <f t="array" aca="1" ref="E684" ca="1">IF(RIGHT(C684,9)="weighting",OFFSET(B$2,MAX(IF(NOT(ISBLANK(B$2:B684)),ROW(B$2:B684),0))-ROW(B$2),0),"")</f>
        <v/>
      </c>
    </row>
    <row r="685" spans="1:5">
      <c r="A685" s="49"/>
      <c r="B685" s="2">
        <v>71</v>
      </c>
      <c r="C685" s="9" t="s">
        <v>57</v>
      </c>
      <c r="D685" s="9" t="s">
        <v>58</v>
      </c>
      <c r="E685" s="53" t="str">
        <f t="array" aca="1" ref="E685" ca="1">IF(RIGHT(C685,9)="weighting",OFFSET(B$2,MAX(IF(NOT(ISBLANK(B$2:B685)),ROW(B$2:B685),0))-ROW(B$2),0),"")</f>
        <v/>
      </c>
    </row>
    <row r="686" spans="1:5">
      <c r="A686" s="49"/>
      <c r="C686" s="9" t="s">
        <v>59</v>
      </c>
      <c r="D686" s="9" t="s">
        <v>60</v>
      </c>
      <c r="E686" s="53" t="str">
        <f t="array" aca="1" ref="E686" ca="1">IF(RIGHT(C686,9)="weighting",OFFSET(B$2,MAX(IF(NOT(ISBLANK(B$2:B686)),ROW(B$2:B686),0))-ROW(B$2),0),"")</f>
        <v/>
      </c>
    </row>
    <row r="687" spans="1:5">
      <c r="A687" s="49"/>
      <c r="C687" s="9" t="s">
        <v>61</v>
      </c>
      <c r="D687" s="9" t="s">
        <v>54</v>
      </c>
      <c r="E687" s="53" t="str">
        <f t="array" aca="1" ref="E687" ca="1">IF(RIGHT(C687,9)="weighting",OFFSET(B$2,MAX(IF(NOT(ISBLANK(B$2:B687)),ROW(B$2:B687),0))-ROW(B$2),0),"")</f>
        <v/>
      </c>
    </row>
    <row r="688" spans="1:5">
      <c r="A688" s="49"/>
      <c r="C688" s="9" t="s">
        <v>62</v>
      </c>
      <c r="D688" s="9" t="s">
        <v>120</v>
      </c>
      <c r="E688" s="53" t="str">
        <f t="array" aca="1" ref="E688" ca="1">IF(RIGHT(C688,9)="weighting",OFFSET(B$2,MAX(IF(NOT(ISBLANK(B$2:B688)),ROW(B$2:B688),0))-ROW(B$2),0),"")</f>
        <v/>
      </c>
    </row>
    <row r="689" spans="1:5">
      <c r="A689" s="49"/>
      <c r="C689" s="9" t="s">
        <v>63</v>
      </c>
      <c r="D689" s="9" t="s">
        <v>122</v>
      </c>
      <c r="E689" s="53" t="str">
        <f t="array" aca="1" ref="E689" ca="1">IF(RIGHT(C689,9)="weighting",OFFSET(B$2,MAX(IF(NOT(ISBLANK(B$2:B689)),ROW(B$2:B689),0))-ROW(B$2),0),"")</f>
        <v/>
      </c>
    </row>
    <row r="690" spans="1:5">
      <c r="A690" s="49"/>
      <c r="C690" s="9" t="s">
        <v>64</v>
      </c>
      <c r="D690" s="9" t="s">
        <v>139</v>
      </c>
      <c r="E690" s="53" t="str">
        <f t="array" aca="1" ref="E690" ca="1">IF(RIGHT(C690,9)="weighting",OFFSET(B$2,MAX(IF(NOT(ISBLANK(B$2:B690)),ROW(B$2:B690),0))-ROW(B$2),0),"")</f>
        <v/>
      </c>
    </row>
    <row r="691" spans="1:5">
      <c r="A691" s="49"/>
      <c r="C691" s="9" t="s">
        <v>65</v>
      </c>
      <c r="D691" s="9" t="s">
        <v>126</v>
      </c>
      <c r="E691" s="53" t="str">
        <f t="array" aca="1" ref="E691" ca="1">IF(RIGHT(C691,9)="weighting",OFFSET(B$2,MAX(IF(NOT(ISBLANK(B$2:B691)),ROW(B$2:B691),0))-ROW(B$2),0),"")</f>
        <v/>
      </c>
    </row>
    <row r="692" spans="1:5">
      <c r="A692" s="49"/>
      <c r="C692" s="9" t="s">
        <v>66</v>
      </c>
      <c r="D692" s="11">
        <v>1</v>
      </c>
      <c r="E692" s="53">
        <f t="array" aca="1" ref="E692" ca="1">IF(RIGHT(C692,9)="weighting",OFFSET(B$2,MAX(IF(NOT(ISBLANK(B$2:B692)),ROW(B$2:B692),0))-ROW(B$2),0),"")</f>
        <v>71</v>
      </c>
    </row>
    <row r="693" spans="1:5">
      <c r="A693" s="49" t="s">
        <v>981</v>
      </c>
      <c r="C693" s="6" t="s">
        <v>67</v>
      </c>
      <c r="D693" s="6" t="s">
        <v>68</v>
      </c>
      <c r="E693" s="53" t="str">
        <f t="array" aca="1" ref="E693" ca="1">IF(RIGHT(C693,9)="weighting",OFFSET(B$2,MAX(IF(NOT(ISBLANK(B$2:B693)),ROW(B$2:B693),0))-ROW(B$2),0),"")</f>
        <v/>
      </c>
    </row>
    <row r="694" spans="1:5">
      <c r="A694" s="49"/>
      <c r="C694" s="6" t="s">
        <v>69</v>
      </c>
      <c r="D694" s="6" t="s">
        <v>70</v>
      </c>
      <c r="E694" s="53" t="str">
        <f t="array" aca="1" ref="E694" ca="1">IF(RIGHT(C694,9)="weighting",OFFSET(B$2,MAX(IF(NOT(ISBLANK(B$2:B694)),ROW(B$2:B694),0))-ROW(B$2),0),"")</f>
        <v/>
      </c>
    </row>
    <row r="695" spans="1:5">
      <c r="A695" s="49"/>
      <c r="B695" s="2">
        <v>7</v>
      </c>
      <c r="C695" s="6" t="s">
        <v>71</v>
      </c>
      <c r="D695" s="6" t="s">
        <v>72</v>
      </c>
      <c r="E695" s="53" t="str">
        <f t="array" aca="1" ref="E695" ca="1">IF(RIGHT(C695,9)="weighting",OFFSET(B$2,MAX(IF(NOT(ISBLANK(B$2:B695)),ROW(B$2:B695),0))-ROW(B$2),0),"")</f>
        <v/>
      </c>
    </row>
    <row r="696" spans="1:5">
      <c r="A696" s="49"/>
      <c r="C696" s="6" t="s">
        <v>73</v>
      </c>
      <c r="D696" s="6" t="s">
        <v>74</v>
      </c>
      <c r="E696" s="53" t="str">
        <f t="array" aca="1" ref="E696" ca="1">IF(RIGHT(C696,9)="weighting",OFFSET(B$2,MAX(IF(NOT(ISBLANK(B$2:B696)),ROW(B$2:B696),0))-ROW(B$2),0),"")</f>
        <v/>
      </c>
    </row>
    <row r="697" spans="1:5">
      <c r="A697" s="49"/>
      <c r="C697" s="6" t="s">
        <v>75</v>
      </c>
      <c r="D697" s="6" t="s">
        <v>76</v>
      </c>
      <c r="E697" s="53" t="str">
        <f t="array" aca="1" ref="E697" ca="1">IF(RIGHT(C697,9)="weighting",OFFSET(B$2,MAX(IF(NOT(ISBLANK(B$2:B697)),ROW(B$2:B697),0))-ROW(B$2),0),"")</f>
        <v/>
      </c>
    </row>
    <row r="698" spans="1:5">
      <c r="A698" s="49"/>
      <c r="C698" s="6" t="s">
        <v>77</v>
      </c>
      <c r="D698" s="6" t="s">
        <v>120</v>
      </c>
      <c r="E698" s="53" t="str">
        <f t="array" aca="1" ref="E698" ca="1">IF(RIGHT(C698,9)="weighting",OFFSET(B$2,MAX(IF(NOT(ISBLANK(B$2:B698)),ROW(B$2:B698),0))-ROW(B$2),0),"")</f>
        <v/>
      </c>
    </row>
    <row r="699" spans="1:5">
      <c r="A699" s="49"/>
      <c r="C699" s="6" t="s">
        <v>78</v>
      </c>
      <c r="D699" s="6" t="s">
        <v>122</v>
      </c>
      <c r="E699" s="53" t="str">
        <f t="array" aca="1" ref="E699" ca="1">IF(RIGHT(C699,9)="weighting",OFFSET(B$2,MAX(IF(NOT(ISBLANK(B$2:B699)),ROW(B$2:B699),0))-ROW(B$2),0),"")</f>
        <v/>
      </c>
    </row>
    <row r="700" spans="1:5">
      <c r="A700" s="49"/>
      <c r="C700" s="6" t="s">
        <v>79</v>
      </c>
      <c r="D700" s="6" t="s">
        <v>139</v>
      </c>
      <c r="E700" s="53" t="str">
        <f t="array" aca="1" ref="E700" ca="1">IF(RIGHT(C700,9)="weighting",OFFSET(B$2,MAX(IF(NOT(ISBLANK(B$2:B700)),ROW(B$2:B700),0))-ROW(B$2),0),"")</f>
        <v/>
      </c>
    </row>
    <row r="701" spans="1:5">
      <c r="A701" s="49"/>
      <c r="C701" s="6" t="s">
        <v>80</v>
      </c>
      <c r="D701" s="6" t="s">
        <v>126</v>
      </c>
      <c r="E701" s="53" t="str">
        <f t="array" aca="1" ref="E701" ca="1">IF(RIGHT(C701,9)="weighting",OFFSET(B$2,MAX(IF(NOT(ISBLANK(B$2:B701)),ROW(B$2:B701),0))-ROW(B$2),0),"")</f>
        <v/>
      </c>
    </row>
    <row r="702" spans="1:5">
      <c r="A702" s="49" t="s">
        <v>981</v>
      </c>
      <c r="C702" s="7" t="s">
        <v>81</v>
      </c>
      <c r="D702" s="7" t="s">
        <v>157</v>
      </c>
      <c r="E702" s="53" t="str">
        <f t="array" aca="1" ref="E702" ca="1">IF(RIGHT(C702,9)="weighting",OFFSET(B$2,MAX(IF(NOT(ISBLANK(B$2:B702)),ROW(B$2:B702),0))-ROW(B$2),0),"")</f>
        <v/>
      </c>
    </row>
    <row r="703" spans="1:5">
      <c r="A703" s="49"/>
      <c r="C703" s="7" t="s">
        <v>82</v>
      </c>
      <c r="D703" s="7" t="s">
        <v>83</v>
      </c>
      <c r="E703" s="53" t="str">
        <f t="array" aca="1" ref="E703" ca="1">IF(RIGHT(C703,9)="weighting",OFFSET(B$2,MAX(IF(NOT(ISBLANK(B$2:B703)),ROW(B$2:B703),0))-ROW(B$2),0),"")</f>
        <v/>
      </c>
    </row>
    <row r="704" spans="1:5">
      <c r="A704" s="49"/>
      <c r="B704" s="2">
        <v>8</v>
      </c>
      <c r="C704" s="7" t="s">
        <v>84</v>
      </c>
      <c r="D704" s="7" t="s">
        <v>85</v>
      </c>
      <c r="E704" s="53" t="str">
        <f t="array" aca="1" ref="E704" ca="1">IF(RIGHT(C704,9)="weighting",OFFSET(B$2,MAX(IF(NOT(ISBLANK(B$2:B704)),ROW(B$2:B704),0))-ROW(B$2),0),"")</f>
        <v/>
      </c>
    </row>
    <row r="705" spans="1:5">
      <c r="A705" s="49"/>
      <c r="C705" s="7" t="s">
        <v>86</v>
      </c>
      <c r="D705" s="7" t="s">
        <v>87</v>
      </c>
      <c r="E705" s="53" t="str">
        <f t="array" aca="1" ref="E705" ca="1">IF(RIGHT(C705,9)="weighting",OFFSET(B$2,MAX(IF(NOT(ISBLANK(B$2:B705)),ROW(B$2:B705),0))-ROW(B$2),0),"")</f>
        <v/>
      </c>
    </row>
    <row r="706" spans="1:5">
      <c r="A706" s="49"/>
      <c r="C706" s="7" t="s">
        <v>88</v>
      </c>
      <c r="D706" s="7" t="s">
        <v>157</v>
      </c>
      <c r="E706" s="53" t="str">
        <f t="array" aca="1" ref="E706" ca="1">IF(RIGHT(C706,9)="weighting",OFFSET(B$2,MAX(IF(NOT(ISBLANK(B$2:B706)),ROW(B$2:B706),0))-ROW(B$2),0),"")</f>
        <v/>
      </c>
    </row>
    <row r="707" spans="1:5">
      <c r="A707" s="49"/>
      <c r="C707" s="7" t="s">
        <v>89</v>
      </c>
      <c r="D707" s="7" t="s">
        <v>120</v>
      </c>
      <c r="E707" s="53" t="str">
        <f t="array" aca="1" ref="E707" ca="1">IF(RIGHT(C707,9)="weighting",OFFSET(B$2,MAX(IF(NOT(ISBLANK(B$2:B707)),ROW(B$2:B707),0))-ROW(B$2),0),"")</f>
        <v/>
      </c>
    </row>
    <row r="708" spans="1:5">
      <c r="A708" s="49"/>
      <c r="C708" s="7" t="s">
        <v>90</v>
      </c>
      <c r="D708" s="7" t="s">
        <v>122</v>
      </c>
      <c r="E708" s="53" t="str">
        <f t="array" aca="1" ref="E708" ca="1">IF(RIGHT(C708,9)="weighting",OFFSET(B$2,MAX(IF(NOT(ISBLANK(B$2:B708)),ROW(B$2:B708),0))-ROW(B$2),0),"")</f>
        <v/>
      </c>
    </row>
    <row r="709" spans="1:5">
      <c r="A709" s="49"/>
      <c r="C709" s="7" t="s">
        <v>91</v>
      </c>
      <c r="D709" s="7" t="s">
        <v>139</v>
      </c>
      <c r="E709" s="53" t="str">
        <f t="array" aca="1" ref="E709" ca="1">IF(RIGHT(C709,9)="weighting",OFFSET(B$2,MAX(IF(NOT(ISBLANK(B$2:B709)),ROW(B$2:B709),0))-ROW(B$2),0),"")</f>
        <v/>
      </c>
    </row>
    <row r="710" spans="1:5">
      <c r="A710" s="49"/>
      <c r="C710" s="7" t="s">
        <v>92</v>
      </c>
      <c r="D710" s="7" t="s">
        <v>169</v>
      </c>
      <c r="E710" s="53" t="str">
        <f t="array" aca="1" ref="E710" ca="1">IF(RIGHT(C710,9)="weighting",OFFSET(B$2,MAX(IF(NOT(ISBLANK(B$2:B710)),ROW(B$2:B710),0))-ROW(B$2),0),"")</f>
        <v/>
      </c>
    </row>
    <row r="711" spans="1:5">
      <c r="A711" s="49"/>
      <c r="C711" s="7" t="s">
        <v>93</v>
      </c>
      <c r="D711" s="8">
        <v>1</v>
      </c>
      <c r="E711" s="53">
        <f t="array" aca="1" ref="E711" ca="1">IF(RIGHT(C711,9)="weighting",OFFSET(B$2,MAX(IF(NOT(ISBLANK(B$2:B711)),ROW(B$2:B711),0))-ROW(B$2),0),"")</f>
        <v>8</v>
      </c>
    </row>
    <row r="712" spans="1:5">
      <c r="A712" s="49" t="s">
        <v>988</v>
      </c>
      <c r="C712" s="12" t="s">
        <v>94</v>
      </c>
      <c r="D712" s="12" t="s">
        <v>95</v>
      </c>
      <c r="E712" s="53" t="str">
        <f t="array" aca="1" ref="E712" ca="1">IF(RIGHT(C712,9)="weighting",OFFSET(B$2,MAX(IF(NOT(ISBLANK(B$2:B712)),ROW(B$2:B712),0))-ROW(B$2),0),"")</f>
        <v/>
      </c>
    </row>
    <row r="713" spans="1:5">
      <c r="A713" s="49"/>
      <c r="C713" s="12" t="s">
        <v>96</v>
      </c>
      <c r="D713" s="12" t="s">
        <v>120</v>
      </c>
      <c r="E713" s="53" t="str">
        <f t="array" aca="1" ref="E713" ca="1">IF(RIGHT(C713,9)="weighting",OFFSET(B$2,MAX(IF(NOT(ISBLANK(B$2:B713)),ROW(B$2:B713),0))-ROW(B$2),0),"")</f>
        <v/>
      </c>
    </row>
    <row r="714" spans="1:5">
      <c r="A714" s="49"/>
      <c r="C714" s="12" t="s">
        <v>97</v>
      </c>
      <c r="D714" s="13">
        <v>69</v>
      </c>
      <c r="E714" s="53" t="str">
        <f t="array" aca="1" ref="E714" ca="1">IF(RIGHT(C714,9)="weighting",OFFSET(B$2,MAX(IF(NOT(ISBLANK(B$2:B714)),ROW(B$2:B714),0))-ROW(B$2),0),"")</f>
        <v/>
      </c>
    </row>
    <row r="715" spans="1:5">
      <c r="A715" s="49"/>
      <c r="C715" s="12" t="s">
        <v>98</v>
      </c>
      <c r="D715" s="13">
        <v>0</v>
      </c>
      <c r="E715" s="53" t="str">
        <f t="array" aca="1" ref="E715" ca="1">IF(RIGHT(C715,9)="weighting",OFFSET(B$2,MAX(IF(NOT(ISBLANK(B$2:B715)),ROW(B$2:B715),0))-ROW(B$2),0),"")</f>
        <v/>
      </c>
    </row>
    <row r="716" spans="1:5">
      <c r="A716" s="49"/>
      <c r="C716" s="12" t="s">
        <v>99</v>
      </c>
      <c r="D716" s="13">
        <v>69</v>
      </c>
      <c r="E716" s="53" t="str">
        <f t="array" aca="1" ref="E716" ca="1">IF(RIGHT(C716,9)="weighting",OFFSET(B$2,MAX(IF(NOT(ISBLANK(B$2:B716)),ROW(B$2:B716),0))-ROW(B$2),0),"")</f>
        <v/>
      </c>
    </row>
    <row r="717" spans="1:5">
      <c r="A717" s="49"/>
      <c r="C717" s="12" t="s">
        <v>100</v>
      </c>
      <c r="D717" s="13">
        <v>1</v>
      </c>
      <c r="E717" s="53" t="str">
        <f t="array" aca="1" ref="E717" ca="1">IF(RIGHT(C717,9)="weighting",OFFSET(B$2,MAX(IF(NOT(ISBLANK(B$2:B717)),ROW(B$2:B717),0))-ROW(B$2),0),"")</f>
        <v/>
      </c>
    </row>
    <row r="718" spans="1:5">
      <c r="A718" s="49"/>
      <c r="C718" s="12" t="s">
        <v>101</v>
      </c>
      <c r="D718" s="12" t="s">
        <v>102</v>
      </c>
      <c r="E718" s="53" t="str">
        <f t="array" aca="1" ref="E718" ca="1">IF(RIGHT(C718,9)="weighting",OFFSET(B$2,MAX(IF(NOT(ISBLANK(B$2:B718)),ROW(B$2:B718),0))-ROW(B$2),0),"")</f>
        <v/>
      </c>
    </row>
    <row r="719" spans="1:5">
      <c r="A719" s="49"/>
      <c r="C719" s="12" t="s">
        <v>103</v>
      </c>
      <c r="D719" s="12" t="s">
        <v>104</v>
      </c>
      <c r="E719" s="53" t="str">
        <f t="array" aca="1" ref="E719" ca="1">IF(RIGHT(C719,9)="weighting",OFFSET(B$2,MAX(IF(NOT(ISBLANK(B$2:B719)),ROW(B$2:B719),0))-ROW(B$2),0),"")</f>
        <v/>
      </c>
    </row>
    <row r="720" spans="1:5">
      <c r="A720" s="49"/>
      <c r="C720" s="12" t="s">
        <v>105</v>
      </c>
      <c r="D720" s="13">
        <v>0</v>
      </c>
      <c r="E720" s="53" t="str">
        <f t="array" aca="1" ref="E720" ca="1">IF(RIGHT(C720,9)="weighting",OFFSET(B$2,MAX(IF(NOT(ISBLANK(B$2:B720)),ROW(B$2:B720),0))-ROW(B$2),0),"")</f>
        <v/>
      </c>
    </row>
    <row r="721" spans="1:5">
      <c r="A721" s="49"/>
      <c r="C721" s="12" t="s">
        <v>106</v>
      </c>
      <c r="D721" s="12" t="s">
        <v>102</v>
      </c>
      <c r="E721" s="53" t="str">
        <f t="array" aca="1" ref="E721" ca="1">IF(RIGHT(C721,9)="weighting",OFFSET(B$2,MAX(IF(NOT(ISBLANK(B$2:B721)),ROW(B$2:B721),0))-ROW(B$2),0),"")</f>
        <v/>
      </c>
    </row>
  </sheetData>
  <sheetProtection formatCells="0" formatColumns="0" formatRows="0" insertColumns="0" insertRows="0" insertHyperlinks="0" deleteColumns="0" deleteRows="0" sort="0" autoFilter="0" pivotTables="0"/>
  <mergeCells count="72">
    <mergeCell ref="A702:A711"/>
    <mergeCell ref="A712:A721"/>
    <mergeCell ref="A645:A654"/>
    <mergeCell ref="A655:A662"/>
    <mergeCell ref="A663:A672"/>
    <mergeCell ref="A673:A682"/>
    <mergeCell ref="A683:A692"/>
    <mergeCell ref="A693:A701"/>
    <mergeCell ref="A635:A644"/>
    <mergeCell ref="A530:A539"/>
    <mergeCell ref="A540:A548"/>
    <mergeCell ref="A549:A558"/>
    <mergeCell ref="A559:A568"/>
    <mergeCell ref="A569:A576"/>
    <mergeCell ref="A577:A586"/>
    <mergeCell ref="A587:A594"/>
    <mergeCell ref="A595:A604"/>
    <mergeCell ref="A605:A614"/>
    <mergeCell ref="A615:A624"/>
    <mergeCell ref="A625:A634"/>
    <mergeCell ref="A521:A529"/>
    <mergeCell ref="A414:A423"/>
    <mergeCell ref="A424:A433"/>
    <mergeCell ref="A434:A443"/>
    <mergeCell ref="A444:A452"/>
    <mergeCell ref="A453:A462"/>
    <mergeCell ref="A463:A472"/>
    <mergeCell ref="A473:A480"/>
    <mergeCell ref="A481:A490"/>
    <mergeCell ref="A491:A500"/>
    <mergeCell ref="A501:A510"/>
    <mergeCell ref="A511:A520"/>
    <mergeCell ref="A404:A413"/>
    <mergeCell ref="A295:A304"/>
    <mergeCell ref="A305:A314"/>
    <mergeCell ref="A315:A324"/>
    <mergeCell ref="A325:A334"/>
    <mergeCell ref="A335:A343"/>
    <mergeCell ref="A344:A353"/>
    <mergeCell ref="A354:A363"/>
    <mergeCell ref="A364:A373"/>
    <mergeCell ref="A374:A383"/>
    <mergeCell ref="A384:A393"/>
    <mergeCell ref="A394:A403"/>
    <mergeCell ref="A285:A294"/>
    <mergeCell ref="A176:A185"/>
    <mergeCell ref="A186:A195"/>
    <mergeCell ref="A196:A205"/>
    <mergeCell ref="A206:A215"/>
    <mergeCell ref="A216:A225"/>
    <mergeCell ref="A226:A234"/>
    <mergeCell ref="A235:A244"/>
    <mergeCell ref="A245:A254"/>
    <mergeCell ref="A255:A264"/>
    <mergeCell ref="A265:A274"/>
    <mergeCell ref="A275:A284"/>
    <mergeCell ref="A21:A29"/>
    <mergeCell ref="A30:A39"/>
    <mergeCell ref="A40:A47"/>
    <mergeCell ref="A48:A57"/>
    <mergeCell ref="A166:A175"/>
    <mergeCell ref="A58:A67"/>
    <mergeCell ref="A68:A75"/>
    <mergeCell ref="A76:A85"/>
    <mergeCell ref="A86:A95"/>
    <mergeCell ref="A96:A105"/>
    <mergeCell ref="A106:A115"/>
    <mergeCell ref="A116:A125"/>
    <mergeCell ref="A126:A135"/>
    <mergeCell ref="A136:A145"/>
    <mergeCell ref="A146:A155"/>
    <mergeCell ref="A156:A165"/>
  </mergeCells>
  <phoneticPr fontId="0" type="noConversion"/>
  <pageMargins left="0.7" right="0.7" top="0.75" bottom="0.75" header="0.3" footer="0.3"/>
  <pageSetup paperSize="0"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Données  triées </vt:lpstr>
      <vt:lpstr>Données non triées</vt:lpstr>
    </vt:vector>
  </TitlesOfParts>
  <Company>Microsoft Corporation</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Untitled Spreadsheet</dc:title>
  <dc:creator>Unknown Creator</dc:creator>
  <cp:lastModifiedBy>AMaffei</cp:lastModifiedBy>
  <dcterms:created xsi:type="dcterms:W3CDTF">2014-02-24T08:15:58Z</dcterms:created>
  <dcterms:modified xsi:type="dcterms:W3CDTF">2014-02-28T10:45:43Z</dcterms:modified>
</cp:coreProperties>
</file>