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3715" windowHeight="10290"/>
  </bookViews>
  <sheets>
    <sheet name="Délai" sheetId="1" r:id="rId1"/>
  </sheets>
  <externalReferences>
    <externalReference r:id="rId2"/>
  </externalReferences>
  <definedNames>
    <definedName name="Deltaf">'[1]RME CAMIR(-N)x'!#REF!</definedName>
  </definedNames>
  <calcPr calcId="125725"/>
</workbook>
</file>

<file path=xl/calcChain.xml><?xml version="1.0" encoding="utf-8"?>
<calcChain xmlns="http://schemas.openxmlformats.org/spreadsheetml/2006/main">
  <c r="E8" i="1"/>
  <c r="E7"/>
  <c r="H7" s="1"/>
  <c r="H8"/>
  <c r="C9"/>
  <c r="B9" l="1"/>
</calcChain>
</file>

<file path=xl/sharedStrings.xml><?xml version="1.0" encoding="utf-8"?>
<sst xmlns="http://schemas.openxmlformats.org/spreadsheetml/2006/main" count="18" uniqueCount="18">
  <si>
    <t>Cumule</t>
  </si>
  <si>
    <t>Fin</t>
  </si>
  <si>
    <t xml:space="preserve">Début </t>
  </si>
  <si>
    <t>Date</t>
  </si>
  <si>
    <t>Heure</t>
  </si>
  <si>
    <t>Logistique</t>
  </si>
  <si>
    <t>Date libération prévu</t>
  </si>
  <si>
    <t>Délai</t>
  </si>
  <si>
    <t>temps travaillé du jour</t>
  </si>
  <si>
    <t>temps travaillable sans pause déjeuner</t>
  </si>
  <si>
    <t>Heure de fin</t>
  </si>
  <si>
    <t>temps pause déjeuner</t>
  </si>
  <si>
    <t>heures de travail d'une journée normale</t>
  </si>
  <si>
    <t>jours</t>
  </si>
  <si>
    <t>Heure de début</t>
  </si>
  <si>
    <t>hrs:min:sec</t>
  </si>
  <si>
    <t>heure de fin lundi-jeudi</t>
  </si>
  <si>
    <t>heure de fin vendredi</t>
  </si>
</sst>
</file>

<file path=xl/styles.xml><?xml version="1.0" encoding="utf-8"?>
<styleSheet xmlns="http://schemas.openxmlformats.org/spreadsheetml/2006/main">
  <numFmts count="3">
    <numFmt numFmtId="164" formatCode="[$-40C]d\-mmm\-yy;@"/>
    <numFmt numFmtId="165" formatCode="h:mm;@"/>
    <numFmt numFmtId="166" formatCode="[h]:mm:ss;@"/>
  </numFmts>
  <fonts count="7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3"/>
      <charset val="134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0">
    <xf numFmtId="0" fontId="0" fillId="0" borderId="0"/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2" fillId="0" borderId="0"/>
    <xf numFmtId="0" fontId="2" fillId="0" borderId="0"/>
    <xf numFmtId="0" fontId="1" fillId="0" borderId="0"/>
    <xf numFmtId="0" fontId="4" fillId="0" borderId="2">
      <alignment horizontal="center" vertical="center" wrapText="1" shrinkToFit="1"/>
    </xf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" fillId="0" borderId="8">
      <alignment horizontal="center" vertical="center" wrapText="1" shrinkToFit="1"/>
    </xf>
    <xf numFmtId="0" fontId="4" fillId="0" borderId="8">
      <alignment horizontal="center" vertical="center" wrapText="1" shrinkToFit="1"/>
    </xf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5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</cellStyleXfs>
  <cellXfs count="24">
    <xf numFmtId="0" fontId="0" fillId="0" borderId="0" xfId="0"/>
    <xf numFmtId="0" fontId="0" fillId="0" borderId="0" xfId="0" applyAlignment="1"/>
    <xf numFmtId="0" fontId="3" fillId="2" borderId="1" xfId="0" applyFont="1" applyFill="1" applyBorder="1" applyAlignment="1" applyProtection="1">
      <alignment horizontal="left" vertical="center" wrapText="1"/>
    </xf>
    <xf numFmtId="164" fontId="3" fillId="3" borderId="2" xfId="0" applyNumberFormat="1" applyFont="1" applyFill="1" applyBorder="1" applyAlignment="1" applyProtection="1">
      <alignment horizontal="center" vertical="center"/>
      <protection locked="0"/>
    </xf>
    <xf numFmtId="165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</xf>
    <xf numFmtId="164" fontId="3" fillId="3" borderId="4" xfId="0" applyNumberFormat="1" applyFont="1" applyFill="1" applyBorder="1" applyAlignment="1" applyProtection="1">
      <alignment horizontal="left" vertical="center"/>
      <protection locked="0"/>
    </xf>
    <xf numFmtId="0" fontId="3" fillId="3" borderId="5" xfId="0" applyFont="1" applyFill="1" applyBorder="1" applyAlignment="1" applyProtection="1">
      <alignment horizontal="left" vertical="center"/>
      <protection locked="0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165" fontId="0" fillId="0" borderId="0" xfId="0" applyNumberFormat="1"/>
    <xf numFmtId="0" fontId="6" fillId="4" borderId="3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165" fontId="6" fillId="3" borderId="2" xfId="0" applyNumberFormat="1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/>
    <xf numFmtId="0" fontId="3" fillId="0" borderId="0" xfId="0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/>
    <xf numFmtId="0" fontId="0" fillId="6" borderId="0" xfId="0" applyNumberFormat="1" applyFill="1" applyAlignment="1"/>
    <xf numFmtId="0" fontId="0" fillId="5" borderId="0" xfId="0" applyFill="1" applyAlignment="1">
      <alignment horizontal="right"/>
    </xf>
    <xf numFmtId="0" fontId="0" fillId="6" borderId="0" xfId="0" applyFill="1" applyAlignment="1">
      <alignment horizontal="right"/>
    </xf>
    <xf numFmtId="166" fontId="0" fillId="5" borderId="0" xfId="0" applyNumberFormat="1" applyFill="1" applyAlignment="1"/>
  </cellXfs>
  <cellStyles count="250">
    <cellStyle name="Normal" xfId="0" builtinId="0"/>
    <cellStyle name="Normal 10" xfId="1"/>
    <cellStyle name="Normal 11" xfId="2"/>
    <cellStyle name="Normal 12" xfId="3"/>
    <cellStyle name="Normal 13" xfId="4"/>
    <cellStyle name="Normal 14" xfId="5"/>
    <cellStyle name="Normal 15" xfId="6"/>
    <cellStyle name="Normal 16" xfId="7"/>
    <cellStyle name="Normal 17" xfId="8"/>
    <cellStyle name="Normal 18" xfId="9"/>
    <cellStyle name="Normal 19" xfId="10"/>
    <cellStyle name="Normal 2" xfId="11"/>
    <cellStyle name="Normal 2 2" xfId="12"/>
    <cellStyle name="Normal 2 2 10" xfId="13"/>
    <cellStyle name="Normal 2 2 11" xfId="14"/>
    <cellStyle name="Normal 2 2 2" xfId="15"/>
    <cellStyle name="Normal 2 2 3" xfId="16"/>
    <cellStyle name="Normal 2 2 3 2" xfId="17"/>
    <cellStyle name="Normal 2 2 3 2 2" xfId="18"/>
    <cellStyle name="Normal 2 2 3 2 2 2" xfId="19"/>
    <cellStyle name="Normal 2 2 3 2 2 2 2" xfId="20"/>
    <cellStyle name="Normal 2 2 3 2 2 2 2 2" xfId="21"/>
    <cellStyle name="Normal 2 2 3 2 2 2 2 2 2" xfId="22"/>
    <cellStyle name="Normal 2 2 3 2 2 2 2 3" xfId="23"/>
    <cellStyle name="Normal 2 2 3 2 2 2 3" xfId="24"/>
    <cellStyle name="Normal 2 2 3 2 2 2 3 2" xfId="25"/>
    <cellStyle name="Normal 2 2 3 2 2 2 4" xfId="26"/>
    <cellStyle name="Normal 2 2 3 2 2 3" xfId="27"/>
    <cellStyle name="Normal 2 2 3 2 2 3 2" xfId="28"/>
    <cellStyle name="Normal 2 2 3 2 2 4" xfId="29"/>
    <cellStyle name="Normal 2 2 3 2 3" xfId="30"/>
    <cellStyle name="Normal 2 2 3 2 3 2" xfId="31"/>
    <cellStyle name="Normal 2 2 3 2 3 2 2" xfId="32"/>
    <cellStyle name="Normal 2 2 3 2 3 3" xfId="33"/>
    <cellStyle name="Normal 2 2 3 2 4" xfId="34"/>
    <cellStyle name="Normal 2 2 3 2 4 2" xfId="35"/>
    <cellStyle name="Normal 2 2 3 2 5" xfId="36"/>
    <cellStyle name="Normal 2 2 3 2 5 2" xfId="37"/>
    <cellStyle name="Normal 2 2 3 2 6" xfId="38"/>
    <cellStyle name="Normal 2 2 3 3" xfId="39"/>
    <cellStyle name="Normal 2 2 3 3 2" xfId="40"/>
    <cellStyle name="Normal 2 2 3 3 2 2" xfId="41"/>
    <cellStyle name="Normal 2 2 3 3 3" xfId="42"/>
    <cellStyle name="Normal 2 2 3 3 3 2" xfId="43"/>
    <cellStyle name="Normal 2 2 3 3 4" xfId="44"/>
    <cellStyle name="Normal 2 2 3 4" xfId="45"/>
    <cellStyle name="Normal 2 2 3 4 2" xfId="46"/>
    <cellStyle name="Normal 2 2 3 4 2 2" xfId="47"/>
    <cellStyle name="Normal 2 2 3 4 3" xfId="48"/>
    <cellStyle name="Normal 2 2 3 5" xfId="49"/>
    <cellStyle name="Normal 2 2 3 5 2" xfId="50"/>
    <cellStyle name="Normal 2 2 3 6" xfId="51"/>
    <cellStyle name="Normal 2 2 3 6 2" xfId="52"/>
    <cellStyle name="Normal 2 2 3 7" xfId="53"/>
    <cellStyle name="Normal 2 2 4" xfId="54"/>
    <cellStyle name="Normal 2 2 4 2" xfId="55"/>
    <cellStyle name="Normal 2 2 4 2 2" xfId="56"/>
    <cellStyle name="Normal 2 2 4 2 2 2" xfId="57"/>
    <cellStyle name="Normal 2 2 4 2 3" xfId="58"/>
    <cellStyle name="Normal 2 2 4 2 3 2" xfId="59"/>
    <cellStyle name="Normal 2 2 4 2 4" xfId="60"/>
    <cellStyle name="Normal 2 2 4 3" xfId="61"/>
    <cellStyle name="Normal 2 2 4 3 2" xfId="62"/>
    <cellStyle name="Normal 2 2 4 3 2 2" xfId="63"/>
    <cellStyle name="Normal 2 2 4 3 3" xfId="64"/>
    <cellStyle name="Normal 2 2 4 4" xfId="65"/>
    <cellStyle name="Normal 2 2 4 4 2" xfId="66"/>
    <cellStyle name="Normal 2 2 4 5" xfId="67"/>
    <cellStyle name="Normal 2 2 4 5 2" xfId="68"/>
    <cellStyle name="Normal 2 2 4 6" xfId="69"/>
    <cellStyle name="Normal 2 2 5" xfId="70"/>
    <cellStyle name="Normal 2 2 5 2" xfId="71"/>
    <cellStyle name="Normal 2 2 5 2 2" xfId="72"/>
    <cellStyle name="Normal 2 2 5 2 2 2" xfId="73"/>
    <cellStyle name="Normal 2 2 5 2 3" xfId="74"/>
    <cellStyle name="Normal 2 2 5 3" xfId="75"/>
    <cellStyle name="Normal 2 2 5 3 2" xfId="76"/>
    <cellStyle name="Normal 2 2 5 3 2 2" xfId="77"/>
    <cellStyle name="Normal 2 2 5 3 3" xfId="78"/>
    <cellStyle name="Normal 2 2 5 4" xfId="79"/>
    <cellStyle name="Normal 2 2 5 4 2" xfId="80"/>
    <cellStyle name="Normal 2 2 5 5" xfId="81"/>
    <cellStyle name="Normal 2 2 6" xfId="82"/>
    <cellStyle name="Normal 2 2 6 2" xfId="83"/>
    <cellStyle name="Normal 2 2 6 2 2" xfId="84"/>
    <cellStyle name="Normal 2 2 6 3" xfId="85"/>
    <cellStyle name="Normal 2 2 6 3 2" xfId="86"/>
    <cellStyle name="Normal 2 2 6 4" xfId="87"/>
    <cellStyle name="Normal 2 2 7" xfId="88"/>
    <cellStyle name="Normal 2 2 7 2" xfId="89"/>
    <cellStyle name="Normal 2 2 7 2 2" xfId="90"/>
    <cellStyle name="Normal 2 2 7 3" xfId="91"/>
    <cellStyle name="Normal 2 2 7 3 2" xfId="92"/>
    <cellStyle name="Normal 2 2 7 4" xfId="93"/>
    <cellStyle name="Normal 2 2 8" xfId="94"/>
    <cellStyle name="Normal 2 2 8 2" xfId="95"/>
    <cellStyle name="Normal 2 2 9" xfId="96"/>
    <cellStyle name="Normal 2 2 9 2" xfId="97"/>
    <cellStyle name="Normal 2 3" xfId="98"/>
    <cellStyle name="Normal 2 3 2" xfId="99"/>
    <cellStyle name="Normal 2 3 2 2" xfId="100"/>
    <cellStyle name="Normal 2 3 2 2 2" xfId="101"/>
    <cellStyle name="Normal 2 3 2 2 2 2" xfId="102"/>
    <cellStyle name="Normal 2 3 2 2 2 2 2" xfId="103"/>
    <cellStyle name="Normal 2 3 2 2 2 3" xfId="104"/>
    <cellStyle name="Normal 2 3 2 2 3" xfId="105"/>
    <cellStyle name="Normal 2 3 2 2 3 2" xfId="106"/>
    <cellStyle name="Normal 2 3 2 2 3 2 2" xfId="107"/>
    <cellStyle name="Normal 2 3 2 2 3 3" xfId="108"/>
    <cellStyle name="Normal 2 3 2 2 4" xfId="109"/>
    <cellStyle name="Normal 2 3 2 2 4 2" xfId="110"/>
    <cellStyle name="Normal 2 3 2 2 5" xfId="111"/>
    <cellStyle name="Normal 2 3 2 2 5 2" xfId="112"/>
    <cellStyle name="Normal 2 3 2 2 6" xfId="113"/>
    <cellStyle name="Normal 2 3 2 3" xfId="114"/>
    <cellStyle name="Normal 2 3 2 3 2" xfId="115"/>
    <cellStyle name="Normal 2 3 2 3 2 2" xfId="116"/>
    <cellStyle name="Normal 2 3 2 3 3" xfId="117"/>
    <cellStyle name="Normal 2 3 2 3 3 2" xfId="118"/>
    <cellStyle name="Normal 2 3 2 3 4" xfId="119"/>
    <cellStyle name="Normal 2 3 2 4" xfId="120"/>
    <cellStyle name="Normal 2 3 2 4 2" xfId="121"/>
    <cellStyle name="Normal 2 3 2 4 2 2" xfId="122"/>
    <cellStyle name="Normal 2 3 2 4 3" xfId="123"/>
    <cellStyle name="Normal 2 3 2 5" xfId="124"/>
    <cellStyle name="Normal 2 3 2 5 2" xfId="125"/>
    <cellStyle name="Normal 2 3 2 6" xfId="126"/>
    <cellStyle name="Normal 2 3 2 6 2" xfId="127"/>
    <cellStyle name="Normal 2 3 2 7" xfId="128"/>
    <cellStyle name="Normal 2 3 3" xfId="129"/>
    <cellStyle name="Normal 2 3 3 2" xfId="130"/>
    <cellStyle name="Normal 2 3 3 2 2" xfId="131"/>
    <cellStyle name="Normal 2 3 3 2 2 2" xfId="132"/>
    <cellStyle name="Normal 2 3 3 2 3" xfId="133"/>
    <cellStyle name="Normal 2 3 3 3" xfId="134"/>
    <cellStyle name="Normal 2 3 3 3 2" xfId="135"/>
    <cellStyle name="Normal 2 3 3 3 2 2" xfId="136"/>
    <cellStyle name="Normal 2 3 3 3 3" xfId="137"/>
    <cellStyle name="Normal 2 3 3 4" xfId="138"/>
    <cellStyle name="Normal 2 3 3 4 2" xfId="139"/>
    <cellStyle name="Normal 2 3 3 5" xfId="140"/>
    <cellStyle name="Normal 2 3 3 5 2" xfId="141"/>
    <cellStyle name="Normal 2 3 3 6" xfId="142"/>
    <cellStyle name="Normal 2 3 4" xfId="143"/>
    <cellStyle name="Normal 2 3 4 2" xfId="144"/>
    <cellStyle name="Normal 2 3 4 2 2" xfId="145"/>
    <cellStyle name="Normal 2 3 4 3" xfId="146"/>
    <cellStyle name="Normal 2 3 4 3 2" xfId="147"/>
    <cellStyle name="Normal 2 3 4 4" xfId="148"/>
    <cellStyle name="Normal 2 3 5" xfId="149"/>
    <cellStyle name="Normal 2 3 5 2" xfId="150"/>
    <cellStyle name="Normal 2 3 5 2 2" xfId="151"/>
    <cellStyle name="Normal 2 3 5 3" xfId="152"/>
    <cellStyle name="Normal 2 3 5 3 2" xfId="153"/>
    <cellStyle name="Normal 2 3 5 4" xfId="154"/>
    <cellStyle name="Normal 2 3 6" xfId="155"/>
    <cellStyle name="Normal 2 3 6 2" xfId="156"/>
    <cellStyle name="Normal 2 3 6 2 2" xfId="157"/>
    <cellStyle name="Normal 2 3 6 3" xfId="158"/>
    <cellStyle name="Normal 2 3 6 4" xfId="159"/>
    <cellStyle name="Normal 2 3 7" xfId="160"/>
    <cellStyle name="Normal 2 3 7 2" xfId="161"/>
    <cellStyle name="Normal 2 3 7 2 2" xfId="162"/>
    <cellStyle name="Normal 2 3 7 3" xfId="163"/>
    <cellStyle name="Normal 2 3 8" xfId="164"/>
    <cellStyle name="Normal 2 3 8 2" xfId="165"/>
    <cellStyle name="Normal 2 3 9" xfId="166"/>
    <cellStyle name="Normal 2 4" xfId="167"/>
    <cellStyle name="Normal 2 4 2" xfId="168"/>
    <cellStyle name="Normal 2 4 2 2" xfId="169"/>
    <cellStyle name="Normal 2 4 2 2 2" xfId="170"/>
    <cellStyle name="Normal 2 4 2 2 2 2" xfId="171"/>
    <cellStyle name="Normal 2 4 2 2 3" xfId="172"/>
    <cellStyle name="Normal 2 4 2 3" xfId="173"/>
    <cellStyle name="Normal 2 4 2 3 2" xfId="174"/>
    <cellStyle name="Normal 2 4 2 3 2 2" xfId="175"/>
    <cellStyle name="Normal 2 4 2 3 3" xfId="176"/>
    <cellStyle name="Normal 2 4 2 4" xfId="177"/>
    <cellStyle name="Normal 2 4 2 4 2" xfId="178"/>
    <cellStyle name="Normal 2 4 2 5" xfId="179"/>
    <cellStyle name="Normal 2 4 2 5 2" xfId="180"/>
    <cellStyle name="Normal 2 4 2 6" xfId="181"/>
    <cellStyle name="Normal 2 4 3" xfId="182"/>
    <cellStyle name="Normal 2 4 3 2" xfId="183"/>
    <cellStyle name="Normal 2 4 3 2 2" xfId="184"/>
    <cellStyle name="Normal 2 4 3 3" xfId="185"/>
    <cellStyle name="Normal 2 4 3 3 2" xfId="186"/>
    <cellStyle name="Normal 2 4 3 4" xfId="187"/>
    <cellStyle name="Normal 2 4 4" xfId="188"/>
    <cellStyle name="Normal 2 4 4 2" xfId="189"/>
    <cellStyle name="Normal 2 4 4 2 2" xfId="190"/>
    <cellStyle name="Normal 2 4 4 3" xfId="191"/>
    <cellStyle name="Normal 2 4 5" xfId="192"/>
    <cellStyle name="Normal 2 4 5 2" xfId="193"/>
    <cellStyle name="Normal 2 4 6" xfId="194"/>
    <cellStyle name="Normal 2 4 6 2" xfId="195"/>
    <cellStyle name="Normal 2 4 7" xfId="196"/>
    <cellStyle name="Normal 2 5" xfId="197"/>
    <cellStyle name="Normal 2 6" xfId="198"/>
    <cellStyle name="Normal 2 7" xfId="199"/>
    <cellStyle name="Normal 2 8" xfId="200"/>
    <cellStyle name="Normal 2 8 2" xfId="201"/>
    <cellStyle name="Normal 2 9" xfId="202"/>
    <cellStyle name="Normal 20" xfId="203"/>
    <cellStyle name="Normal 21" xfId="204"/>
    <cellStyle name="Normal 22" xfId="205"/>
    <cellStyle name="Normal 23" xfId="206"/>
    <cellStyle name="Normal 24" xfId="207"/>
    <cellStyle name="Normal 3" xfId="208"/>
    <cellStyle name="Normal 3 2" xfId="209"/>
    <cellStyle name="Normal 3 3" xfId="210"/>
    <cellStyle name="Normal 3 3 2" xfId="211"/>
    <cellStyle name="Normal 4" xfId="212"/>
    <cellStyle name="Normal 4 2" xfId="213"/>
    <cellStyle name="Normal 4 2 2" xfId="214"/>
    <cellStyle name="Normal 4 2 3" xfId="215"/>
    <cellStyle name="Normal 4 2 4" xfId="216"/>
    <cellStyle name="Normal 4 3" xfId="217"/>
    <cellStyle name="Normal 4 3 2" xfId="218"/>
    <cellStyle name="Normal 4 3 3" xfId="219"/>
    <cellStyle name="Normal 4 4" xfId="220"/>
    <cellStyle name="Normal 4 5" xfId="221"/>
    <cellStyle name="Normal 5" xfId="222"/>
    <cellStyle name="Normal 5 2" xfId="223"/>
    <cellStyle name="Normal 5 2 2" xfId="224"/>
    <cellStyle name="Normal 5 2 2 2" xfId="225"/>
    <cellStyle name="Normal 5 2 3" xfId="226"/>
    <cellStyle name="Normal 5 2 3 2" xfId="227"/>
    <cellStyle name="Normal 5 2 4" xfId="228"/>
    <cellStyle name="Normal 5 2 5" xfId="229"/>
    <cellStyle name="Normal 5 3" xfId="230"/>
    <cellStyle name="Normal 5 3 2" xfId="231"/>
    <cellStyle name="Normal 5 3 2 2" xfId="232"/>
    <cellStyle name="Normal 5 3 3" xfId="233"/>
    <cellStyle name="Normal 5 3 4" xfId="234"/>
    <cellStyle name="Normal 5 4" xfId="235"/>
    <cellStyle name="Normal 5 4 2" xfId="236"/>
    <cellStyle name="Normal 5 5" xfId="237"/>
    <cellStyle name="Normal 5 6" xfId="238"/>
    <cellStyle name="Normal 6" xfId="239"/>
    <cellStyle name="Normal 6 2" xfId="240"/>
    <cellStyle name="Normal 6 2 2" xfId="241"/>
    <cellStyle name="Normal 6 3" xfId="242"/>
    <cellStyle name="Normal 6 4" xfId="243"/>
    <cellStyle name="Normal 7" xfId="244"/>
    <cellStyle name="Normal 7 2" xfId="245"/>
    <cellStyle name="Normal 7 3" xfId="246"/>
    <cellStyle name="Normal 8" xfId="247"/>
    <cellStyle name="Normal 8 2" xfId="248"/>
    <cellStyle name="Normal 9" xfId="249"/>
  </cellStyles>
  <dxfs count="12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_PVRME_CAMIR(-N)x%20vE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V CAMIR(-N)x"/>
      <sheetName val="RME CAMIR(-N)x"/>
      <sheetName val="QF CAMIR(-N)x"/>
      <sheetName val="Scan Labe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B9" sqref="B9"/>
    </sheetView>
  </sheetViews>
  <sheetFormatPr defaultColWidth="11.42578125" defaultRowHeight="15"/>
  <cols>
    <col min="1" max="1" width="13.42578125" customWidth="1"/>
    <col min="2" max="2" width="12" style="1" customWidth="1"/>
    <col min="3" max="3" width="22.7109375" style="1" bestFit="1" customWidth="1"/>
    <col min="4" max="4" width="22.7109375" style="16" customWidth="1"/>
    <col min="5" max="5" width="15.28515625" customWidth="1"/>
    <col min="6" max="7" width="43.5703125" customWidth="1"/>
    <col min="8" max="8" width="26.140625" customWidth="1"/>
  </cols>
  <sheetData>
    <row r="1" spans="1:8" ht="15.75" thickBot="1"/>
    <row r="2" spans="1:8" ht="15.75" thickBot="1">
      <c r="B2" s="10" t="s">
        <v>7</v>
      </c>
      <c r="C2" s="9" t="s">
        <v>6</v>
      </c>
      <c r="D2" s="17"/>
      <c r="E2" s="19" t="s">
        <v>12</v>
      </c>
      <c r="G2" s="19" t="s">
        <v>16</v>
      </c>
      <c r="H2" s="19" t="s">
        <v>17</v>
      </c>
    </row>
    <row r="3" spans="1:8" ht="18" customHeight="1" thickBot="1">
      <c r="A3" s="8" t="s">
        <v>5</v>
      </c>
      <c r="B3" s="7"/>
      <c r="C3" s="6"/>
      <c r="D3" s="18"/>
      <c r="E3" s="14">
        <v>0.33333333333333331</v>
      </c>
      <c r="G3" s="14">
        <v>0.72916666666666663</v>
      </c>
      <c r="H3" s="14">
        <v>0.6875</v>
      </c>
    </row>
    <row r="5" spans="1:8" ht="15.75" thickBot="1"/>
    <row r="6" spans="1:8" ht="15.75" thickBot="1">
      <c r="B6" s="5" t="s">
        <v>4</v>
      </c>
      <c r="C6" s="5" t="s">
        <v>3</v>
      </c>
      <c r="D6" s="12" t="s">
        <v>14</v>
      </c>
      <c r="E6" s="12" t="s">
        <v>10</v>
      </c>
      <c r="F6" s="13" t="s">
        <v>9</v>
      </c>
      <c r="G6" s="13" t="s">
        <v>11</v>
      </c>
      <c r="H6" s="13" t="s">
        <v>8</v>
      </c>
    </row>
    <row r="7" spans="1:8" ht="15.75" thickBot="1">
      <c r="A7" s="2" t="s">
        <v>2</v>
      </c>
      <c r="B7" s="4">
        <v>0.375</v>
      </c>
      <c r="C7" s="3">
        <v>41660</v>
      </c>
      <c r="D7" s="14">
        <v>0.35416666666666669</v>
      </c>
      <c r="E7" s="15">
        <f>IF(WEEKDAY(C7)=6,$H$3,$G$3)</f>
        <v>0.72916666666666663</v>
      </c>
      <c r="F7" s="14">
        <v>0.16666666666666666</v>
      </c>
      <c r="G7" s="14">
        <v>4.1666666666666664E-2</v>
      </c>
      <c r="H7" s="15">
        <f>IF(C8=C7,"",E7-B7-IF(E7-B7&gt;F7,G7,0))</f>
        <v>0.31249999999999994</v>
      </c>
    </row>
    <row r="8" spans="1:8" ht="15.75" thickBot="1">
      <c r="A8" s="2" t="s">
        <v>1</v>
      </c>
      <c r="B8" s="4">
        <v>0.625</v>
      </c>
      <c r="C8" s="3">
        <v>41663</v>
      </c>
      <c r="D8" s="14">
        <v>0.35416666666666669</v>
      </c>
      <c r="E8" s="15">
        <f>IF(WEEKDAY(C8)=6,$H$3,$G$3)</f>
        <v>0.6875</v>
      </c>
      <c r="F8" s="14">
        <v>0.16666666666666666</v>
      </c>
      <c r="G8" s="14">
        <v>4.1666666666666664E-2</v>
      </c>
      <c r="H8" s="15">
        <f>IF(C8=C7,"",B8-D8-IF(B8-D8&gt;F8,G8,0))</f>
        <v>0.22916666666666666</v>
      </c>
    </row>
    <row r="9" spans="1:8">
      <c r="A9" s="2" t="s">
        <v>0</v>
      </c>
      <c r="B9" s="23">
        <f>IF(C8=C7,B8-B7-IF(B8-B7&gt;F7,G7,0),H7+H8+IF(C9&gt;2,(C9-2)*E3,0))</f>
        <v>1.2083333333333333</v>
      </c>
      <c r="C9" s="20">
        <f>DATEDIF(C7,C8,"d")+1</f>
        <v>4</v>
      </c>
      <c r="H9" s="11"/>
    </row>
    <row r="10" spans="1:8">
      <c r="B10" s="21" t="s">
        <v>15</v>
      </c>
      <c r="C10" s="22" t="s">
        <v>13</v>
      </c>
    </row>
  </sheetData>
  <conditionalFormatting sqref="B2:D3 B7:D8">
    <cfRule type="cellIs" dxfId="11" priority="9" stopIfTrue="1" operator="notEqual">
      <formula>""</formula>
    </cfRule>
  </conditionalFormatting>
  <conditionalFormatting sqref="B6:D6">
    <cfRule type="cellIs" dxfId="10" priority="8" stopIfTrue="1" operator="notEqual">
      <formula>""</formula>
    </cfRule>
  </conditionalFormatting>
  <conditionalFormatting sqref="E7:H8">
    <cfRule type="cellIs" dxfId="9" priority="7" stopIfTrue="1" operator="notEqual">
      <formula>""</formula>
    </cfRule>
  </conditionalFormatting>
  <conditionalFormatting sqref="E6:H6">
    <cfRule type="cellIs" dxfId="8" priority="6" stopIfTrue="1" operator="notEqual">
      <formula>""</formula>
    </cfRule>
  </conditionalFormatting>
  <conditionalFormatting sqref="D7:D8">
    <cfRule type="cellIs" dxfId="7" priority="5" stopIfTrue="1" operator="notEqual">
      <formula>""</formula>
    </cfRule>
  </conditionalFormatting>
  <conditionalFormatting sqref="D6">
    <cfRule type="cellIs" dxfId="6" priority="4" stopIfTrue="1" operator="notEqual">
      <formula>""</formula>
    </cfRule>
  </conditionalFormatting>
  <conditionalFormatting sqref="E3">
    <cfRule type="cellIs" dxfId="5" priority="3" stopIfTrue="1" operator="notEqual">
      <formula>""</formula>
    </cfRule>
  </conditionalFormatting>
  <conditionalFormatting sqref="G3">
    <cfRule type="cellIs" dxfId="4" priority="2" stopIfTrue="1" operator="notEqual">
      <formula>""</formula>
    </cfRule>
  </conditionalFormatting>
  <conditionalFormatting sqref="H3">
    <cfRule type="cellIs" dxfId="2" priority="1" stopIfTrue="1" operator="notEqual">
      <formula>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Délai</vt:lpstr>
    </vt:vector>
  </TitlesOfParts>
  <Company>Honeywell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Nervo, Magali</dc:creator>
  <cp:lastModifiedBy>AMaffei</cp:lastModifiedBy>
  <dcterms:created xsi:type="dcterms:W3CDTF">2014-01-24T09:17:33Z</dcterms:created>
  <dcterms:modified xsi:type="dcterms:W3CDTF">2014-01-24T15:48:42Z</dcterms:modified>
</cp:coreProperties>
</file>