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3" i="1"/>
  <c r="E4"/>
  <c r="E5"/>
  <c r="E6"/>
  <c r="E2"/>
  <c r="D9" l="1"/>
  <c r="D20"/>
  <c r="D19"/>
  <c r="D18"/>
  <c r="D17"/>
  <c r="D16"/>
  <c r="D15"/>
  <c r="D14"/>
  <c r="D13"/>
  <c r="D12"/>
  <c r="D11"/>
  <c r="D10"/>
</calcChain>
</file>

<file path=xl/sharedStrings.xml><?xml version="1.0" encoding="utf-8"?>
<sst xmlns="http://schemas.openxmlformats.org/spreadsheetml/2006/main" count="62" uniqueCount="19">
  <si>
    <t>Country Code</t>
  </si>
  <si>
    <t>City</t>
  </si>
  <si>
    <t>Nom du transporteur</t>
  </si>
  <si>
    <t xml:space="preserve">Nbre de Palette </t>
  </si>
  <si>
    <t>PRIX</t>
  </si>
  <si>
    <t>Supplier</t>
  </si>
  <si>
    <t>ALL</t>
  </si>
  <si>
    <t>FTL</t>
  </si>
  <si>
    <t>FR</t>
  </si>
  <si>
    <t>IT</t>
  </si>
  <si>
    <t>PL</t>
  </si>
  <si>
    <t>TR</t>
  </si>
  <si>
    <t>ISTANBUL</t>
  </si>
  <si>
    <t>Trans1</t>
  </si>
  <si>
    <t>Trans2</t>
  </si>
  <si>
    <t>Trans3</t>
  </si>
  <si>
    <t>MILAN</t>
  </si>
  <si>
    <t>PARIS</t>
  </si>
  <si>
    <t>STARA</t>
  </si>
</sst>
</file>

<file path=xl/styles.xml><?xml version="1.0" encoding="utf-8"?>
<styleSheet xmlns="http://schemas.openxmlformats.org/spreadsheetml/2006/main">
  <numFmts count="2">
    <numFmt numFmtId="164" formatCode="_([$€-2]\ * #,##0.00_);_([$€-2]\ * \(#,##0.00\);_([$€-2]\ * &quot;-&quot;??_);_(@_)"/>
    <numFmt numFmtId="165" formatCode="_-* #,##0.00\ _€_-;\-* #,##0.00\ _€_-;_-* &quot;-&quot;??\ _€_-;_-@_-"/>
  </numFmts>
  <fonts count="6">
    <font>
      <sz val="11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11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1" fontId="3" fillId="3" borderId="1" xfId="1" applyNumberFormat="1" applyFont="1" applyFill="1" applyBorder="1" applyAlignment="1">
      <alignment horizontal="left" vertical="center" wrapText="1"/>
    </xf>
    <xf numFmtId="1" fontId="4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/>
    </xf>
    <xf numFmtId="0" fontId="2" fillId="4" borderId="1" xfId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164" fontId="5" fillId="0" borderId="1" xfId="3" applyNumberFormat="1" applyFont="1" applyFill="1" applyBorder="1" applyAlignment="1">
      <alignment horizontal="center" vertical="center" wrapText="1"/>
    </xf>
    <xf numFmtId="0" fontId="0" fillId="0" borderId="1" xfId="0" applyBorder="1"/>
  </cellXfs>
  <cellStyles count="6">
    <cellStyle name="Comma 2 2" xfId="3"/>
    <cellStyle name="Normal" xfId="0" builtinId="0"/>
    <cellStyle name="Normal 2 2 2" xfId="1"/>
    <cellStyle name="Normal 7 6" xfId="2"/>
    <cellStyle name="Percent 2" xfId="4"/>
    <cellStyle name="Standard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workbookViewId="0">
      <selection activeCell="L10" sqref="L10"/>
    </sheetView>
  </sheetViews>
  <sheetFormatPr defaultColWidth="11.42578125" defaultRowHeight="15"/>
  <cols>
    <col min="3" max="3" width="14.5703125" customWidth="1"/>
    <col min="4" max="4" width="17.85546875" bestFit="1" customWidth="1"/>
  </cols>
  <sheetData>
    <row r="1" spans="1:15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5">
      <c r="A2" s="8" t="s">
        <v>9</v>
      </c>
      <c r="B2" s="8" t="s">
        <v>16</v>
      </c>
      <c r="C2" s="10" t="s">
        <v>15</v>
      </c>
      <c r="D2" s="10">
        <v>4</v>
      </c>
      <c r="E2" s="10">
        <f>SUMPRODUCT((A$9:A$20=A2)*(B$9:B$20=B2)*(C$9:C$20=C2)*(E$8:O$8=D2)*$E$9:$O$20)</f>
        <v>30.48</v>
      </c>
    </row>
    <row r="3" spans="1:15">
      <c r="A3" s="8" t="s">
        <v>9</v>
      </c>
      <c r="B3" s="8" t="s">
        <v>16</v>
      </c>
      <c r="C3" s="10" t="s">
        <v>13</v>
      </c>
      <c r="D3" s="10">
        <v>2</v>
      </c>
      <c r="E3" s="10">
        <f t="shared" ref="E3:E6" si="0">SUMPRODUCT((A$9:A$20=A3)*(B$9:B$20=B3)*(C$9:C$20=C3)*(E$8:O$8=D3)*$E$9:$O$20)</f>
        <v>169</v>
      </c>
    </row>
    <row r="4" spans="1:15">
      <c r="A4" s="8" t="s">
        <v>11</v>
      </c>
      <c r="B4" s="8" t="s">
        <v>12</v>
      </c>
      <c r="C4" s="10" t="s">
        <v>15</v>
      </c>
      <c r="D4" s="10">
        <v>10</v>
      </c>
      <c r="E4" s="10">
        <f t="shared" si="0"/>
        <v>70.06</v>
      </c>
    </row>
    <row r="5" spans="1:15">
      <c r="A5" s="8" t="s">
        <v>10</v>
      </c>
      <c r="B5" s="8" t="s">
        <v>18</v>
      </c>
      <c r="C5" s="10" t="s">
        <v>13</v>
      </c>
      <c r="D5" s="10" t="s">
        <v>7</v>
      </c>
      <c r="E5" s="10">
        <f t="shared" si="0"/>
        <v>217.6</v>
      </c>
    </row>
    <row r="6" spans="1:15">
      <c r="A6" s="8" t="s">
        <v>8</v>
      </c>
      <c r="B6" s="8" t="s">
        <v>17</v>
      </c>
      <c r="C6" s="10" t="s">
        <v>14</v>
      </c>
      <c r="D6" s="10">
        <v>8</v>
      </c>
      <c r="E6" s="10">
        <f t="shared" si="0"/>
        <v>29.85</v>
      </c>
    </row>
    <row r="8" spans="1:15" ht="25.5">
      <c r="A8" s="2" t="s">
        <v>0</v>
      </c>
      <c r="B8" s="2" t="s">
        <v>1</v>
      </c>
      <c r="C8" s="2" t="s">
        <v>5</v>
      </c>
      <c r="D8" s="2" t="s">
        <v>6</v>
      </c>
      <c r="E8" s="3">
        <v>1</v>
      </c>
      <c r="F8" s="3">
        <v>2</v>
      </c>
      <c r="G8" s="3">
        <v>3</v>
      </c>
      <c r="H8" s="3">
        <v>4</v>
      </c>
      <c r="I8" s="3">
        <v>5</v>
      </c>
      <c r="J8" s="3">
        <v>6</v>
      </c>
      <c r="K8" s="3">
        <v>7</v>
      </c>
      <c r="L8" s="3">
        <v>8</v>
      </c>
      <c r="M8" s="3">
        <v>9</v>
      </c>
      <c r="N8" s="3">
        <v>10</v>
      </c>
      <c r="O8" s="3" t="s">
        <v>7</v>
      </c>
    </row>
    <row r="9" spans="1:15">
      <c r="A9" s="8" t="s">
        <v>8</v>
      </c>
      <c r="B9" s="8" t="s">
        <v>17</v>
      </c>
      <c r="C9" s="4" t="s">
        <v>13</v>
      </c>
      <c r="D9" s="5" t="str">
        <f t="shared" ref="D9:D20" si="1">A9&amp;B9&amp;C9</f>
        <v>FRPARISTrans1</v>
      </c>
      <c r="E9" s="6">
        <v>12</v>
      </c>
      <c r="F9" s="6">
        <v>13</v>
      </c>
      <c r="G9" s="6">
        <v>14</v>
      </c>
      <c r="H9" s="6">
        <v>15</v>
      </c>
      <c r="I9" s="6">
        <v>16</v>
      </c>
      <c r="J9" s="6">
        <v>17</v>
      </c>
      <c r="K9" s="6">
        <v>18</v>
      </c>
      <c r="L9" s="6">
        <v>19</v>
      </c>
      <c r="M9" s="6">
        <v>20</v>
      </c>
      <c r="N9" s="6">
        <v>21</v>
      </c>
      <c r="O9" s="6">
        <v>44</v>
      </c>
    </row>
    <row r="10" spans="1:15">
      <c r="A10" s="8" t="s">
        <v>8</v>
      </c>
      <c r="B10" s="8" t="s">
        <v>17</v>
      </c>
      <c r="C10" s="4" t="s">
        <v>14</v>
      </c>
      <c r="D10" s="5" t="str">
        <f t="shared" si="1"/>
        <v>FRPARISTrans2</v>
      </c>
      <c r="E10" s="7">
        <v>22.85</v>
      </c>
      <c r="F10" s="7">
        <v>23.85</v>
      </c>
      <c r="G10" s="7">
        <v>24.85</v>
      </c>
      <c r="H10" s="7">
        <v>25.85</v>
      </c>
      <c r="I10" s="7">
        <v>26.85</v>
      </c>
      <c r="J10" s="7">
        <v>27.85</v>
      </c>
      <c r="K10" s="7">
        <v>28.85</v>
      </c>
      <c r="L10" s="7">
        <v>29.85</v>
      </c>
      <c r="M10" s="7">
        <v>30.85</v>
      </c>
      <c r="N10" s="7">
        <v>31.85</v>
      </c>
      <c r="O10" s="7">
        <v>54.85</v>
      </c>
    </row>
    <row r="11" spans="1:15">
      <c r="A11" s="8" t="s">
        <v>8</v>
      </c>
      <c r="B11" s="8" t="s">
        <v>17</v>
      </c>
      <c r="C11" s="4" t="s">
        <v>15</v>
      </c>
      <c r="D11" s="5" t="str">
        <f t="shared" si="1"/>
        <v>FRPARISTrans3</v>
      </c>
      <c r="E11" s="7">
        <v>26.55</v>
      </c>
      <c r="F11" s="7">
        <v>27.55</v>
      </c>
      <c r="G11" s="7">
        <v>28.55</v>
      </c>
      <c r="H11" s="7">
        <v>29.55</v>
      </c>
      <c r="I11" s="7">
        <v>30.55</v>
      </c>
      <c r="J11" s="7">
        <v>31.55</v>
      </c>
      <c r="K11" s="7">
        <v>32.549999999999997</v>
      </c>
      <c r="L11" s="7">
        <v>33.549999999999997</v>
      </c>
      <c r="M11" s="7">
        <v>34.549999999999997</v>
      </c>
      <c r="N11" s="7">
        <v>35.549999999999997</v>
      </c>
      <c r="O11" s="7">
        <v>58.55</v>
      </c>
    </row>
    <row r="12" spans="1:15">
      <c r="A12" s="8" t="s">
        <v>9</v>
      </c>
      <c r="B12" s="8" t="s">
        <v>16</v>
      </c>
      <c r="C12" s="4" t="s">
        <v>13</v>
      </c>
      <c r="D12" s="5" t="str">
        <f t="shared" si="1"/>
        <v>ITMILANTrans1</v>
      </c>
      <c r="E12" s="6">
        <v>168</v>
      </c>
      <c r="F12" s="6">
        <v>169</v>
      </c>
      <c r="G12" s="7">
        <v>170</v>
      </c>
      <c r="H12" s="7">
        <v>171</v>
      </c>
      <c r="I12" s="7">
        <v>172</v>
      </c>
      <c r="J12" s="7">
        <v>173</v>
      </c>
      <c r="K12" s="7">
        <v>174</v>
      </c>
      <c r="L12" s="7">
        <v>175</v>
      </c>
      <c r="M12" s="7">
        <v>176</v>
      </c>
      <c r="N12" s="7">
        <v>177</v>
      </c>
      <c r="O12" s="7">
        <v>200</v>
      </c>
    </row>
    <row r="13" spans="1:15">
      <c r="A13" s="8" t="s">
        <v>9</v>
      </c>
      <c r="B13" s="8" t="s">
        <v>16</v>
      </c>
      <c r="C13" s="4" t="s">
        <v>14</v>
      </c>
      <c r="D13" s="5" t="str">
        <f t="shared" si="1"/>
        <v>ITMILANTrans2</v>
      </c>
      <c r="E13" s="7">
        <v>25.22</v>
      </c>
      <c r="F13" s="7">
        <v>26.22</v>
      </c>
      <c r="G13" s="7">
        <v>27.22</v>
      </c>
      <c r="H13" s="7">
        <v>28.22</v>
      </c>
      <c r="I13" s="7">
        <v>29.22</v>
      </c>
      <c r="J13" s="7">
        <v>30.22</v>
      </c>
      <c r="K13" s="7">
        <v>31.22</v>
      </c>
      <c r="L13" s="7">
        <v>32.22</v>
      </c>
      <c r="M13" s="7">
        <v>33.22</v>
      </c>
      <c r="N13" s="7">
        <v>34.22</v>
      </c>
      <c r="O13" s="7">
        <v>57.22</v>
      </c>
    </row>
    <row r="14" spans="1:15">
      <c r="A14" s="8" t="s">
        <v>9</v>
      </c>
      <c r="B14" s="8" t="s">
        <v>16</v>
      </c>
      <c r="C14" s="4" t="s">
        <v>15</v>
      </c>
      <c r="D14" s="5" t="str">
        <f t="shared" si="1"/>
        <v>ITMILANTrans3</v>
      </c>
      <c r="E14" s="7">
        <v>27.48</v>
      </c>
      <c r="F14" s="7">
        <v>28.48</v>
      </c>
      <c r="G14" s="7">
        <v>29.48</v>
      </c>
      <c r="H14" s="7">
        <v>30.48</v>
      </c>
      <c r="I14" s="7">
        <v>31.48</v>
      </c>
      <c r="J14" s="7">
        <v>32.479999999999997</v>
      </c>
      <c r="K14" s="7">
        <v>33.479999999999997</v>
      </c>
      <c r="L14" s="7">
        <v>34.479999999999997</v>
      </c>
      <c r="M14" s="7">
        <v>35.479999999999997</v>
      </c>
      <c r="N14" s="7">
        <v>36.479999999999997</v>
      </c>
      <c r="O14" s="7">
        <v>59.48</v>
      </c>
    </row>
    <row r="15" spans="1:15">
      <c r="A15" s="8" t="s">
        <v>10</v>
      </c>
      <c r="B15" s="8" t="s">
        <v>18</v>
      </c>
      <c r="C15" s="4" t="s">
        <v>13</v>
      </c>
      <c r="D15" s="5" t="str">
        <f t="shared" si="1"/>
        <v>PLSTARATrans1</v>
      </c>
      <c r="E15" s="6">
        <v>185.6</v>
      </c>
      <c r="F15" s="6">
        <v>186.6</v>
      </c>
      <c r="G15" s="7">
        <v>187.6</v>
      </c>
      <c r="H15" s="7">
        <v>188.6</v>
      </c>
      <c r="I15" s="7">
        <v>189.6</v>
      </c>
      <c r="J15" s="7">
        <v>190.6</v>
      </c>
      <c r="K15" s="7">
        <v>191.6</v>
      </c>
      <c r="L15" s="7">
        <v>192.6</v>
      </c>
      <c r="M15" s="7">
        <v>193.6</v>
      </c>
      <c r="N15" s="7">
        <v>194.6</v>
      </c>
      <c r="O15" s="7">
        <v>217.6</v>
      </c>
    </row>
    <row r="16" spans="1:15">
      <c r="A16" s="8" t="s">
        <v>10</v>
      </c>
      <c r="B16" s="8" t="s">
        <v>18</v>
      </c>
      <c r="C16" s="4" t="s">
        <v>14</v>
      </c>
      <c r="D16" s="5" t="str">
        <f t="shared" si="1"/>
        <v>PLSTARATrans2</v>
      </c>
      <c r="E16" s="9">
        <v>39.380000000000003</v>
      </c>
      <c r="F16" s="9">
        <v>40.380000000000003</v>
      </c>
      <c r="G16" s="7">
        <v>41.38</v>
      </c>
      <c r="H16" s="7">
        <v>42.38</v>
      </c>
      <c r="I16" s="7">
        <v>43.38</v>
      </c>
      <c r="J16" s="7">
        <v>44.38</v>
      </c>
      <c r="K16" s="7">
        <v>45.38</v>
      </c>
      <c r="L16" s="7">
        <v>46.38</v>
      </c>
      <c r="M16" s="7">
        <v>47.38</v>
      </c>
      <c r="N16" s="7">
        <v>48.38</v>
      </c>
      <c r="O16" s="7">
        <v>71.38</v>
      </c>
    </row>
    <row r="17" spans="1:15">
      <c r="A17" s="8" t="s">
        <v>10</v>
      </c>
      <c r="B17" s="8" t="s">
        <v>18</v>
      </c>
      <c r="C17" s="4" t="s">
        <v>15</v>
      </c>
      <c r="D17" s="5" t="str">
        <f t="shared" si="1"/>
        <v>PLSTARATrans3</v>
      </c>
      <c r="E17" s="9">
        <v>38.409999999999997</v>
      </c>
      <c r="F17" s="9">
        <v>39.409999999999997</v>
      </c>
      <c r="G17" s="7">
        <v>40.409999999999997</v>
      </c>
      <c r="H17" s="7">
        <v>41.41</v>
      </c>
      <c r="I17" s="7">
        <v>42.41</v>
      </c>
      <c r="J17" s="7">
        <v>43.41</v>
      </c>
      <c r="K17" s="7">
        <v>44.41</v>
      </c>
      <c r="L17" s="7">
        <v>45.41</v>
      </c>
      <c r="M17" s="7">
        <v>46.41</v>
      </c>
      <c r="N17" s="7">
        <v>47.41</v>
      </c>
      <c r="O17" s="7">
        <v>70.41</v>
      </c>
    </row>
    <row r="18" spans="1:15">
      <c r="A18" s="8" t="s">
        <v>11</v>
      </c>
      <c r="B18" s="8" t="s">
        <v>12</v>
      </c>
      <c r="C18" s="4" t="s">
        <v>13</v>
      </c>
      <c r="D18" s="5" t="str">
        <f t="shared" si="1"/>
        <v>TRISTANBULTrans1</v>
      </c>
      <c r="E18" s="7">
        <v>61.06</v>
      </c>
      <c r="F18" s="7">
        <v>62.06</v>
      </c>
      <c r="G18" s="7">
        <v>63.06</v>
      </c>
      <c r="H18" s="7">
        <v>64.06</v>
      </c>
      <c r="I18" s="7">
        <v>65.06</v>
      </c>
      <c r="J18" s="7">
        <v>66.06</v>
      </c>
      <c r="K18" s="7">
        <v>67.06</v>
      </c>
      <c r="L18" s="7">
        <v>68.06</v>
      </c>
      <c r="M18" s="7">
        <v>69.06</v>
      </c>
      <c r="N18" s="7">
        <v>70.06</v>
      </c>
      <c r="O18" s="7">
        <v>93.06</v>
      </c>
    </row>
    <row r="19" spans="1:15">
      <c r="A19" s="8" t="s">
        <v>11</v>
      </c>
      <c r="B19" s="8" t="s">
        <v>12</v>
      </c>
      <c r="C19" s="4" t="s">
        <v>14</v>
      </c>
      <c r="D19" s="5" t="str">
        <f t="shared" si="1"/>
        <v>TRISTANBULTrans2</v>
      </c>
      <c r="E19" s="7">
        <v>45.96</v>
      </c>
      <c r="F19" s="7">
        <v>46.96</v>
      </c>
      <c r="G19" s="7">
        <v>47.96</v>
      </c>
      <c r="H19" s="7">
        <v>48.96</v>
      </c>
      <c r="I19" s="7">
        <v>49.96</v>
      </c>
      <c r="J19" s="7">
        <v>50.96</v>
      </c>
      <c r="K19" s="7">
        <v>51.96</v>
      </c>
      <c r="L19" s="7">
        <v>52.96</v>
      </c>
      <c r="M19" s="7">
        <v>53.96</v>
      </c>
      <c r="N19" s="7">
        <v>54.96</v>
      </c>
      <c r="O19" s="7">
        <v>77.959999999999994</v>
      </c>
    </row>
    <row r="20" spans="1:15">
      <c r="A20" s="8" t="s">
        <v>11</v>
      </c>
      <c r="B20" s="8" t="s">
        <v>12</v>
      </c>
      <c r="C20" s="4" t="s">
        <v>15</v>
      </c>
      <c r="D20" s="5" t="str">
        <f t="shared" si="1"/>
        <v>TRISTANBULTrans3</v>
      </c>
      <c r="E20" s="7">
        <v>61.06</v>
      </c>
      <c r="F20" s="7">
        <v>62.06</v>
      </c>
      <c r="G20" s="7">
        <v>63.06</v>
      </c>
      <c r="H20" s="7">
        <v>64.06</v>
      </c>
      <c r="I20" s="7">
        <v>65.06</v>
      </c>
      <c r="J20" s="7">
        <v>66.06</v>
      </c>
      <c r="K20" s="7">
        <v>67.06</v>
      </c>
      <c r="L20" s="7">
        <v>68.06</v>
      </c>
      <c r="M20" s="7">
        <v>69.06</v>
      </c>
      <c r="N20" s="7">
        <v>70.06</v>
      </c>
      <c r="O20" s="7">
        <v>93.06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UCB Pharma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 Raimondo Vincenzo</dc:creator>
  <cp:lastModifiedBy>AMaffei</cp:lastModifiedBy>
  <dcterms:created xsi:type="dcterms:W3CDTF">2014-02-03T12:58:51Z</dcterms:created>
  <dcterms:modified xsi:type="dcterms:W3CDTF">2014-02-18T13:11:37Z</dcterms:modified>
</cp:coreProperties>
</file>