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90" yWindow="-375" windowWidth="21585" windowHeight="10440"/>
  </bookViews>
  <sheets>
    <sheet name="RECHERCHE" sheetId="3" r:id="rId1"/>
  </sheets>
  <definedNames>
    <definedName name="_xlnm.Print_Area" localSheetId="0">RECHERCHE!$Z:$Z,RECHERCHE!$A$1:$H$50</definedName>
  </definedNames>
  <calcPr calcId="125725"/>
</workbook>
</file>

<file path=xl/calcChain.xml><?xml version="1.0" encoding="utf-8"?>
<calcChain xmlns="http://schemas.openxmlformats.org/spreadsheetml/2006/main">
  <c r="F39" i="3"/>
  <c r="B26"/>
  <c r="F19"/>
  <c r="K3"/>
  <c r="K4"/>
  <c r="K5"/>
  <c r="K6" s="1"/>
  <c r="K7"/>
  <c r="K9"/>
  <c r="K10"/>
  <c r="K11"/>
  <c r="K12" s="1"/>
  <c r="K13"/>
  <c r="K14"/>
  <c r="K15"/>
  <c r="K16"/>
  <c r="K17"/>
  <c r="K18"/>
  <c r="K19"/>
  <c r="K20" s="1"/>
  <c r="K21" s="1"/>
  <c r="K2"/>
  <c r="K8" l="1"/>
  <c r="B4"/>
</calcChain>
</file>

<file path=xl/comments1.xml><?xml version="1.0" encoding="utf-8"?>
<comments xmlns="http://schemas.openxmlformats.org/spreadsheetml/2006/main">
  <authors>
    <author>AMaffei</author>
  </authors>
  <commentList>
    <comment ref="J1" authorId="0">
      <text>
        <r>
          <rPr>
            <b/>
            <sz val="10"/>
            <color indexed="10"/>
            <rFont val="Tahoma"/>
            <family val="2"/>
          </rPr>
          <t>pour que le mécanisme de "correction de sigle" fonctionne en colonne K, il faut que la liste des sigles en colonne J soit classée/ordonnée et que chaque sigle identique soit exactement identique (c'est-à-dire en cas d'absence d'espaces, qu'il n'y en ait effectivement nulle part)</t>
        </r>
      </text>
    </comment>
  </commentList>
</comments>
</file>

<file path=xl/sharedStrings.xml><?xml version="1.0" encoding="utf-8"?>
<sst xmlns="http://schemas.openxmlformats.org/spreadsheetml/2006/main" count="56" uniqueCount="48">
  <si>
    <t>conduite à tenir</t>
  </si>
  <si>
    <t>accident de plain pied</t>
  </si>
  <si>
    <t>Arrêts a chaud avec perte du réseau</t>
  </si>
  <si>
    <t>APR</t>
  </si>
  <si>
    <t>arrêt pour rechargement</t>
  </si>
  <si>
    <t>APRP</t>
  </si>
  <si>
    <t>Approvisionnement des Pièces de Rechange et traitement de l'Obscolescence (projet DPN)</t>
  </si>
  <si>
    <t>Classement Sûreté</t>
  </si>
  <si>
    <t>Sigle</t>
  </si>
  <si>
    <t>Origine</t>
  </si>
  <si>
    <t>APPRO</t>
  </si>
  <si>
    <t>1</t>
  </si>
  <si>
    <t>APP</t>
  </si>
  <si>
    <t>sécurité</t>
  </si>
  <si>
    <t>centre d'aide par le travail</t>
  </si>
  <si>
    <t>CAT</t>
  </si>
  <si>
    <t>ARE</t>
  </si>
  <si>
    <t>chargé d'affaire transverse</t>
  </si>
  <si>
    <t>BAS</t>
  </si>
  <si>
    <t>010</t>
  </si>
  <si>
    <t>030</t>
  </si>
  <si>
    <t>Signification</t>
  </si>
  <si>
    <t>0</t>
  </si>
  <si>
    <t>Antenne Rejets Environnement</t>
  </si>
  <si>
    <t>1000</t>
  </si>
  <si>
    <t>CAO</t>
  </si>
  <si>
    <t>conception assistée par ordinateur</t>
  </si>
  <si>
    <t>100000</t>
  </si>
  <si>
    <t>100000 UTS/reacteur/an</t>
  </si>
  <si>
    <t>abréviation</t>
  </si>
  <si>
    <t>Recherche:</t>
  </si>
  <si>
    <t>Origine:</t>
  </si>
  <si>
    <t>Signification:</t>
  </si>
  <si>
    <t>Classment sûreté:</t>
  </si>
  <si>
    <t>zéro</t>
  </si>
  <si>
    <t>zéro dix</t>
  </si>
  <si>
    <t>niveau grue</t>
  </si>
  <si>
    <t>seuil</t>
  </si>
  <si>
    <t xml:space="preserve">kg </t>
  </si>
  <si>
    <t>dose</t>
  </si>
  <si>
    <t xml:space="preserve">m3 </t>
  </si>
  <si>
    <t>alimentation principale propre</t>
  </si>
  <si>
    <t>apparition programmée préiodique</t>
  </si>
  <si>
    <t>Conduite</t>
  </si>
  <si>
    <t>accident probable rétention principale</t>
  </si>
  <si>
    <r>
      <rPr>
        <b/>
        <sz val="8"/>
        <rFont val="Arial"/>
        <family val="2"/>
      </rPr>
      <t>B</t>
    </r>
    <r>
      <rPr>
        <sz val="8"/>
        <rFont val="Arial"/>
        <family val="2"/>
      </rPr>
      <t xml:space="preserve">igrammes </t>
    </r>
    <r>
      <rPr>
        <b/>
        <sz val="8"/>
        <rFont val="Arial"/>
        <family val="2"/>
      </rPr>
      <t>A</t>
    </r>
    <r>
      <rPr>
        <sz val="8"/>
        <rFont val="Arial"/>
        <family val="2"/>
      </rPr>
      <t xml:space="preserve">bréviations </t>
    </r>
    <r>
      <rPr>
        <b/>
        <sz val="8"/>
        <rFont val="Arial"/>
        <family val="2"/>
      </rPr>
      <t>S</t>
    </r>
    <r>
      <rPr>
        <sz val="8"/>
        <rFont val="Arial"/>
        <family val="2"/>
      </rPr>
      <t>igles</t>
    </r>
    <r>
      <rPr>
        <b/>
        <sz val="8"/>
        <rFont val="Arial"/>
        <family val="2"/>
      </rPr>
      <t/>
    </r>
  </si>
  <si>
    <t>Sigle Corrigé</t>
  </si>
  <si>
    <t>APR(2)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</si>
</sst>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9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0"/>
      <name val="Symbol"/>
      <family val="1"/>
      <charset val="2"/>
    </font>
    <font>
      <b/>
      <sz val="2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indexed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2" borderId="1" xfId="0" applyNumberFormat="1" applyFont="1" applyFill="1" applyBorder="1" applyAlignment="1">
      <alignment horizontal="center"/>
    </xf>
    <xf numFmtId="0" fontId="2" fillId="2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wrapText="1"/>
    </xf>
    <xf numFmtId="0" fontId="0" fillId="3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/>
    <xf numFmtId="0" fontId="0" fillId="0" borderId="0" xfId="0" applyBorder="1"/>
    <xf numFmtId="164" fontId="0" fillId="5" borderId="18" xfId="0" applyNumberFormat="1" applyFill="1" applyBorder="1" applyAlignment="1">
      <alignment horizontal="center"/>
    </xf>
    <xf numFmtId="0" fontId="3" fillId="5" borderId="18" xfId="0" applyFont="1" applyFill="1" applyBorder="1"/>
    <xf numFmtId="0" fontId="0" fillId="5" borderId="18" xfId="0" applyFill="1" applyBorder="1"/>
    <xf numFmtId="0" fontId="0" fillId="4" borderId="0" xfId="0" applyFill="1" applyAlignment="1">
      <alignment horizontal="center"/>
    </xf>
    <xf numFmtId="0" fontId="3" fillId="5" borderId="14" xfId="0" applyFont="1" applyFill="1" applyBorder="1" applyAlignment="1">
      <alignment horizontal="left"/>
    </xf>
    <xf numFmtId="0" fontId="3" fillId="5" borderId="23" xfId="0" applyFont="1" applyFill="1" applyBorder="1"/>
    <xf numFmtId="0" fontId="3" fillId="0" borderId="0" xfId="0" applyFont="1"/>
    <xf numFmtId="0" fontId="2" fillId="2" borderId="5" xfId="0" applyNumberFormat="1" applyFont="1" applyFill="1" applyBorder="1" applyAlignment="1">
      <alignment horizontal="center" vertical="top"/>
    </xf>
    <xf numFmtId="49" fontId="3" fillId="4" borderId="0" xfId="0" applyNumberFormat="1" applyFont="1" applyFill="1"/>
    <xf numFmtId="49" fontId="1" fillId="0" borderId="24" xfId="0" quotePrefix="1" applyNumberFormat="1" applyFont="1" applyBorder="1" applyAlignment="1">
      <alignment horizontal="center" vertical="top"/>
    </xf>
    <xf numFmtId="0" fontId="1" fillId="0" borderId="3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center"/>
    </xf>
    <xf numFmtId="0" fontId="4" fillId="0" borderId="4" xfId="0" applyNumberFormat="1" applyFont="1" applyBorder="1" applyAlignment="1">
      <alignment horizontal="center" wrapText="1"/>
    </xf>
    <xf numFmtId="49" fontId="1" fillId="0" borderId="24" xfId="0" applyNumberFormat="1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wrapText="1"/>
    </xf>
    <xf numFmtId="0" fontId="1" fillId="0" borderId="3" xfId="0" applyNumberFormat="1" applyFont="1" applyBorder="1" applyAlignment="1">
      <alignment horizontal="center" vertical="top" wrapText="1"/>
    </xf>
    <xf numFmtId="49" fontId="1" fillId="0" borderId="24" xfId="0" applyNumberFormat="1" applyFont="1" applyBorder="1" applyAlignment="1">
      <alignment horizontal="center" vertical="top"/>
    </xf>
    <xf numFmtId="0" fontId="2" fillId="0" borderId="3" xfId="0" applyFont="1" applyFill="1" applyBorder="1" applyAlignment="1">
      <alignment horizontal="center"/>
    </xf>
    <xf numFmtId="49" fontId="1" fillId="0" borderId="24" xfId="0" applyNumberFormat="1" applyFont="1" applyBorder="1" applyAlignment="1">
      <alignment horizontal="center" vertical="top" wrapText="1"/>
    </xf>
    <xf numFmtId="0" fontId="0" fillId="0" borderId="0" xfId="0"/>
    <xf numFmtId="0" fontId="6" fillId="5" borderId="14" xfId="0" applyFont="1" applyFill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21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0" fontId="5" fillId="5" borderId="15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/>
    </xf>
    <xf numFmtId="0" fontId="0" fillId="4" borderId="16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0" xfId="0" applyNumberFormat="1"/>
    <xf numFmtId="0" fontId="2" fillId="6" borderId="5" xfId="0" applyNumberFormat="1" applyFont="1" applyFill="1" applyBorder="1" applyAlignment="1">
      <alignment horizontal="center" vertical="top"/>
    </xf>
    <xf numFmtId="0" fontId="1" fillId="6" borderId="24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CCFF"/>
      <color rgb="FF33CCFF"/>
      <color rgb="FF000000"/>
      <color rgb="FFFF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haut"/><Relationship Id="rId13" Type="http://schemas.openxmlformats.org/officeDocument/2006/relationships/hyperlink" Target="#haut"/><Relationship Id="rId18" Type="http://schemas.openxmlformats.org/officeDocument/2006/relationships/hyperlink" Target="#haut"/><Relationship Id="rId26" Type="http://schemas.openxmlformats.org/officeDocument/2006/relationships/hyperlink" Target="#haut"/><Relationship Id="rId39" Type="http://schemas.openxmlformats.org/officeDocument/2006/relationships/hyperlink" Target="#haut"/><Relationship Id="rId3" Type="http://schemas.openxmlformats.org/officeDocument/2006/relationships/image" Target="http://rd-intranet.edf.fr/images/haut-de-page.gif" TargetMode="External"/><Relationship Id="rId21" Type="http://schemas.openxmlformats.org/officeDocument/2006/relationships/hyperlink" Target="#haut"/><Relationship Id="rId34" Type="http://schemas.openxmlformats.org/officeDocument/2006/relationships/hyperlink" Target="#haut"/><Relationship Id="rId7" Type="http://schemas.openxmlformats.org/officeDocument/2006/relationships/hyperlink" Target="#haut"/><Relationship Id="rId12" Type="http://schemas.openxmlformats.org/officeDocument/2006/relationships/hyperlink" Target="#haut"/><Relationship Id="rId17" Type="http://schemas.openxmlformats.org/officeDocument/2006/relationships/hyperlink" Target="#haut"/><Relationship Id="rId25" Type="http://schemas.openxmlformats.org/officeDocument/2006/relationships/hyperlink" Target="#haut"/><Relationship Id="rId33" Type="http://schemas.openxmlformats.org/officeDocument/2006/relationships/hyperlink" Target="#haut"/><Relationship Id="rId38" Type="http://schemas.openxmlformats.org/officeDocument/2006/relationships/hyperlink" Target="#haut"/><Relationship Id="rId2" Type="http://schemas.openxmlformats.org/officeDocument/2006/relationships/image" Target="../media/image4.png"/><Relationship Id="rId16" Type="http://schemas.openxmlformats.org/officeDocument/2006/relationships/hyperlink" Target="#haut"/><Relationship Id="rId20" Type="http://schemas.openxmlformats.org/officeDocument/2006/relationships/hyperlink" Target="#haut"/><Relationship Id="rId29" Type="http://schemas.openxmlformats.org/officeDocument/2006/relationships/hyperlink" Target="#haut"/><Relationship Id="rId1" Type="http://schemas.openxmlformats.org/officeDocument/2006/relationships/hyperlink" Target="#haut"/><Relationship Id="rId6" Type="http://schemas.openxmlformats.org/officeDocument/2006/relationships/hyperlink" Target="#haut"/><Relationship Id="rId11" Type="http://schemas.openxmlformats.org/officeDocument/2006/relationships/hyperlink" Target="#haut"/><Relationship Id="rId24" Type="http://schemas.openxmlformats.org/officeDocument/2006/relationships/hyperlink" Target="#haut"/><Relationship Id="rId32" Type="http://schemas.openxmlformats.org/officeDocument/2006/relationships/hyperlink" Target="#haut"/><Relationship Id="rId37" Type="http://schemas.openxmlformats.org/officeDocument/2006/relationships/hyperlink" Target="#haut"/><Relationship Id="rId40" Type="http://schemas.openxmlformats.org/officeDocument/2006/relationships/hyperlink" Target="#haut"/><Relationship Id="rId5" Type="http://schemas.openxmlformats.org/officeDocument/2006/relationships/hyperlink" Target="#haut"/><Relationship Id="rId15" Type="http://schemas.openxmlformats.org/officeDocument/2006/relationships/hyperlink" Target="#haut"/><Relationship Id="rId23" Type="http://schemas.openxmlformats.org/officeDocument/2006/relationships/hyperlink" Target="#haut"/><Relationship Id="rId28" Type="http://schemas.openxmlformats.org/officeDocument/2006/relationships/hyperlink" Target="#haut"/><Relationship Id="rId36" Type="http://schemas.openxmlformats.org/officeDocument/2006/relationships/hyperlink" Target="#haut"/><Relationship Id="rId10" Type="http://schemas.openxmlformats.org/officeDocument/2006/relationships/hyperlink" Target="#haut"/><Relationship Id="rId19" Type="http://schemas.openxmlformats.org/officeDocument/2006/relationships/hyperlink" Target="#haut"/><Relationship Id="rId31" Type="http://schemas.openxmlformats.org/officeDocument/2006/relationships/hyperlink" Target="#haut"/><Relationship Id="rId4" Type="http://schemas.openxmlformats.org/officeDocument/2006/relationships/hyperlink" Target="#haut"/><Relationship Id="rId9" Type="http://schemas.openxmlformats.org/officeDocument/2006/relationships/hyperlink" Target="#haut"/><Relationship Id="rId14" Type="http://schemas.openxmlformats.org/officeDocument/2006/relationships/hyperlink" Target="#haut"/><Relationship Id="rId22" Type="http://schemas.openxmlformats.org/officeDocument/2006/relationships/hyperlink" Target="#haut"/><Relationship Id="rId27" Type="http://schemas.openxmlformats.org/officeDocument/2006/relationships/hyperlink" Target="#haut"/><Relationship Id="rId30" Type="http://schemas.openxmlformats.org/officeDocument/2006/relationships/hyperlink" Target="#haut"/><Relationship Id="rId35" Type="http://schemas.openxmlformats.org/officeDocument/2006/relationships/hyperlink" Target="#hau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687</xdr:row>
      <xdr:rowOff>0</xdr:rowOff>
    </xdr:from>
    <xdr:to>
      <xdr:col>8</xdr:col>
      <xdr:colOff>114300</xdr:colOff>
      <xdr:row>687</xdr:row>
      <xdr:rowOff>0</xdr:rowOff>
    </xdr:to>
    <xdr:pic>
      <xdr:nvPicPr>
        <xdr:cNvPr id="3" name="Picture 19" descr="http://rd-intranet.edf.fr/images/haut-de-page.gif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210056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996</xdr:row>
      <xdr:rowOff>0</xdr:rowOff>
    </xdr:from>
    <xdr:to>
      <xdr:col>8</xdr:col>
      <xdr:colOff>114300</xdr:colOff>
      <xdr:row>996</xdr:row>
      <xdr:rowOff>0</xdr:rowOff>
    </xdr:to>
    <xdr:pic>
      <xdr:nvPicPr>
        <xdr:cNvPr id="4" name="Picture 18" descr="http://rd-intranet.edf.fr/images/haut-de-page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742503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3918</xdr:row>
      <xdr:rowOff>0</xdr:rowOff>
    </xdr:from>
    <xdr:to>
      <xdr:col>8</xdr:col>
      <xdr:colOff>114300</xdr:colOff>
      <xdr:row>3918</xdr:row>
      <xdr:rowOff>0</xdr:rowOff>
    </xdr:to>
    <xdr:pic>
      <xdr:nvPicPr>
        <xdr:cNvPr id="5" name="Picture 17" descr="http://rd-intranet.edf.fr/images/haut-de-page.gif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681123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1104</xdr:row>
      <xdr:rowOff>0</xdr:rowOff>
    </xdr:from>
    <xdr:to>
      <xdr:col>8</xdr:col>
      <xdr:colOff>114300</xdr:colOff>
      <xdr:row>1104</xdr:row>
      <xdr:rowOff>0</xdr:rowOff>
    </xdr:to>
    <xdr:pic>
      <xdr:nvPicPr>
        <xdr:cNvPr id="6" name="Picture 16" descr="http://rd-intranet.edf.fr/images/haut-de-page.gif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92766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5081</xdr:row>
      <xdr:rowOff>0</xdr:rowOff>
    </xdr:from>
    <xdr:to>
      <xdr:col>8</xdr:col>
      <xdr:colOff>114300</xdr:colOff>
      <xdr:row>5081</xdr:row>
      <xdr:rowOff>0</xdr:rowOff>
    </xdr:to>
    <xdr:pic>
      <xdr:nvPicPr>
        <xdr:cNvPr id="7" name="Picture 15" descr="http://rd-intranet.edf.fr/images/haut-de-page.gif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8843010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4511</xdr:row>
      <xdr:rowOff>0</xdr:rowOff>
    </xdr:from>
    <xdr:to>
      <xdr:col>8</xdr:col>
      <xdr:colOff>114300</xdr:colOff>
      <xdr:row>4511</xdr:row>
      <xdr:rowOff>0</xdr:rowOff>
    </xdr:to>
    <xdr:pic>
      <xdr:nvPicPr>
        <xdr:cNvPr id="8" name="Picture 14" descr="http://rd-intranet.edf.fr/images/haut-de-page.gif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842027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4536</xdr:row>
      <xdr:rowOff>0</xdr:rowOff>
    </xdr:from>
    <xdr:to>
      <xdr:col>8</xdr:col>
      <xdr:colOff>114300</xdr:colOff>
      <xdr:row>4536</xdr:row>
      <xdr:rowOff>0</xdr:rowOff>
    </xdr:to>
    <xdr:pic>
      <xdr:nvPicPr>
        <xdr:cNvPr id="9" name="Picture 13" descr="http://rd-intranet.edf.fr/images/haut-de-page.gif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885080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187</xdr:row>
      <xdr:rowOff>0</xdr:rowOff>
    </xdr:from>
    <xdr:to>
      <xdr:col>8</xdr:col>
      <xdr:colOff>114300</xdr:colOff>
      <xdr:row>187</xdr:row>
      <xdr:rowOff>0</xdr:rowOff>
    </xdr:to>
    <xdr:pic>
      <xdr:nvPicPr>
        <xdr:cNvPr id="10" name="Picture 12" descr="http://rd-intranet.edf.fr/images/haut-de-page.gif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33889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4563</xdr:row>
      <xdr:rowOff>0</xdr:rowOff>
    </xdr:from>
    <xdr:to>
      <xdr:col>8</xdr:col>
      <xdr:colOff>114300</xdr:colOff>
      <xdr:row>4563</xdr:row>
      <xdr:rowOff>0</xdr:rowOff>
    </xdr:to>
    <xdr:pic>
      <xdr:nvPicPr>
        <xdr:cNvPr id="11" name="Picture 11" descr="http://rd-intranet.edf.fr/images/haut-de-page.gif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931943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5434</xdr:row>
      <xdr:rowOff>0</xdr:rowOff>
    </xdr:from>
    <xdr:to>
      <xdr:col>8</xdr:col>
      <xdr:colOff>114300</xdr:colOff>
      <xdr:row>5434</xdr:row>
      <xdr:rowOff>0</xdr:rowOff>
    </xdr:to>
    <xdr:pic>
      <xdr:nvPicPr>
        <xdr:cNvPr id="12" name="Picture 10" descr="http://rd-intranet.edf.fr/images/haut-de-page.gif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9456229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5004</xdr:row>
      <xdr:rowOff>0</xdr:rowOff>
    </xdr:from>
    <xdr:to>
      <xdr:col>8</xdr:col>
      <xdr:colOff>114300</xdr:colOff>
      <xdr:row>5004</xdr:row>
      <xdr:rowOff>0</xdr:rowOff>
    </xdr:to>
    <xdr:pic>
      <xdr:nvPicPr>
        <xdr:cNvPr id="13" name="Picture 9" descr="http://rd-intranet.edf.fr/images/haut-de-page.gif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8709183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401</xdr:row>
      <xdr:rowOff>0</xdr:rowOff>
    </xdr:from>
    <xdr:to>
      <xdr:col>8</xdr:col>
      <xdr:colOff>114300</xdr:colOff>
      <xdr:row>401</xdr:row>
      <xdr:rowOff>0</xdr:rowOff>
    </xdr:to>
    <xdr:pic>
      <xdr:nvPicPr>
        <xdr:cNvPr id="14" name="Picture 8" descr="http://rd-intranet.edf.fr/images/haut-de-page.gif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71142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1313</xdr:row>
      <xdr:rowOff>0</xdr:rowOff>
    </xdr:from>
    <xdr:to>
      <xdr:col>8</xdr:col>
      <xdr:colOff>114300</xdr:colOff>
      <xdr:row>1313</xdr:row>
      <xdr:rowOff>0</xdr:rowOff>
    </xdr:to>
    <xdr:pic>
      <xdr:nvPicPr>
        <xdr:cNvPr id="15" name="Picture 7" descr="http://rd-intranet.edf.fr/images/haut-de-page.gif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22869525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569</xdr:row>
      <xdr:rowOff>0</xdr:rowOff>
    </xdr:from>
    <xdr:to>
      <xdr:col>8</xdr:col>
      <xdr:colOff>114300</xdr:colOff>
      <xdr:row>569</xdr:row>
      <xdr:rowOff>0</xdr:rowOff>
    </xdr:to>
    <xdr:pic>
      <xdr:nvPicPr>
        <xdr:cNvPr id="16" name="Picture 6" descr="http://rd-intranet.edf.fr/images/haut-de-page.gif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1007078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2343</xdr:row>
      <xdr:rowOff>0</xdr:rowOff>
    </xdr:from>
    <xdr:to>
      <xdr:col>8</xdr:col>
      <xdr:colOff>114300</xdr:colOff>
      <xdr:row>2343</xdr:row>
      <xdr:rowOff>0</xdr:rowOff>
    </xdr:to>
    <xdr:pic>
      <xdr:nvPicPr>
        <xdr:cNvPr id="17" name="Picture 5" descr="http://rd-intranet.edf.fr/images/haut-de-page.gif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085939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2497</xdr:row>
      <xdr:rowOff>0</xdr:rowOff>
    </xdr:from>
    <xdr:to>
      <xdr:col>8</xdr:col>
      <xdr:colOff>114300</xdr:colOff>
      <xdr:row>2497</xdr:row>
      <xdr:rowOff>0</xdr:rowOff>
    </xdr:to>
    <xdr:pic>
      <xdr:nvPicPr>
        <xdr:cNvPr id="18" name="Picture 4" descr="http://rd-intranet.edf.fr/images/haut-de-page.gif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352163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2599</xdr:row>
      <xdr:rowOff>0</xdr:rowOff>
    </xdr:from>
    <xdr:to>
      <xdr:col>8</xdr:col>
      <xdr:colOff>114300</xdr:colOff>
      <xdr:row>2599</xdr:row>
      <xdr:rowOff>0</xdr:rowOff>
    </xdr:to>
    <xdr:pic>
      <xdr:nvPicPr>
        <xdr:cNvPr id="19" name="Picture 3" descr="http://rd-intranet.edf.fr/images/haut-de-page.gif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45290422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5656</xdr:row>
      <xdr:rowOff>0</xdr:rowOff>
    </xdr:from>
    <xdr:to>
      <xdr:col>8</xdr:col>
      <xdr:colOff>114300</xdr:colOff>
      <xdr:row>5656</xdr:row>
      <xdr:rowOff>0</xdr:rowOff>
    </xdr:to>
    <xdr:pic>
      <xdr:nvPicPr>
        <xdr:cNvPr id="20" name="Picture 2" descr="http://rd-intranet.edf.fr/images/haut-de-page.gif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9839991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0</xdr:colOff>
      <xdr:row>3248</xdr:row>
      <xdr:rowOff>0</xdr:rowOff>
    </xdr:from>
    <xdr:to>
      <xdr:col>8</xdr:col>
      <xdr:colOff>114300</xdr:colOff>
      <xdr:row>3248</xdr:row>
      <xdr:rowOff>0</xdr:rowOff>
    </xdr:to>
    <xdr:pic>
      <xdr:nvPicPr>
        <xdr:cNvPr id="21" name="Picture 1" descr="http://rd-intranet.edf.fr/images/haut-de-page.gif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34375" y="56665177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0</xdr:colOff>
      <xdr:row>5964</xdr:row>
      <xdr:rowOff>0</xdr:rowOff>
    </xdr:from>
    <xdr:to>
      <xdr:col>8</xdr:col>
      <xdr:colOff>76200</xdr:colOff>
      <xdr:row>5965</xdr:row>
      <xdr:rowOff>33337</xdr:rowOff>
    </xdr:to>
    <xdr:sp macro="" textlink="">
      <xdr:nvSpPr>
        <xdr:cNvPr id="23" name="Text Box 140"/>
        <xdr:cNvSpPr txBox="1">
          <a:spLocks noChangeArrowheads="1"/>
        </xdr:cNvSpPr>
      </xdr:nvSpPr>
      <xdr:spPr bwMode="auto">
        <a:xfrm>
          <a:off x="8334375" y="103440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21</xdr:col>
      <xdr:colOff>0</xdr:colOff>
      <xdr:row>687</xdr:row>
      <xdr:rowOff>0</xdr:rowOff>
    </xdr:from>
    <xdr:to>
      <xdr:col>21</xdr:col>
      <xdr:colOff>114300</xdr:colOff>
      <xdr:row>687</xdr:row>
      <xdr:rowOff>0</xdr:rowOff>
    </xdr:to>
    <xdr:pic>
      <xdr:nvPicPr>
        <xdr:cNvPr id="24" name="Picture 19" descr="http://rd-intranet.edf.fr/images/haut-de-page.gif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94274386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996</xdr:row>
      <xdr:rowOff>0</xdr:rowOff>
    </xdr:from>
    <xdr:to>
      <xdr:col>21</xdr:col>
      <xdr:colOff>114300</xdr:colOff>
      <xdr:row>996</xdr:row>
      <xdr:rowOff>0</xdr:rowOff>
    </xdr:to>
    <xdr:pic>
      <xdr:nvPicPr>
        <xdr:cNvPr id="25" name="Picture 18" descr="http://rd-intranet.edf.fr/images/haut-de-page.gif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580011886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3918</xdr:row>
      <xdr:rowOff>0</xdr:rowOff>
    </xdr:from>
    <xdr:to>
      <xdr:col>21</xdr:col>
      <xdr:colOff>114300</xdr:colOff>
      <xdr:row>3918</xdr:row>
      <xdr:rowOff>0</xdr:rowOff>
    </xdr:to>
    <xdr:pic>
      <xdr:nvPicPr>
        <xdr:cNvPr id="26" name="Picture 17" descr="http://rd-intranet.edf.fr/images/haut-de-page.gif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464299341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1104</xdr:row>
      <xdr:rowOff>0</xdr:rowOff>
    </xdr:from>
    <xdr:to>
      <xdr:col>21</xdr:col>
      <xdr:colOff>114300</xdr:colOff>
      <xdr:row>1104</xdr:row>
      <xdr:rowOff>0</xdr:rowOff>
    </xdr:to>
    <xdr:pic>
      <xdr:nvPicPr>
        <xdr:cNvPr id="27" name="Picture 16" descr="http://rd-intranet.edf.fr/images/haut-de-page.gif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653224500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5081</xdr:row>
      <xdr:rowOff>0</xdr:rowOff>
    </xdr:from>
    <xdr:to>
      <xdr:col>21</xdr:col>
      <xdr:colOff>114300</xdr:colOff>
      <xdr:row>5081</xdr:row>
      <xdr:rowOff>0</xdr:rowOff>
    </xdr:to>
    <xdr:pic>
      <xdr:nvPicPr>
        <xdr:cNvPr id="28" name="Picture 15" descr="http://rd-intranet.edf.fr/images/haut-de-page.gif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20397620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4511</xdr:row>
      <xdr:rowOff>0</xdr:rowOff>
    </xdr:from>
    <xdr:to>
      <xdr:col>21</xdr:col>
      <xdr:colOff>114300</xdr:colOff>
      <xdr:row>4511</xdr:row>
      <xdr:rowOff>0</xdr:rowOff>
    </xdr:to>
    <xdr:pic>
      <xdr:nvPicPr>
        <xdr:cNvPr id="29" name="Picture 14" descr="http://rd-intranet.edf.fr/images/haut-de-page.gif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32986114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4536</xdr:row>
      <xdr:rowOff>0</xdr:rowOff>
    </xdr:from>
    <xdr:to>
      <xdr:col>21</xdr:col>
      <xdr:colOff>114300</xdr:colOff>
      <xdr:row>4536</xdr:row>
      <xdr:rowOff>0</xdr:rowOff>
    </xdr:to>
    <xdr:pic>
      <xdr:nvPicPr>
        <xdr:cNvPr id="30" name="Picture 13" descr="http://rd-intranet.edf.fr/images/haut-de-page.gif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48373318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187</xdr:row>
      <xdr:rowOff>0</xdr:rowOff>
    </xdr:from>
    <xdr:to>
      <xdr:col>21</xdr:col>
      <xdr:colOff>114300</xdr:colOff>
      <xdr:row>187</xdr:row>
      <xdr:rowOff>0</xdr:rowOff>
    </xdr:to>
    <xdr:pic>
      <xdr:nvPicPr>
        <xdr:cNvPr id="31" name="Picture 12" descr="http://rd-intranet.edf.fr/images/haut-de-page.gif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9063470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4563</xdr:row>
      <xdr:rowOff>0</xdr:rowOff>
    </xdr:from>
    <xdr:to>
      <xdr:col>21</xdr:col>
      <xdr:colOff>114300</xdr:colOff>
      <xdr:row>4563</xdr:row>
      <xdr:rowOff>0</xdr:rowOff>
    </xdr:to>
    <xdr:pic>
      <xdr:nvPicPr>
        <xdr:cNvPr id="32" name="Picture 11" descr="http://rd-intranet.edf.fr/images/haut-de-page.gif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862444341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5434</xdr:row>
      <xdr:rowOff>0</xdr:rowOff>
    </xdr:from>
    <xdr:to>
      <xdr:col>21</xdr:col>
      <xdr:colOff>114300</xdr:colOff>
      <xdr:row>5434</xdr:row>
      <xdr:rowOff>0</xdr:rowOff>
    </xdr:to>
    <xdr:pic>
      <xdr:nvPicPr>
        <xdr:cNvPr id="33" name="Picture 10" descr="http://rd-intranet.edf.fr/images/haut-de-page.gif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440395364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5004</xdr:row>
      <xdr:rowOff>0</xdr:rowOff>
    </xdr:from>
    <xdr:to>
      <xdr:col>21</xdr:col>
      <xdr:colOff>114300</xdr:colOff>
      <xdr:row>5004</xdr:row>
      <xdr:rowOff>0</xdr:rowOff>
    </xdr:to>
    <xdr:pic>
      <xdr:nvPicPr>
        <xdr:cNvPr id="34" name="Picture 9" descr="http://rd-intranet.edf.fr/images/haut-de-page.gif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152090932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401</xdr:row>
      <xdr:rowOff>0</xdr:rowOff>
    </xdr:from>
    <xdr:to>
      <xdr:col>21</xdr:col>
      <xdr:colOff>114300</xdr:colOff>
      <xdr:row>401</xdr:row>
      <xdr:rowOff>0</xdr:rowOff>
    </xdr:to>
    <xdr:pic>
      <xdr:nvPicPr>
        <xdr:cNvPr id="35" name="Picture 8" descr="http://rd-intranet.edf.fr/images/haut-de-page.gif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215601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1313</xdr:row>
      <xdr:rowOff>0</xdr:rowOff>
    </xdr:from>
    <xdr:to>
      <xdr:col>21</xdr:col>
      <xdr:colOff>114300</xdr:colOff>
      <xdr:row>1313</xdr:row>
      <xdr:rowOff>0</xdr:rowOff>
    </xdr:to>
    <xdr:pic>
      <xdr:nvPicPr>
        <xdr:cNvPr id="36" name="Picture 7" descr="http://rd-intranet.edf.fr/images/haut-de-page.gif">
          <a:hlinkClick xmlns:r="http://schemas.openxmlformats.org/officeDocument/2006/relationships" r:id="rId3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78899904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569</xdr:row>
      <xdr:rowOff>0</xdr:rowOff>
    </xdr:from>
    <xdr:to>
      <xdr:col>21</xdr:col>
      <xdr:colOff>114300</xdr:colOff>
      <xdr:row>569</xdr:row>
      <xdr:rowOff>0</xdr:rowOff>
    </xdr:to>
    <xdr:pic>
      <xdr:nvPicPr>
        <xdr:cNvPr id="37" name="Picture 6" descr="http://rd-intranet.edf.fr/images/haut-de-page.gif">
          <a:hlinkClick xmlns:r="http://schemas.openxmlformats.org/officeDocument/2006/relationships" r:id="rId3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2970354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2343</xdr:row>
      <xdr:rowOff>0</xdr:rowOff>
    </xdr:from>
    <xdr:to>
      <xdr:col>21</xdr:col>
      <xdr:colOff>114300</xdr:colOff>
      <xdr:row>2343</xdr:row>
      <xdr:rowOff>0</xdr:rowOff>
    </xdr:to>
    <xdr:pic>
      <xdr:nvPicPr>
        <xdr:cNvPr id="38" name="Picture 5" descr="http://rd-intranet.edf.fr/images/haut-de-page.gif">
          <a:hlinkClick xmlns:r="http://schemas.openxmlformats.org/officeDocument/2006/relationships" r:id="rId3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444059273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2497</xdr:row>
      <xdr:rowOff>0</xdr:rowOff>
    </xdr:from>
    <xdr:to>
      <xdr:col>21</xdr:col>
      <xdr:colOff>114300</xdr:colOff>
      <xdr:row>2497</xdr:row>
      <xdr:rowOff>0</xdr:rowOff>
    </xdr:to>
    <xdr:pic>
      <xdr:nvPicPr>
        <xdr:cNvPr id="39" name="Picture 4" descr="http://rd-intranet.edf.fr/images/haut-de-page.gif">
          <a:hlinkClick xmlns:r="http://schemas.openxmlformats.org/officeDocument/2006/relationships" r:id="rId3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5325811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2599</xdr:row>
      <xdr:rowOff>0</xdr:rowOff>
    </xdr:from>
    <xdr:to>
      <xdr:col>21</xdr:col>
      <xdr:colOff>114300</xdr:colOff>
      <xdr:row>2599</xdr:row>
      <xdr:rowOff>0</xdr:rowOff>
    </xdr:to>
    <xdr:pic>
      <xdr:nvPicPr>
        <xdr:cNvPr id="40" name="Picture 3" descr="http://rd-intranet.edf.fr/images/haut-de-page.gif">
          <a:hlinkClick xmlns:r="http://schemas.openxmlformats.org/officeDocument/2006/relationships" r:id="rId3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1599065659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5656</xdr:row>
      <xdr:rowOff>0</xdr:rowOff>
    </xdr:from>
    <xdr:to>
      <xdr:col>21</xdr:col>
      <xdr:colOff>114300</xdr:colOff>
      <xdr:row>5656</xdr:row>
      <xdr:rowOff>0</xdr:rowOff>
    </xdr:to>
    <xdr:pic>
      <xdr:nvPicPr>
        <xdr:cNvPr id="41" name="Picture 2" descr="http://rd-intranet.edf.fr/images/haut-de-page.gif">
          <a:hlinkClick xmlns:r="http://schemas.openxmlformats.org/officeDocument/2006/relationships" r:id="rId3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3584300795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0</xdr:colOff>
      <xdr:row>3248</xdr:row>
      <xdr:rowOff>0</xdr:rowOff>
    </xdr:from>
    <xdr:to>
      <xdr:col>21</xdr:col>
      <xdr:colOff>114300</xdr:colOff>
      <xdr:row>3248</xdr:row>
      <xdr:rowOff>0</xdr:rowOff>
    </xdr:to>
    <xdr:pic>
      <xdr:nvPicPr>
        <xdr:cNvPr id="42" name="Picture 1" descr="http://rd-intranet.edf.fr/images/haut-de-page.gif">
          <a:hlinkClick xmlns:r="http://schemas.openxmlformats.org/officeDocument/2006/relationships" r:id="rId4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r:link="rId3"/>
        <a:srcRect/>
        <a:stretch>
          <a:fillRect/>
        </a:stretch>
      </xdr:blipFill>
      <xdr:spPr bwMode="auto">
        <a:xfrm>
          <a:off x="8304068" y="2022997432"/>
          <a:ext cx="114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0</xdr:colOff>
      <xdr:row>5964</xdr:row>
      <xdr:rowOff>0</xdr:rowOff>
    </xdr:from>
    <xdr:to>
      <xdr:col>21</xdr:col>
      <xdr:colOff>76200</xdr:colOff>
      <xdr:row>5965</xdr:row>
      <xdr:rowOff>33337</xdr:rowOff>
    </xdr:to>
    <xdr:sp macro="" textlink="">
      <xdr:nvSpPr>
        <xdr:cNvPr id="43" name="Text Box 140"/>
        <xdr:cNvSpPr txBox="1">
          <a:spLocks noChangeArrowheads="1"/>
        </xdr:cNvSpPr>
      </xdr:nvSpPr>
      <xdr:spPr bwMode="auto">
        <a:xfrm>
          <a:off x="8304068" y="37577077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21</xdr:row>
      <xdr:rowOff>0</xdr:rowOff>
    </xdr:from>
    <xdr:to>
      <xdr:col>11</xdr:col>
      <xdr:colOff>76200</xdr:colOff>
      <xdr:row>22</xdr:row>
      <xdr:rowOff>38100</xdr:rowOff>
    </xdr:to>
    <xdr:sp macro="" textlink="">
      <xdr:nvSpPr>
        <xdr:cNvPr id="64" name="Text Box 140"/>
        <xdr:cNvSpPr txBox="1">
          <a:spLocks noChangeArrowheads="1"/>
        </xdr:cNvSpPr>
      </xdr:nvSpPr>
      <xdr:spPr bwMode="auto">
        <a:xfrm>
          <a:off x="8334375" y="10344054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21</xdr:row>
      <xdr:rowOff>0</xdr:rowOff>
    </xdr:from>
    <xdr:to>
      <xdr:col>12</xdr:col>
      <xdr:colOff>76200</xdr:colOff>
      <xdr:row>22</xdr:row>
      <xdr:rowOff>38101</xdr:rowOff>
    </xdr:to>
    <xdr:sp macro="" textlink="">
      <xdr:nvSpPr>
        <xdr:cNvPr id="85" name="Text Box 140"/>
        <xdr:cNvSpPr txBox="1">
          <a:spLocks noChangeArrowheads="1"/>
        </xdr:cNvSpPr>
      </xdr:nvSpPr>
      <xdr:spPr bwMode="auto">
        <a:xfrm>
          <a:off x="8943975" y="10344150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Promenade">
  <a:themeElements>
    <a:clrScheme name="Promenade">
      <a:dk1>
        <a:sysClr val="windowText" lastClr="000000"/>
      </a:dk1>
      <a:lt1>
        <a:sysClr val="window" lastClr="FFFFFF"/>
      </a:lt1>
      <a:dk2>
        <a:srgbClr val="4E3B30"/>
      </a:dk2>
      <a:lt2>
        <a:srgbClr val="FBEEC9"/>
      </a:lt2>
      <a:accent1>
        <a:srgbClr val="F0A22E"/>
      </a:accent1>
      <a:accent2>
        <a:srgbClr val="A5644E"/>
      </a:accent2>
      <a:accent3>
        <a:srgbClr val="B58B80"/>
      </a:accent3>
      <a:accent4>
        <a:srgbClr val="C3986D"/>
      </a:accent4>
      <a:accent5>
        <a:srgbClr val="A19574"/>
      </a:accent5>
      <a:accent6>
        <a:srgbClr val="C17529"/>
      </a:accent6>
      <a:hlink>
        <a:srgbClr val="AD1F1F"/>
      </a:hlink>
      <a:folHlink>
        <a:srgbClr val="FFC42F"/>
      </a:folHlink>
    </a:clrScheme>
    <a:fontScheme name="Promenade">
      <a:majorFont>
        <a:latin typeface="Franklin Gothic Medium"/>
        <a:ea typeface=""/>
        <a:cs typeface=""/>
        <a:font script="Jpan" typeface="HG創英角ｺﾞｼｯｸUB"/>
        <a:font script="Hang" typeface="돋움"/>
        <a:font script="Hans" typeface="隶书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Franklin Gothic Book"/>
        <a:ea typeface=""/>
        <a:cs typeface=""/>
        <a:font script="Jpan" typeface="HGｺﾞｼｯｸE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50000"/>
              </a:schemeClr>
              <a:schemeClr val="phClr">
                <a:tint val="88000"/>
                <a:satMod val="105000"/>
              </a:schemeClr>
            </a:duotone>
          </a:blip>
          <a:tile tx="0" ty="0" sx="95000" sy="95000" flip="none" algn="t"/>
        </a:blipFill>
        <a:blipFill>
          <a:blip xmlns:r="http://schemas.openxmlformats.org/officeDocument/2006/relationships" r:embed="rId2">
            <a:duotone>
              <a:schemeClr val="phClr">
                <a:shade val="30000"/>
                <a:satMod val="455000"/>
              </a:schemeClr>
              <a:schemeClr val="phClr">
                <a:tint val="95000"/>
                <a:satMod val="120000"/>
              </a:schemeClr>
            </a:duotone>
          </a:blip>
          <a:stretch>
            <a:fillRect/>
          </a:stretch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image" Target="../media/image3.jpeg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46"/>
  <sheetViews>
    <sheetView showGridLines="0" tabSelected="1" showWhiteSpace="0" view="pageLayout" zoomScale="80" zoomScaleNormal="100" zoomScaleSheetLayoutView="90" zoomScalePageLayoutView="80" workbookViewId="0">
      <selection activeCell="C19" sqref="C19"/>
    </sheetView>
  </sheetViews>
  <sheetFormatPr defaultColWidth="11.42578125" defaultRowHeight="12.75"/>
  <cols>
    <col min="1" max="1" width="18.7109375" customWidth="1"/>
    <col min="2" max="2" width="15.28515625" customWidth="1"/>
    <col min="4" max="4" width="11.5703125" customWidth="1"/>
    <col min="5" max="5" width="9.28515625" customWidth="1"/>
    <col min="6" max="6" width="18.7109375" bestFit="1" customWidth="1"/>
    <col min="7" max="7" width="11.42578125" customWidth="1"/>
    <col min="8" max="8" width="10.85546875" customWidth="1"/>
    <col min="9" max="10" width="11.42578125" customWidth="1"/>
    <col min="11" max="11" width="13.5703125" style="49" customWidth="1"/>
    <col min="12" max="25" width="11.42578125" customWidth="1"/>
    <col min="26" max="26" width="1.28515625" customWidth="1"/>
  </cols>
  <sheetData>
    <row r="1" spans="2:15" ht="14.1" customHeight="1">
      <c r="J1" s="16" t="s">
        <v>8</v>
      </c>
      <c r="K1" s="50" t="s">
        <v>46</v>
      </c>
      <c r="L1" s="4" t="s">
        <v>21</v>
      </c>
      <c r="M1" s="1" t="s">
        <v>7</v>
      </c>
      <c r="N1" s="2" t="s">
        <v>9</v>
      </c>
    </row>
    <row r="2" spans="2:15" ht="14.1" customHeight="1">
      <c r="J2" s="18" t="s">
        <v>22</v>
      </c>
      <c r="K2" s="51" t="str">
        <f>IF(AND(J2&lt;&gt;J1,J2&lt;&gt;J3)=TRUE,J2,IF(J2&lt;&gt;J1,CONCATENATE(J2,"(",1,")"),CONCATENATE(J2,"(",VALUE(MID(K1,SEARCH("(",K1,1)+1,LEN(K1)-SEARCH("(",K1,1)-1))+1,")")))</f>
        <v>0</v>
      </c>
      <c r="L2" s="19" t="s">
        <v>34</v>
      </c>
      <c r="M2" s="20"/>
      <c r="N2" s="20"/>
    </row>
    <row r="3" spans="2:15" ht="14.1" customHeight="1">
      <c r="J3" s="18" t="s">
        <v>19</v>
      </c>
      <c r="K3" s="51" t="str">
        <f t="shared" ref="K3:K21" si="0">IF(AND(J3&lt;&gt;J2,J3&lt;&gt;J4)=TRUE,J3,IF(J3&lt;&gt;J2,CONCATENATE(J3,"(",1,")"),CONCATENATE(J3,"(",VALUE(MID(K2,SEARCH("(",K2,1)+1,LEN(K2)-SEARCH("(",K2,1)-1))+1,")")))</f>
        <v>010</v>
      </c>
      <c r="L3" s="21" t="s">
        <v>35</v>
      </c>
      <c r="M3" s="22"/>
      <c r="N3" s="20"/>
    </row>
    <row r="4" spans="2:15" ht="14.1" customHeight="1" thickBot="1">
      <c r="B4" s="9">
        <f ca="1">TODAY()</f>
        <v>41697</v>
      </c>
      <c r="J4" s="18" t="s">
        <v>20</v>
      </c>
      <c r="K4" s="51" t="str">
        <f t="shared" si="0"/>
        <v>030</v>
      </c>
      <c r="L4" s="21" t="s">
        <v>36</v>
      </c>
      <c r="M4" s="22">
        <v>5</v>
      </c>
      <c r="N4" s="20"/>
    </row>
    <row r="5" spans="2:15" ht="14.1" customHeight="1">
      <c r="J5" s="18" t="s">
        <v>11</v>
      </c>
      <c r="K5" s="51" t="str">
        <f t="shared" si="0"/>
        <v>1(1)</v>
      </c>
      <c r="L5" s="21" t="s">
        <v>37</v>
      </c>
      <c r="M5" s="22"/>
      <c r="N5" s="20"/>
    </row>
    <row r="6" spans="2:15" ht="14.1" customHeight="1">
      <c r="J6" s="18" t="s">
        <v>11</v>
      </c>
      <c r="K6" s="51" t="str">
        <f t="shared" si="0"/>
        <v>1(2)</v>
      </c>
      <c r="L6" s="21" t="s">
        <v>38</v>
      </c>
      <c r="M6" s="22"/>
      <c r="N6" s="20"/>
      <c r="O6" s="49"/>
    </row>
    <row r="7" spans="2:15" ht="21.75" customHeight="1">
      <c r="B7" s="8"/>
      <c r="C7" s="34" t="s">
        <v>18</v>
      </c>
      <c r="D7" s="35"/>
      <c r="E7" s="36"/>
      <c r="F7" s="7"/>
      <c r="J7" s="18" t="s">
        <v>24</v>
      </c>
      <c r="K7" s="51" t="str">
        <f t="shared" si="0"/>
        <v>1000(1)</v>
      </c>
      <c r="L7" s="23" t="s">
        <v>39</v>
      </c>
      <c r="M7" s="22">
        <v>2</v>
      </c>
      <c r="N7" s="20"/>
    </row>
    <row r="8" spans="2:15" ht="14.1" customHeight="1" thickBot="1">
      <c r="B8" s="7"/>
      <c r="C8" s="37"/>
      <c r="D8" s="38"/>
      <c r="E8" s="39"/>
      <c r="F8" s="7"/>
      <c r="J8" s="18" t="s">
        <v>24</v>
      </c>
      <c r="K8" s="51" t="str">
        <f t="shared" si="0"/>
        <v>1000(2)</v>
      </c>
      <c r="L8" s="21" t="s">
        <v>40</v>
      </c>
      <c r="M8" s="22"/>
      <c r="N8" s="20"/>
    </row>
    <row r="9" spans="2:15" ht="21" customHeight="1">
      <c r="C9" s="6"/>
      <c r="D9" s="6"/>
      <c r="E9" s="6"/>
      <c r="F9" s="6"/>
      <c r="J9" s="18" t="s">
        <v>27</v>
      </c>
      <c r="K9" s="51" t="str">
        <f t="shared" si="0"/>
        <v>100000</v>
      </c>
      <c r="L9" s="21" t="s">
        <v>28</v>
      </c>
      <c r="M9" s="22"/>
      <c r="N9" s="20"/>
    </row>
    <row r="10" spans="2:15" ht="14.1" customHeight="1">
      <c r="J10" s="24" t="s">
        <v>12</v>
      </c>
      <c r="K10" s="51" t="str">
        <f t="shared" si="0"/>
        <v>APP(1)</v>
      </c>
      <c r="L10" s="25" t="s">
        <v>42</v>
      </c>
      <c r="M10" s="26"/>
      <c r="N10" s="20"/>
    </row>
    <row r="11" spans="2:15" ht="14.1" customHeight="1">
      <c r="J11" s="27" t="s">
        <v>12</v>
      </c>
      <c r="K11" s="51" t="str">
        <f t="shared" si="0"/>
        <v>APP(2)</v>
      </c>
      <c r="L11" s="19" t="s">
        <v>41</v>
      </c>
      <c r="M11" s="3"/>
      <c r="N11" s="28" t="s">
        <v>43</v>
      </c>
    </row>
    <row r="12" spans="2:15" ht="14.1" customHeight="1" thickBot="1">
      <c r="B12" s="31" t="s">
        <v>45</v>
      </c>
      <c r="C12" s="32"/>
      <c r="D12" s="32"/>
      <c r="E12" s="32"/>
      <c r="F12" s="33"/>
      <c r="J12" s="27" t="s">
        <v>12</v>
      </c>
      <c r="K12" s="51" t="str">
        <f t="shared" si="0"/>
        <v>APP(3)</v>
      </c>
      <c r="L12" s="19" t="s">
        <v>1</v>
      </c>
      <c r="M12" s="20">
        <v>3</v>
      </c>
      <c r="N12" s="20" t="s">
        <v>13</v>
      </c>
    </row>
    <row r="13" spans="2:15" ht="14.1" customHeight="1">
      <c r="J13" s="27" t="s">
        <v>10</v>
      </c>
      <c r="K13" s="51" t="str">
        <f t="shared" si="0"/>
        <v>APPRO</v>
      </c>
      <c r="L13" s="19" t="s">
        <v>6</v>
      </c>
      <c r="M13" s="20">
        <v>5</v>
      </c>
      <c r="N13" s="20"/>
    </row>
    <row r="14" spans="2:15" ht="14.1" customHeight="1">
      <c r="J14" s="29" t="s">
        <v>3</v>
      </c>
      <c r="K14" s="51" t="str">
        <f t="shared" si="0"/>
        <v>APR(1)</v>
      </c>
      <c r="L14" s="19" t="s">
        <v>4</v>
      </c>
      <c r="M14" s="20">
        <v>0</v>
      </c>
      <c r="N14" s="20"/>
    </row>
    <row r="15" spans="2:15" ht="14.1" customHeight="1">
      <c r="J15" s="27" t="s">
        <v>3</v>
      </c>
      <c r="K15" s="51" t="str">
        <f t="shared" si="0"/>
        <v>APR(2)</v>
      </c>
      <c r="L15" s="19" t="s">
        <v>2</v>
      </c>
      <c r="M15" s="26"/>
      <c r="N15" s="20" t="s">
        <v>29</v>
      </c>
    </row>
    <row r="16" spans="2:15" ht="14.1" customHeight="1">
      <c r="J16" s="29" t="s">
        <v>5</v>
      </c>
      <c r="K16" s="51" t="str">
        <f t="shared" si="0"/>
        <v>APRP</v>
      </c>
      <c r="L16" s="19" t="s">
        <v>44</v>
      </c>
      <c r="M16" s="20">
        <v>1</v>
      </c>
      <c r="N16" s="20" t="s">
        <v>13</v>
      </c>
    </row>
    <row r="17" spans="2:14" ht="14.1" customHeight="1">
      <c r="J17" s="27" t="s">
        <v>16</v>
      </c>
      <c r="K17" s="51" t="str">
        <f t="shared" si="0"/>
        <v>ARE</v>
      </c>
      <c r="L17" s="19" t="s">
        <v>23</v>
      </c>
      <c r="M17" s="20"/>
      <c r="N17" s="20"/>
    </row>
    <row r="18" spans="2:14" ht="14.1" customHeight="1">
      <c r="J18" s="27" t="s">
        <v>25</v>
      </c>
      <c r="K18" s="51" t="str">
        <f t="shared" si="0"/>
        <v>CAO</v>
      </c>
      <c r="L18" s="19" t="s">
        <v>26</v>
      </c>
      <c r="M18" s="20">
        <v>2</v>
      </c>
      <c r="N18" s="20"/>
    </row>
    <row r="19" spans="2:14" ht="14.1" customHeight="1" thickBot="1">
      <c r="B19" s="10" t="s">
        <v>30</v>
      </c>
      <c r="C19" s="17" t="s">
        <v>47</v>
      </c>
      <c r="E19" s="10" t="s">
        <v>31</v>
      </c>
      <c r="F19" s="12" t="str">
        <f>VLOOKUP(C19,K2:N21,4,FALSE)</f>
        <v>abréviation</v>
      </c>
      <c r="J19" s="27" t="s">
        <v>15</v>
      </c>
      <c r="K19" s="51" t="str">
        <f t="shared" si="0"/>
        <v>CAT(1)</v>
      </c>
      <c r="L19" s="19" t="s">
        <v>17</v>
      </c>
      <c r="M19" s="20"/>
      <c r="N19" s="20"/>
    </row>
    <row r="20" spans="2:14" ht="14.1" customHeight="1">
      <c r="C20" s="15"/>
      <c r="J20" s="27" t="s">
        <v>15</v>
      </c>
      <c r="K20" s="51" t="str">
        <f t="shared" si="0"/>
        <v>CAT(2)</v>
      </c>
      <c r="L20" s="19" t="s">
        <v>14</v>
      </c>
      <c r="M20" s="20"/>
      <c r="N20" s="20"/>
    </row>
    <row r="21" spans="2:14" ht="14.1" customHeight="1">
      <c r="J21" s="27" t="s">
        <v>15</v>
      </c>
      <c r="K21" s="51" t="str">
        <f t="shared" si="0"/>
        <v>CAT(3)</v>
      </c>
      <c r="L21" s="19" t="s">
        <v>0</v>
      </c>
      <c r="M21" s="20"/>
      <c r="N21" s="20"/>
    </row>
    <row r="22" spans="2:14" ht="14.1" customHeight="1"/>
    <row r="23" spans="2:14" ht="14.1" customHeight="1" thickBot="1">
      <c r="B23" s="14" t="s">
        <v>32</v>
      </c>
    </row>
    <row r="24" spans="2:14" ht="14.1" customHeight="1" thickTop="1"/>
    <row r="25" spans="2:14" ht="14.1" customHeight="1"/>
    <row r="26" spans="2:14" ht="14.1" customHeight="1">
      <c r="B26" s="40" t="str">
        <f>VLOOKUP(C19,K2:N21,2,FALSE)</f>
        <v>Arrêts a chaud avec perte du réseau</v>
      </c>
      <c r="C26" s="41"/>
      <c r="D26" s="41"/>
      <c r="E26" s="41"/>
      <c r="F26" s="42"/>
    </row>
    <row r="27" spans="2:14" ht="14.1" customHeight="1">
      <c r="B27" s="43"/>
      <c r="C27" s="44"/>
      <c r="D27" s="44"/>
      <c r="E27" s="44"/>
      <c r="F27" s="45"/>
    </row>
    <row r="28" spans="2:14" ht="14.1" customHeight="1">
      <c r="B28" s="43"/>
      <c r="C28" s="44"/>
      <c r="D28" s="44"/>
      <c r="E28" s="44"/>
      <c r="F28" s="45"/>
    </row>
    <row r="29" spans="2:14" ht="14.1" customHeight="1">
      <c r="B29" s="43"/>
      <c r="C29" s="44"/>
      <c r="D29" s="44"/>
      <c r="E29" s="44"/>
      <c r="F29" s="45"/>
    </row>
    <row r="30" spans="2:14" ht="14.1" customHeight="1">
      <c r="B30" s="43"/>
      <c r="C30" s="44"/>
      <c r="D30" s="44"/>
      <c r="E30" s="44"/>
      <c r="F30" s="45"/>
    </row>
    <row r="31" spans="2:14" ht="14.1" customHeight="1">
      <c r="B31" s="43"/>
      <c r="C31" s="44"/>
      <c r="D31" s="44"/>
      <c r="E31" s="44"/>
      <c r="F31" s="45"/>
    </row>
    <row r="32" spans="2:14" ht="14.1" customHeight="1">
      <c r="B32" s="43"/>
      <c r="C32" s="44"/>
      <c r="D32" s="44"/>
      <c r="E32" s="44"/>
      <c r="F32" s="45"/>
    </row>
    <row r="33" spans="2:6" ht="14.1" customHeight="1">
      <c r="B33" s="43"/>
      <c r="C33" s="44"/>
      <c r="D33" s="44"/>
      <c r="E33" s="44"/>
      <c r="F33" s="45"/>
    </row>
    <row r="34" spans="2:6" ht="14.1" customHeight="1">
      <c r="B34" s="46"/>
      <c r="C34" s="47"/>
      <c r="D34" s="47"/>
      <c r="E34" s="47"/>
      <c r="F34" s="48"/>
    </row>
    <row r="35" spans="2:6" ht="14.1" customHeight="1"/>
    <row r="36" spans="2:6" ht="14.1" customHeight="1"/>
    <row r="37" spans="2:6" ht="14.1" customHeight="1"/>
    <row r="38" spans="2:6" ht="14.1" customHeight="1"/>
    <row r="39" spans="2:6" ht="14.1" customHeight="1" thickBot="1">
      <c r="D39" s="13" t="s">
        <v>33</v>
      </c>
      <c r="E39" s="11"/>
      <c r="F39" s="5">
        <f>VLOOKUP(C19,K2:N21,3,FALSE)</f>
        <v>0</v>
      </c>
    </row>
    <row r="40" spans="2:6" ht="14.1" customHeight="1"/>
    <row r="41" spans="2:6" ht="14.1" customHeight="1"/>
    <row r="42" spans="2:6" ht="14.1" customHeight="1"/>
    <row r="43" spans="2:6" ht="14.1" customHeight="1"/>
    <row r="44" spans="2:6" ht="14.1" customHeight="1"/>
    <row r="45" spans="2:6" ht="15.75" customHeight="1"/>
    <row r="46" spans="2:6" ht="36.75" customHeight="1">
      <c r="B46" s="30"/>
      <c r="C46" s="30"/>
      <c r="D46" s="30"/>
      <c r="E46" s="30"/>
      <c r="F46" s="30"/>
    </row>
  </sheetData>
  <dataConsolidate/>
  <mergeCells count="4">
    <mergeCell ref="B46:F46"/>
    <mergeCell ref="B12:F12"/>
    <mergeCell ref="C7:E8"/>
    <mergeCell ref="B26:F34"/>
  </mergeCells>
  <conditionalFormatting sqref="F19">
    <cfRule type="colorScale" priority="8">
      <colorScale>
        <cfvo type="num" val="0"/>
        <cfvo type="max" val="0"/>
        <color rgb="FFFF3300"/>
        <color theme="0"/>
      </colorScale>
    </cfRule>
  </conditionalFormatting>
  <conditionalFormatting sqref="F39">
    <cfRule type="beginsWith" dxfId="5" priority="1" operator="beginsWith" text="ips">
      <formula>LEFT(F39,3)="ips"</formula>
    </cfRule>
    <cfRule type="beginsWith" dxfId="4" priority="2" operator="beginsWith" text="qns">
      <formula>LEFT(F39,3)="qns"</formula>
    </cfRule>
    <cfRule type="beginsWith" dxfId="3" priority="3" operator="beginsWith" text="qs">
      <formula>LEFT(F39,2)="qs"</formula>
    </cfRule>
    <cfRule type="endsWith" dxfId="2" priority="4" operator="endsWith" text=" nc">
      <formula>RIGHT(F39,3)=" nc"</formula>
    </cfRule>
    <cfRule type="containsText" dxfId="1" priority="5" operator="containsText" text="NC">
      <formula>NOT(ISERROR(SEARCH("NC",F39)))</formula>
    </cfRule>
    <cfRule type="cellIs" dxfId="0" priority="6" operator="equal">
      <formula>0</formula>
    </cfRule>
  </conditionalFormatting>
  <dataValidations count="1">
    <dataValidation type="list" allowBlank="1" showInputMessage="1" showErrorMessage="1" sqref="C19">
      <formula1>$K$2:$K$21</formula1>
    </dataValidation>
  </dataValidations>
  <pageMargins left="0" right="0" top="0" bottom="0" header="0" footer="0"/>
  <pageSetup paperSize="9" fitToWidth="0" fitToHeight="0" orientation="portrait" r:id="rId1"/>
  <drawing r:id="rId2"/>
  <legacyDrawing r:id="rId3"/>
  <picture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RECHERCHE</vt:lpstr>
      <vt:lpstr>RECHERCHE!Print_Area</vt:lpstr>
    </vt:vector>
  </TitlesOfParts>
  <Manager>DU</Manager>
  <Company>EDF DPI DPN CNPE Cattenom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BASTA</dc:title>
  <dc:subject>glossaire EDF-Français</dc:subject>
  <dc:creator>SDLT   ( = Stephane DUPRE la TOUR !)</dc:creator>
  <cp:keywords>BASTA, Formation, glossaire</cp:keywords>
  <dc:description>Glossaire utile pour les nouveaux arrivants à la DPN, pour la comprehension des documents et présentations, y compris pour les expérimentés</dc:description>
  <cp:lastModifiedBy>AMaffei</cp:lastModifiedBy>
  <cp:lastPrinted>2011-08-26T09:25:20Z</cp:lastPrinted>
  <dcterms:created xsi:type="dcterms:W3CDTF">2007-07-24T19:17:42Z</dcterms:created>
  <dcterms:modified xsi:type="dcterms:W3CDTF">2014-02-27T14:07:58Z</dcterms:modified>
</cp:coreProperties>
</file>