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5" yWindow="435" windowWidth="14265" windowHeight="8040" firstSheet="1" activeTab="2"/>
  </bookViews>
  <sheets>
    <sheet name="Sheet1" sheetId="3" r:id="rId1"/>
    <sheet name="BD" sheetId="2" r:id="rId2"/>
    <sheet name="TCD Partner" sheetId="6" r:id="rId3"/>
    <sheet name="CritèresMFC" sheetId="10" r:id="rId4"/>
    <sheet name="NC_M_09_16_PaaLa" sheetId="18" r:id="rId5"/>
    <sheet name="NC_M_09_16_ParseHo" sheetId="15" r:id="rId6"/>
    <sheet name="NC_M_09_16_ParseS" sheetId="14" r:id="rId7"/>
  </sheets>
  <definedNames>
    <definedName name="Segment_NC_relative_au_mois_de">#N/A</definedName>
    <definedName name="Segment_Who">#N/A</definedName>
  </definedNames>
  <calcPr calcId="145621"/>
  <pivotCaches>
    <pivotCache cacheId="40" r:id="rId8"/>
  </pivotCaches>
  <extLst>
    <ext xmlns:x14="http://schemas.microsoft.com/office/spreadsheetml/2009/9/main" uri="{BBE1A952-AA13-448e-AADC-164F8A28A991}">
      <x14:slicerCaches>
        <x14:slicerCache r:id="rId9"/>
        <x14:slicerCache r:id="rId10"/>
      </x14:slicerCaches>
    </ext>
    <ext xmlns:x14="http://schemas.microsoft.com/office/spreadsheetml/2009/9/main" uri="{79F54976-1DA5-4618-B147-4CDE4B953A38}">
      <x14:workbookPr/>
    </ext>
  </extLst>
</workbook>
</file>

<file path=xl/calcChain.xml><?xml version="1.0" encoding="utf-8"?>
<calcChain xmlns="http://schemas.openxmlformats.org/spreadsheetml/2006/main">
  <c r="E2" i="14" l="1"/>
  <c r="E2" i="15"/>
  <c r="E2" i="18"/>
  <c r="E2" i="6"/>
</calcChain>
</file>

<file path=xl/sharedStrings.xml><?xml version="1.0" encoding="utf-8"?>
<sst xmlns="http://schemas.openxmlformats.org/spreadsheetml/2006/main" count="5206" uniqueCount="1066">
  <si>
    <t>Partner</t>
  </si>
  <si>
    <t>Activity Month</t>
  </si>
  <si>
    <t>Commission Type</t>
  </si>
  <si>
    <t>Comm Ref #</t>
  </si>
  <si>
    <t>Event</t>
  </si>
  <si>
    <t>Account #</t>
  </si>
  <si>
    <t>Account Name</t>
  </si>
  <si>
    <t>Current Simcard</t>
  </si>
  <si>
    <t>Prod. Descr</t>
  </si>
  <si>
    <t>Brochure Group</t>
  </si>
  <si>
    <t>Act Date</t>
  </si>
  <si>
    <t>Deact/Revconv Date</t>
  </si>
  <si>
    <t>Commission</t>
  </si>
  <si>
    <t>Remarks</t>
  </si>
  <si>
    <t>21043</t>
  </si>
  <si>
    <t>Jun 2016</t>
  </si>
  <si>
    <t>Act. Forfait</t>
  </si>
  <si>
    <t>Activation</t>
  </si>
  <si>
    <t>Bizz Travel Europe</t>
  </si>
  <si>
    <t>2100154854139_PA</t>
  </si>
  <si>
    <t>618942750</t>
  </si>
  <si>
    <t>michellouckx</t>
  </si>
  <si>
    <t>2100154854139</t>
  </si>
  <si>
    <t>Bizz Smart XL 20 REG In Pack</t>
  </si>
  <si>
    <t>Bizz Smart XL 20 In
Pack</t>
  </si>
  <si>
    <t>Smart+ 65 In Pack</t>
  </si>
  <si>
    <t>Mobile 65 In Pack</t>
  </si>
  <si>
    <t>Smart+ 15 In Pack</t>
  </si>
  <si>
    <t>Mobile 15 In Pack</t>
  </si>
  <si>
    <t>Acces Proxi-Duo</t>
  </si>
  <si>
    <t>Roaming Vodafone Mobile 500 MB</t>
  </si>
  <si>
    <t>Mobile 25 Full Control</t>
  </si>
  <si>
    <t>JO Smart+Phone 45 24 M</t>
  </si>
  <si>
    <t>Smart 45 JO</t>
  </si>
  <si>
    <t>Smart+ 15</t>
  </si>
  <si>
    <t>Mobile 15</t>
  </si>
  <si>
    <t>Mobile 15 Full Control</t>
  </si>
  <si>
    <t>04352698</t>
  </si>
  <si>
    <t>BREUGELMANSLIMOUSI
NE</t>
  </si>
  <si>
    <t>Travel Mobile Internet Plus</t>
  </si>
  <si>
    <t>2100272363096_PP</t>
  </si>
  <si>
    <t>Conversion</t>
  </si>
  <si>
    <t>619648247</t>
  </si>
  <si>
    <t>ANDREAMANCINI</t>
  </si>
  <si>
    <t>Bizz Smart XL 60</t>
  </si>
  <si>
    <t>Bizz Smart XL 60 / 10GB In Pack</t>
  </si>
  <si>
    <t>Bizz Smart XL 60 In
Pack</t>
  </si>
  <si>
    <t>Port-in</t>
  </si>
  <si>
    <t>Mobile 45</t>
  </si>
  <si>
    <t>26737512</t>
  </si>
  <si>
    <t>ALVEGAVITALA</t>
  </si>
  <si>
    <t>Bizz Smart XL Europe</t>
  </si>
  <si>
    <t>Upfront</t>
  </si>
  <si>
    <t>Upf. Recoup</t>
  </si>
  <si>
    <t>Rev conversion</t>
  </si>
  <si>
    <t>Cust. Orig.</t>
  </si>
  <si>
    <t>Bizz Smart XL 60 JO</t>
  </si>
  <si>
    <t>Deactivation</t>
  </si>
  <si>
    <t>Cust. Init.</t>
  </si>
  <si>
    <t>Smart+ 25 In Pack</t>
  </si>
  <si>
    <t>Mobile 25 In Pack</t>
  </si>
  <si>
    <t>Smart+ 45 In Pack</t>
  </si>
  <si>
    <t>Mobile 45 In Pack</t>
  </si>
  <si>
    <t>05823452</t>
  </si>
  <si>
    <t>CARISSIMA</t>
  </si>
  <si>
    <t>Bizz Smart XL Europe REG</t>
  </si>
  <si>
    <t>Smart+ 25</t>
  </si>
  <si>
    <t>Mobile 25</t>
  </si>
  <si>
    <t>Bizz Smart XL 10 regular</t>
  </si>
  <si>
    <t>Bizz Smart XL 10</t>
  </si>
  <si>
    <t>Swap</t>
  </si>
  <si>
    <t>(Family4 -&gt; Family4) Smart+ 25 In Pack</t>
  </si>
  <si>
    <t>Bizz Smart XL 30</t>
  </si>
  <si>
    <t>(Family5 -&gt; Family5) Bizz Smart XL 20
REG</t>
  </si>
  <si>
    <t>Bizz Mobile XL 20</t>
  </si>
  <si>
    <t>(Family7 -&gt; Family7) Bizz Smart XL Europe
REG</t>
  </si>
  <si>
    <t>(Family3 -&gt; Family3) Smart+ 15 In Pack</t>
  </si>
  <si>
    <t>2100076581893_PP</t>
  </si>
  <si>
    <t>25932486</t>
  </si>
  <si>
    <t>TRADN</t>
  </si>
  <si>
    <t>2100246497673</t>
  </si>
  <si>
    <t>Upf. Option</t>
  </si>
  <si>
    <t>Upf. Option
Recoup</t>
  </si>
  <si>
    <t>VPN-TERMINATION</t>
  </si>
  <si>
    <t>ID</t>
  </si>
  <si>
    <t>Com du Mois</t>
  </si>
  <si>
    <t>NC relative au mois de</t>
  </si>
  <si>
    <t>Jul 2016</t>
  </si>
  <si>
    <t>2100269112076_PP</t>
  </si>
  <si>
    <t>26759541</t>
  </si>
  <si>
    <t>INSTORE</t>
  </si>
  <si>
    <t>2100269112076</t>
  </si>
  <si>
    <t>Mobile Internet Favo for iPad-1,5GB</t>
  </si>
  <si>
    <t>Mobile Internet Comfort</t>
  </si>
  <si>
    <t>2100039868940_PA</t>
  </si>
  <si>
    <t>4347127</t>
  </si>
  <si>
    <t>GeorgesMelki</t>
  </si>
  <si>
    <t>2100265655466</t>
  </si>
  <si>
    <t>Options 5?</t>
  </si>
  <si>
    <t>2100241057159_PP</t>
  </si>
  <si>
    <t>26868546</t>
  </si>
  <si>
    <t>DUBOUWTEAM</t>
  </si>
  <si>
    <t>2100241057159</t>
  </si>
  <si>
    <t>Bizz Smart XL 20 disc 5EUR 12 m</t>
  </si>
  <si>
    <t>7708202012750_OP</t>
  </si>
  <si>
    <t>06656707</t>
  </si>
  <si>
    <t>CROENENCO</t>
  </si>
  <si>
    <t>2100216374647</t>
  </si>
  <si>
    <t>2100269611291_PP</t>
  </si>
  <si>
    <t>11233913</t>
  </si>
  <si>
    <t>GASTELDELLOK</t>
  </si>
  <si>
    <t>2100269611291</t>
  </si>
  <si>
    <t>2100228537850_OP</t>
  </si>
  <si>
    <t>26261238</t>
  </si>
  <si>
    <t>BENZ</t>
  </si>
  <si>
    <t>2100228537850</t>
  </si>
  <si>
    <t>Daily Travel Surf</t>
  </si>
  <si>
    <t>2100265302085_OP</t>
  </si>
  <si>
    <t>26545550</t>
  </si>
  <si>
    <t>VANNESTEGIOVANNI</t>
  </si>
  <si>
    <t>2100265302085</t>
  </si>
  <si>
    <t>2100265302069_OP</t>
  </si>
  <si>
    <t>2100265302069</t>
  </si>
  <si>
    <t>2100228537868_OP</t>
  </si>
  <si>
    <t>2100228537868</t>
  </si>
  <si>
    <t>2100265302077_OP</t>
  </si>
  <si>
    <t>2100265302077</t>
  </si>
  <si>
    <t>2100265302051_OP</t>
  </si>
  <si>
    <t>2100265302051</t>
  </si>
  <si>
    <t>2100268859024_OP</t>
  </si>
  <si>
    <t>2100268859024</t>
  </si>
  <si>
    <t>2100228537843_OP</t>
  </si>
  <si>
    <t>27357930</t>
  </si>
  <si>
    <t>ZWERTVAGHERJ</t>
  </si>
  <si>
    <t>2100228537843</t>
  </si>
  <si>
    <t>2100211806064_PA</t>
  </si>
  <si>
    <t>4114880</t>
  </si>
  <si>
    <t>BrigitteWarland</t>
  </si>
  <si>
    <t>2100211806064</t>
  </si>
  <si>
    <t>Options 45?</t>
  </si>
  <si>
    <t>2100269111532_PA</t>
  </si>
  <si>
    <t>610627456</t>
  </si>
  <si>
    <t>isidoreWajdenbaum</t>
  </si>
  <si>
    <t>2100269111532</t>
  </si>
  <si>
    <t>2100267961987_OP</t>
  </si>
  <si>
    <t>2100267961987</t>
  </si>
  <si>
    <t>2100194652006_PA</t>
  </si>
  <si>
    <t>617725725</t>
  </si>
  <si>
    <t>RiccardoDugulin</t>
  </si>
  <si>
    <t>2100269342673</t>
  </si>
  <si>
    <t>2100267435669_PP</t>
  </si>
  <si>
    <t>619690720</t>
  </si>
  <si>
    <t>BE&amp;YOU CORP</t>
  </si>
  <si>
    <t>2100267435669</t>
  </si>
  <si>
    <t>2100272503188_PP</t>
  </si>
  <si>
    <t>617795283</t>
  </si>
  <si>
    <t>IngridBracke</t>
  </si>
  <si>
    <t>2100272503188</t>
  </si>
  <si>
    <t>2100269112001_PP</t>
  </si>
  <si>
    <t>614298253</t>
  </si>
  <si>
    <t>VIVIANE
LEAWICKMAYER</t>
  </si>
  <si>
    <t>2100269112001</t>
  </si>
  <si>
    <t>2100265306144_PP</t>
  </si>
  <si>
    <t>485883006</t>
  </si>
  <si>
    <t>MoniqueDe Vos</t>
  </si>
  <si>
    <t>2100265306144</t>
  </si>
  <si>
    <t>2100269834802_PP</t>
  </si>
  <si>
    <t>619701353</t>
  </si>
  <si>
    <t>PETERVANOOIJEN</t>
  </si>
  <si>
    <t>2100269834802</t>
  </si>
  <si>
    <t>2100272503972_PP</t>
  </si>
  <si>
    <t>606655147</t>
  </si>
  <si>
    <t>Carissima</t>
  </si>
  <si>
    <t>2100272503972</t>
  </si>
  <si>
    <t>2100269111680_PP</t>
  </si>
  <si>
    <t>619708425</t>
  </si>
  <si>
    <t>MARCOS VINICIUSLUCIO</t>
  </si>
  <si>
    <t>2100269111680</t>
  </si>
  <si>
    <t>2100272699580_PP</t>
  </si>
  <si>
    <t>619695746</t>
  </si>
  <si>
    <t>ANTOINECHAUSSINAND</t>
  </si>
  <si>
    <t>2100272699580</t>
  </si>
  <si>
    <t>2100272699572_PP</t>
  </si>
  <si>
    <t>2100272699572</t>
  </si>
  <si>
    <t>2100258972480_PP</t>
  </si>
  <si>
    <t>618245515</t>
  </si>
  <si>
    <t>BRASSERIE CERES
BELGIQUE</t>
  </si>
  <si>
    <t>2100258972480</t>
  </si>
  <si>
    <t>2100272503196_PP</t>
  </si>
  <si>
    <t>2100272503196</t>
  </si>
  <si>
    <t>Mobile Internet Anytime Regular</t>
  </si>
  <si>
    <t>Mobile Internet Favorite</t>
  </si>
  <si>
    <t>7904154010005_OP</t>
  </si>
  <si>
    <t>05111253</t>
  </si>
  <si>
    <t>FINANCIEREDESGENET
S</t>
  </si>
  <si>
    <t>2100207342777</t>
  </si>
  <si>
    <t>2100269111623_PA</t>
  </si>
  <si>
    <t>26252883</t>
  </si>
  <si>
    <t>KORALEWSKAB</t>
  </si>
  <si>
    <t>2100254787445</t>
  </si>
  <si>
    <t>Options 25?</t>
  </si>
  <si>
    <t>Apr 2016</t>
  </si>
  <si>
    <t>2100246262234_PP</t>
  </si>
  <si>
    <t>619540047</t>
  </si>
  <si>
    <t>MARCOSROLLA FONT</t>
  </si>
  <si>
    <t>2100246262234</t>
  </si>
  <si>
    <t>7808031110773_PP</t>
  </si>
  <si>
    <t>26583850</t>
  </si>
  <si>
    <t>DOBREE</t>
  </si>
  <si>
    <t>2100267962225</t>
  </si>
  <si>
    <t>7203294264352_PP</t>
  </si>
  <si>
    <t>26334846</t>
  </si>
  <si>
    <t>GLUEMEDIA</t>
  </si>
  <si>
    <t>2100199382815</t>
  </si>
  <si>
    <t>Bizz Smart XL 40 4GB disc 10EUR 12m</t>
  </si>
  <si>
    <t>Bizz Smart XL 40</t>
  </si>
  <si>
    <t>2100246013470_PP</t>
  </si>
  <si>
    <t>06454015</t>
  </si>
  <si>
    <t>TEKDISTRIBUTION</t>
  </si>
  <si>
    <t>2100235437953</t>
  </si>
  <si>
    <t>Smart+15 FControl Promo 12x2 EUR</t>
  </si>
  <si>
    <t>2100260151933_PP</t>
  </si>
  <si>
    <t>619673296</t>
  </si>
  <si>
    <t>ADRIANRAUTA</t>
  </si>
  <si>
    <t>2100260151933</t>
  </si>
  <si>
    <t>2100257083420_PP</t>
  </si>
  <si>
    <t>619690861</t>
  </si>
  <si>
    <t>CarlosAgurcia</t>
  </si>
  <si>
    <t>2100257083420</t>
  </si>
  <si>
    <t>2100260579562_PP</t>
  </si>
  <si>
    <t>619700740</t>
  </si>
  <si>
    <t>VIRGINIECOURTIOUX</t>
  </si>
  <si>
    <t>2100260579562</t>
  </si>
  <si>
    <t>2100260088705_PP</t>
  </si>
  <si>
    <t>619690471</t>
  </si>
  <si>
    <t>FEDERICOGONZALEZ
PERINI</t>
  </si>
  <si>
    <t>2100260088705</t>
  </si>
  <si>
    <t>2100223451255_PP</t>
  </si>
  <si>
    <t>4330143</t>
  </si>
  <si>
    <t>MarioFilippone</t>
  </si>
  <si>
    <t>2100223451255</t>
  </si>
  <si>
    <t>Mobile Internet Comfort In Pack</t>
  </si>
  <si>
    <t>Mobile Internet Comfort
In Pack</t>
  </si>
  <si>
    <t>7706052031318_PP</t>
  </si>
  <si>
    <t>27327638</t>
  </si>
  <si>
    <t>VANHEEV</t>
  </si>
  <si>
    <t>2100144999473</t>
  </si>
  <si>
    <t>Mar 2016</t>
  </si>
  <si>
    <t>2100219904531_PP</t>
  </si>
  <si>
    <t>619431080</t>
  </si>
  <si>
    <t>FABRICIOOLEGARIO</t>
  </si>
  <si>
    <t>2100219904531</t>
  </si>
  <si>
    <t>2100268687938_PP</t>
  </si>
  <si>
    <t>26761539</t>
  </si>
  <si>
    <t>DERUYTERJEANPIERRE</t>
  </si>
  <si>
    <t>2100268687938</t>
  </si>
  <si>
    <t>2100268687979_PP</t>
  </si>
  <si>
    <t>26120336</t>
  </si>
  <si>
    <t>VERZEKERINGSKANTOO
RM</t>
  </si>
  <si>
    <t>2100268687979</t>
  </si>
  <si>
    <t>2100268687961_PP</t>
  </si>
  <si>
    <t>26943063</t>
  </si>
  <si>
    <t>DVHROOF</t>
  </si>
  <si>
    <t>2100268687961</t>
  </si>
  <si>
    <t>2100268687946_PP</t>
  </si>
  <si>
    <t>26348346</t>
  </si>
  <si>
    <t>KOKLIKOO</t>
  </si>
  <si>
    <t>2100268687946</t>
  </si>
  <si>
    <t>2100268687920_PP</t>
  </si>
  <si>
    <t>2100268687920</t>
  </si>
  <si>
    <t>2100265304362_PP</t>
  </si>
  <si>
    <t>32525063</t>
  </si>
  <si>
    <t>GARREINM</t>
  </si>
  <si>
    <t>2100265304362</t>
  </si>
  <si>
    <t>2100272504293_PP</t>
  </si>
  <si>
    <t>11644761</t>
  </si>
  <si>
    <t>CATALAY</t>
  </si>
  <si>
    <t>2100272504293</t>
  </si>
  <si>
    <t>Bizz Smart XL 40 4GB regular</t>
  </si>
  <si>
    <t>2100265301855_PP</t>
  </si>
  <si>
    <t>26313095</t>
  </si>
  <si>
    <t>FORREZSCHRIJNWERK
EN</t>
  </si>
  <si>
    <t>2100265301855</t>
  </si>
  <si>
    <t>2100228538924_PP</t>
  </si>
  <si>
    <t>26432280</t>
  </si>
  <si>
    <t>DERUDDERM</t>
  </si>
  <si>
    <t>2100228538924</t>
  </si>
  <si>
    <t>2100265304396_PP</t>
  </si>
  <si>
    <t>26224729</t>
  </si>
  <si>
    <t>COOLST</t>
  </si>
  <si>
    <t>2100265304396</t>
  </si>
  <si>
    <t>2100265301863_PP</t>
  </si>
  <si>
    <t>2100265301863</t>
  </si>
  <si>
    <t>2100228538908_PP</t>
  </si>
  <si>
    <t>2100228538908</t>
  </si>
  <si>
    <t>2100228538890_PP</t>
  </si>
  <si>
    <t>2100228538890</t>
  </si>
  <si>
    <t>2100268688407_PP</t>
  </si>
  <si>
    <t>26610751</t>
  </si>
  <si>
    <t>CARLUS</t>
  </si>
  <si>
    <t>2100268688407</t>
  </si>
  <si>
    <t>2100268688480_PP</t>
  </si>
  <si>
    <t>2100268688480</t>
  </si>
  <si>
    <t>2100268857341_PP</t>
  </si>
  <si>
    <t>26582951</t>
  </si>
  <si>
    <t>GARAGECORTINA</t>
  </si>
  <si>
    <t>2100268857341</t>
  </si>
  <si>
    <t>2100268687953_PP</t>
  </si>
  <si>
    <t>2100268687953</t>
  </si>
  <si>
    <t>2100265304354_PP</t>
  </si>
  <si>
    <t>2100265304354</t>
  </si>
  <si>
    <t>2100228538916_PP</t>
  </si>
  <si>
    <t>2100228538916</t>
  </si>
  <si>
    <t>2100269111623_PP</t>
  </si>
  <si>
    <t>2100269111623</t>
  </si>
  <si>
    <t>2100268688415_PP</t>
  </si>
  <si>
    <t>26700378</t>
  </si>
  <si>
    <t>THUISVERPLEGINGLICH
T</t>
  </si>
  <si>
    <t>2100268688415</t>
  </si>
  <si>
    <t>2100268687987_PP</t>
  </si>
  <si>
    <t>2100268687987</t>
  </si>
  <si>
    <t>2100268687912_PP</t>
  </si>
  <si>
    <t>2100268687912</t>
  </si>
  <si>
    <t>2100268688472_PP</t>
  </si>
  <si>
    <t>2100268688472</t>
  </si>
  <si>
    <t>2100228538882_PP</t>
  </si>
  <si>
    <t>2100228538882</t>
  </si>
  <si>
    <t>2100265304388_PP</t>
  </si>
  <si>
    <t>2100265304388</t>
  </si>
  <si>
    <t>2100268688498_PP</t>
  </si>
  <si>
    <t>26455093</t>
  </si>
  <si>
    <t>AFELLADI</t>
  </si>
  <si>
    <t>2100268688498</t>
  </si>
  <si>
    <t>2100228539120_PP</t>
  </si>
  <si>
    <t>26604951</t>
  </si>
  <si>
    <t>CALLEEUWM</t>
  </si>
  <si>
    <t>2100228539120</t>
  </si>
  <si>
    <t>2100268857309_PP</t>
  </si>
  <si>
    <t>26959092</t>
  </si>
  <si>
    <t>WINDELSP</t>
  </si>
  <si>
    <t>2100268857309</t>
  </si>
  <si>
    <t>2100269833085_PP</t>
  </si>
  <si>
    <t>26256682</t>
  </si>
  <si>
    <t>LAZOOREERIC</t>
  </si>
  <si>
    <t>2100269833085</t>
  </si>
  <si>
    <t>2100269832251_PP</t>
  </si>
  <si>
    <t>26342246</t>
  </si>
  <si>
    <t>JALI</t>
  </si>
  <si>
    <t>2100269832251</t>
  </si>
  <si>
    <t>2100269833077_PP</t>
  </si>
  <si>
    <t>2100269833077</t>
  </si>
  <si>
    <t>2100265302051_PP</t>
  </si>
  <si>
    <t>2100228537843_PP</t>
  </si>
  <si>
    <t>2100268859024_PP</t>
  </si>
  <si>
    <t>2100265302069_PP</t>
  </si>
  <si>
    <t>2100269832285_PP</t>
  </si>
  <si>
    <t>26460942</t>
  </si>
  <si>
    <t>BRANDSTOFFENFEYS</t>
  </si>
  <si>
    <t>2100269832285</t>
  </si>
  <si>
    <t>2100265304370_PP</t>
  </si>
  <si>
    <t>26169832</t>
  </si>
  <si>
    <t>VANDENBERGHEJ</t>
  </si>
  <si>
    <t>2100265304370</t>
  </si>
  <si>
    <t>2100268857325_PP</t>
  </si>
  <si>
    <t>2100268857325</t>
  </si>
  <si>
    <t>2100269111607_PP</t>
  </si>
  <si>
    <t>26575248</t>
  </si>
  <si>
    <t>SOARESF</t>
  </si>
  <si>
    <t>2100269111607</t>
  </si>
  <si>
    <t>2100269832277_PP</t>
  </si>
  <si>
    <t>2100269832277</t>
  </si>
  <si>
    <t>2100246537627_PP</t>
  </si>
  <si>
    <t>2100246537627</t>
  </si>
  <si>
    <t>2100246537619_PP</t>
  </si>
  <si>
    <t>2100246537619</t>
  </si>
  <si>
    <t>2100244088938_PP</t>
  </si>
  <si>
    <t>26493359</t>
  </si>
  <si>
    <t>BRAETC</t>
  </si>
  <si>
    <t>2100244088938</t>
  </si>
  <si>
    <t>2100269833093_PP</t>
  </si>
  <si>
    <t>2100269833093</t>
  </si>
  <si>
    <t>2100268857317_PP</t>
  </si>
  <si>
    <t>2100268857317</t>
  </si>
  <si>
    <t>2100269832269_PP</t>
  </si>
  <si>
    <t>2100269832269</t>
  </si>
  <si>
    <t>2100244088854_PP</t>
  </si>
  <si>
    <t>26009852</t>
  </si>
  <si>
    <t>VANCLEVENS</t>
  </si>
  <si>
    <t>2100244088854</t>
  </si>
  <si>
    <t>2100241056813_PP</t>
  </si>
  <si>
    <t>2100241056813</t>
  </si>
  <si>
    <t>2100228539005_PP</t>
  </si>
  <si>
    <t>2100228539005</t>
  </si>
  <si>
    <t>2100228538999_PP</t>
  </si>
  <si>
    <t>2100228538999</t>
  </si>
  <si>
    <t>2100268688076_PP</t>
  </si>
  <si>
    <t>2100268688076</t>
  </si>
  <si>
    <t>2100269501930_PP</t>
  </si>
  <si>
    <t>32529659</t>
  </si>
  <si>
    <t>DAKWERKENCORDIER</t>
  </si>
  <si>
    <t>2100269833051</t>
  </si>
  <si>
    <t>2100241056839_PP</t>
  </si>
  <si>
    <t>26973328</t>
  </si>
  <si>
    <t>VERMEERSCHW</t>
  </si>
  <si>
    <t>2100241056839</t>
  </si>
  <si>
    <t>2100269833010_PP</t>
  </si>
  <si>
    <t>26549750</t>
  </si>
  <si>
    <t>MDI</t>
  </si>
  <si>
    <t>2100269833010</t>
  </si>
  <si>
    <t>2100241056789_PP</t>
  </si>
  <si>
    <t>2100241056789</t>
  </si>
  <si>
    <t>2100246537635_PP</t>
  </si>
  <si>
    <t>2100246537635</t>
  </si>
  <si>
    <t>2100268688084_PP</t>
  </si>
  <si>
    <t>2100268688084</t>
  </si>
  <si>
    <t>2100241056805_PP</t>
  </si>
  <si>
    <t>2100241056805</t>
  </si>
  <si>
    <t>2100228539021_PP</t>
  </si>
  <si>
    <t>2100228539021</t>
  </si>
  <si>
    <t>2100241056821_PP</t>
  </si>
  <si>
    <t>2100241056821</t>
  </si>
  <si>
    <t>2100269832244_PP</t>
  </si>
  <si>
    <t>2100269832244</t>
  </si>
  <si>
    <t>2100250619469_PP</t>
  </si>
  <si>
    <t>26058179</t>
  </si>
  <si>
    <t>PATTYNF</t>
  </si>
  <si>
    <t>2100250619469</t>
  </si>
  <si>
    <t>2100268688092_PP</t>
  </si>
  <si>
    <t>2100268688092</t>
  </si>
  <si>
    <t>2100269833069_PP</t>
  </si>
  <si>
    <t>2100269833069</t>
  </si>
  <si>
    <t>2100216191918_PP</t>
  </si>
  <si>
    <t>26651157</t>
  </si>
  <si>
    <t>CARTIS</t>
  </si>
  <si>
    <t>2100216191918</t>
  </si>
  <si>
    <t>2100216191934_PP</t>
  </si>
  <si>
    <t>26368546</t>
  </si>
  <si>
    <t>SEGERSCO</t>
  </si>
  <si>
    <t>2100216191934</t>
  </si>
  <si>
    <t>2100268687904_PP</t>
  </si>
  <si>
    <t>2100268687904</t>
  </si>
  <si>
    <t>2100268687995_PP</t>
  </si>
  <si>
    <t>2100268687995</t>
  </si>
  <si>
    <t>2100241056797_PP</t>
  </si>
  <si>
    <t>2100241056797</t>
  </si>
  <si>
    <t>2100241056771_PP</t>
  </si>
  <si>
    <t>2100241056771</t>
  </si>
  <si>
    <t>2100244088946_PP</t>
  </si>
  <si>
    <t>2100244088946</t>
  </si>
  <si>
    <t>2100269833002_PP</t>
  </si>
  <si>
    <t>26111650</t>
  </si>
  <si>
    <t>LAZOORECARS</t>
  </si>
  <si>
    <t>2100269833002</t>
  </si>
  <si>
    <t>Bizz Smart XL 60 10GB disc 15EUR 12m</t>
  </si>
  <si>
    <t>2100241056847_PP</t>
  </si>
  <si>
    <t>2100241056847</t>
  </si>
  <si>
    <t>2100241056763_PP</t>
  </si>
  <si>
    <t>2100241056763</t>
  </si>
  <si>
    <t>2100250619493_PP</t>
  </si>
  <si>
    <t>2100250619493</t>
  </si>
  <si>
    <t>2100228539013_PP</t>
  </si>
  <si>
    <t>2100228539013</t>
  </si>
  <si>
    <t>2100244088912_PP</t>
  </si>
  <si>
    <t>2100244088912</t>
  </si>
  <si>
    <t>2100269832293_PP</t>
  </si>
  <si>
    <t>2100269832293</t>
  </si>
  <si>
    <t>2100244088920_PP</t>
  </si>
  <si>
    <t>2100244088920</t>
  </si>
  <si>
    <t>2100269832236_PP</t>
  </si>
  <si>
    <t>2100269832236</t>
  </si>
  <si>
    <t>2100269833044_PP</t>
  </si>
  <si>
    <t>2100269833044</t>
  </si>
  <si>
    <t>2100216191892_PP</t>
  </si>
  <si>
    <t>2100216191892</t>
  </si>
  <si>
    <t>2100228537850_PP</t>
  </si>
  <si>
    <t>2100265302085_PP</t>
  </si>
  <si>
    <t>2100265302077_PP</t>
  </si>
  <si>
    <t>2100228537868_PP</t>
  </si>
  <si>
    <t>2100269611234_PP</t>
  </si>
  <si>
    <t>617919310</t>
  </si>
  <si>
    <t>ROXANNETOURINAN
HUGLI</t>
  </si>
  <si>
    <t>2100269611234</t>
  </si>
  <si>
    <t>2100269111441_PP</t>
  </si>
  <si>
    <t>618256524</t>
  </si>
  <si>
    <t>hadiMohebbi</t>
  </si>
  <si>
    <t>2100269111441</t>
  </si>
  <si>
    <t>2100269111474_PP</t>
  </si>
  <si>
    <t>619701081</t>
  </si>
  <si>
    <t>VINETOBANDI</t>
  </si>
  <si>
    <t>2100269111458</t>
  </si>
  <si>
    <t>Smart+ 15 Full Control In Pack</t>
  </si>
  <si>
    <t>Mobile 15 Full Control In
Pack</t>
  </si>
  <si>
    <t>2100269111532_PP</t>
  </si>
  <si>
    <t>2100272699887_PP</t>
  </si>
  <si>
    <t>619720872</t>
  </si>
  <si>
    <t>VictoriaVan Elst</t>
  </si>
  <si>
    <t>2100272699887</t>
  </si>
  <si>
    <t>2100269111383_PP</t>
  </si>
  <si>
    <t>615309269</t>
  </si>
  <si>
    <t>Thierryvan Eyll</t>
  </si>
  <si>
    <t>2100269111383</t>
  </si>
  <si>
    <t>2100269111557_PP</t>
  </si>
  <si>
    <t>2100269111557</t>
  </si>
  <si>
    <t>2100269611283_PP</t>
  </si>
  <si>
    <t>619718252</t>
  </si>
  <si>
    <t>SOMPORNMAY</t>
  </si>
  <si>
    <t>2100269611283</t>
  </si>
  <si>
    <t>2100247767074_PP</t>
  </si>
  <si>
    <t>Port-in - SF correction</t>
  </si>
  <si>
    <t>619240364</t>
  </si>
  <si>
    <t>QUENTINLE GUEN</t>
  </si>
  <si>
    <t>2100272720733</t>
  </si>
  <si>
    <t>2100272442247</t>
  </si>
  <si>
    <t>2100249059637_PP</t>
  </si>
  <si>
    <t>26219015</t>
  </si>
  <si>
    <t>AGUIRREARANGURENA</t>
  </si>
  <si>
    <t>2100249059637</t>
  </si>
  <si>
    <t>Bizz Smart XL 40 4GB disc 5EUR 12m</t>
  </si>
  <si>
    <t>2100241217167_PP</t>
  </si>
  <si>
    <t>619450223</t>
  </si>
  <si>
    <t>Vivianede Pierrefeu</t>
  </si>
  <si>
    <t>2100241217167</t>
  </si>
  <si>
    <t>2100250086479_PP</t>
  </si>
  <si>
    <t>26951367</t>
  </si>
  <si>
    <t>TIBOURKIH</t>
  </si>
  <si>
    <t>2100250086479</t>
  </si>
  <si>
    <t>2100046780005_PP</t>
  </si>
  <si>
    <t>26980507</t>
  </si>
  <si>
    <t>VANDENBOOGAERDEL</t>
  </si>
  <si>
    <t>2100205289848</t>
  </si>
  <si>
    <t>2100225446212_PP</t>
  </si>
  <si>
    <t>26544645</t>
  </si>
  <si>
    <t>CHATTERJEEK</t>
  </si>
  <si>
    <t>2100225446212</t>
  </si>
  <si>
    <t>2100251977791_PP</t>
  </si>
  <si>
    <t>26137672</t>
  </si>
  <si>
    <t>TRAKATELLIM</t>
  </si>
  <si>
    <t>2100251977791</t>
  </si>
  <si>
    <t>2100149047435_PP</t>
  </si>
  <si>
    <t>4246930</t>
  </si>
  <si>
    <t>SophieDe Bruyn</t>
  </si>
  <si>
    <t>2100149047435</t>
  </si>
  <si>
    <t>2100229073582_PP</t>
  </si>
  <si>
    <t>4005615</t>
  </si>
  <si>
    <t>MarcHIERNAUX</t>
  </si>
  <si>
    <t>2100229073582</t>
  </si>
  <si>
    <t>Bizz Smart+Phone 40 In Pack</t>
  </si>
  <si>
    <t>Bizz Smart Team XL 40
In pack JO</t>
  </si>
  <si>
    <t>2100244056190_PP</t>
  </si>
  <si>
    <t>611994125</t>
  </si>
  <si>
    <t>MichelHublet</t>
  </si>
  <si>
    <t>2100244056190</t>
  </si>
  <si>
    <t>2100230477129_PP</t>
  </si>
  <si>
    <t>619022817</t>
  </si>
  <si>
    <t>CLEMENTRICHARD</t>
  </si>
  <si>
    <t>2100148900907</t>
  </si>
  <si>
    <t>Easy+ 15 In Pack</t>
  </si>
  <si>
    <t>2100249059686_PP</t>
  </si>
  <si>
    <t>619063066</t>
  </si>
  <si>
    <t>TANGUYFEVRIER</t>
  </si>
  <si>
    <t>2100249059686</t>
  </si>
  <si>
    <t>2100206095095_PP</t>
  </si>
  <si>
    <t>618272981</t>
  </si>
  <si>
    <t>JulienRicher</t>
  </si>
  <si>
    <t>2100206095095</t>
  </si>
  <si>
    <t>2100137948206_PP</t>
  </si>
  <si>
    <t>26379739</t>
  </si>
  <si>
    <t>JMHMANAGEMENT</t>
  </si>
  <si>
    <t>2100253382453</t>
  </si>
  <si>
    <t>2100220245791_PP</t>
  </si>
  <si>
    <t>614798101</t>
  </si>
  <si>
    <t>IsilSakraker</t>
  </si>
  <si>
    <t>2100220245791</t>
  </si>
  <si>
    <t>2100241217233_PP</t>
  </si>
  <si>
    <t>609080082</t>
  </si>
  <si>
    <t>ChehabMounir</t>
  </si>
  <si>
    <t>2100213384789</t>
  </si>
  <si>
    <t>2100153683349_PP</t>
  </si>
  <si>
    <t>616661169</t>
  </si>
  <si>
    <t>NICKVAN DER BORGHT</t>
  </si>
  <si>
    <t>2100272504285</t>
  </si>
  <si>
    <t>7904154010005_PP</t>
  </si>
  <si>
    <t>2100272503170</t>
  </si>
  <si>
    <t>2100129734374_PP</t>
  </si>
  <si>
    <t>30805476</t>
  </si>
  <si>
    <t>CDPROPERTIES</t>
  </si>
  <si>
    <t>2100191354473</t>
  </si>
  <si>
    <t>2100198039002_PP</t>
  </si>
  <si>
    <t>29805611</t>
  </si>
  <si>
    <t>VANGIJSELY</t>
  </si>
  <si>
    <t>2100204306080</t>
  </si>
  <si>
    <t>(Family4 -&gt; Family4) Smart+ 25 Full Control</t>
  </si>
  <si>
    <t>2100207715402_PP</t>
  </si>
  <si>
    <t>613622352</t>
  </si>
  <si>
    <t>MYRIAMLEBRUN</t>
  </si>
  <si>
    <t>2100272699895</t>
  </si>
  <si>
    <t>(Family7 -&gt; Family5) Smart+ 45 (4GB)
Regular</t>
  </si>
  <si>
    <t>2100186415545_PP</t>
  </si>
  <si>
    <t>30305375</t>
  </si>
  <si>
    <t>GEORGESB</t>
  </si>
  <si>
    <t>2100250184498</t>
  </si>
  <si>
    <t>(Family7 -&gt; Family1) BizzSmart+Phone 75
24 M retention</t>
  </si>
  <si>
    <t>NonCommissionable</t>
  </si>
  <si>
    <t>2100211806064_PP</t>
  </si>
  <si>
    <t>(Family3 -&gt; Family1) Mobile Internet -
laptop/tablet</t>
  </si>
  <si>
    <t>7301061050275_PP</t>
  </si>
  <si>
    <t>05933901</t>
  </si>
  <si>
    <t>RAUHF</t>
  </si>
  <si>
    <t>7301061050275</t>
  </si>
  <si>
    <t>(Family1 -&gt; Family3) Smart+ 15</t>
  </si>
  <si>
    <t>2100008318695_PP</t>
  </si>
  <si>
    <t>00095385</t>
  </si>
  <si>
    <t>PAULD</t>
  </si>
  <si>
    <t>2100254787395</t>
  </si>
  <si>
    <t>(Family5 -&gt; Family3) Easy 15 Regular</t>
  </si>
  <si>
    <t>(Family5 -&gt; Family5) Smart+ 45 (3GB)
regular</t>
  </si>
  <si>
    <t>2100066875487_PP</t>
  </si>
  <si>
    <t>03666207</t>
  </si>
  <si>
    <t>AUREAX</t>
  </si>
  <si>
    <t>2100250086586</t>
  </si>
  <si>
    <t>(Family5 -&gt; Family5) JO Smart+Phone 45
24 M</t>
  </si>
  <si>
    <t>2100016779128_PP</t>
  </si>
  <si>
    <t>03671439</t>
  </si>
  <si>
    <t>DACOSTAPRIORJ</t>
  </si>
  <si>
    <t>2100269111656</t>
  </si>
  <si>
    <t>2100006204566_PP</t>
  </si>
  <si>
    <t>06713784</t>
  </si>
  <si>
    <t>DELICHTERVELDED</t>
  </si>
  <si>
    <t>2100272504129</t>
  </si>
  <si>
    <t>(Family5 -&gt; Family5) Bizz Smart XL 40 4GB
regular</t>
  </si>
  <si>
    <t>2100270300066</t>
  </si>
  <si>
    <t>2100206928493_PP</t>
  </si>
  <si>
    <t>602557993</t>
  </si>
  <si>
    <t>SabrinaSpronk</t>
  </si>
  <si>
    <t>2100206928493</t>
  </si>
  <si>
    <t>(Family3 -&gt; Family4) Smart+ 25 In Pack</t>
  </si>
  <si>
    <t>May 2016</t>
  </si>
  <si>
    <t>2100241217134</t>
  </si>
  <si>
    <t>2100223364565_OP</t>
  </si>
  <si>
    <t>2100223364565</t>
  </si>
  <si>
    <t>Recurring</t>
  </si>
  <si>
    <t>Sfid L1</t>
  </si>
  <si>
    <t>Sfid L2</t>
  </si>
  <si>
    <t>Month</t>
  </si>
  <si>
    <t>Portfolio Name</t>
  </si>
  <si>
    <t>Portfolio Status</t>
  </si>
  <si>
    <t>Nº Customers</t>
  </si>
  <si>
    <t>Unit Amount</t>
  </si>
  <si>
    <t>July 2016</t>
  </si>
  <si>
    <t>DYNAMIC LINK</t>
  </si>
  <si>
    <t>Active</t>
  </si>
  <si>
    <t>A5-AutoReload 10</t>
  </si>
  <si>
    <t>2</t>
  </si>
  <si>
    <t>Recurring Forfait</t>
  </si>
  <si>
    <t>A6-AutoReload 15</t>
  </si>
  <si>
    <t>3</t>
  </si>
  <si>
    <t>A7-AutoReload 25</t>
  </si>
  <si>
    <t>1</t>
  </si>
  <si>
    <t>A8-AutoReload 50</t>
  </si>
  <si>
    <t>BC-Bizz Fusion Classic</t>
  </si>
  <si>
    <t>5</t>
  </si>
  <si>
    <t>BGC Bizz Mobile XL 10</t>
  </si>
  <si>
    <t>BGC Bizz Mobile XL 20</t>
  </si>
  <si>
    <t>BGC Bizz Smart XL 10</t>
  </si>
  <si>
    <t>4</t>
  </si>
  <si>
    <t>BGC Bizz Smart XL 20</t>
  </si>
  <si>
    <t>14</t>
  </si>
  <si>
    <t>BGC Bizz Smart XL 30</t>
  </si>
  <si>
    <t>BGC Bizz Smart XL 40</t>
  </si>
  <si>
    <t>6</t>
  </si>
  <si>
    <t>BGC Bizz Smart XL 60</t>
  </si>
  <si>
    <t>BGC Bizz Smart XL All-in</t>
  </si>
  <si>
    <t>BGC Bizz Smart XL Europe</t>
  </si>
  <si>
    <t>BGC Bizz Smart XL Intense</t>
  </si>
  <si>
    <t>BGC Mobile 15</t>
  </si>
  <si>
    <t>29</t>
  </si>
  <si>
    <t>BGC Mobile 20</t>
  </si>
  <si>
    <t>BGC Mobile 25</t>
  </si>
  <si>
    <t>16</t>
  </si>
  <si>
    <t>BGC Mobile 35</t>
  </si>
  <si>
    <t>BGC Mobile 45</t>
  </si>
  <si>
    <t>13</t>
  </si>
  <si>
    <t>BGC Mobile 5</t>
  </si>
  <si>
    <t>BGC Mobile 65</t>
  </si>
  <si>
    <t>12</t>
  </si>
  <si>
    <t>BGC Mobile Internet Comfort</t>
  </si>
  <si>
    <t>BM-Bizz Happy Max</t>
  </si>
  <si>
    <t>BT-Bizz Fusion Team</t>
  </si>
  <si>
    <t>Bizz Mobile 10</t>
  </si>
  <si>
    <t>Bizz Mobile 20</t>
  </si>
  <si>
    <t>47</t>
  </si>
  <si>
    <t>Bizz Mobile 40</t>
  </si>
  <si>
    <t>Bizz Mobile All-in</t>
  </si>
  <si>
    <t>10</t>
  </si>
  <si>
    <t>11</t>
  </si>
  <si>
    <t>7</t>
  </si>
  <si>
    <t>17</t>
  </si>
  <si>
    <t>31</t>
  </si>
  <si>
    <t>Bizz Smart XL Intense</t>
  </si>
  <si>
    <t>8</t>
  </si>
  <si>
    <t>CR-Corpo</t>
  </si>
  <si>
    <t>DT-Data</t>
  </si>
  <si>
    <t>F1-Bizz Flex 15</t>
  </si>
  <si>
    <t>F2-Bizz Flex 25</t>
  </si>
  <si>
    <t>F5-Bizz Flex 50</t>
  </si>
  <si>
    <t>FT-Fusion Start</t>
  </si>
  <si>
    <t>GSM_BGC_Bizz Smart XL 60 JO</t>
  </si>
  <si>
    <t>GSM_Bizz Smart XL Intense</t>
  </si>
  <si>
    <t>GSM_Mobile Any 20</t>
  </si>
  <si>
    <t>GSM_Mobile Any 45</t>
  </si>
  <si>
    <t>GSM_Mobile Any 55</t>
  </si>
  <si>
    <t>GSM_Mobile Any 65</t>
  </si>
  <si>
    <t>MC-Mobile Company</t>
  </si>
  <si>
    <t>MC-Mobile Company RF</t>
  </si>
  <si>
    <t>ME0-Mobile Enterprise Basic</t>
  </si>
  <si>
    <t>ME1-MobileEnterprise  Nego 1</t>
  </si>
  <si>
    <t>34</t>
  </si>
  <si>
    <t>ME2-MobileEnterprise Nego 2</t>
  </si>
  <si>
    <t>MI-Mobile Internet 15h</t>
  </si>
  <si>
    <t>MO-Mobile Group</t>
  </si>
  <si>
    <t>74</t>
  </si>
  <si>
    <t>Mobile Internet Pro</t>
  </si>
  <si>
    <t>PN-Business Easy</t>
  </si>
  <si>
    <t>S0-Smile 5</t>
  </si>
  <si>
    <t>24</t>
  </si>
  <si>
    <t>S1-Mobile Any 10</t>
  </si>
  <si>
    <t>S2-Mobile Any 20</t>
  </si>
  <si>
    <t>S4-Mobile Any 35</t>
  </si>
  <si>
    <t>S5-Smile 45</t>
  </si>
  <si>
    <t>SA-Mobile Any 15</t>
  </si>
  <si>
    <t>38</t>
  </si>
  <si>
    <t>SB-Mobile Any 25</t>
  </si>
  <si>
    <t>SD-Mobile Any 65</t>
  </si>
  <si>
    <t>9</t>
  </si>
  <si>
    <t>Smart Enterprise Comfort</t>
  </si>
  <si>
    <t>Smart Enterprise Europe</t>
  </si>
  <si>
    <t>Smart Enterprise Intense</t>
  </si>
  <si>
    <t>Smart Enterprise Intense Nego 1</t>
  </si>
  <si>
    <t>Smart Enterprise Lite</t>
  </si>
  <si>
    <t>Smart Enterprise Start</t>
  </si>
  <si>
    <t>Reload Residual</t>
  </si>
  <si>
    <t>Product Group</t>
  </si>
  <si>
    <t>Base Amount</t>
  </si>
  <si>
    <t>N° Trx</t>
  </si>
  <si>
    <t>Reload Perc</t>
  </si>
  <si>
    <t>IN_Pay&amp;GoClassic</t>
  </si>
  <si>
    <t>Target Based Commission -</t>
  </si>
  <si>
    <t>Month: July 2016</t>
  </si>
  <si>
    <t>Items</t>
  </si>
  <si>
    <t>Item</t>
  </si>
  <si>
    <t>Result</t>
  </si>
  <si>
    <t>Target</t>
  </si>
  <si>
    <t>Ratio</t>
  </si>
  <si>
    <t>Mobile Postpaid &amp; Data</t>
  </si>
  <si>
    <t>Fix Voice &amp; Data</t>
  </si>
  <si>
    <t>Prepaid First Reload</t>
  </si>
  <si>
    <t>Deactivation Ratio</t>
  </si>
  <si>
    <t>Values</t>
  </si>
  <si>
    <t>Average Ratio</t>
  </si>
  <si>
    <t>Payable Ratio</t>
  </si>
  <si>
    <t>Monthly Budget</t>
  </si>
  <si>
    <t>Monthly Value</t>
  </si>
  <si>
    <t>Adjustments</t>
  </si>
  <si>
    <t>Monthly Payout</t>
  </si>
  <si>
    <t>E-STATEMENTS Legenda / Légende</t>
  </si>
  <si>
    <t>Brochure commissie beschrijving</t>
  </si>
  <si>
    <t>E-statement</t>
  </si>
  <si>
    <t>Korte omschrijving van het type van commissie (voor verdere beschrijving en voorwaarden, zie Bijlage Vergoeding)</t>
  </si>
  <si>
    <t>Acquisitie - Mobile Postpaid - Transactie Forfait</t>
  </si>
  <si>
    <t>éénmalige commissie per activatie, port-in of conversie naar een postpaid prijsplan volgens commissie brochure</t>
  </si>
  <si>
    <t>Acquisitie - Mobile Postpaid - Recurrente Commissie</t>
  </si>
  <si>
    <t>maandelijkse commissie, vooruitbetaald als éénmalige upfront voor de gehele acquisitie periode, voor activatie, port-in of conversie naar een postpaid prijsplan volgens commissie brochure</t>
  </si>
  <si>
    <t>Acquisitie - Mobile Postpaid - Recoup</t>
  </si>
  <si>
    <t>verrekening van het desbetreffende deel van bovenstaande commissie, in geval van deactivatie of reverse conversion van een postpaid prijsplan of beëindiging van het Proximus - Agent contract voor het einde van de acquisitie periode</t>
  </si>
  <si>
    <t>Acquisitie - Optie - Transactie Forfait</t>
  </si>
  <si>
    <t>éénmalige commissie per activatie van een optie volgens commissie brochure</t>
  </si>
  <si>
    <t>Acquisitie - Optie - Recurrente Commissie</t>
  </si>
  <si>
    <t>maandelijkse commissie, vooruitbetaald als éénmalige upfront voor de gehele acquisitie periode, voor activatie van een optie volgens commissie brochure</t>
  </si>
  <si>
    <t>Acquisitie - Optie - Recoup</t>
  </si>
  <si>
    <t>Upf. Option Recoup</t>
  </si>
  <si>
    <t>verrekening van het desbetreffende deel van bovenstaande commissie, in geval van deactivatie van een optie of beëindiging van het Proximus - Agent contract voor het einde van de acquisitie periode</t>
  </si>
  <si>
    <t>maandelijkse commissie voor de postpaid prijsplan, gedurende de acquisitie periode zolang de service actief is op een postpaid prijsplan volgens commissie brochure</t>
  </si>
  <si>
    <t>Swap Commissie</t>
  </si>
  <si>
    <t>éénmalige commissie voor het omzetten van één postpaid prijsplan naar een ander, voor de partner die de swap heeft uitgevoerd</t>
  </si>
  <si>
    <t>Acquisitie - Mobile Prepaid - Bonus 1e herlaadbeurt</t>
  </si>
  <si>
    <t>éénmalige commissie voor de partner die een prepaid service heeft geactiveerd, te betalen na de eerste commissioneerbare reload</t>
  </si>
  <si>
    <t>NB Correcties op bovenstaande commissies als gevolg van toewijzing van een order aan de juiste partner zijn herkenbaar aan de toevoeging "SF correction" aan het commissie event op de E-statement</t>
  </si>
  <si>
    <t>Description spécifiée dans la brochure de commission</t>
  </si>
  <si>
    <t>Bref rappel de la description du type de commission (pour plus de détails et conditions, cfr annexe de rémunération)</t>
  </si>
  <si>
    <t>Acquisition - Mobile Postpaid – Forfait Transaction</t>
  </si>
  <si>
    <t>Rémunération unique par activation, port-in ou conversion d’un plan tarifaire post payé référencé dans la brochure de commission</t>
  </si>
  <si>
    <t>Acquisition - Mobile Postpaid - Commission Récurrente Mensuelle</t>
  </si>
  <si>
    <t>Commission mensuelle, payée de manière anticipative pour la période d’acquisition complète, pour l’activation, port-in ou la conversion d’un plan tarifaire post payé référencé dans la brochure de commission</t>
  </si>
  <si>
    <t>Acquisition - Mobile Postpaid - Recouping</t>
  </si>
  <si>
    <t>Remboursement de la commission ci-dessus pour un plan tarifaire post payé désactivé ou faisant l’objet d’une reverse conversion avant la fin de la période d’acquisition, ou la rupture de contrat d’agent Proximus</t>
  </si>
  <si>
    <t>Acquisition - Option - Forfait Transaction</t>
  </si>
  <si>
    <t>Rémunération unique par activation d’une option référencée dans la brochure de commission</t>
  </si>
  <si>
    <t>Acquisition - Option - Commission Récurrente Mensuelle</t>
  </si>
  <si>
    <t>Commission mensuelle, payée de manière anticipative pour la période d’acquisition complète, pour l’activation d’une option référencée dans la brochure de commission</t>
  </si>
  <si>
    <t>Acquisition - Option - Recouping</t>
  </si>
  <si>
    <t>Remboursement de la commission ci-dessus pour une option désactivée avant la fin de la période d’acquisition ou la rupture de contrat d’agent Proximus</t>
  </si>
  <si>
    <t>Commission mensuelle pour ce plan tarifaire, payée pendant la période d’acquisition telle que définie dans la brochure de commission, et tant que le service post payé est actif sur ce même plan</t>
  </si>
  <si>
    <t>Commission de swap</t>
  </si>
  <si>
    <t>Rémunération unique pour certains changements de plans tarifaires octroyée au partenaire qui effectue le changement</t>
  </si>
  <si>
    <t>Acquisition - Mobile Prepaid -  Bonus sur 1ère recharge</t>
  </si>
  <si>
    <t>Commission unique qui suit la première recharge commissionable pour le partenaire qui active un service pré payé</t>
  </si>
  <si>
    <t xml:space="preserve">NB Les corrections des commissions ci-dessus dues à  un ré assignement, au point de vente correct, d’une commande peuvent être reconnues par l’ajout de "SF correction" à la colonne event de ce statement </t>
  </si>
  <si>
    <t>PERMANENTE DESACTIVATIE/ REVERSE CONVERSION - REDENEN</t>
  </si>
  <si>
    <t xml:space="preserve">  DÉSACTIVATION PERMANENTE/ REVERSE CONVERSION - RAISONS</t>
  </si>
  <si>
    <t>CUSTOMER INITIATED (Cust. Init.)</t>
  </si>
  <si>
    <t>CUSTOMER ORIGINATED (Cust. Orig.)</t>
  </si>
  <si>
    <t>COMPANY GSM</t>
  </si>
  <si>
    <t>BANKRUPTCY</t>
  </si>
  <si>
    <t>CUST DISSATISFIED OF PRICE STRUCTURE</t>
  </si>
  <si>
    <t>FRAUD</t>
  </si>
  <si>
    <t>CUST DISSATISFIED OF SERVICE QUALITY</t>
  </si>
  <si>
    <t>NON PAYMENT</t>
  </si>
  <si>
    <t>CUSTOMER ABROAD</t>
  </si>
  <si>
    <t>CUSTOMER REQUEST</t>
  </si>
  <si>
    <t>PROXIMUS ORIGINATED (Prox. Orig.)</t>
  </si>
  <si>
    <t>DECEASED</t>
  </si>
  <si>
    <t>PROXIMUS REASON</t>
  </si>
  <si>
    <t>FORCED SALE</t>
  </si>
  <si>
    <t>GOES PREPAID</t>
  </si>
  <si>
    <t>CONTRACTUAL BREACH OF PROXIMUS</t>
  </si>
  <si>
    <t>LEAVING FOR OTHER OPERATOR</t>
  </si>
  <si>
    <t>PRICE INCREASE</t>
  </si>
  <si>
    <t>LOST OR STOLEN</t>
  </si>
  <si>
    <t>MULTI-NUMBER TERMINATION</t>
  </si>
  <si>
    <t>NO REASON</t>
  </si>
  <si>
    <t>PENALTY APPLIED</t>
  </si>
  <si>
    <t>TEMPORARY PRODUCT</t>
  </si>
  <si>
    <t>Total général</t>
  </si>
  <si>
    <t>(vide)</t>
  </si>
  <si>
    <t>Total</t>
  </si>
  <si>
    <t>ID Report</t>
  </si>
  <si>
    <t>ID_Com</t>
  </si>
  <si>
    <t>NC_M_07_16</t>
  </si>
  <si>
    <t>Check T</t>
  </si>
  <si>
    <t>Check U</t>
  </si>
  <si>
    <t>(Tous)</t>
  </si>
  <si>
    <t>Total à Créditer Part:</t>
  </si>
  <si>
    <t/>
  </si>
  <si>
    <t>Aug 2016</t>
  </si>
  <si>
    <t>2100269803401_PP</t>
  </si>
  <si>
    <t>26832949</t>
  </si>
  <si>
    <t>BAERTM</t>
  </si>
  <si>
    <t>2100269803401</t>
  </si>
  <si>
    <t>NC_M_08_16</t>
  </si>
  <si>
    <t>26094816</t>
  </si>
  <si>
    <t>2100268688118_PP</t>
  </si>
  <si>
    <t>2100268688118</t>
  </si>
  <si>
    <t>2100268688134_PP</t>
  </si>
  <si>
    <t>2100268688134</t>
  </si>
  <si>
    <t>2100219815703_PA</t>
  </si>
  <si>
    <t>12033332</t>
  </si>
  <si>
    <t>2100219815703</t>
  </si>
  <si>
    <t>2100202544518_PA</t>
  </si>
  <si>
    <t>2547060</t>
  </si>
  <si>
    <t>2100202544518</t>
  </si>
  <si>
    <t>2100192184523_PP</t>
  </si>
  <si>
    <t>00078817</t>
  </si>
  <si>
    <t>2100192184523</t>
  </si>
  <si>
    <t>2100202544518_PP</t>
  </si>
  <si>
    <t>2100197832266_PP</t>
  </si>
  <si>
    <t>25088396</t>
  </si>
  <si>
    <t>3TF</t>
  </si>
  <si>
    <t>2100197832266</t>
  </si>
  <si>
    <t>Pour les Clawback</t>
  </si>
  <si>
    <t>Oui</t>
  </si>
  <si>
    <t>Non</t>
  </si>
  <si>
    <t>Sep 2016</t>
  </si>
  <si>
    <t>2100260983467_PA</t>
  </si>
  <si>
    <t>619805642</t>
  </si>
  <si>
    <t>2100260983467</t>
  </si>
  <si>
    <t>7305192224824_PA</t>
  </si>
  <si>
    <t>06193948</t>
  </si>
  <si>
    <t>DARTYB</t>
  </si>
  <si>
    <t>2100254775820</t>
  </si>
  <si>
    <t>2100274221201_PP</t>
  </si>
  <si>
    <t>26462111</t>
  </si>
  <si>
    <t>2100274221201</t>
  </si>
  <si>
    <t>NC_M_09_16</t>
  </si>
  <si>
    <t>2100269835171_PP</t>
  </si>
  <si>
    <t>27459300</t>
  </si>
  <si>
    <t>2100269835171</t>
  </si>
  <si>
    <t>2100269835148_PP</t>
  </si>
  <si>
    <t>2100269835148</t>
  </si>
  <si>
    <t>2100269835163_PP</t>
  </si>
  <si>
    <t>2100269835163</t>
  </si>
  <si>
    <t>2100274221219_PP</t>
  </si>
  <si>
    <t>2100274221219</t>
  </si>
  <si>
    <t>2100274221227_PP</t>
  </si>
  <si>
    <t>2100274221227</t>
  </si>
  <si>
    <t>2100268688597_PP</t>
  </si>
  <si>
    <t>25126395</t>
  </si>
  <si>
    <t>2100268688597</t>
  </si>
  <si>
    <t>2100268688175_PP</t>
  </si>
  <si>
    <t>2100268688175</t>
  </si>
  <si>
    <t>2100269803682_PP</t>
  </si>
  <si>
    <t>26957498</t>
  </si>
  <si>
    <t>2100269803682</t>
  </si>
  <si>
    <t>2100269803690_PP</t>
  </si>
  <si>
    <t>2100269803690</t>
  </si>
  <si>
    <t>2100269803625_OP</t>
  </si>
  <si>
    <t>26476733</t>
  </si>
  <si>
    <t>2100269803625</t>
  </si>
  <si>
    <t>2100241055476_PP</t>
  </si>
  <si>
    <t>26847626</t>
  </si>
  <si>
    <t>2100241055476</t>
  </si>
  <si>
    <t>2100241056854_PP</t>
  </si>
  <si>
    <t>2100241056854</t>
  </si>
  <si>
    <t>2100241055468_PP</t>
  </si>
  <si>
    <t>2100241055468</t>
  </si>
  <si>
    <t>2100258567033_PA</t>
  </si>
  <si>
    <t>11522504</t>
  </si>
  <si>
    <t>EMAPROD</t>
  </si>
  <si>
    <t>2100254776653</t>
  </si>
  <si>
    <t>2100268687797_PP</t>
  </si>
  <si>
    <t>25945087</t>
  </si>
  <si>
    <t>2100268687797</t>
  </si>
  <si>
    <t>2100268688167_PP</t>
  </si>
  <si>
    <t>2100268688167</t>
  </si>
  <si>
    <t>2100123351720_PP</t>
  </si>
  <si>
    <t>25543778</t>
  </si>
  <si>
    <t>2100123351720</t>
  </si>
  <si>
    <t>2100199751068_PP</t>
  </si>
  <si>
    <t>26544556</t>
  </si>
  <si>
    <t>2100199751068</t>
  </si>
  <si>
    <t>2100269803500_PP</t>
  </si>
  <si>
    <t>26063087</t>
  </si>
  <si>
    <t>MARTINF</t>
  </si>
  <si>
    <t>2100269803500</t>
  </si>
  <si>
    <t>2100161429933_PP</t>
  </si>
  <si>
    <t>26639390</t>
  </si>
  <si>
    <t>DOHETP</t>
  </si>
  <si>
    <t>2100161429933</t>
  </si>
  <si>
    <t>2100268688019_PP</t>
  </si>
  <si>
    <t>26654861</t>
  </si>
  <si>
    <t>2100268688019</t>
  </si>
  <si>
    <t>25397033</t>
  </si>
  <si>
    <t>DOW</t>
  </si>
  <si>
    <t>06586689</t>
  </si>
  <si>
    <t>VEROLAO</t>
  </si>
  <si>
    <t>10588520</t>
  </si>
  <si>
    <t>2100068554809_PP</t>
  </si>
  <si>
    <t>2100068554809</t>
  </si>
  <si>
    <t>2100036824698_PP</t>
  </si>
  <si>
    <t>2100036824698</t>
  </si>
  <si>
    <t>7308152290058_PP</t>
  </si>
  <si>
    <t>26076153</t>
  </si>
  <si>
    <t>2100203632684</t>
  </si>
  <si>
    <t>2100151768571_PP</t>
  </si>
  <si>
    <t>2100151768571</t>
  </si>
  <si>
    <t>2100272699754_PP</t>
  </si>
  <si>
    <t>11484345</t>
  </si>
  <si>
    <t>KAHNL</t>
  </si>
  <si>
    <t>2100272699754</t>
  </si>
  <si>
    <t>7308151439516_PP</t>
  </si>
  <si>
    <t>2100216020836</t>
  </si>
  <si>
    <t>2100269734648_PP</t>
  </si>
  <si>
    <t>617094337</t>
  </si>
  <si>
    <t>2100274297615</t>
  </si>
  <si>
    <t>7908232047061_PP</t>
  </si>
  <si>
    <t>06185357</t>
  </si>
  <si>
    <t>2100243859917</t>
  </si>
  <si>
    <t>2100169558295_PA</t>
  </si>
  <si>
    <t>618324657</t>
  </si>
  <si>
    <t>2100169558295</t>
  </si>
  <si>
    <t>T</t>
  </si>
  <si>
    <t>U</t>
  </si>
  <si>
    <t>7308152290058</t>
  </si>
  <si>
    <t>7308151439516</t>
  </si>
  <si>
    <t>2100269734648</t>
  </si>
  <si>
    <t>7908232047061</t>
  </si>
  <si>
    <t>7305192224824</t>
  </si>
  <si>
    <t>2100258567033</t>
  </si>
  <si>
    <t>B   LX 20</t>
  </si>
  <si>
    <t>B   LX 40</t>
  </si>
  <si>
    <t>B   LX 20 yop 5RUE 12 m</t>
  </si>
  <si>
    <t>B   LX 40 4GB yop 10RUE 12m</t>
  </si>
  <si>
    <t>B T RUEope</t>
  </si>
  <si>
    <t>B   LX 40 4GB yop 5RUE 12m</t>
  </si>
  <si>
    <t>B M LX 20</t>
  </si>
  <si>
    <t>M 15</t>
  </si>
  <si>
    <t>M 25</t>
  </si>
  <si>
    <t>B M LX All-In
IOG</t>
  </si>
  <si>
    <t>Value Type</t>
  </si>
  <si>
    <t>Value</t>
  </si>
  <si>
    <t>ParFD</t>
  </si>
  <si>
    <t>Poucentage Fact PaA</t>
  </si>
  <si>
    <t>Com Fact PaA</t>
  </si>
  <si>
    <t>PaA</t>
  </si>
  <si>
    <t>PaaLa</t>
  </si>
  <si>
    <t xml:space="preserve">  E Start
Mosito 1</t>
  </si>
  <si>
    <t>Acces Pi-Duo</t>
  </si>
  <si>
    <t>D T furS</t>
  </si>
  <si>
    <t xml:space="preserve"> + 25 In K</t>
  </si>
  <si>
    <t>M 25 In K</t>
  </si>
  <si>
    <t xml:space="preserve"> + 15 In K</t>
  </si>
  <si>
    <t>M 15 In K</t>
  </si>
  <si>
    <t>B   LX 20 REG In K</t>
  </si>
  <si>
    <t>B   LX 20 In
K</t>
  </si>
  <si>
    <t>D T furS In K</t>
  </si>
  <si>
    <t xml:space="preserve">  E Start Gone 1</t>
  </si>
  <si>
    <t>(Fam3 -&gt; Fam3)  + 15</t>
  </si>
  <si>
    <t>(Fam4 -&gt; Fam3)  + 15 In K</t>
  </si>
  <si>
    <t>(Fam3 -&gt; Fam5) B   LX 20
REG</t>
  </si>
  <si>
    <t>(Fam7 -&gt; Fam7) B M+ All-In
IOG</t>
  </si>
  <si>
    <t>(Fam5 -&gt; Fam5) B   LX 40 4GB
regular</t>
  </si>
  <si>
    <t>(Fam3 -&gt; Fam4)  + 25</t>
  </si>
  <si>
    <t>(Fam4 -&gt; Fam7)  +Phone 65 In
K</t>
  </si>
  <si>
    <t>(Fam5 -&gt; Fam7) B +Phone 75
24 M</t>
  </si>
  <si>
    <t xml:space="preserve"> + 15 Full Trol</t>
  </si>
  <si>
    <t>M 15 Full Trol</t>
  </si>
  <si>
    <t>(Fam3 -&gt; Fam3)  + 15 Full Trol</t>
  </si>
  <si>
    <t>M 65 In K GO</t>
  </si>
  <si>
    <t>B   LX 75 GO</t>
  </si>
  <si>
    <t>Upd 5?</t>
  </si>
  <si>
    <t>Upd 5€</t>
  </si>
  <si>
    <t>Upd 25?</t>
  </si>
  <si>
    <t>Current Folder</t>
  </si>
  <si>
    <t>Cool #</t>
  </si>
  <si>
    <t>Cool Ref</t>
  </si>
  <si>
    <t>RechAvancéMis</t>
  </si>
  <si>
    <t>Check Trouvé</t>
  </si>
  <si>
    <t>Who</t>
  </si>
  <si>
    <t>We</t>
  </si>
  <si>
    <t>Parsener</t>
  </si>
  <si>
    <t>Com Fact Parse</t>
  </si>
  <si>
    <t>ParseS</t>
  </si>
  <si>
    <t>ParseeIt</t>
  </si>
  <si>
    <t>ParseHo</t>
  </si>
  <si>
    <t>Somme de Com Fact Parse</t>
  </si>
  <si>
    <t>Testin</t>
  </si>
  <si>
    <t>Enz</t>
  </si>
  <si>
    <t>Gryse</t>
  </si>
  <si>
    <t>ZIDJ</t>
  </si>
  <si>
    <t>okz</t>
  </si>
  <si>
    <t>AEVC</t>
  </si>
  <si>
    <t>BJ Ingg TRI</t>
  </si>
  <si>
    <t>TiquDe REZ</t>
  </si>
  <si>
    <t>MFLEBUT</t>
  </si>
  <si>
    <t>MCBGNIES</t>
  </si>
  <si>
    <t>PVAN</t>
  </si>
  <si>
    <t>WZGVAGHERJ</t>
  </si>
  <si>
    <t>DKF</t>
  </si>
  <si>
    <t>TWVA</t>
  </si>
  <si>
    <t>TDF
EGO</t>
  </si>
  <si>
    <t>GFKDIE</t>
  </si>
  <si>
    <t>FDKGJHG</t>
  </si>
  <si>
    <t>kjsd</t>
  </si>
  <si>
    <t>Aekfkj</t>
  </si>
  <si>
    <t>AEZKFJDS</t>
  </si>
  <si>
    <t>ACONT</t>
  </si>
  <si>
    <t>LAIM</t>
  </si>
  <si>
    <t>ssd</t>
  </si>
  <si>
    <t>skjfd</t>
  </si>
  <si>
    <t>SFJF</t>
  </si>
  <si>
    <t>SFJZIF</t>
  </si>
  <si>
    <t>Bra TEJ
BELGIQUE</t>
  </si>
  <si>
    <t>PrIn</t>
  </si>
  <si>
    <t>Atci</t>
  </si>
  <si>
    <t>DeAtci</t>
  </si>
  <si>
    <t>Pwas</t>
  </si>
  <si>
    <t>TZKDK</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</si>
</sst>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00%"/>
    <numFmt numFmtId="165" formatCode="0.0000"/>
    <numFmt numFmtId="166" formatCode="dd\.mm\.yyyy"/>
    <numFmt numFmtId="167" formatCode="#,##0.00\ &quot;€&quot;"/>
  </numFmts>
  <fonts count="8" x14ac:knownFonts="1">
    <font>
      <sz val="10"/>
      <color indexed="8"/>
      <name val="Arial"/>
    </font>
    <font>
      <sz val="10"/>
      <color indexed="8"/>
      <name val="Arial"/>
      <family val="2"/>
    </font>
    <font>
      <b/>
      <sz val="7"/>
      <color indexed="8"/>
      <name val="Arial"/>
      <family val="2"/>
    </font>
    <font>
      <sz val="7"/>
      <color indexed="8"/>
      <name val="Arial"/>
      <family val="2"/>
    </font>
    <font>
      <b/>
      <sz val="11"/>
      <color indexed="8"/>
      <name val="Arial"/>
      <family val="2"/>
    </font>
    <font>
      <b/>
      <sz val="9"/>
      <color indexed="8"/>
      <name val="Arial"/>
      <family val="2"/>
    </font>
    <font>
      <b/>
      <sz val="8"/>
      <color indexed="8"/>
      <name val="Arial"/>
      <family val="2"/>
    </font>
    <font>
      <b/>
      <sz val="10"/>
      <color indexed="8"/>
      <name val="Arial"/>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8">
    <border>
      <left/>
      <right/>
      <top/>
      <bottom/>
      <diagonal/>
    </border>
    <border>
      <left style="thin">
        <color indexed="8"/>
      </left>
      <right/>
      <top style="thin">
        <color indexed="8"/>
      </top>
      <bottom/>
      <diagonal/>
    </border>
    <border>
      <left style="thin">
        <color indexed="65"/>
      </left>
      <right/>
      <top style="thin">
        <color indexed="8"/>
      </top>
      <bottom/>
      <diagonal/>
    </border>
    <border>
      <left style="thin">
        <color indexed="8"/>
      </left>
      <right/>
      <top style="thin">
        <color indexed="65"/>
      </top>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5"/>
      </left>
      <right/>
      <top style="thin">
        <color indexed="8"/>
      </top>
      <bottom style="thin">
        <color indexed="8"/>
      </bottom>
      <diagonal/>
    </border>
    <border>
      <left style="thin">
        <color indexed="8"/>
      </left>
      <right style="thin">
        <color indexed="8"/>
      </right>
      <top style="thin">
        <color indexed="8"/>
      </top>
      <bottom/>
      <diagonal/>
    </border>
  </borders>
  <cellStyleXfs count="2">
    <xf numFmtId="0" fontId="0" fillId="0" borderId="0"/>
    <xf numFmtId="0" fontId="1" fillId="0" borderId="0"/>
  </cellStyleXfs>
  <cellXfs count="60">
    <xf numFmtId="0" fontId="0" fillId="0" borderId="0" xfId="0"/>
    <xf numFmtId="9" fontId="0" fillId="0" borderId="0" xfId="0" applyNumberFormat="1"/>
    <xf numFmtId="17" fontId="0" fillId="0" borderId="0" xfId="0" applyNumberFormat="1"/>
    <xf numFmtId="167" fontId="1" fillId="0" borderId="0" xfId="0" applyNumberFormat="1" applyFont="1"/>
    <xf numFmtId="167" fontId="0" fillId="0" borderId="0" xfId="0" applyNumberFormat="1"/>
    <xf numFmtId="49" fontId="0" fillId="0" borderId="0" xfId="0" applyNumberFormat="1"/>
    <xf numFmtId="166" fontId="0" fillId="0" borderId="0" xfId="0" applyNumberFormat="1"/>
    <xf numFmtId="2" fontId="0" fillId="0" borderId="0" xfId="0" applyNumberFormat="1"/>
    <xf numFmtId="0" fontId="2" fillId="0" borderId="0" xfId="0" applyFont="1" applyFill="1" applyBorder="1" applyAlignment="1" applyProtection="1">
      <alignment horizontal="center" vertical="center"/>
    </xf>
    <xf numFmtId="0" fontId="2" fillId="0" borderId="0" xfId="0" applyFont="1" applyFill="1" applyBorder="1" applyAlignment="1" applyProtection="1">
      <alignment horizontal="center" vertical="center" wrapText="1"/>
    </xf>
    <xf numFmtId="49" fontId="3" fillId="0" borderId="0" xfId="0" applyNumberFormat="1" applyFont="1" applyFill="1" applyBorder="1" applyAlignment="1" applyProtection="1">
      <alignment horizontal="center" vertical="center" wrapText="1"/>
    </xf>
    <xf numFmtId="0" fontId="3" fillId="0" borderId="0" xfId="0" applyFont="1" applyFill="1" applyBorder="1" applyAlignment="1" applyProtection="1">
      <alignment horizontal="center" vertical="center" wrapText="1"/>
    </xf>
    <xf numFmtId="166" fontId="3" fillId="0" borderId="0" xfId="0" applyNumberFormat="1" applyFont="1" applyFill="1" applyBorder="1" applyAlignment="1" applyProtection="1">
      <alignment horizontal="center" vertical="center"/>
    </xf>
    <xf numFmtId="2" fontId="3" fillId="0" borderId="0" xfId="0" applyNumberFormat="1" applyFont="1" applyFill="1" applyBorder="1" applyAlignment="1" applyProtection="1">
      <alignment horizontal="right" vertical="center"/>
    </xf>
    <xf numFmtId="49" fontId="3" fillId="0" borderId="0" xfId="0" applyNumberFormat="1" applyFont="1" applyFill="1" applyBorder="1" applyAlignment="1" applyProtection="1">
      <alignment horizontal="center" vertical="center"/>
    </xf>
    <xf numFmtId="0" fontId="1" fillId="0" borderId="0" xfId="0" applyFont="1"/>
    <xf numFmtId="0" fontId="0" fillId="0" borderId="1" xfId="0" applyBorder="1"/>
    <xf numFmtId="0" fontId="0" fillId="0" borderId="2" xfId="0" applyBorder="1"/>
    <xf numFmtId="0" fontId="0" fillId="0" borderId="3" xfId="0" applyBorder="1"/>
    <xf numFmtId="0" fontId="0" fillId="0" borderId="1" xfId="0" pivotButton="1" applyBorder="1"/>
    <xf numFmtId="0" fontId="0" fillId="0" borderId="4" xfId="0" applyBorder="1"/>
    <xf numFmtId="0" fontId="0" fillId="0" borderId="5" xfId="0" pivotButton="1" applyBorder="1"/>
    <xf numFmtId="0" fontId="0" fillId="0" borderId="6" xfId="0" applyBorder="1"/>
    <xf numFmtId="166" fontId="0" fillId="0" borderId="1" xfId="0" applyNumberFormat="1" applyBorder="1"/>
    <xf numFmtId="17" fontId="0" fillId="0" borderId="1" xfId="0" applyNumberFormat="1" applyBorder="1"/>
    <xf numFmtId="0" fontId="0" fillId="0" borderId="7" xfId="0" applyBorder="1"/>
    <xf numFmtId="0" fontId="1" fillId="0" borderId="0" xfId="0" applyFont="1" applyAlignment="1">
      <alignment horizontal="right"/>
    </xf>
    <xf numFmtId="0" fontId="0" fillId="0" borderId="0" xfId="0"/>
    <xf numFmtId="0" fontId="0" fillId="0" borderId="0" xfId="0"/>
    <xf numFmtId="0" fontId="0" fillId="0" borderId="0" xfId="0"/>
    <xf numFmtId="0" fontId="0" fillId="0" borderId="0" xfId="0"/>
    <xf numFmtId="0" fontId="1" fillId="0" borderId="0" xfId="1"/>
    <xf numFmtId="14" fontId="1" fillId="0" borderId="0" xfId="1" applyNumberFormat="1"/>
    <xf numFmtId="167" fontId="0" fillId="3" borderId="0" xfId="0" applyNumberFormat="1" applyFill="1"/>
    <xf numFmtId="0" fontId="0" fillId="0" borderId="5" xfId="0" applyBorder="1"/>
    <xf numFmtId="0" fontId="0" fillId="0" borderId="0" xfId="0"/>
    <xf numFmtId="0" fontId="3" fillId="0" borderId="0" xfId="0" applyFont="1" applyFill="1" applyBorder="1" applyAlignment="1" applyProtection="1">
      <alignment horizontal="left" vertical="top"/>
    </xf>
    <xf numFmtId="0" fontId="0" fillId="0" borderId="0" xfId="0"/>
    <xf numFmtId="0" fontId="6" fillId="0" borderId="0" xfId="0" applyFont="1" applyFill="1" applyBorder="1" applyAlignment="1" applyProtection="1">
      <alignment horizontal="center" vertical="top" wrapText="1"/>
    </xf>
    <xf numFmtId="0" fontId="3" fillId="0" borderId="0" xfId="0" applyFont="1" applyFill="1" applyBorder="1" applyAlignment="1" applyProtection="1">
      <alignment horizontal="left" vertical="center" wrapText="1"/>
    </xf>
    <xf numFmtId="0" fontId="4" fillId="0" borderId="0" xfId="0" applyFont="1" applyFill="1" applyBorder="1" applyAlignment="1" applyProtection="1">
      <alignment horizontal="center" vertical="top" wrapText="1"/>
    </xf>
    <xf numFmtId="0" fontId="2" fillId="0" borderId="0" xfId="0" applyFont="1" applyFill="1" applyBorder="1" applyAlignment="1" applyProtection="1">
      <alignment horizontal="left" vertical="center" wrapText="1"/>
    </xf>
    <xf numFmtId="0" fontId="3" fillId="0" borderId="0" xfId="0" applyFont="1" applyFill="1" applyBorder="1" applyAlignment="1" applyProtection="1">
      <alignment horizontal="center" vertical="center" wrapText="1"/>
    </xf>
    <xf numFmtId="2" fontId="3" fillId="0" borderId="0" xfId="0" applyNumberFormat="1" applyFont="1" applyFill="1" applyBorder="1" applyAlignment="1" applyProtection="1">
      <alignment horizontal="right" vertical="center"/>
    </xf>
    <xf numFmtId="10" fontId="3" fillId="0" borderId="0" xfId="0" applyNumberFormat="1" applyFont="1" applyFill="1" applyBorder="1" applyAlignment="1" applyProtection="1">
      <alignment horizontal="right" vertical="center"/>
    </xf>
    <xf numFmtId="0" fontId="5" fillId="0" borderId="0" xfId="0" applyFont="1" applyFill="1" applyBorder="1" applyAlignment="1" applyProtection="1">
      <alignment horizontal="left" vertical="top"/>
    </xf>
    <xf numFmtId="0" fontId="2" fillId="0" borderId="0" xfId="0" applyFont="1" applyFill="1" applyBorder="1" applyAlignment="1" applyProtection="1">
      <alignment horizontal="center" vertical="center"/>
    </xf>
    <xf numFmtId="0" fontId="4" fillId="0" borderId="0" xfId="0" applyFont="1" applyFill="1" applyBorder="1" applyAlignment="1" applyProtection="1">
      <alignment horizontal="left" vertical="top"/>
    </xf>
    <xf numFmtId="0" fontId="4" fillId="0" borderId="0" xfId="0" applyFont="1" applyFill="1" applyBorder="1" applyAlignment="1" applyProtection="1">
      <alignment horizontal="left" vertical="top" wrapText="1"/>
    </xf>
    <xf numFmtId="0" fontId="3" fillId="0" borderId="0" xfId="0" applyFont="1" applyFill="1" applyBorder="1" applyAlignment="1" applyProtection="1">
      <alignment horizontal="center" vertical="center"/>
    </xf>
    <xf numFmtId="165" fontId="3" fillId="0" borderId="0" xfId="0" applyNumberFormat="1" applyFont="1" applyFill="1" applyBorder="1" applyAlignment="1" applyProtection="1">
      <alignment horizontal="right" vertical="center"/>
    </xf>
    <xf numFmtId="164" fontId="3" fillId="0" borderId="0" xfId="0" applyNumberFormat="1" applyFont="1" applyFill="1" applyBorder="1" applyAlignment="1" applyProtection="1">
      <alignment horizontal="right" vertical="center"/>
    </xf>
    <xf numFmtId="49" fontId="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wrapText="1"/>
    </xf>
    <xf numFmtId="0" fontId="0" fillId="0" borderId="0" xfId="0" applyAlignment="1">
      <alignment wrapText="1"/>
    </xf>
    <xf numFmtId="0" fontId="7" fillId="2" borderId="1" xfId="0" applyFont="1" applyFill="1" applyBorder="1" applyAlignment="1">
      <alignment horizontal="left" vertical="center" wrapText="1"/>
    </xf>
    <xf numFmtId="0" fontId="0" fillId="2" borderId="1" xfId="0" applyFill="1" applyBorder="1"/>
    <xf numFmtId="0" fontId="7" fillId="2" borderId="1" xfId="0" applyFont="1" applyFill="1" applyBorder="1" applyAlignment="1">
      <alignment vertical="center"/>
    </xf>
    <xf numFmtId="2" fontId="0" fillId="0" borderId="7" xfId="0" applyNumberFormat="1" applyBorder="1"/>
    <xf numFmtId="2" fontId="0" fillId="0" borderId="5" xfId="0" applyNumberFormat="1" applyBorder="1"/>
  </cellXfs>
  <cellStyles count="2">
    <cellStyle name="Normal" xfId="0" builtinId="0"/>
    <cellStyle name="Normal 2" xfId="1"/>
  </cellStyles>
  <dxfs count="453">
    <dxf>
      <alignment wrapText="1" readingOrder="0"/>
    </dxf>
    <dxf>
      <alignment wrapText="1" readingOrder="0"/>
    </dxf>
    <dxf>
      <alignment wrapText="1" readingOrder="0"/>
    </dxf>
    <dxf>
      <alignment wrapText="1" readingOrder="0"/>
    </dxf>
    <dxf>
      <alignment horizontal="left" readingOrder="0"/>
    </dxf>
    <dxf>
      <alignment horizontal="left" readingOrder="0"/>
    </dxf>
    <dxf>
      <alignment horizontal="left" readingOrder="0"/>
    </dxf>
    <dxf>
      <alignment horizontal="left" readingOrder="0"/>
    </dxf>
    <dxf>
      <alignment vertical="center" readingOrder="0"/>
    </dxf>
    <dxf>
      <alignment vertical="center" readingOrder="0"/>
    </dxf>
    <dxf>
      <alignment vertical="center" readingOrder="0"/>
    </dxf>
    <dxf>
      <alignment vertical="center" readingOrder="0"/>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ont>
        <b/>
      </font>
    </dxf>
    <dxf>
      <font>
        <b/>
      </font>
    </dxf>
    <dxf>
      <font>
        <b/>
      </font>
    </dxf>
    <dxf>
      <font>
        <b/>
      </font>
    </dxf>
    <dxf>
      <fill>
        <patternFill patternType="solid">
          <bgColor theme="0" tint="-0.14999847407452621"/>
        </patternFill>
      </fill>
    </dxf>
    <dxf>
      <font>
        <b/>
      </font>
    </dxf>
    <dxf>
      <alignment vertical="center" readingOrder="0"/>
    </dxf>
    <dxf>
      <fill>
        <patternFill patternType="solid">
          <bgColor rgb="FFFFFF00"/>
        </patternFill>
      </fill>
    </dxf>
    <dxf>
      <numFmt numFmtId="2" formatCode="0.00"/>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alignment wrapText="1" readingOrder="0"/>
    </dxf>
    <dxf>
      <alignment wrapText="1" readingOrder="0"/>
    </dxf>
    <dxf>
      <alignment wrapText="1" readingOrder="0"/>
    </dxf>
    <dxf>
      <alignment wrapText="1" readingOrder="0"/>
    </dxf>
    <dxf>
      <alignment horizontal="left" readingOrder="0"/>
    </dxf>
    <dxf>
      <alignment horizontal="left" readingOrder="0"/>
    </dxf>
    <dxf>
      <alignment horizontal="left" readingOrder="0"/>
    </dxf>
    <dxf>
      <alignment horizontal="left" readingOrder="0"/>
    </dxf>
    <dxf>
      <alignment vertical="center" readingOrder="0"/>
    </dxf>
    <dxf>
      <alignment vertical="center" readingOrder="0"/>
    </dxf>
    <dxf>
      <alignment vertical="center" readingOrder="0"/>
    </dxf>
    <dxf>
      <alignment vertical="center" readingOrder="0"/>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ont>
        <b/>
      </font>
    </dxf>
    <dxf>
      <font>
        <b/>
      </font>
    </dxf>
    <dxf>
      <font>
        <b/>
      </font>
    </dxf>
    <dxf>
      <font>
        <b/>
      </font>
    </dxf>
    <dxf>
      <fill>
        <patternFill patternType="solid">
          <bgColor theme="0" tint="-0.14999847407452621"/>
        </patternFill>
      </fill>
    </dxf>
    <dxf>
      <font>
        <b/>
      </font>
    </dxf>
    <dxf>
      <alignment vertical="center" readingOrder="0"/>
    </dxf>
    <dxf>
      <fill>
        <patternFill patternType="solid">
          <bgColor rgb="FFFFFF00"/>
        </patternFill>
      </fill>
    </dxf>
    <dxf>
      <numFmt numFmtId="2" formatCode="0.00"/>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alignment wrapText="1" readingOrder="0"/>
    </dxf>
    <dxf>
      <alignment wrapText="1" readingOrder="0"/>
    </dxf>
    <dxf>
      <alignment wrapText="1" readingOrder="0"/>
    </dxf>
    <dxf>
      <alignment wrapText="1" readingOrder="0"/>
    </dxf>
    <dxf>
      <alignment horizontal="left" readingOrder="0"/>
    </dxf>
    <dxf>
      <alignment horizontal="left" readingOrder="0"/>
    </dxf>
    <dxf>
      <alignment horizontal="left" readingOrder="0"/>
    </dxf>
    <dxf>
      <alignment horizontal="left" readingOrder="0"/>
    </dxf>
    <dxf>
      <alignment vertical="center" readingOrder="0"/>
    </dxf>
    <dxf>
      <alignment vertical="center" readingOrder="0"/>
    </dxf>
    <dxf>
      <alignment vertical="center" readingOrder="0"/>
    </dxf>
    <dxf>
      <alignment vertical="center" readingOrder="0"/>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ont>
        <b/>
      </font>
    </dxf>
    <dxf>
      <font>
        <b/>
      </font>
    </dxf>
    <dxf>
      <font>
        <b/>
      </font>
    </dxf>
    <dxf>
      <font>
        <b/>
      </font>
    </dxf>
    <dxf>
      <fill>
        <patternFill patternType="solid">
          <bgColor theme="0" tint="-0.14999847407452621"/>
        </patternFill>
      </fill>
    </dxf>
    <dxf>
      <font>
        <b/>
      </font>
    </dxf>
    <dxf>
      <alignment vertical="center" readingOrder="0"/>
    </dxf>
    <dxf>
      <fill>
        <patternFill patternType="solid">
          <bgColor rgb="FFFFFF00"/>
        </patternFill>
      </fill>
    </dxf>
    <dxf>
      <numFmt numFmtId="2" formatCode="0.00"/>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alignment wrapText="1" readingOrder="0"/>
    </dxf>
    <dxf>
      <alignment wrapText="1" readingOrder="0"/>
    </dxf>
    <dxf>
      <alignment wrapText="1" readingOrder="0"/>
    </dxf>
    <dxf>
      <alignment wrapText="1" readingOrder="0"/>
    </dxf>
    <dxf>
      <alignment horizontal="left" readingOrder="0"/>
    </dxf>
    <dxf>
      <alignment horizontal="left" readingOrder="0"/>
    </dxf>
    <dxf>
      <alignment horizontal="left" readingOrder="0"/>
    </dxf>
    <dxf>
      <alignment horizontal="left" readingOrder="0"/>
    </dxf>
    <dxf>
      <alignment vertical="center" readingOrder="0"/>
    </dxf>
    <dxf>
      <alignment vertical="center" readingOrder="0"/>
    </dxf>
    <dxf>
      <alignment vertical="center" readingOrder="0"/>
    </dxf>
    <dxf>
      <alignment vertical="center" readingOrder="0"/>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ont>
        <b/>
      </font>
    </dxf>
    <dxf>
      <font>
        <b/>
      </font>
    </dxf>
    <dxf>
      <font>
        <b/>
      </font>
    </dxf>
    <dxf>
      <font>
        <b/>
      </font>
    </dxf>
    <dxf>
      <fill>
        <patternFill patternType="solid">
          <bgColor theme="0" tint="-0.14999847407452621"/>
        </patternFill>
      </fill>
    </dxf>
    <dxf>
      <font>
        <b/>
      </font>
    </dxf>
    <dxf>
      <alignment vertical="center" readingOrder="0"/>
    </dxf>
    <dxf>
      <fill>
        <patternFill patternType="solid">
          <bgColor rgb="FFFFFF00"/>
        </patternFill>
      </fill>
    </dxf>
    <dxf>
      <numFmt numFmtId="2" formatCode="0.00"/>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alignment wrapText="1" readingOrder="0"/>
    </dxf>
    <dxf>
      <alignment wrapText="1" readingOrder="0"/>
    </dxf>
    <dxf>
      <alignment wrapText="1" readingOrder="0"/>
    </dxf>
    <dxf>
      <alignment wrapText="1" readingOrder="0"/>
    </dxf>
    <dxf>
      <alignment horizontal="left" readingOrder="0"/>
    </dxf>
    <dxf>
      <alignment horizontal="left" readingOrder="0"/>
    </dxf>
    <dxf>
      <alignment horizontal="left" readingOrder="0"/>
    </dxf>
    <dxf>
      <alignment horizontal="left" readingOrder="0"/>
    </dxf>
    <dxf>
      <alignment vertical="center" readingOrder="0"/>
    </dxf>
    <dxf>
      <alignment vertical="center" readingOrder="0"/>
    </dxf>
    <dxf>
      <alignment vertical="center" readingOrder="0"/>
    </dxf>
    <dxf>
      <alignment vertical="center" readingOrder="0"/>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ont>
        <b/>
      </font>
    </dxf>
    <dxf>
      <font>
        <b/>
      </font>
    </dxf>
    <dxf>
      <font>
        <b/>
      </font>
    </dxf>
    <dxf>
      <font>
        <b/>
      </font>
    </dxf>
    <dxf>
      <fill>
        <patternFill patternType="solid">
          <bgColor theme="0" tint="-0.14999847407452621"/>
        </patternFill>
      </fill>
    </dxf>
    <dxf>
      <font>
        <b/>
      </font>
    </dxf>
    <dxf>
      <alignment vertical="center" readingOrder="0"/>
    </dxf>
    <dxf>
      <fill>
        <patternFill patternType="solid">
          <bgColor rgb="FFFFFF00"/>
        </patternFill>
      </fill>
    </dxf>
    <dxf>
      <numFmt numFmtId="2" formatCode="0.00"/>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alignment wrapText="1" readingOrder="0"/>
    </dxf>
    <dxf>
      <alignment wrapText="1" readingOrder="0"/>
    </dxf>
    <dxf>
      <alignment wrapText="1" readingOrder="0"/>
    </dxf>
    <dxf>
      <alignment wrapText="1" readingOrder="0"/>
    </dxf>
    <dxf>
      <alignment horizontal="left" readingOrder="0"/>
    </dxf>
    <dxf>
      <alignment horizontal="left" readingOrder="0"/>
    </dxf>
    <dxf>
      <alignment horizontal="left" readingOrder="0"/>
    </dxf>
    <dxf>
      <alignment horizontal="left" readingOrder="0"/>
    </dxf>
    <dxf>
      <alignment vertical="center" readingOrder="0"/>
    </dxf>
    <dxf>
      <alignment vertical="center" readingOrder="0"/>
    </dxf>
    <dxf>
      <alignment vertical="center" readingOrder="0"/>
    </dxf>
    <dxf>
      <alignment vertical="center" readingOrder="0"/>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ont>
        <b/>
      </font>
    </dxf>
    <dxf>
      <font>
        <b/>
      </font>
    </dxf>
    <dxf>
      <font>
        <b/>
      </font>
    </dxf>
    <dxf>
      <font>
        <b/>
      </font>
    </dxf>
    <dxf>
      <fill>
        <patternFill patternType="solid">
          <bgColor theme="0" tint="-0.14999847407452621"/>
        </patternFill>
      </fill>
    </dxf>
    <dxf>
      <font>
        <b/>
      </font>
    </dxf>
    <dxf>
      <alignment vertical="center" readingOrder="0"/>
    </dxf>
    <dxf>
      <fill>
        <patternFill patternType="solid">
          <bgColor rgb="FFFFFF00"/>
        </patternFill>
      </fill>
    </dxf>
    <dxf>
      <numFmt numFmtId="2" formatCode="0.00"/>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alignment wrapText="1" readingOrder="0"/>
    </dxf>
    <dxf>
      <alignment wrapText="1" readingOrder="0"/>
    </dxf>
    <dxf>
      <alignment wrapText="1" readingOrder="0"/>
    </dxf>
    <dxf>
      <alignment wrapText="1" readingOrder="0"/>
    </dxf>
    <dxf>
      <alignment horizontal="left" readingOrder="0"/>
    </dxf>
    <dxf>
      <alignment horizontal="left" readingOrder="0"/>
    </dxf>
    <dxf>
      <alignment horizontal="left" readingOrder="0"/>
    </dxf>
    <dxf>
      <alignment horizontal="left" readingOrder="0"/>
    </dxf>
    <dxf>
      <alignment vertical="center" readingOrder="0"/>
    </dxf>
    <dxf>
      <alignment vertical="center" readingOrder="0"/>
    </dxf>
    <dxf>
      <alignment vertical="center" readingOrder="0"/>
    </dxf>
    <dxf>
      <alignment vertical="center" readingOrder="0"/>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ont>
        <b/>
      </font>
    </dxf>
    <dxf>
      <font>
        <b/>
      </font>
    </dxf>
    <dxf>
      <font>
        <b/>
      </font>
    </dxf>
    <dxf>
      <font>
        <b/>
      </font>
    </dxf>
    <dxf>
      <fill>
        <patternFill patternType="solid">
          <bgColor theme="0" tint="-0.14999847407452621"/>
        </patternFill>
      </fill>
    </dxf>
    <dxf>
      <font>
        <b/>
      </font>
    </dxf>
    <dxf>
      <alignment vertical="center" readingOrder="0"/>
    </dxf>
    <dxf>
      <fill>
        <patternFill patternType="solid">
          <bgColor rgb="FFFFFF00"/>
        </patternFill>
      </fill>
    </dxf>
    <dxf>
      <numFmt numFmtId="2" formatCode="0.00"/>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alignment wrapText="1" readingOrder="0"/>
    </dxf>
    <dxf>
      <alignment wrapText="1" readingOrder="0"/>
    </dxf>
    <dxf>
      <alignment wrapText="1" readingOrder="0"/>
    </dxf>
    <dxf>
      <alignment wrapText="1" readingOrder="0"/>
    </dxf>
    <dxf>
      <alignment horizontal="left" readingOrder="0"/>
    </dxf>
    <dxf>
      <alignment horizontal="left" readingOrder="0"/>
    </dxf>
    <dxf>
      <alignment horizontal="left" readingOrder="0"/>
    </dxf>
    <dxf>
      <alignment horizontal="left" readingOrder="0"/>
    </dxf>
    <dxf>
      <alignment vertical="center" readingOrder="0"/>
    </dxf>
    <dxf>
      <alignment vertical="center" readingOrder="0"/>
    </dxf>
    <dxf>
      <alignment vertical="center" readingOrder="0"/>
    </dxf>
    <dxf>
      <alignment vertical="center" readingOrder="0"/>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ont>
        <b/>
      </font>
    </dxf>
    <dxf>
      <font>
        <b/>
      </font>
    </dxf>
    <dxf>
      <font>
        <b/>
      </font>
    </dxf>
    <dxf>
      <font>
        <b/>
      </font>
    </dxf>
    <dxf>
      <fill>
        <patternFill patternType="solid">
          <bgColor theme="0" tint="-0.14999847407452621"/>
        </patternFill>
      </fill>
    </dxf>
    <dxf>
      <font>
        <b/>
      </font>
    </dxf>
    <dxf>
      <alignment vertical="center" readingOrder="0"/>
    </dxf>
    <dxf>
      <fill>
        <patternFill patternType="solid">
          <bgColor rgb="FFFFFF00"/>
        </patternFill>
      </fill>
    </dxf>
    <dxf>
      <numFmt numFmtId="2" formatCode="0.00"/>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alignment wrapText="1" readingOrder="0"/>
    </dxf>
    <dxf>
      <alignment wrapText="1" readingOrder="0"/>
    </dxf>
    <dxf>
      <alignment wrapText="1" readingOrder="0"/>
    </dxf>
    <dxf>
      <alignment wrapText="1" readingOrder="0"/>
    </dxf>
    <dxf>
      <alignment horizontal="left" readingOrder="0"/>
    </dxf>
    <dxf>
      <alignment horizontal="left" readingOrder="0"/>
    </dxf>
    <dxf>
      <alignment horizontal="left" readingOrder="0"/>
    </dxf>
    <dxf>
      <alignment horizontal="left" readingOrder="0"/>
    </dxf>
    <dxf>
      <alignment vertical="center" readingOrder="0"/>
    </dxf>
    <dxf>
      <alignment vertical="center" readingOrder="0"/>
    </dxf>
    <dxf>
      <alignment vertical="center" readingOrder="0"/>
    </dxf>
    <dxf>
      <alignment vertical="center" readingOrder="0"/>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ont>
        <b/>
      </font>
    </dxf>
    <dxf>
      <font>
        <b/>
      </font>
    </dxf>
    <dxf>
      <font>
        <b/>
      </font>
    </dxf>
    <dxf>
      <font>
        <b/>
      </font>
    </dxf>
    <dxf>
      <fill>
        <patternFill patternType="solid">
          <bgColor theme="0" tint="-0.14999847407452621"/>
        </patternFill>
      </fill>
    </dxf>
    <dxf>
      <font>
        <b/>
      </font>
    </dxf>
    <dxf>
      <alignment vertical="center" readingOrder="0"/>
    </dxf>
    <dxf>
      <fill>
        <patternFill patternType="solid">
          <bgColor rgb="FFFFFF00"/>
        </patternFill>
      </fill>
    </dxf>
    <dxf>
      <numFmt numFmtId="2" formatCode="0.00"/>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alignment wrapText="1" readingOrder="0"/>
    </dxf>
    <dxf>
      <alignment wrapText="1" readingOrder="0"/>
    </dxf>
    <dxf>
      <alignment wrapText="1" readingOrder="0"/>
    </dxf>
    <dxf>
      <alignment wrapText="1" readingOrder="0"/>
    </dxf>
    <dxf>
      <alignment horizontal="left" readingOrder="0"/>
    </dxf>
    <dxf>
      <alignment horizontal="left" readingOrder="0"/>
    </dxf>
    <dxf>
      <alignment horizontal="left" readingOrder="0"/>
    </dxf>
    <dxf>
      <alignment horizontal="left" readingOrder="0"/>
    </dxf>
    <dxf>
      <alignment vertical="center" readingOrder="0"/>
    </dxf>
    <dxf>
      <alignment vertical="center" readingOrder="0"/>
    </dxf>
    <dxf>
      <alignment vertical="center" readingOrder="0"/>
    </dxf>
    <dxf>
      <alignment vertical="center" readingOrder="0"/>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ont>
        <b/>
      </font>
    </dxf>
    <dxf>
      <font>
        <b/>
      </font>
    </dxf>
    <dxf>
      <font>
        <b/>
      </font>
    </dxf>
    <dxf>
      <font>
        <b/>
      </font>
    </dxf>
    <dxf>
      <fill>
        <patternFill patternType="solid">
          <bgColor theme="0" tint="-0.14999847407452621"/>
        </patternFill>
      </fill>
    </dxf>
    <dxf>
      <font>
        <b/>
      </font>
    </dxf>
    <dxf>
      <alignment vertical="center" readingOrder="0"/>
    </dxf>
    <dxf>
      <fill>
        <patternFill patternType="solid">
          <bgColor rgb="FFFFFF00"/>
        </patternFill>
      </fill>
    </dxf>
    <dxf>
      <numFmt numFmtId="2" formatCode="0.00"/>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border>
        <bottom style="thin">
          <color rgb="FFFF0000"/>
        </bottom>
        <vertical/>
        <horizontal/>
      </border>
    </dxf>
    <dxf>
      <font>
        <color rgb="FFFF0000"/>
      </font>
    </dxf>
    <dxf>
      <fill>
        <patternFill>
          <bgColor rgb="FFFFC000"/>
        </patternFill>
      </fill>
    </dxf>
    <dxf>
      <font>
        <color theme="0"/>
      </font>
      <fill>
        <patternFill>
          <bgColor theme="1"/>
        </patternFill>
      </fill>
    </dxf>
    <dxf>
      <font>
        <color rgb="FFFF0000"/>
      </font>
    </dxf>
    <dxf>
      <fill>
        <patternFill>
          <bgColor rgb="FFFFC000"/>
        </patternFill>
      </fill>
    </dxf>
    <dxf>
      <font>
        <color theme="0"/>
      </font>
      <fill>
        <patternFill>
          <bgColor theme="1"/>
        </patternFill>
      </fill>
    </dxf>
    <dxf>
      <fill>
        <patternFill>
          <bgColor rgb="FFFF0000"/>
        </patternFill>
      </fill>
    </dxf>
    <dxf>
      <fill>
        <patternFill>
          <bgColor rgb="FFFF0000"/>
        </patternFill>
      </fill>
    </dxf>
    <dxf>
      <fill>
        <patternFill>
          <bgColor rgb="FF92D050"/>
        </patternFill>
      </fill>
    </dxf>
    <dxf>
      <fill>
        <patternFill>
          <bgColor rgb="FF92D050"/>
        </patternFill>
      </fill>
    </dxf>
    <dxf>
      <fill>
        <patternFill>
          <bgColor rgb="FFFF0000"/>
        </patternFill>
      </fill>
    </dxf>
    <dxf>
      <fill>
        <patternFill>
          <bgColor rgb="FFFF0000"/>
        </patternFill>
      </fill>
    </dxf>
    <dxf>
      <border>
        <bottom style="thin">
          <color rgb="FFFF0000"/>
        </bottom>
        <vertical/>
        <horizontal/>
      </border>
    </dxf>
    <dxf>
      <border>
        <bottom style="thin">
          <color rgb="FFFF0000"/>
        </bottom>
        <vertical/>
        <horizontal/>
      </border>
    </dxf>
    <dxf>
      <fill>
        <patternFill>
          <bgColor theme="9" tint="0.39994506668294322"/>
        </patternFill>
      </fill>
    </dxf>
    <dxf>
      <border>
        <bottom style="thin">
          <color rgb="FFFF0000"/>
        </bottom>
        <vertical/>
        <horizontal/>
      </border>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numFmt numFmtId="2" formatCode="0.00"/>
    </dxf>
    <dxf>
      <fill>
        <patternFill patternType="solid">
          <bgColor rgb="FFFFFF00"/>
        </patternFill>
      </fill>
    </dxf>
    <dxf>
      <alignment vertical="center" readingOrder="0"/>
    </dxf>
    <dxf>
      <font>
        <b/>
      </font>
    </dxf>
    <dxf>
      <fill>
        <patternFill patternType="solid">
          <bgColor theme="0" tint="-0.14999847407452621"/>
        </patternFill>
      </fill>
    </dxf>
    <dxf>
      <font>
        <b/>
      </font>
    </dxf>
    <dxf>
      <font>
        <b/>
      </font>
    </dxf>
    <dxf>
      <font>
        <b/>
      </font>
    </dxf>
    <dxf>
      <font>
        <b/>
      </font>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fill>
        <patternFill patternType="solid">
          <bgColor theme="0" tint="-0.249977111117893"/>
        </patternFill>
      </fill>
    </dxf>
    <dxf>
      <alignment vertical="center" readingOrder="0"/>
    </dxf>
    <dxf>
      <alignment vertical="center" readingOrder="0"/>
    </dxf>
    <dxf>
      <alignment vertical="center" readingOrder="0"/>
    </dxf>
    <dxf>
      <alignment vertical="center" readingOrder="0"/>
    </dxf>
    <dxf>
      <alignment horizontal="left" readingOrder="0"/>
    </dxf>
    <dxf>
      <alignment horizontal="left" readingOrder="0"/>
    </dxf>
    <dxf>
      <alignment horizontal="left" readingOrder="0"/>
    </dxf>
    <dxf>
      <alignment horizontal="left" readingOrder="0"/>
    </dxf>
    <dxf>
      <alignment wrapText="1" readingOrder="0"/>
    </dxf>
    <dxf>
      <alignment wrapText="1" readingOrder="0"/>
    </dxf>
    <dxf>
      <alignment wrapText="1" readingOrder="0"/>
    </dxf>
    <dxf>
      <alignment wrapText="1" readingOrder="0"/>
    </dxf>
    <dxf>
      <numFmt numFmtId="167" formatCode="#,##0.00\ &quot;€&quot;"/>
    </dxf>
    <dxf>
      <numFmt numFmtId="167" formatCode="#,##0.00\ &quot;€&quot;"/>
    </dxf>
    <dxf>
      <numFmt numFmtId="13" formatCode="0%"/>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22" formatCode="mmm/yy"/>
    </dxf>
    <dxf>
      <numFmt numFmtId="2" formatCode="0.00"/>
    </dxf>
    <dxf>
      <numFmt numFmtId="166" formatCode="dd\.mm\.yyyy"/>
    </dxf>
    <dxf>
      <numFmt numFmtId="166" formatCode="dd\.mm\.yyyy"/>
    </dxf>
    <dxf>
      <numFmt numFmtId="30" formatCode="@"/>
    </dxf>
    <dxf>
      <numFmt numFmtId="30" formatCode="@"/>
    </dxf>
    <dxf>
      <numFmt numFmtId="30" formatCode="@"/>
    </dxf>
    <dxf>
      <numFmt numFmtId="30" formatCode="@"/>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333333"/>
      <rgbColor rgb="00333399"/>
      <rgbColor rgb="00993366"/>
      <rgbColor rgb="00993300"/>
      <rgbColor rgb="00333300"/>
      <rgbColor rgb="00003300"/>
      <rgbColor rgb="0033CC66"/>
      <rgbColor rgb="00003366"/>
      <rgbColor rgb="00969696"/>
      <rgbColor rgb="00666699"/>
      <rgbColor rgb="00FF6600"/>
      <rgbColor rgb="00FF9900"/>
      <rgbColor rgb="00FFCC00"/>
      <rgbColor rgb="0099CC00"/>
      <rgbColor rgb="0033CCCC"/>
      <rgbColor rgb="003366FF"/>
      <rgbColor rgb="00FFCC99"/>
      <rgbColor rgb="00CC99FF"/>
      <rgbColor rgb="00FF99CC"/>
      <rgbColor rgb="0099CCFF"/>
      <rgbColor rgb="00FFFF99"/>
      <rgbColor rgb="00CCFFCC"/>
      <rgbColor rgb="00CCFFFF"/>
      <rgbColor rgb="0000CCFF"/>
      <rgbColor rgb="000000FF"/>
      <rgbColor rgb="00008080"/>
      <rgbColor rgb="00800000"/>
      <rgbColor rgb="00800080"/>
      <rgbColor rgb="0000FFFF"/>
      <rgbColor rgb="00FFFF00"/>
      <rgbColor rgb="00FF00FF"/>
      <rgbColor rgb="00000080"/>
      <rgbColor rgb="00CCFFFF"/>
      <rgbColor rgb="000066CC"/>
      <rgbColor rgb="00FF8080"/>
      <rgbColor rgb="00660066"/>
      <rgbColor rgb="00CCFFFF"/>
      <rgbColor rgb="00FFFFCC"/>
      <rgbColor rgb="00993366"/>
      <rgbColor rgb="009999FF"/>
      <rgbColor rgb="00808080"/>
      <rgbColor rgb="00C0C0C0"/>
      <rgbColor rgb="00008080"/>
      <rgbColor rgb="00800080"/>
      <rgbColor rgb="00808000"/>
      <rgbColor rgb="00000080"/>
      <rgbColor rgb="00008000"/>
      <rgbColor rgb="00800000"/>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microsoft.com/office/2007/relationships/slicerCache" Target="slicerCaches/slicerCache2.xml"/><Relationship Id="rId4" Type="http://schemas.openxmlformats.org/officeDocument/2006/relationships/worksheet" Target="worksheets/sheet4.xml"/><Relationship Id="rId9" Type="http://schemas.microsoft.com/office/2007/relationships/slicerCache" Target="slicerCaches/slicerCache1.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oneCell">
    <xdr:from>
      <xdr:col>10</xdr:col>
      <xdr:colOff>139350</xdr:colOff>
      <xdr:row>2</xdr:row>
      <xdr:rowOff>95250</xdr:rowOff>
    </xdr:from>
    <xdr:to>
      <xdr:col>13</xdr:col>
      <xdr:colOff>193350</xdr:colOff>
      <xdr:row>8</xdr:row>
      <xdr:rowOff>41775</xdr:rowOff>
    </xdr:to>
    <mc:AlternateContent xmlns:mc="http://schemas.openxmlformats.org/markup-compatibility/2006">
      <mc:Choice xmlns:a14="http://schemas.microsoft.com/office/drawing/2010/main" Requires="a14">
        <xdr:graphicFrame macro="">
          <xdr:nvGraphicFramePr>
            <xdr:cNvPr id="3" name="NC relative au mois de 1"/>
            <xdr:cNvGraphicFramePr/>
          </xdr:nvGraphicFramePr>
          <xdr:xfrm>
            <a:off x="0" y="0"/>
            <a:ext cx="0" cy="0"/>
          </xdr:xfrm>
          <a:graphic>
            <a:graphicData uri="http://schemas.microsoft.com/office/drawing/2010/slicer">
              <sle:slicer xmlns:sle="http://schemas.microsoft.com/office/drawing/2010/slicer" name="NC relative au mois de 1"/>
            </a:graphicData>
          </a:graphic>
        </xdr:graphicFrame>
      </mc:Choice>
      <mc:Fallback>
        <xdr:sp macro="" textlink="">
          <xdr:nvSpPr>
            <xdr:cNvPr id="0" name=""/>
            <xdr:cNvSpPr>
              <a:spLocks noTextEdit="1"/>
            </xdr:cNvSpPr>
          </xdr:nvSpPr>
          <xdr:spPr>
            <a:xfrm>
              <a:off x="12702825" y="419100"/>
              <a:ext cx="2340000" cy="1080000"/>
            </a:xfrm>
            <a:prstGeom prst="rect">
              <a:avLst/>
            </a:prstGeom>
            <a:solidFill>
              <a:prstClr val="white"/>
            </a:solidFill>
            <a:ln w="1">
              <a:solidFill>
                <a:prstClr val="green"/>
              </a:solidFill>
            </a:ln>
          </xdr:spPr>
          <xdr:txBody>
            <a:bodyPr vertOverflow="clip" horzOverflow="clip"/>
            <a:lstStyle/>
            <a:p>
              <a:r>
                <a:rPr lang="fr-BE" sz="1100"/>
                <a:t>Cette forme représente un segment. Les segments peuvent être utilisés au moins dans Excel 2010.
Si la forme a été modifiée dans une version antérieure d’Excel, ou si le classeur a été enregistré dans Excel 2003 ou une version antérieure, le segment ne peut pas être utilisé.</a:t>
              </a:r>
            </a:p>
          </xdr:txBody>
        </xdr:sp>
      </mc:Fallback>
    </mc:AlternateContent>
    <xdr:clientData fPrintsWithSheet="0"/>
  </xdr:twoCellAnchor>
  <xdr:twoCellAnchor editAs="oneCell">
    <xdr:from>
      <xdr:col>10</xdr:col>
      <xdr:colOff>171450</xdr:colOff>
      <xdr:row>9</xdr:row>
      <xdr:rowOff>0</xdr:rowOff>
    </xdr:from>
    <xdr:to>
      <xdr:col>12</xdr:col>
      <xdr:colOff>476250</xdr:colOff>
      <xdr:row>23</xdr:row>
      <xdr:rowOff>114300</xdr:rowOff>
    </xdr:to>
    <mc:AlternateContent xmlns:mc="http://schemas.openxmlformats.org/markup-compatibility/2006">
      <mc:Choice xmlns:a14="http://schemas.microsoft.com/office/drawing/2010/main" Requires="a14">
        <xdr:graphicFrame macro="">
          <xdr:nvGraphicFramePr>
            <xdr:cNvPr id="4" name="Who"/>
            <xdr:cNvGraphicFramePr/>
          </xdr:nvGraphicFramePr>
          <xdr:xfrm>
            <a:off x="0" y="0"/>
            <a:ext cx="0" cy="0"/>
          </xdr:xfrm>
          <a:graphic>
            <a:graphicData uri="http://schemas.microsoft.com/office/drawing/2010/slicer">
              <sle:slicer xmlns:sle="http://schemas.microsoft.com/office/drawing/2010/slicer" name="Who"/>
            </a:graphicData>
          </a:graphic>
        </xdr:graphicFrame>
      </mc:Choice>
      <mc:Fallback>
        <xdr:sp macro="" textlink="">
          <xdr:nvSpPr>
            <xdr:cNvPr id="0" name=""/>
            <xdr:cNvSpPr>
              <a:spLocks noTextEdit="1"/>
            </xdr:cNvSpPr>
          </xdr:nvSpPr>
          <xdr:spPr>
            <a:xfrm>
              <a:off x="12734925" y="1619250"/>
              <a:ext cx="1828800" cy="2381250"/>
            </a:xfrm>
            <a:prstGeom prst="rect">
              <a:avLst/>
            </a:prstGeom>
            <a:solidFill>
              <a:prstClr val="white"/>
            </a:solidFill>
            <a:ln w="1">
              <a:solidFill>
                <a:prstClr val="green"/>
              </a:solidFill>
            </a:ln>
          </xdr:spPr>
          <xdr:txBody>
            <a:bodyPr vertOverflow="clip" horzOverflow="clip"/>
            <a:lstStyle/>
            <a:p>
              <a:r>
                <a:rPr lang="fr-BE" sz="1100"/>
                <a:t>Cette forme représente un segment. Les segments peuvent être utilisés au moins dans Excel 2010.
Si la forme a été modifiée dans une version antérieure d’Excel, ou si le classeur a été enregistré dans Excel 2003 ou une version antérieure, le segment ne peut pas être utilisé.</a:t>
              </a:r>
            </a:p>
          </xdr:txBody>
        </xdr:sp>
      </mc:Fallback>
    </mc:AlternateContent>
    <xdr:clientData fPrintsWithSheet="0"/>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Fabrice" refreshedDate="42683.443270370371" createdVersion="4" refreshedVersion="4" recordCount="64">
  <cacheSource type="worksheet">
    <worksheetSource name="TabCom"/>
  </cacheSource>
  <cacheFields count="27">
    <cacheField name="ID_Com" numFmtId="0">
      <sharedItems containsSemiMixedTypes="0" containsString="0" containsNumber="1" containsInteger="1" minValue="4" maxValue="962"/>
    </cacheField>
    <cacheField name="Parsener" numFmtId="49">
      <sharedItems containsSemiMixedTypes="0" containsString="0" containsNumber="1" containsInteger="1" minValue="2143025" maxValue="2143025"/>
    </cacheField>
    <cacheField name="Activity Month" numFmtId="0">
      <sharedItems/>
    </cacheField>
    <cacheField name="Value Type" numFmtId="0">
      <sharedItems count="7">
        <s v="Act. Forfait"/>
        <s v="Upfront"/>
        <s v="Upf. Recoup"/>
        <s v="Pwas"/>
        <s v="Upf. Option"/>
        <s v="Upf. Option_x000a_Recoup"/>
        <s v="Swap" u="1"/>
      </sharedItems>
    </cacheField>
    <cacheField name="Comm Ref #" numFmtId="0">
      <sharedItems count="528">
        <s v="2100241057159_PP"/>
        <s v="2100228537850_OP"/>
        <s v="2100265302085_OP"/>
        <s v="2100265302069_OP"/>
        <s v="2100228537868_OP"/>
        <s v="2100265302077_OP"/>
        <s v="2100265302051_OP"/>
        <s v="2100268859024_OP"/>
        <s v="2100228537843_OP"/>
        <s v="2100265306144_PP"/>
        <s v="2100269834802_PP"/>
        <s v="2100258972480_PP"/>
        <s v="2100268687938_PP"/>
        <s v="2100268687979_PP"/>
        <s v="2100265304396_PP"/>
        <s v="2100228538924_PP"/>
        <s v="2100265301863_PP"/>
        <s v="2100269803401_PP"/>
        <s v="2100268688118_PP"/>
        <s v="2100268688134_PP"/>
        <s v="2100219815703_PA"/>
        <s v="2100202544518_PA"/>
        <s v="2100192184523_PP"/>
        <s v="2100202544518_PP"/>
        <s v="2100197832266_PP"/>
        <s v="2100274221201_PP"/>
        <s v="2100269835171_PP"/>
        <s v="2100269835148_PP"/>
        <s v="2100269835163_PP"/>
        <s v="2100274221219_PP"/>
        <s v="2100274221227_PP"/>
        <s v="2100268688597_PP"/>
        <s v="2100268688175_PP"/>
        <s v="2100269803682_PP"/>
        <s v="2100269803690_PP"/>
        <s v="2100269803625_OP"/>
        <s v="2100241055476_PP"/>
        <s v="2100241056854_PP"/>
        <s v="2100241055468_PP"/>
        <s v="2100268687797_PP"/>
        <s v="2100268688167_PP"/>
        <s v="2100123351720_PP"/>
        <s v="2100199751068_PP"/>
        <s v="2100269803500_PP"/>
        <s v="2100161429933_PP"/>
        <s v="2100268688019_PP"/>
        <s v="2100068554809_PP"/>
        <s v="2100036824698_PP"/>
        <s v="7308152290058_PP"/>
        <s v="2100151768571_PP"/>
        <s v="2100272699754_PP"/>
        <s v="7308151439516_PP"/>
        <s v="2100269734648_PP"/>
        <s v="7908232047061_PP"/>
        <s v="2100260983467_PA"/>
        <s v="7305192224824_PA"/>
        <s v="2100258567033_PA"/>
        <s v="2100169558295_PA"/>
        <s v="2100268688043_PP" u="1"/>
        <s v="2100269611960_PP" u="1"/>
        <s v="2100260088465_PP" u="1"/>
        <s v="2100244056190_PP" u="1"/>
        <s v="2100274163056_PP" u="1"/>
        <s v="2100274163148_PP" u="1"/>
        <s v="2100268688399_PP" u="1"/>
        <s v="2100274163064_PP" u="1"/>
        <s v="2100274163072_PP" u="1"/>
        <s v="2100006204566_PP" u="1"/>
        <s v="2100274628462_PP" u="1"/>
        <s v="2100267961987_OP" u="1"/>
        <s v="2100274163080_PP" u="1"/>
        <s v="2100274628470_PP" u="1"/>
        <s v="2100206098073_PP" u="1"/>
        <s v="2100265302101_PP" u="1"/>
        <s v="2100269111474_PP" u="1"/>
        <s v="2100267962324_PP" u="1"/>
        <s v="2100085973024_PP" u="1"/>
        <s v="2100246537239_PP" u="1"/>
        <s v="2100203299963_PP" u="1"/>
        <s v="2100241217167_PP" u="1"/>
        <s v="2100235438472_PP" u="1"/>
        <s v="2100260958642_PP" u="1"/>
        <s v="2100269834919_PP" u="1"/>
        <s v="2100269834927_PP" u="1"/>
        <s v="2100274161464_PP" u="1"/>
        <s v="2100269834935_PP" u="1"/>
        <s v="2100274161472_PP" u="1"/>
        <s v="2100274163049_PP" u="1"/>
        <s v="2100269112175_PP" u="1"/>
        <s v="2100274628439_PP" u="1"/>
        <s v="2100016779128_PP" u="1"/>
        <s v="2100269834943_PP" u="1"/>
        <s v="2100274161480_PP" u="1"/>
        <s v="2100205289772_PP" u="1"/>
        <s v="2100269832251_PP" u="1"/>
        <s v="7703184190245_PP" u="1"/>
        <s v="2100268859628_PP" u="1"/>
        <s v="2100262642137_PP" u="1"/>
        <s v="2100260579562_PP" u="1"/>
        <s v="2100269111383_PP" u="1"/>
        <s v="2100182338402_PP" u="1"/>
        <s v="2100231193048_PP" u="1"/>
        <s v="2100039868940_PA" u="1"/>
        <s v="2100269833036_PP" u="1"/>
        <s v="2100264161201_PP" u="1"/>
        <s v="2100269611846_PP" u="1"/>
        <s v="2100269833044_PP" u="1"/>
        <s v="7907354099231_PP" u="1"/>
        <s v="2100269611770_PP" u="1"/>
        <s v="2100236329191_PP" u="1"/>
        <s v="2100272503972_PP" u="1"/>
        <s v="2100112997533_PP" u="1"/>
        <s v="2100269112076_PP" u="1"/>
        <s v="2100272503980_PP" u="1"/>
        <s v="2100229073582_PP" u="1"/>
        <s v="2100269832236_PP" u="1"/>
        <s v="7507211162006_PP" u="1"/>
        <s v="2100269832244_PP" u="1"/>
        <s v="2100201641745_PP" u="1"/>
        <s v="2100223451255_PP" u="1"/>
        <s v="2100274162058_PP" u="1"/>
        <s v="2100274162066_PP" u="1"/>
        <s v="2100269831352_PP" u="1"/>
        <s v="2100274162082_PP" u="1"/>
        <s v="2100274162090_PP" u="1"/>
        <s v="2100258183773_PP" u="1"/>
        <s v="2100268687953_PP" u="1"/>
        <s v="2100268687961_PP" u="1"/>
        <s v="2100274221367_PP" u="1"/>
        <s v="2100274221375_PP" u="1"/>
        <s v="2100269832053_PP" u="1"/>
        <s v="2100216375149_PP" u="1"/>
        <s v="2100223364565_OP" u="1"/>
        <s v="2100269832061_PP" u="1"/>
        <s v="2100274161902_PP" u="1"/>
        <s v="2100193196658_PP" u="1"/>
        <s v="2100274161910_PP" u="1"/>
        <s v="2100241056805_PP" u="1"/>
        <s v="2100241056813_PP" u="1"/>
        <s v="2100220245791_PP" u="1"/>
        <s v="2100244088912_PP" u="1"/>
        <s v="2100241056821_PP" u="1"/>
        <s v="2100269831329_PP" u="1"/>
        <s v="2100244088920_PP" u="1"/>
        <s v="2100269831337_PP" u="1"/>
        <s v="7708022768250_PP" u="1"/>
        <s v="2100269831345_PP" u="1"/>
        <s v="2100274626201_PP" u="1"/>
        <s v="2100249059686_PP" u="1"/>
        <s v="2100211806064_PP" u="1"/>
        <s v="7301061050275_PP" u="1"/>
        <s v="2100269111813_PP" u="1"/>
        <s v="2100268687946_PP" u="1"/>
        <s v="2100269111821_PP" u="1"/>
        <s v="2100205550371_PP" u="1"/>
        <s v="2100274221268_PP" u="1"/>
        <s v="2100052013515_PP" u="1"/>
        <s v="2100274221276_PP" u="1"/>
        <s v="2100269613081_PP" u="1"/>
        <s v="2100269832038_PP" u="1"/>
        <s v="2100274221284_PP" u="1"/>
        <s v="7302272044792_PP" u="1"/>
        <s v="2100040913446_PP" u="1"/>
        <s v="2100274221292_PP" u="1"/>
        <s v="2100228538882_PP" u="1"/>
        <s v="2100260088705_PP" u="1"/>
        <s v="2100228122893_PP" u="1"/>
        <s v="2100228538890_PP" u="1"/>
        <s v="2100260088713_PP" u="1"/>
        <s v="2100274162991_PP" u="1"/>
        <s v="2100197629910_PP" u="1"/>
        <s v="2100268688555_PP" u="1"/>
        <s v="2100151768555_PP" u="1"/>
        <s v="2100268688563_PP" u="1"/>
        <s v="2100268688571_PP" u="1"/>
        <s v="2100257083420_PP" u="1"/>
        <s v="2100069266304_PP" u="1"/>
        <s v="2100265302069_PP" u="1"/>
        <s v="2100265302077_PP" u="1"/>
        <s v="2100264671738_PP" u="1"/>
        <s v="2100265302085_PP" u="1"/>
        <s v="2100268687755_PP" u="1"/>
        <s v="2100269111722_PP" u="1"/>
        <s v="2100265302093_PP" u="1"/>
        <s v="2100268687763_PP" u="1"/>
        <s v="2100269111730_PP" u="1"/>
        <s v="2100268687771_PP" u="1"/>
        <s v="2100274626474_PP" u="1"/>
        <s v="2100268688100_PP" u="1"/>
        <s v="7501081008449_PP" u="1"/>
        <s v="2100269612158_PP" u="1"/>
        <s v="2100193301621_PP" u="1"/>
        <s v="2100269612166_PP" u="1"/>
        <s v="2100268688548_PP" u="1"/>
        <s v="2100269612174_PP" u="1"/>
        <s v="2100268688464_PP" u="1"/>
        <s v="2100006204707_PP" u="1"/>
        <s v="2100228539120_PP" u="1"/>
        <s v="2100268688472_PP" u="1"/>
        <s v="2100268688480_PP" u="1"/>
        <s v="2100207715402_PP" u="1"/>
        <s v="2100269111607_PP" u="1"/>
        <s v="2100225446212_PP" u="1"/>
        <s v="2100231899370_PP" u="1"/>
        <s v="7400342077774_PP" u="1"/>
        <s v="2100268687748_PP" u="1"/>
        <s v="2100269111623_PP" u="1"/>
        <s v="2100272699572_PP" u="1"/>
        <s v="2100274627803_PP" u="1"/>
        <s v="2100272699580_PP" u="1"/>
        <s v="2100274627811_PP" u="1"/>
        <s v="2100246705067_PP" u="1"/>
        <s v="2100218466391_PP" u="1"/>
        <s v="2100268688001_PP" u="1"/>
        <s v="2100182535791_PP" u="1"/>
        <s v="2100269111995_PP" u="1"/>
        <s v="2100008318695_PP" u="1"/>
        <s v="2100243793546_PP" u="1"/>
        <s v="2100228539005_PP" u="1"/>
        <s v="2100274163106_PP" u="1"/>
        <s v="2100228539013_PP" u="1"/>
        <s v="2100145330884_PP" u="1"/>
        <s v="2100274163114_PP" u="1"/>
        <s v="2100228539021_PP" u="1"/>
        <s v="2100272503105_PP" u="1"/>
        <s v="2100274163122_PP" u="1"/>
        <s v="2100228537868_PP" u="1"/>
        <s v="2100274161969_PP" u="1"/>
        <s v="2100274163130_PP" u="1"/>
        <s v="2100228537876_PP" u="1"/>
        <s v="2100274161977_PP" u="1"/>
        <s v="2100117960353_PP" u="1"/>
        <s v="2100272504293_PP" u="1"/>
        <s v="7507232655194_PP" u="1"/>
        <s v="2100274161985_PP" u="1"/>
        <s v="2100274161993_PP" u="1"/>
        <s v="2100250619469_PP" u="1"/>
        <s v="2100182619421_PP" u="1"/>
        <s v="2100269111532_PP" u="1"/>
        <s v="2100267435669_PP" u="1"/>
        <s v="2100269611283_PP" u="1"/>
        <s v="2100250086479_PP" u="1"/>
        <s v="2100250619493_PP" u="1"/>
        <s v="2100269611291_PP" u="1"/>
        <s v="2100269803658_PP" u="1"/>
        <s v="2100211806064_PA" u="1"/>
        <s v="2100269803666_PP" u="1"/>
        <s v="2100223569312_PP" u="1"/>
        <s v="2100241217233_PP" u="1"/>
        <s v="2100269111888_PP" u="1"/>
        <s v="2100269803674_PP" u="1"/>
        <s v="2100129734374_PP" u="1"/>
        <s v="7706222022130_PP" u="1"/>
        <s v="7803052013584_PP" u="1"/>
        <s v="2100216191892_PP" u="1"/>
        <s v="2100218356030_PP" u="1"/>
        <s v="2100274163007_PP" u="1"/>
        <s v="2100269834901_PP" u="1"/>
        <s v="2100274163015_PP" u="1"/>
        <s v="2100274163023_PP" u="1"/>
        <s v="2100274163031_PP" u="1"/>
        <s v="2100265304388_PP" u="1"/>
        <s v="2100206095095_PP" u="1"/>
        <s v="2100274759259_PP" u="1"/>
        <s v="2100079151223_PP" u="1"/>
        <s v="2100247767074_PP" u="1"/>
        <s v="2100153683349_PP" u="1"/>
        <s v="2100241056789_PP" u="1"/>
        <s v="2100241056797_PP" u="1"/>
        <s v="2100269111441_PP" u="1"/>
        <s v="7203354100835_PP" u="1"/>
        <s v="2100268859610_PP" u="1"/>
        <s v="2100269833002_PP" u="1"/>
        <s v="2100213771480_PP" u="1"/>
        <s v="2100269111789_PP" u="1"/>
        <s v="2100269833010_PP" u="1"/>
        <s v="2100269803583_PP" u="1"/>
        <s v="2100269803591_PP" u="1"/>
        <s v="2100268688159_PP" u="1"/>
        <s v="2100274478785_PP" u="1"/>
        <s v="2100269833358_PP" u="1"/>
        <s v="2100274627993_PP" u="1"/>
        <s v="2100269833374_PP" u="1"/>
        <s v="2100268688183_PP" u="1"/>
        <s v="2100268688191_PP" u="1"/>
        <s v="2100269833390_PP" u="1"/>
        <s v="7808031110773_PP" u="1"/>
        <s v="7806174541929_OP" u="1"/>
        <s v="2100149047435_PP" u="1"/>
        <s v="2100269501930_PP" u="1"/>
        <s v="2100241055542_PP" u="1"/>
        <s v="2100026064941_PP" u="1"/>
        <s v="2100154854139_PA" u="1"/>
        <s v="2100269803468_PP" u="1"/>
        <s v="2100269803476_PP" u="1"/>
        <s v="2100269111623_PA" u="1"/>
        <s v="2100274160995_PP" u="1"/>
        <s v="2100269803484_PP" u="1"/>
        <s v="2100269803492_PP" u="1"/>
        <s v="2100205550520_PP" u="1"/>
        <s v="2100216192023_PP" u="1"/>
        <s v="2100272503931_PP" u="1"/>
        <s v="2100268688076_PP" u="1"/>
        <s v="2100148712013_PP" u="1"/>
        <s v="2100268688084_PP" u="1"/>
        <s v="2100268688092_PP" u="1"/>
        <s v="2100216375115_PP" u="1"/>
        <s v="2100164492276_PP" u="1"/>
        <s v="2100274162009_PP" u="1"/>
        <s v="2100274163189_PP" u="1"/>
        <s v="2100274162017_PP" u="1"/>
        <s v="2100108252588_PP" u="1"/>
        <s v="2100274163197_PP" u="1"/>
        <s v="2100274162025_PP" u="1"/>
        <s v="2100272503188_PP" u="1"/>
        <s v="2100026075442_PP" u="1"/>
        <s v="2100258183708_PP" u="1"/>
        <s v="2100269831303_PP" u="1"/>
        <s v="2100274162033_PP" u="1"/>
        <s v="2100159447616_PP" u="1"/>
        <s v="2100272503196_PP" u="1"/>
        <s v="2100269831311_PP" u="1"/>
        <s v="2100274162041_PP" u="1"/>
        <s v="2100235438241_PP" u="1"/>
        <s v="2100149955702_PP" u="1"/>
        <s v="2100268687904_PP" u="1"/>
        <s v="2100269111532_PA" u="1"/>
        <s v="2100274627779_PP" u="1"/>
        <s v="2100268687912_PP" u="1"/>
        <s v="7308172332476_OP" u="1"/>
        <s v="7808221287472_PP" u="1"/>
        <s v="2100274627787_PP" u="1"/>
        <s v="2100260151933_PP" u="1"/>
        <s v="2100268687920_PP" u="1"/>
        <s v="2100274221318_PP" u="1"/>
        <s v="7605074181533_PP" u="1"/>
        <s v="2100228538908_PP" u="1"/>
        <s v="2100228538916_PP" u="1"/>
        <s v="2100269611978_PP" u="1"/>
        <s v="2100269832004_PP" u="1"/>
        <s v="2100224173809_PP" u="1"/>
        <s v="2100274221250_PP" u="1"/>
        <s v="2100269611986_PP" u="1"/>
        <s v="2100269832012_PP" u="1"/>
        <s v="2100269832020_PP" u="1"/>
        <s v="2100194594976_PP" u="1"/>
        <s v="2100269834968_PP" u="1"/>
        <s v="2100269834976_PP" u="1"/>
        <s v="2100169547124_PP" u="1"/>
        <s v="2100269834984_PP" u="1"/>
        <s v="2100274163098_PP" u="1"/>
        <s v="2100274628488_PP" u="1"/>
        <s v="2100151696392_PP" u="1"/>
        <s v="2100272363096_PP" u="1"/>
        <s v="2100154380630_PP" u="1"/>
        <s v="2100249059637_PP" u="1"/>
        <s v="2100265302119_PP" u="1"/>
        <s v="2100206928493_PP" u="1"/>
        <s v="7506274053672_PP" u="1"/>
        <s v="2100265302051_PP" u="1"/>
        <s v="2100269613008_PP" u="1"/>
        <s v="2100269613016_PP" u="1"/>
        <s v="2100269613024_PP" u="1"/>
        <s v="2100228538809_PP" u="1"/>
        <s v="2100269833069_PP" u="1"/>
        <s v="2100269613032_PP" u="1"/>
        <s v="2100228538817_PP" u="1"/>
        <s v="2100267557140_PP" u="1"/>
        <s v="2100274221235_PP" u="1"/>
        <s v="2100269833077_PP" u="1"/>
        <s v="2100274221243_PP" u="1"/>
        <s v="2100269833085_PP" u="1"/>
        <s v="2100168105262_PP" u="1"/>
        <s v="2100269611895_PP" u="1"/>
        <s v="2100269833093_PP" u="1"/>
        <s v="2100268688506_PP" u="1"/>
        <s v="2100269613396_PP" u="1"/>
        <s v="2100217909623_PP" u="1"/>
        <s v="2100246013470_PP" u="1"/>
        <s v="2100268688514_PP" u="1"/>
        <s v="2100269832269_PP" u="1"/>
        <s v="2100269835106_PP" u="1"/>
        <s v="2100131060719_PP" u="1"/>
        <s v="2100268688522_PP" u="1"/>
        <s v="2100269832277_PP" u="1"/>
        <s v="2100269835114_PP" u="1"/>
        <s v="7203294264352_PP" u="1"/>
        <s v="2100251977775_PP" u="1"/>
        <s v="2100268688530_PP" u="1"/>
        <s v="2100269832285_PP" u="1"/>
        <s v="2100269835122_PP" u="1"/>
        <s v="2100269832293_PP" u="1"/>
        <s v="2100269835130_PP" u="1"/>
        <s v="2100251977791_PP" u="1"/>
        <s v="2100076581893_PP" u="1"/>
        <s v="2100268687706_PP" u="1"/>
        <s v="7706052031318_PP" u="1"/>
        <s v="2100268687714_PP" u="1"/>
        <s v="2100246262234_PP" u="1"/>
        <s v="2100253323499_PP" u="1"/>
        <s v="2100234658096_PP" u="1"/>
        <s v="2100268687722_PP" u="1"/>
        <s v="2100274626417_PP" u="1"/>
        <s v="2100215983810_OP" u="1"/>
        <s v="7708202012750_OP" u="1"/>
        <s v="2100268687730_PP" u="1"/>
        <s v="2100274626433_PP" u="1"/>
        <s v="2100215983810_PP" u="1"/>
        <s v="2100264161243_PP" u="1"/>
        <s v="2100137948206_PP" u="1"/>
        <s v="2100268688407_PP" u="1"/>
        <s v="2100268688415_PP" u="1"/>
        <s v="2100269612133_PP" u="1"/>
        <s v="2100268688423_PP" u="1"/>
        <s v="2100228556397_PP" u="1"/>
        <s v="2100228537850_PP" u="1"/>
        <s v="7904154010005_OP" u="1"/>
        <s v="2100274161951_PP" u="1"/>
        <s v="2100219904531_PP" u="1"/>
        <s v="7904154010005_PP" u="1"/>
        <s v="2100241056862_PP" u="1"/>
        <s v="2100220246153_PP" u="1"/>
        <s v="2100260983467_PP" u="1"/>
        <s v="2100228424851_PP" u="1"/>
        <s v="2100216191918_PP" u="1"/>
        <s v="2100269831394_PP" u="1"/>
        <s v="2100216191934_PP" u="1"/>
        <s v="2100274626250_PP" u="1"/>
        <s v="2100272699887_PP" u="1"/>
        <s v="2100268687987_PP" u="1"/>
        <s v="2100046780005_PP" u="1"/>
        <s v="2100268687995_PP" u="1"/>
        <s v="2100246537619_PP" u="1"/>
        <s v="2100268688308_PP" u="1"/>
        <s v="2100246537627_PP" u="1"/>
        <s v="2100268688316_PP" u="1"/>
        <s v="2100246537635_PP" u="1"/>
        <s v="2100268688324_PP" u="1"/>
        <s v="2100269832079_PP" u="1"/>
        <s v="2100228538999_PP" u="1"/>
        <s v="2100268859016_PP" u="1"/>
        <s v="7208131307546_PP" u="1"/>
        <s v="2100268688332_PP" u="1"/>
        <s v="2100269832087_PP" u="1"/>
        <s v="2100274161928_PP" u="1"/>
        <s v="2100268859024_PP" u="1"/>
        <s v="2100231060353_PP" u="1"/>
        <s v="2100268688340_PP" u="1"/>
        <s v="2100269832095_PP" u="1"/>
        <s v="2100274161936_PP" u="1"/>
        <s v="2100265304354_PP" u="1"/>
        <s v="2100268859032_PP" u="1"/>
        <s v="2100228537843_PP" u="1"/>
        <s v="2100274161944_PP" u="1"/>
        <s v="2100241056839_PP" u="1"/>
        <s v="2100265304362_PP" u="1"/>
        <s v="2100268859040_PP" u="1"/>
        <s v="2100231849888_PP" u="1"/>
        <s v="2100244088938_PP" u="1"/>
        <s v="2100276312453_PP" u="1"/>
        <s v="2100241056847_PP" u="1"/>
        <s v="2100265304370_PP" u="1"/>
        <s v="2100244088854_PP" u="1"/>
        <s v="2100244088946_PP" u="1"/>
        <s v="2100241056763_PP" u="1"/>
        <s v="2100269611234_PP" u="1"/>
        <s v="9503352019608_PP" u="1"/>
        <s v="2100206096861_PP" u="1"/>
        <s v="2100241056771_PP" u="1"/>
        <s v="2100244088870_PP" u="1"/>
        <s v="2100269803609_PP" u="1"/>
        <s v="2100007491808_PP" u="1"/>
        <s v="2100186415545_PP" u="1"/>
        <s v="2100269803617_PP" u="1"/>
        <s v="2100269111839_PP" u="1"/>
        <s v="2100269803625_PP" u="1"/>
        <s v="2100269111847_PP" u="1"/>
        <s v="2100269803633_PP" u="1"/>
        <s v="2100269111763_PP" u="1"/>
        <s v="2100269613099_PP" u="1"/>
        <s v="2100274627951_PP" u="1"/>
        <s v="2100194652006_PA" u="1"/>
        <s v="2100198039002_PP" u="1"/>
        <s v="2100260088739_PP" u="1"/>
        <s v="2100268688589_PP" u="1"/>
        <s v="2100206104749_PP" u="1"/>
        <s v="7604204196271_PP" u="1"/>
        <s v="2100269803518_PP" u="1"/>
        <s v="2100268687789_OP" u="1"/>
        <s v="2100066875487_PP" u="1"/>
        <s v="2100268687789_PP" u="1"/>
        <s v="2100220243754_PP" u="1"/>
        <s v="2100269803450_PP" u="1"/>
        <s v="2100268857309_PP" u="1"/>
        <s v="2100206863823_PP" u="1"/>
        <s v="2100268857317_PP" u="1"/>
        <s v="2100269111680_PP" u="1"/>
        <s v="2100218597518_PP" u="1"/>
        <s v="2100268857325_PP" u="1"/>
        <s v="2100274627860_PP" u="1"/>
        <s v="2100268688126_PP" u="1"/>
        <s v="2100269112001_PP" u="1"/>
        <s v="2100268857341_PP" u="1"/>
        <s v="2100114758750_PP" u="1"/>
        <s v="2100268688050_PP" u="1"/>
        <s v="2100268688142_PP" u="1"/>
        <s v="2100242061663_PP" u="1"/>
        <s v="2100260088564_PP" u="1"/>
        <s v="7205054220300_PP" u="1"/>
        <s v="2100274163155_PP" u="1"/>
        <s v="2100268688498_PP" u="1"/>
        <s v="2100269111201_PP" u="1"/>
        <s v="2100265301855_PP" u="1"/>
        <s v="2100274163163_PP" u="1"/>
        <s v="2100274163171_PP" u="1"/>
        <s v="2100169576743_PP" u="1"/>
        <s v="2100269803419_PP" u="1"/>
        <s v="2100269803427_PP" u="1"/>
        <s v="2100269111557_PP" u="1"/>
        <s v="2100269803435_PP" u="1"/>
        <s v="2100230477129_PP" u="1"/>
        <s v="2100269803443_PP" u="1"/>
        <s v="2100274627829_PP" u="1"/>
        <s v="2100257916850_PP" u="1"/>
        <s v="2100274627837_PP" u="1"/>
        <s v="2100274627753_PP" u="1"/>
        <s v="2100268688027_PP" u="1"/>
        <s v="2100268688035_PP" u="1"/>
      </sharedItems>
    </cacheField>
    <cacheField name="Event" numFmtId="0">
      <sharedItems/>
    </cacheField>
    <cacheField name="Cool #" numFmtId="49">
      <sharedItems count="42">
        <s v="26868546"/>
        <s v="26261238"/>
        <s v="26545550"/>
        <s v="27357930"/>
        <s v="485883006"/>
        <s v="619701353"/>
        <s v="618245515"/>
        <s v="26761539"/>
        <s v="26120336"/>
        <s v="26224729"/>
        <s v="26432280"/>
        <s v="26313095"/>
        <s v="26832949"/>
        <s v="26094816"/>
        <s v="12033332"/>
        <s v="2547060"/>
        <s v="00078817"/>
        <s v="25088396"/>
        <s v="26462111"/>
        <s v="27459300"/>
        <s v="25126395"/>
        <s v="26957498"/>
        <s v="26476733"/>
        <s v="26847626"/>
        <s v="25945087"/>
        <s v="25543778"/>
        <s v="26544556"/>
        <s v="26063087"/>
        <s v="26639390"/>
        <s v="26654861"/>
        <s v="10588520"/>
        <s v="26076153"/>
        <s v="25397033"/>
        <s v="11484345"/>
        <s v="06586689"/>
        <s v="617094337"/>
        <s v="06185357"/>
        <s v="619805642"/>
        <s v="06193948"/>
        <s v="11522504"/>
        <s v="618324657"/>
        <s v="25774773" u="1"/>
      </sharedItems>
    </cacheField>
    <cacheField name="Cool Ref" numFmtId="0">
      <sharedItems count="70">
        <s v="DKF"/>
        <s v="Enz"/>
        <s v="Testin"/>
        <s v="WZGVAGHERJ"/>
        <s v="TiquDe REZ"/>
        <s v="PVAN"/>
        <s v="Bra TEJ_x000a_BELGIQUE"/>
        <s v="SFJZIF"/>
        <s v="VERZEKERINGSKANTOO_x000a_RM"/>
        <s v="COOLST"/>
        <s v="DERUDDERM"/>
        <s v="FORREZSCHRIJNWERK_x000a_EN"/>
        <s v="BAERTM"/>
        <s v="TDF_x000a_EGO"/>
        <s v="MCBGNIES"/>
        <s v="MFLEBUT"/>
        <s v="BJ Ingg TRI"/>
        <s v="3TF"/>
        <s v="Gryse"/>
        <s v="ZIDJ"/>
        <s v="okz"/>
        <s v="AEVC"/>
        <s v="SFJF"/>
        <s v="TWVA"/>
        <s v="GFKDIE"/>
        <s v="LAIM"/>
        <s v="ssd"/>
        <s v="MARTINF"/>
        <s v="DOHETP"/>
        <s v="TZKDK"/>
        <s v="ACONT"/>
        <s v="FDKGJHG"/>
        <s v="DOW"/>
        <s v="KAHNL"/>
        <s v="VEROLAO"/>
        <s v="kjsd"/>
        <s v="Aekfkj"/>
        <s v="AEZKFJDS"/>
        <s v="DARTYB"/>
        <s v="EMAPROD"/>
        <s v="skjfd"/>
        <s v="DRUKKERIJVANHOUTTE" u="1"/>
        <s v="THUISVERPLEGINGVER_x000a_HA" u="1"/>
        <s v="BOVERTO" u="1"/>
        <s v="LUYCKXGOSE" u="1"/>
        <s v="BENZ" u="1"/>
        <s v="DUBOUWTEAM" u="1"/>
        <s v="DERUYTERJEANPIERRE" u="1"/>
        <s v="ZWERTVAGHERJ" u="1"/>
        <s v="BVBAPOPELIERVERTHE" u="1"/>
        <s v="EREMEX" u="1"/>
        <s v="PETERVANOOIJEN" u="1"/>
        <s v="VANNESTEGIOVANNI" u="1"/>
        <s v="BRASSERIE CERES_x000a_BELGIQUE" u="1"/>
        <s v="DEGRYSEKATRIEN" u="1"/>
        <s v="ALCONSULTING" u="1"/>
        <s v="BCHEFMANAGEMENT" u="1"/>
        <s v="Marie-FranceLeboutte" u="1"/>
        <s v="ICMLABARQUE" u="1"/>
        <s v="BEYAERTVLOEREN" u="1"/>
        <s v="WILLYVANACKER" u="1"/>
        <s v="TRANSPORTVANDOORN_x000a_EGO" u="1"/>
        <s v="Marie-ChristineBeugnies" u="1"/>
        <s v="MoniqueDe Vos" u="1"/>
        <s v="BJ TRADING SPRL" u="1"/>
        <s v="NATALIABELAYA" u="1"/>
        <s v="Annie-laureMahieu" u="1"/>
        <s v="FMINSURANCECOMPAN_x000a_YLI" u="1"/>
        <s v="DENTELUPUS" u="1"/>
        <s v="SolinaGuedroitz" u="1"/>
      </sharedItems>
    </cacheField>
    <cacheField name="Current Folder" numFmtId="49">
      <sharedItems count="59">
        <s v="2100241057159"/>
        <s v="2100228537850"/>
        <s v="2100265302085"/>
        <s v="2100265302069"/>
        <s v="2100228537868"/>
        <s v="2100265302077"/>
        <s v="2100265302051"/>
        <s v="2100268859024"/>
        <s v="2100228537843"/>
        <s v="2100265306144"/>
        <s v="2100269834802"/>
        <s v="2100258972480"/>
        <s v="2100268687938"/>
        <s v="2100268687979"/>
        <s v="2100265304396"/>
        <s v="2100228538924"/>
        <s v="2100265301863"/>
        <s v="2100269803401"/>
        <s v="2100268688118"/>
        <s v="2100268688134"/>
        <s v="2100219815703"/>
        <s v="2100202544518"/>
        <s v="2100192184523"/>
        <s v="2100197832266"/>
        <s v="2100274221201"/>
        <s v="2100269835171"/>
        <s v="2100269835148"/>
        <s v="2100269835163"/>
        <s v="2100274221219"/>
        <s v="2100274221227"/>
        <s v="2100268688597"/>
        <s v="2100268688175"/>
        <s v="2100269803682"/>
        <s v="2100269803690"/>
        <s v="2100269803625"/>
        <s v="2100241055476"/>
        <s v="2100241056854"/>
        <s v="2100241055468"/>
        <s v="2100268687797"/>
        <s v="2100268688167"/>
        <s v="2100123351720"/>
        <s v="2100199751068"/>
        <s v="2100269803500"/>
        <s v="2100161429933"/>
        <s v="2100268688019"/>
        <s v="2100068554809"/>
        <s v="2100036824698"/>
        <s v="2100203632684"/>
        <s v="2100151768571"/>
        <s v="2100272699754"/>
        <s v="2100216020836"/>
        <s v="2100274297615"/>
        <s v="2100243859917"/>
        <s v="2100260983467"/>
        <s v="2100254775820"/>
        <s v="2100254776653"/>
        <s v="2100169558295"/>
        <s v="2100268688126" u="1"/>
        <s v="2100215983810" u="1"/>
      </sharedItems>
    </cacheField>
    <cacheField name="Prod. Descr" numFmtId="0">
      <sharedItems containsMixedTypes="1" containsNumber="1" containsInteger="1" minValue="25" maxValue="25" count="22">
        <s v="B   LX 20 yop 5RUE 12 m"/>
        <s v="D T furS"/>
        <s v=" + 25 In K"/>
        <s v=" + 15 In K"/>
        <s v="B   LX 20 REG In K"/>
        <s v="B   LX 40 4GB yop 10RUE 12m"/>
        <s v=" + 15 Full Trol"/>
        <s v="B T RUEope"/>
        <s v="D T furS In K"/>
        <s v="(Fam3 -&gt; Fam3)  + 15"/>
        <s v="(Fam4 -&gt; Fam3)  + 15 In K"/>
        <s v="(Fam3 -&gt; Fam5) B   LX 20_x000a_REG"/>
        <s v="B   LX 40 4GB yop 5RUE 12m"/>
        <n v="25"/>
        <s v="  E Start Gone 1"/>
        <s v="(Fam3 -&gt; Fam3)  + 15 Full Trol"/>
        <s v="(Fam7 -&gt; Fam7) B M+ All-In_x000a_IOG"/>
        <s v="(Fam5 -&gt; Fam5) B   LX 40 4GB_x000a_regular"/>
        <s v="(Fam3 -&gt; Fam4)  + 25"/>
        <s v="(Fam4 -&gt; Fam7)  +Phone 65 In_x000a_K"/>
        <s v="(Fam5 -&gt; Fam7) B +Phone 75_x000a_24 M"/>
        <s v="Acces Pi-Duo"/>
      </sharedItems>
    </cacheField>
    <cacheField name="Brochure Group" numFmtId="0">
      <sharedItems/>
    </cacheField>
    <cacheField name="Act Date" numFmtId="166">
      <sharedItems containsSemiMixedTypes="0" containsNonDate="0" containsDate="1" containsString="0" minDate="2014-09-03T00:00:00" maxDate="2016-10-01T00:00:00" count="121">
        <d v="2016-07-15T00:00:00"/>
        <d v="2016-07-09T00:00:00"/>
        <d v="2016-07-06T00:00:00"/>
        <d v="2016-07-05T00:00:00"/>
        <d v="2016-07-13T00:00:00"/>
        <d v="2016-07-19T00:00:00"/>
        <d v="2016-07-26T00:00:00"/>
        <d v="2016-07-25T00:00:00"/>
        <d v="2016-08-24T00:00:00"/>
        <d v="2016-08-22T00:00:00"/>
        <d v="2016-08-05T00:00:00"/>
        <d v="2016-08-31T00:00:00"/>
        <d v="2016-08-08T00:00:00"/>
        <d v="2016-09-30T00:00:00"/>
        <d v="2016-09-13T00:00:00"/>
        <d v="2016-09-16T00:00:00"/>
        <d v="2016-09-07T00:00:00"/>
        <d v="2016-09-15T00:00:00"/>
        <d v="2016-09-06T00:00:00"/>
        <d v="2016-09-01T00:00:00"/>
        <d v="2016-09-03T00:00:00"/>
        <d v="2016-09-10T00:00:00"/>
        <d v="2016-09-02T00:00:00"/>
        <d v="2016-09-20T00:00:00"/>
        <d v="2016-09-24T00:00:00"/>
        <d v="2016-09-21T00:00:00"/>
        <d v="2016-09-23T00:00:00"/>
        <d v="2016-06-24T00:00:00"/>
        <d v="2016-07-22T00:00:00" u="1"/>
        <d v="2016-08-27T00:00:00" u="1"/>
        <d v="2016-04-19T00:00:00" u="1"/>
        <d v="2016-08-01T00:00:00" u="1"/>
        <d v="2015-01-16T00:00:00" u="1"/>
        <d v="2016-02-02T00:00:00" u="1"/>
        <d v="2015-09-25T00:00:00" u="1"/>
        <d v="2016-06-29T00:00:00" u="1"/>
        <d v="2016-08-20T00:00:00" u="1"/>
        <d v="2016-09-25T00:00:00" u="1"/>
        <d v="2015-01-09T00:00:00" u="1"/>
        <d v="2016-07-08T00:00:00" u="1"/>
        <d v="2016-07-27T00:00:00" u="1"/>
        <d v="2016-09-18T00:00:00" u="1"/>
        <d v="2016-07-01T00:00:00" u="1"/>
        <d v="2016-07-20T00:00:00" u="1"/>
        <d v="2016-09-11T00:00:00" u="1"/>
        <d v="2015-09-30T00:00:00" u="1"/>
        <d v="2016-08-25T00:00:00" u="1"/>
        <d v="2014-11-14T00:00:00" u="1"/>
        <d v="2015-08-18T00:00:00" u="1"/>
        <d v="2016-09-04T00:00:00" u="1"/>
        <d v="2016-03-05T00:00:00" u="1"/>
        <d v="2016-08-18T00:00:00" u="1"/>
        <d v="2015-05-15T00:00:00" u="1"/>
        <d v="2016-01-07T00:00:00" u="1"/>
        <d v="2016-08-11T00:00:00" u="1"/>
        <d v="2016-08-30T00:00:00" u="1"/>
        <d v="2015-10-14T00:00:00" u="1"/>
        <d v="2016-07-18T00:00:00" u="1"/>
        <d v="2016-09-09T00:00:00" u="1"/>
        <d v="2015-09-28T00:00:00" u="1"/>
        <d v="2016-08-23T00:00:00" u="1"/>
        <d v="2015-12-24T00:00:00" u="1"/>
        <d v="2016-09-28T00:00:00" u="1"/>
        <d v="2015-03-03T00:00:00" u="1"/>
        <d v="2016-07-11T00:00:00" u="1"/>
        <d v="2016-03-03T00:00:00" u="1"/>
        <d v="2016-08-16T00:00:00" u="1"/>
        <d v="2016-07-30T00:00:00" u="1"/>
        <d v="2015-01-05T00:00:00" u="1"/>
        <d v="2016-04-27T00:00:00" u="1"/>
        <d v="2016-08-09T00:00:00" u="1"/>
        <d v="2016-09-14T00:00:00" u="1"/>
        <d v="2016-08-28T00:00:00" u="1"/>
        <d v="2016-08-02T00:00:00" u="1"/>
        <d v="2014-09-26T00:00:00" u="1"/>
        <d v="2016-07-16T00:00:00" u="1"/>
        <d v="2015-09-26T00:00:00" u="1"/>
        <d v="2016-06-30T00:00:00" u="1"/>
        <d v="2016-09-26T00:00:00" u="1"/>
        <d v="2016-07-28T00:00:00" u="1"/>
        <d v="2015-08-26T00:00:00" u="1"/>
        <d v="2016-07-21T00:00:00" u="1"/>
        <d v="2016-09-12T00:00:00" u="1"/>
        <d v="2016-08-26T00:00:00" u="1"/>
        <d v="2014-09-24T00:00:00" u="1"/>
        <d v="2015-08-19T00:00:00" u="1"/>
        <d v="2016-07-14T00:00:00" u="1"/>
        <d v="2016-09-05T00:00:00" u="1"/>
        <d v="2016-06-28T00:00:00" u="1"/>
        <d v="2016-08-19T00:00:00" u="1"/>
        <d v="2016-07-07T00:00:00" u="1"/>
        <d v="2016-08-12T00:00:00" u="1"/>
        <d v="2016-09-17T00:00:00" u="1"/>
        <d v="2014-09-03T00:00:00" u="1"/>
        <d v="2016-05-02T00:00:00" u="1"/>
        <d v="2016-09-29T00:00:00" u="1"/>
        <d v="2016-07-12T00:00:00" u="1"/>
        <d v="2014-12-18T00:00:00" u="1"/>
        <d v="2015-07-31T00:00:00" u="1"/>
        <d v="2016-01-13T00:00:00" u="1"/>
        <d v="2016-03-04T00:00:00" u="1"/>
        <d v="2016-08-17T00:00:00" u="1"/>
        <d v="2016-07-31T00:00:00" u="1"/>
        <d v="2016-09-22T00:00:00" u="1"/>
        <d v="2014-11-06T00:00:00" u="1"/>
        <d v="2016-03-23T00:00:00" u="1"/>
        <d v="2016-08-10T00:00:00" u="1"/>
        <d v="2016-07-24T00:00:00" u="1"/>
        <d v="2014-12-30T00:00:00" u="1"/>
        <d v="2016-08-29T00:00:00" u="1"/>
        <d v="2016-08-03T00:00:00" u="1"/>
        <d v="2015-10-13T00:00:00" u="1"/>
        <d v="2016-02-04T00:00:00" u="1"/>
        <d v="2016-09-08T00:00:00" u="1"/>
        <d v="2016-04-14T00:00:00" u="1"/>
        <d v="2016-09-27T00:00:00" u="1"/>
        <d v="2016-03-02T00:00:00" u="1"/>
        <d v="2015-05-12T00:00:00" u="1"/>
        <d v="2016-07-29T00:00:00" u="1"/>
        <d v="2016-05-12T00:00:00" u="1"/>
        <d v="2016-06-17T00:00:00" u="1"/>
      </sharedItems>
    </cacheField>
    <cacheField name="Deact/Revconv Date" numFmtId="0">
      <sharedItems containsNonDate="0" containsDate="1" containsString="0" containsBlank="1" minDate="2016-07-04T00:00:00" maxDate="2016-10-01T00:00:00" count="35">
        <m/>
        <d v="2016-08-19T00:00:00"/>
        <d v="2016-09-30T00:00:00"/>
        <d v="2016-08-27T00:00:00" u="1"/>
        <d v="2016-08-01T00:00:00" u="1"/>
        <d v="2016-07-15T00:00:00" u="1"/>
        <d v="2016-09-06T00:00:00" u="1"/>
        <d v="2016-07-08T00:00:00" u="1"/>
        <d v="2016-07-27T00:00:00" u="1"/>
        <d v="2016-07-13T00:00:00" u="1"/>
        <d v="2016-07-25T00:00:00" u="1"/>
        <d v="2016-08-23T00:00:00" u="1"/>
        <d v="2016-09-28T00:00:00" u="1"/>
        <d v="2016-07-11T00:00:00" u="1"/>
        <d v="2016-07-04T00:00:00" u="1"/>
        <d v="2016-08-02T00:00:00" u="1"/>
        <d v="2016-07-21T00:00:00" u="1"/>
        <d v="2016-07-14T00:00:00" u="1"/>
        <d v="2016-08-12T00:00:00" u="1"/>
        <d v="2016-07-26T00:00:00" u="1"/>
        <d v="2016-09-17T00:00:00" u="1"/>
        <d v="2016-08-31T00:00:00" u="1"/>
        <d v="2016-09-10T00:00:00" u="1"/>
        <d v="2016-08-24T00:00:00" u="1"/>
        <d v="2016-07-12T00:00:00" u="1"/>
        <d v="2016-07-31T00:00:00" u="1"/>
        <d v="2016-09-22T00:00:00" u="1"/>
        <d v="2016-07-05T00:00:00" u="1"/>
        <d v="2016-08-03T00:00:00" u="1"/>
        <d v="2016-07-17T00:00:00" u="1"/>
        <d v="2016-07-10T00:00:00" u="1"/>
        <d v="2016-09-01T00:00:00" u="1"/>
        <d v="2016-08-15T00:00:00" u="1"/>
        <d v="2016-07-29T00:00:00" u="1"/>
        <d v="2016-08-08T00:00:00" u="1"/>
      </sharedItems>
    </cacheField>
    <cacheField name="Value" numFmtId="2">
      <sharedItems containsSemiMixedTypes="0" containsString="0" containsNumber="1" minValue="-141.58880000000002" maxValue="253.5"/>
    </cacheField>
    <cacheField name="Remarks" numFmtId="0">
      <sharedItems containsBlank="1"/>
    </cacheField>
    <cacheField name="Com du Mois" numFmtId="17">
      <sharedItems containsSemiMixedTypes="0" containsNonDate="0" containsDate="1" containsString="0" minDate="2016-07-01T00:00:00" maxDate="2016-09-02T00:00:00" count="3">
        <d v="2016-07-01T00:00:00"/>
        <d v="2016-08-01T00:00:00"/>
        <d v="2016-09-01T00:00:00"/>
      </sharedItems>
    </cacheField>
    <cacheField name="RechAvancéMis" numFmtId="17">
      <sharedItems/>
    </cacheField>
    <cacheField name="NC relative au mois de" numFmtId="0">
      <sharedItems containsBlank="1" count="4">
        <s v="NC_M_07_16"/>
        <s v="NC_M_08_16"/>
        <s v="NC_M_09_16"/>
        <m/>
      </sharedItems>
    </cacheField>
    <cacheField name="ID Report" numFmtId="0">
      <sharedItems containsMixedTypes="1" containsNumber="1" containsInteger="1" minValue="60" maxValue="496"/>
    </cacheField>
    <cacheField name="Check T" numFmtId="0">
      <sharedItems/>
    </cacheField>
    <cacheField name="Check U" numFmtId="0">
      <sharedItems/>
    </cacheField>
    <cacheField name="Check Trouvé" numFmtId="0">
      <sharedItems containsMixedTypes="1" containsNumber="1" containsInteger="1" minValue="15" maxValue="25"/>
    </cacheField>
    <cacheField name="Who" numFmtId="0">
      <sharedItems count="7">
        <s v="ParseS"/>
        <s v="ParseeIt"/>
        <s v="ParFD"/>
        <s v="PaA"/>
        <s v="PaaLa"/>
        <s v="ParseHo"/>
        <s v=""/>
      </sharedItems>
    </cacheField>
    <cacheField name="ID" numFmtId="0">
      <sharedItems containsMixedTypes="1" containsNumber="1" containsInteger="1" minValue="78301122" maxValue="78700076"/>
    </cacheField>
    <cacheField name="Poucentage Fact PaA" numFmtId="9">
      <sharedItems containsMixedTypes="1" containsNumber="1" minValue="0.2" maxValue="0.2"/>
    </cacheField>
    <cacheField name="Com Fact Parse" numFmtId="167">
      <sharedItems containsSemiMixedTypes="0" containsString="0" containsNumber="1" minValue="-113.27104000000003" maxValue="202.8"/>
    </cacheField>
    <cacheField name="Com Fact PaA" numFmtId="167">
      <sharedItems containsSemiMixedTypes="0" containsString="0" containsNumber="1" minValue="-127.42992000000002" maxValue="228.15"/>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count="64">
  <r>
    <n v="4"/>
    <n v="2143025"/>
    <s v="Jul 2016"/>
    <x v="0"/>
    <x v="0"/>
    <s v="Atci"/>
    <x v="0"/>
    <x v="0"/>
    <x v="0"/>
    <x v="0"/>
    <s v="B M LX 20"/>
    <x v="0"/>
    <x v="0"/>
    <n v="10"/>
    <m/>
    <x v="0"/>
    <s v="2100241057159"/>
    <x v="0"/>
    <n v="73"/>
    <s v="T"/>
    <s v=""/>
    <s v=""/>
    <x v="0"/>
    <n v="78340015"/>
    <n v="0.2"/>
    <n v="8"/>
    <n v="9"/>
  </r>
  <r>
    <n v="7"/>
    <n v="2143025"/>
    <s v="Jul 2016"/>
    <x v="0"/>
    <x v="1"/>
    <s v="Atci"/>
    <x v="1"/>
    <x v="1"/>
    <x v="1"/>
    <x v="1"/>
    <s v="Upd 5?"/>
    <x v="1"/>
    <x v="0"/>
    <n v="2.5"/>
    <m/>
    <x v="0"/>
    <s v="2100228537850"/>
    <x v="0"/>
    <s v=""/>
    <s v=""/>
    <s v=""/>
    <s v=""/>
    <x v="0"/>
    <n v="78340015"/>
    <n v="0.2"/>
    <n v="2"/>
    <n v="2.25"/>
  </r>
  <r>
    <n v="8"/>
    <n v="2143025"/>
    <s v="Jul 2016"/>
    <x v="0"/>
    <x v="2"/>
    <s v="Atci"/>
    <x v="2"/>
    <x v="2"/>
    <x v="2"/>
    <x v="1"/>
    <s v="Upd 5?"/>
    <x v="2"/>
    <x v="0"/>
    <n v="2.5"/>
    <m/>
    <x v="0"/>
    <s v="2100265302085"/>
    <x v="0"/>
    <s v=""/>
    <s v=""/>
    <s v=""/>
    <s v=""/>
    <x v="0"/>
    <n v="78340015"/>
    <n v="0.2"/>
    <n v="2"/>
    <n v="2.25"/>
  </r>
  <r>
    <n v="9"/>
    <n v="2143025"/>
    <s v="Jul 2016"/>
    <x v="0"/>
    <x v="3"/>
    <s v="Atci"/>
    <x v="2"/>
    <x v="2"/>
    <x v="3"/>
    <x v="1"/>
    <s v="Upd 5?"/>
    <x v="2"/>
    <x v="0"/>
    <n v="2.5"/>
    <m/>
    <x v="0"/>
    <s v="2100265302069"/>
    <x v="0"/>
    <s v=""/>
    <s v=""/>
    <s v=""/>
    <s v=""/>
    <x v="0"/>
    <n v="78340015"/>
    <n v="0.2"/>
    <n v="2"/>
    <n v="2.25"/>
  </r>
  <r>
    <n v="10"/>
    <n v="2143025"/>
    <s v="Jul 2016"/>
    <x v="0"/>
    <x v="4"/>
    <s v="Atci"/>
    <x v="1"/>
    <x v="1"/>
    <x v="4"/>
    <x v="1"/>
    <s v="Upd 5?"/>
    <x v="3"/>
    <x v="0"/>
    <n v="2.5"/>
    <m/>
    <x v="0"/>
    <s v="2100228537868"/>
    <x v="0"/>
    <s v=""/>
    <s v=""/>
    <s v=""/>
    <s v=""/>
    <x v="0"/>
    <n v="78340015"/>
    <n v="0.2"/>
    <n v="2"/>
    <n v="2.25"/>
  </r>
  <r>
    <n v="11"/>
    <n v="2143025"/>
    <s v="Jul 2016"/>
    <x v="0"/>
    <x v="5"/>
    <s v="Atci"/>
    <x v="2"/>
    <x v="2"/>
    <x v="5"/>
    <x v="1"/>
    <s v="Upd 5?"/>
    <x v="2"/>
    <x v="0"/>
    <n v="2.5"/>
    <m/>
    <x v="0"/>
    <s v="2100265302077"/>
    <x v="0"/>
    <s v=""/>
    <s v=""/>
    <s v=""/>
    <s v=""/>
    <x v="0"/>
    <n v="78340015"/>
    <n v="0.2"/>
    <n v="2"/>
    <n v="2.25"/>
  </r>
  <r>
    <n v="12"/>
    <n v="2143025"/>
    <s v="Jul 2016"/>
    <x v="0"/>
    <x v="6"/>
    <s v="Atci"/>
    <x v="2"/>
    <x v="2"/>
    <x v="6"/>
    <x v="1"/>
    <s v="Upd 5?"/>
    <x v="2"/>
    <x v="0"/>
    <n v="2.5"/>
    <m/>
    <x v="0"/>
    <s v="2100265302051"/>
    <x v="0"/>
    <s v=""/>
    <s v=""/>
    <s v=""/>
    <s v=""/>
    <x v="0"/>
    <n v="78340015"/>
    <n v="0.2"/>
    <n v="2"/>
    <n v="2.25"/>
  </r>
  <r>
    <n v="13"/>
    <n v="2143025"/>
    <s v="Jul 2016"/>
    <x v="0"/>
    <x v="7"/>
    <s v="Atci"/>
    <x v="1"/>
    <x v="1"/>
    <x v="7"/>
    <x v="1"/>
    <s v="Upd 5?"/>
    <x v="3"/>
    <x v="0"/>
    <n v="2.5"/>
    <m/>
    <x v="0"/>
    <s v="2100268859024"/>
    <x v="0"/>
    <s v=""/>
    <s v=""/>
    <s v=""/>
    <s v=""/>
    <x v="0"/>
    <n v="78340015"/>
    <n v="0.2"/>
    <n v="2"/>
    <n v="2.25"/>
  </r>
  <r>
    <n v="14"/>
    <n v="2143025"/>
    <s v="Jul 2016"/>
    <x v="0"/>
    <x v="8"/>
    <s v="Atci"/>
    <x v="3"/>
    <x v="3"/>
    <x v="8"/>
    <x v="1"/>
    <s v="Upd 5?"/>
    <x v="3"/>
    <x v="0"/>
    <n v="2.5"/>
    <m/>
    <x v="0"/>
    <s v="2100228537843"/>
    <x v="0"/>
    <s v=""/>
    <s v=""/>
    <s v=""/>
    <s v=""/>
    <x v="0"/>
    <n v="78340015"/>
    <n v="0.2"/>
    <n v="2"/>
    <n v="2.25"/>
  </r>
  <r>
    <n v="22"/>
    <n v="2143025"/>
    <s v="Jul 2016"/>
    <x v="0"/>
    <x v="9"/>
    <s v="Atci"/>
    <x v="4"/>
    <x v="4"/>
    <x v="9"/>
    <x v="2"/>
    <s v="M 25 In K"/>
    <x v="4"/>
    <x v="0"/>
    <n v="10"/>
    <m/>
    <x v="0"/>
    <s v="2100265306144"/>
    <x v="0"/>
    <n v="60"/>
    <s v="T"/>
    <s v=""/>
    <n v="25"/>
    <x v="0"/>
    <n v="78340015"/>
    <n v="0.2"/>
    <n v="8"/>
    <n v="9"/>
  </r>
  <r>
    <n v="23"/>
    <n v="2143025"/>
    <s v="Jul 2016"/>
    <x v="0"/>
    <x v="10"/>
    <s v="Atci"/>
    <x v="5"/>
    <x v="5"/>
    <x v="10"/>
    <x v="3"/>
    <s v="M 15 In K"/>
    <x v="5"/>
    <x v="0"/>
    <n v="10"/>
    <m/>
    <x v="0"/>
    <s v="2100269834802"/>
    <x v="0"/>
    <n v="66"/>
    <s v="T"/>
    <s v=""/>
    <n v="15"/>
    <x v="1"/>
    <n v="78500154"/>
    <n v="0.2"/>
    <n v="8"/>
    <n v="9"/>
  </r>
  <r>
    <n v="28"/>
    <n v="2143025"/>
    <s v="Jul 2016"/>
    <x v="0"/>
    <x v="11"/>
    <s v="Atci"/>
    <x v="6"/>
    <x v="6"/>
    <x v="11"/>
    <x v="4"/>
    <s v="B   LX 20 In_x000a_K"/>
    <x v="6"/>
    <x v="0"/>
    <n v="10"/>
    <m/>
    <x v="0"/>
    <s v="2100258972480"/>
    <x v="0"/>
    <n v="118"/>
    <s v="T"/>
    <s v=""/>
    <s v="B   LX 20"/>
    <x v="2"/>
    <n v="78600027"/>
    <n v="0.2"/>
    <n v="8"/>
    <n v="9"/>
  </r>
  <r>
    <n v="43"/>
    <n v="2143025"/>
    <s v="Jul 2016"/>
    <x v="0"/>
    <x v="12"/>
    <s v="PrIn"/>
    <x v="7"/>
    <x v="7"/>
    <x v="12"/>
    <x v="5"/>
    <s v="B   LX 40"/>
    <x v="7"/>
    <x v="0"/>
    <n v="10"/>
    <m/>
    <x v="0"/>
    <s v="2100268687938"/>
    <x v="0"/>
    <n v="101"/>
    <s v="T"/>
    <s v=""/>
    <s v="B   LX 40"/>
    <x v="0"/>
    <n v="78340015"/>
    <n v="0.2"/>
    <n v="8"/>
    <n v="9"/>
  </r>
  <r>
    <n v="44"/>
    <n v="2143025"/>
    <s v="Jul 2016"/>
    <x v="0"/>
    <x v="13"/>
    <s v="PrIn"/>
    <x v="8"/>
    <x v="8"/>
    <x v="13"/>
    <x v="0"/>
    <s v="B M LX 20"/>
    <x v="7"/>
    <x v="0"/>
    <n v="10"/>
    <m/>
    <x v="0"/>
    <s v="2100268687979"/>
    <x v="0"/>
    <n v="115"/>
    <s v="T"/>
    <s v=""/>
    <s v="B   LX 20"/>
    <x v="0"/>
    <n v="78340015"/>
    <n v="0.2"/>
    <n v="8"/>
    <n v="9"/>
  </r>
  <r>
    <n v="143"/>
    <n v="2143025"/>
    <s v="Jul 2016"/>
    <x v="1"/>
    <x v="0"/>
    <s v="Atci"/>
    <x v="0"/>
    <x v="0"/>
    <x v="0"/>
    <x v="0"/>
    <s v="B M LX 20"/>
    <x v="0"/>
    <x v="0"/>
    <n v="152.25"/>
    <m/>
    <x v="0"/>
    <s v="2100241057159"/>
    <x v="0"/>
    <n v="73"/>
    <s v=""/>
    <s v="U"/>
    <s v=""/>
    <x v="0"/>
    <n v="78340015"/>
    <n v="0.2"/>
    <n v="121.80000000000001"/>
    <n v="137.02500000000001"/>
  </r>
  <r>
    <n v="146"/>
    <n v="2143025"/>
    <s v="Jul 2016"/>
    <x v="1"/>
    <x v="11"/>
    <s v="Atci"/>
    <x v="6"/>
    <x v="6"/>
    <x v="11"/>
    <x v="4"/>
    <s v="B   LX 20 In_x000a_K"/>
    <x v="6"/>
    <x v="0"/>
    <n v="152.25"/>
    <m/>
    <x v="0"/>
    <s v="2100258972480"/>
    <x v="0"/>
    <n v="118"/>
    <s v=""/>
    <s v="U"/>
    <s v="B   LX 20"/>
    <x v="2"/>
    <n v="78600027"/>
    <n v="0.2"/>
    <n v="121.80000000000001"/>
    <n v="137.02500000000001"/>
  </r>
  <r>
    <n v="149"/>
    <n v="2143025"/>
    <s v="Jul 2016"/>
    <x v="1"/>
    <x v="10"/>
    <s v="Atci"/>
    <x v="5"/>
    <x v="5"/>
    <x v="10"/>
    <x v="3"/>
    <s v="M 15 In K"/>
    <x v="5"/>
    <x v="0"/>
    <n v="84.5"/>
    <m/>
    <x v="0"/>
    <s v="2100269834802"/>
    <x v="0"/>
    <n v="66"/>
    <s v=""/>
    <s v="U"/>
    <n v="15"/>
    <x v="1"/>
    <n v="78500154"/>
    <n v="0.2"/>
    <n v="67.600000000000009"/>
    <n v="76.050000000000011"/>
  </r>
  <r>
    <n v="172"/>
    <n v="2143025"/>
    <s v="Jul 2016"/>
    <x v="1"/>
    <x v="14"/>
    <s v="PrIn"/>
    <x v="9"/>
    <x v="9"/>
    <x v="14"/>
    <x v="5"/>
    <s v="B   LX 40"/>
    <x v="7"/>
    <x v="0"/>
    <n v="253.5"/>
    <m/>
    <x v="0"/>
    <s v="2100265304396"/>
    <x v="0"/>
    <n v="108"/>
    <s v=""/>
    <s v="U"/>
    <s v="B   LX 40"/>
    <x v="0"/>
    <n v="78340015"/>
    <n v="0.2"/>
    <n v="202.8"/>
    <n v="228.15"/>
  </r>
  <r>
    <n v="174"/>
    <n v="2143025"/>
    <s v="Jul 2016"/>
    <x v="1"/>
    <x v="15"/>
    <s v="PrIn"/>
    <x v="10"/>
    <x v="10"/>
    <x v="15"/>
    <x v="0"/>
    <s v="B M LX 20"/>
    <x v="7"/>
    <x v="0"/>
    <n v="152.25"/>
    <m/>
    <x v="0"/>
    <s v="2100228538924"/>
    <x v="0"/>
    <n v="105"/>
    <s v=""/>
    <s v="U"/>
    <s v="B   LX 20"/>
    <x v="0"/>
    <n v="78340015"/>
    <n v="0.2"/>
    <n v="121.80000000000001"/>
    <n v="137.02500000000001"/>
  </r>
  <r>
    <n v="175"/>
    <n v="2143025"/>
    <s v="Jul 2016"/>
    <x v="1"/>
    <x v="16"/>
    <s v="PrIn"/>
    <x v="11"/>
    <x v="11"/>
    <x v="16"/>
    <x v="0"/>
    <s v="B M LX 20"/>
    <x v="7"/>
    <x v="0"/>
    <n v="152.25"/>
    <m/>
    <x v="0"/>
    <s v="2100265301863"/>
    <x v="0"/>
    <n v="95"/>
    <s v=""/>
    <s v="U"/>
    <s v="B   LX 20"/>
    <x v="0"/>
    <n v="78340015"/>
    <n v="0.2"/>
    <n v="121.80000000000001"/>
    <n v="137.02500000000001"/>
  </r>
  <r>
    <n v="315"/>
    <n v="2143025"/>
    <s v="Aug 2016"/>
    <x v="0"/>
    <x v="17"/>
    <s v="Atci"/>
    <x v="12"/>
    <x v="12"/>
    <x v="17"/>
    <x v="6"/>
    <s v="M 15 Full Trol"/>
    <x v="8"/>
    <x v="0"/>
    <n v="10"/>
    <m/>
    <x v="1"/>
    <s v="2100269803401"/>
    <x v="1"/>
    <n v="343"/>
    <s v="T"/>
    <s v=""/>
    <s v=" + 15 Full Trol"/>
    <x v="0"/>
    <n v="78340015"/>
    <n v="0.2"/>
    <n v="8"/>
    <n v="9"/>
  </r>
  <r>
    <n v="320"/>
    <n v="2143025"/>
    <s v="Aug 2016"/>
    <x v="0"/>
    <x v="18"/>
    <s v="Atci"/>
    <x v="13"/>
    <x v="13"/>
    <x v="18"/>
    <x v="0"/>
    <s v="B M LX 20"/>
    <x v="8"/>
    <x v="0"/>
    <n v="10"/>
    <m/>
    <x v="1"/>
    <s v="2100268688118"/>
    <x v="1"/>
    <n v="347"/>
    <s v="T"/>
    <s v=""/>
    <s v="B   LX 20"/>
    <x v="0"/>
    <n v="78340015"/>
    <n v="0.2"/>
    <n v="8"/>
    <n v="9"/>
  </r>
  <r>
    <n v="321"/>
    <n v="2143025"/>
    <s v="Aug 2016"/>
    <x v="0"/>
    <x v="19"/>
    <s v="Atci"/>
    <x v="13"/>
    <x v="13"/>
    <x v="19"/>
    <x v="0"/>
    <s v="B M LX 20"/>
    <x v="8"/>
    <x v="0"/>
    <n v="10"/>
    <m/>
    <x v="1"/>
    <s v="2100268688134"/>
    <x v="1"/>
    <n v="348"/>
    <s v="T"/>
    <s v=""/>
    <s v="B   LX 20"/>
    <x v="0"/>
    <n v="78340015"/>
    <n v="0.2"/>
    <n v="8"/>
    <n v="9"/>
  </r>
  <r>
    <n v="322"/>
    <n v="2143025"/>
    <s v="Aug 2016"/>
    <x v="0"/>
    <x v="20"/>
    <s v="Atci"/>
    <x v="14"/>
    <x v="14"/>
    <x v="20"/>
    <x v="7"/>
    <s v="Upd 5€"/>
    <x v="9"/>
    <x v="0"/>
    <n v="2.5"/>
    <m/>
    <x v="1"/>
    <s v="2100219815703"/>
    <x v="1"/>
    <n v="163"/>
    <s v="T"/>
    <s v=""/>
    <s v=""/>
    <x v="2"/>
    <n v="78600027"/>
    <n v="0.2"/>
    <n v="2"/>
    <n v="2.25"/>
  </r>
  <r>
    <n v="330"/>
    <n v="2143025"/>
    <s v="Aug 2016"/>
    <x v="0"/>
    <x v="21"/>
    <s v="Atci"/>
    <x v="15"/>
    <x v="15"/>
    <x v="21"/>
    <x v="8"/>
    <s v="Upd 5€"/>
    <x v="10"/>
    <x v="0"/>
    <n v="2.5"/>
    <m/>
    <x v="1"/>
    <s v="2100202544518"/>
    <x v="1"/>
    <n v="119"/>
    <s v="T"/>
    <s v=""/>
    <s v=""/>
    <x v="2"/>
    <n v="78600027"/>
    <n v="0.2"/>
    <n v="2"/>
    <n v="2.25"/>
  </r>
  <r>
    <n v="454"/>
    <n v="2143025"/>
    <s v="Aug 2016"/>
    <x v="2"/>
    <x v="9"/>
    <s v="DeAtci"/>
    <x v="4"/>
    <x v="4"/>
    <x v="9"/>
    <x v="2"/>
    <s v="M 25 In K"/>
    <x v="4"/>
    <x v="1"/>
    <n v="-141.58880000000002"/>
    <s v="Cust. Init."/>
    <x v="1"/>
    <s v="2100265306144"/>
    <x v="1"/>
    <n v="60"/>
    <s v=""/>
    <s v=""/>
    <n v="25"/>
    <x v="0"/>
    <n v="78340015"/>
    <n v="0.2"/>
    <n v="-113.27104000000003"/>
    <n v="-127.42992000000002"/>
  </r>
  <r>
    <n v="465"/>
    <n v="2143025"/>
    <s v="Aug 2016"/>
    <x v="3"/>
    <x v="22"/>
    <s v="Pwas"/>
    <x v="16"/>
    <x v="16"/>
    <x v="22"/>
    <x v="9"/>
    <s v="M 15"/>
    <x v="11"/>
    <x v="0"/>
    <n v="0.01"/>
    <m/>
    <x v="1"/>
    <s v="2100192184523"/>
    <x v="1"/>
    <n v="170"/>
    <s v=""/>
    <s v=""/>
    <s v=""/>
    <x v="3"/>
    <s v="We"/>
    <n v="0.2"/>
    <n v="0"/>
    <n v="0"/>
  </r>
  <r>
    <n v="475"/>
    <n v="2143025"/>
    <s v="Aug 2016"/>
    <x v="3"/>
    <x v="23"/>
    <s v="Pwas"/>
    <x v="15"/>
    <x v="15"/>
    <x v="21"/>
    <x v="10"/>
    <s v="M 15 In K"/>
    <x v="10"/>
    <x v="0"/>
    <n v="0.01"/>
    <m/>
    <x v="1"/>
    <s v="2100202544518"/>
    <x v="1"/>
    <s v=""/>
    <s v=""/>
    <s v=""/>
    <s v=""/>
    <x v="2"/>
    <n v="78600027"/>
    <n v="0.2"/>
    <n v="0"/>
    <n v="0"/>
  </r>
  <r>
    <n v="494"/>
    <n v="2143025"/>
    <s v="Aug 2016"/>
    <x v="3"/>
    <x v="24"/>
    <s v="Pwas"/>
    <x v="17"/>
    <x v="17"/>
    <x v="23"/>
    <x v="11"/>
    <s v="B M LX 20"/>
    <x v="12"/>
    <x v="0"/>
    <n v="2"/>
    <m/>
    <x v="1"/>
    <s v="2100197832266"/>
    <x v="1"/>
    <n v="147"/>
    <s v=""/>
    <s v=""/>
    <s v=""/>
    <x v="0"/>
    <n v="78340015"/>
    <n v="0.2"/>
    <n v="1"/>
    <n v="1.5"/>
  </r>
  <r>
    <n v="496"/>
    <n v="2143025"/>
    <s v="Aug 2016"/>
    <x v="4"/>
    <x v="21"/>
    <s v="Atci"/>
    <x v="15"/>
    <x v="15"/>
    <x v="21"/>
    <x v="8"/>
    <s v="Upd 5€"/>
    <x v="10"/>
    <x v="0"/>
    <n v="2.5"/>
    <m/>
    <x v="1"/>
    <s v="2100202544518"/>
    <x v="1"/>
    <n v="119"/>
    <s v=""/>
    <s v="U"/>
    <s v=""/>
    <x v="2"/>
    <n v="78600027"/>
    <n v="0.2"/>
    <n v="2"/>
    <n v="2.25"/>
  </r>
  <r>
    <n v="499"/>
    <n v="2143025"/>
    <s v="Aug 2016"/>
    <x v="4"/>
    <x v="20"/>
    <s v="Atci"/>
    <x v="14"/>
    <x v="14"/>
    <x v="20"/>
    <x v="7"/>
    <s v="Upd 5€"/>
    <x v="9"/>
    <x v="0"/>
    <n v="2.5"/>
    <m/>
    <x v="1"/>
    <s v="2100219815703"/>
    <x v="1"/>
    <n v="163"/>
    <s v=""/>
    <s v="U"/>
    <s v=""/>
    <x v="2"/>
    <n v="78600027"/>
    <n v="0.2"/>
    <n v="2"/>
    <n v="2.25"/>
  </r>
  <r>
    <n v="505"/>
    <n v="2143025"/>
    <s v="Sep 2016"/>
    <x v="0"/>
    <x v="25"/>
    <s v="Atci"/>
    <x v="18"/>
    <x v="18"/>
    <x v="24"/>
    <x v="0"/>
    <s v="B M LX 20"/>
    <x v="13"/>
    <x v="0"/>
    <n v="10"/>
    <m/>
    <x v="2"/>
    <s v="2100274221201"/>
    <x v="2"/>
    <n v="487"/>
    <s v="T"/>
    <s v=""/>
    <s v="B   LX 20"/>
    <x v="0"/>
    <n v="78340015"/>
    <n v="0.2"/>
    <n v="8"/>
    <n v="9"/>
  </r>
  <r>
    <n v="506"/>
    <n v="2143025"/>
    <s v="Sep 2016"/>
    <x v="0"/>
    <x v="26"/>
    <s v="Atci"/>
    <x v="19"/>
    <x v="19"/>
    <x v="25"/>
    <x v="0"/>
    <s v="B M LX 20"/>
    <x v="13"/>
    <x v="0"/>
    <n v="10"/>
    <m/>
    <x v="2"/>
    <s v="2100269835171"/>
    <x v="2"/>
    <n v="496"/>
    <s v="T"/>
    <s v=""/>
    <s v="B   LX 20"/>
    <x v="0"/>
    <n v="78340015"/>
    <n v="0.2"/>
    <n v="8"/>
    <n v="9"/>
  </r>
  <r>
    <n v="507"/>
    <n v="2143025"/>
    <s v="Sep 2016"/>
    <x v="0"/>
    <x v="27"/>
    <s v="Atci"/>
    <x v="19"/>
    <x v="19"/>
    <x v="26"/>
    <x v="0"/>
    <s v="B M LX 20"/>
    <x v="13"/>
    <x v="0"/>
    <n v="10"/>
    <m/>
    <x v="2"/>
    <s v="2100269835148"/>
    <x v="2"/>
    <n v="495"/>
    <s v="T"/>
    <s v=""/>
    <s v="B   LX 20"/>
    <x v="0"/>
    <n v="78340015"/>
    <n v="0.2"/>
    <n v="8"/>
    <n v="9"/>
  </r>
  <r>
    <n v="508"/>
    <n v="2143025"/>
    <s v="Sep 2016"/>
    <x v="0"/>
    <x v="28"/>
    <s v="Atci"/>
    <x v="18"/>
    <x v="18"/>
    <x v="27"/>
    <x v="0"/>
    <s v="B M LX 20"/>
    <x v="13"/>
    <x v="0"/>
    <n v="10"/>
    <m/>
    <x v="2"/>
    <s v="2100269835163"/>
    <x v="2"/>
    <n v="488"/>
    <s v="T"/>
    <s v=""/>
    <s v="B   LX 20"/>
    <x v="0"/>
    <n v="78340015"/>
    <n v="0.2"/>
    <n v="8"/>
    <n v="9"/>
  </r>
  <r>
    <n v="509"/>
    <n v="2143025"/>
    <s v="Sep 2016"/>
    <x v="0"/>
    <x v="29"/>
    <s v="Atci"/>
    <x v="18"/>
    <x v="18"/>
    <x v="28"/>
    <x v="0"/>
    <s v="B M LX 20"/>
    <x v="13"/>
    <x v="0"/>
    <n v="10"/>
    <m/>
    <x v="2"/>
    <s v="2100274221219"/>
    <x v="2"/>
    <n v="489"/>
    <s v="T"/>
    <s v=""/>
    <s v="B   LX 20"/>
    <x v="0"/>
    <n v="78340015"/>
    <n v="0.2"/>
    <n v="8"/>
    <n v="9"/>
  </r>
  <r>
    <n v="510"/>
    <n v="2143025"/>
    <s v="Sep 2016"/>
    <x v="0"/>
    <x v="30"/>
    <s v="Atci"/>
    <x v="18"/>
    <x v="18"/>
    <x v="29"/>
    <x v="0"/>
    <s v="B M LX 20"/>
    <x v="13"/>
    <x v="0"/>
    <n v="10"/>
    <m/>
    <x v="2"/>
    <s v="2100274221227"/>
    <x v="2"/>
    <n v="490"/>
    <s v="T"/>
    <s v=""/>
    <s v="B   LX 20"/>
    <x v="0"/>
    <n v="78340015"/>
    <n v="0.2"/>
    <n v="8"/>
    <n v="9"/>
  </r>
  <r>
    <n v="527"/>
    <n v="2143025"/>
    <s v="Sep 2016"/>
    <x v="0"/>
    <x v="31"/>
    <s v="Atci"/>
    <x v="20"/>
    <x v="20"/>
    <x v="30"/>
    <x v="0"/>
    <s v="B M LX 20"/>
    <x v="14"/>
    <x v="0"/>
    <n v="10"/>
    <m/>
    <x v="2"/>
    <s v="2100268688597"/>
    <x v="2"/>
    <n v="404"/>
    <s v="T"/>
    <s v=""/>
    <s v=""/>
    <x v="0"/>
    <n v="78340015"/>
    <n v="0.2"/>
    <n v="8"/>
    <n v="9"/>
  </r>
  <r>
    <n v="528"/>
    <n v="2143025"/>
    <s v="Sep 2016"/>
    <x v="0"/>
    <x v="32"/>
    <s v="Atci"/>
    <x v="20"/>
    <x v="20"/>
    <x v="31"/>
    <x v="0"/>
    <s v="B M LX 20"/>
    <x v="14"/>
    <x v="0"/>
    <n v="10"/>
    <m/>
    <x v="2"/>
    <s v="2100268688175"/>
    <x v="2"/>
    <n v="401"/>
    <s v="T"/>
    <s v=""/>
    <s v=""/>
    <x v="0"/>
    <n v="78340015"/>
    <n v="0.2"/>
    <n v="8"/>
    <n v="9"/>
  </r>
  <r>
    <n v="529"/>
    <n v="2143025"/>
    <s v="Sep 2016"/>
    <x v="0"/>
    <x v="33"/>
    <s v="Atci"/>
    <x v="21"/>
    <x v="21"/>
    <x v="32"/>
    <x v="0"/>
    <s v="B M LX 20"/>
    <x v="14"/>
    <x v="0"/>
    <n v="10"/>
    <m/>
    <x v="2"/>
    <s v="2100269803682"/>
    <x v="2"/>
    <n v="417"/>
    <s v="T"/>
    <s v=""/>
    <s v="B   LX 20"/>
    <x v="0"/>
    <n v="78340015"/>
    <n v="0.2"/>
    <n v="8"/>
    <n v="9"/>
  </r>
  <r>
    <n v="530"/>
    <n v="2143025"/>
    <s v="Sep 2016"/>
    <x v="0"/>
    <x v="34"/>
    <s v="Atci"/>
    <x v="21"/>
    <x v="21"/>
    <x v="33"/>
    <x v="0"/>
    <s v="B M LX 20"/>
    <x v="14"/>
    <x v="0"/>
    <n v="10"/>
    <m/>
    <x v="2"/>
    <s v="2100269803690"/>
    <x v="2"/>
    <n v="418"/>
    <s v="T"/>
    <s v=""/>
    <s v="B   LX 20"/>
    <x v="0"/>
    <n v="78340015"/>
    <n v="0.2"/>
    <n v="8"/>
    <n v="9"/>
  </r>
  <r>
    <n v="531"/>
    <n v="2143025"/>
    <s v="Sep 2016"/>
    <x v="0"/>
    <x v="35"/>
    <s v="Atci"/>
    <x v="22"/>
    <x v="22"/>
    <x v="34"/>
    <x v="1"/>
    <s v="Upd 5?"/>
    <x v="14"/>
    <x v="0"/>
    <n v="2.5"/>
    <m/>
    <x v="2"/>
    <s v="2100269803625"/>
    <x v="2"/>
    <s v=""/>
    <s v=""/>
    <s v=""/>
    <s v=""/>
    <x v="0"/>
    <n v="78340015"/>
    <n v="0.2"/>
    <n v="2"/>
    <n v="2.25"/>
  </r>
  <r>
    <n v="532"/>
    <n v="2143025"/>
    <s v="Sep 2016"/>
    <x v="0"/>
    <x v="36"/>
    <s v="Atci"/>
    <x v="23"/>
    <x v="23"/>
    <x v="35"/>
    <x v="0"/>
    <s v="B M LX 20"/>
    <x v="15"/>
    <x v="0"/>
    <n v="10"/>
    <m/>
    <x v="2"/>
    <s v="2100241055476"/>
    <x v="2"/>
    <n v="448"/>
    <s v="T"/>
    <s v=""/>
    <s v="B   LX 20"/>
    <x v="0"/>
    <n v="78340015"/>
    <n v="0.2"/>
    <n v="8"/>
    <n v="9"/>
  </r>
  <r>
    <n v="533"/>
    <n v="2143025"/>
    <s v="Sep 2016"/>
    <x v="0"/>
    <x v="37"/>
    <s v="Atci"/>
    <x v="23"/>
    <x v="23"/>
    <x v="36"/>
    <x v="0"/>
    <s v="B M LX 20"/>
    <x v="15"/>
    <x v="0"/>
    <n v="10"/>
    <m/>
    <x v="2"/>
    <s v="2100241056854"/>
    <x v="2"/>
    <n v="449"/>
    <s v="T"/>
    <s v=""/>
    <s v="B   LX 20"/>
    <x v="0"/>
    <n v="78340015"/>
    <n v="0.2"/>
    <n v="8"/>
    <n v="9"/>
  </r>
  <r>
    <n v="534"/>
    <n v="2143025"/>
    <s v="Sep 2016"/>
    <x v="0"/>
    <x v="38"/>
    <s v="Atci"/>
    <x v="23"/>
    <x v="23"/>
    <x v="37"/>
    <x v="0"/>
    <s v="B M LX 20"/>
    <x v="15"/>
    <x v="0"/>
    <n v="10"/>
    <m/>
    <x v="2"/>
    <s v="2100241055468"/>
    <x v="2"/>
    <n v="447"/>
    <s v="T"/>
    <s v=""/>
    <s v="B   LX 20"/>
    <x v="0"/>
    <n v="78340015"/>
    <n v="0.2"/>
    <n v="8"/>
    <n v="9"/>
  </r>
  <r>
    <n v="537"/>
    <n v="2143025"/>
    <s v="Sep 2016"/>
    <x v="0"/>
    <x v="39"/>
    <s v="Atci"/>
    <x v="24"/>
    <x v="24"/>
    <x v="38"/>
    <x v="0"/>
    <s v="B M LX 20"/>
    <x v="16"/>
    <x v="0"/>
    <n v="10"/>
    <m/>
    <x v="2"/>
    <s v="2100268687797"/>
    <x v="2"/>
    <n v="397"/>
    <s v="T"/>
    <s v=""/>
    <s v="B   LX 20"/>
    <x v="0"/>
    <n v="78340015"/>
    <n v="0.2"/>
    <n v="8"/>
    <n v="9"/>
  </r>
  <r>
    <n v="555"/>
    <n v="2143025"/>
    <s v="Sep 2016"/>
    <x v="0"/>
    <x v="40"/>
    <s v="Atci"/>
    <x v="20"/>
    <x v="20"/>
    <x v="39"/>
    <x v="0"/>
    <s v="B M LX 20"/>
    <x v="14"/>
    <x v="0"/>
    <n v="10"/>
    <m/>
    <x v="2"/>
    <s v="2100268688167"/>
    <x v="2"/>
    <n v="400"/>
    <s v="T"/>
    <s v=""/>
    <s v=""/>
    <x v="0"/>
    <n v="78340015"/>
    <n v="0.2"/>
    <n v="8"/>
    <n v="9"/>
  </r>
  <r>
    <n v="568"/>
    <n v="2143025"/>
    <s v="Sep 2016"/>
    <x v="0"/>
    <x v="41"/>
    <s v="Conversion"/>
    <x v="25"/>
    <x v="25"/>
    <x v="40"/>
    <x v="0"/>
    <s v="B M LX 20"/>
    <x v="14"/>
    <x v="0"/>
    <n v="10"/>
    <m/>
    <x v="2"/>
    <s v="2100123351720"/>
    <x v="2"/>
    <n v="196"/>
    <s v="T"/>
    <s v=""/>
    <s v="B   LX 20"/>
    <x v="4"/>
    <n v="78301122"/>
    <n v="0.2"/>
    <n v="8"/>
    <n v="9"/>
  </r>
  <r>
    <n v="571"/>
    <n v="2143025"/>
    <s v="Sep 2016"/>
    <x v="0"/>
    <x v="42"/>
    <s v="Conversion"/>
    <x v="26"/>
    <x v="26"/>
    <x v="41"/>
    <x v="6"/>
    <s v="M 15 Full Trol"/>
    <x v="17"/>
    <x v="0"/>
    <n v="10"/>
    <m/>
    <x v="2"/>
    <s v="2100199751068"/>
    <x v="2"/>
    <n v="428"/>
    <s v="T"/>
    <s v=""/>
    <s v=" + 15 Full Trol"/>
    <x v="0"/>
    <n v="78340015"/>
    <n v="0.2"/>
    <n v="8"/>
    <n v="9"/>
  </r>
  <r>
    <n v="668"/>
    <n v="2143025"/>
    <s v="Sep 2016"/>
    <x v="0"/>
    <x v="43"/>
    <s v="PrIn"/>
    <x v="27"/>
    <x v="27"/>
    <x v="42"/>
    <x v="12"/>
    <s v="B   LX 40"/>
    <x v="18"/>
    <x v="0"/>
    <n v="10"/>
    <m/>
    <x v="2"/>
    <s v="2100269803500"/>
    <x v="2"/>
    <n v="386"/>
    <s v="T"/>
    <s v=""/>
    <s v="B   LX 40"/>
    <x v="0"/>
    <n v="78340015"/>
    <n v="0.2"/>
    <n v="8"/>
    <n v="9"/>
  </r>
  <r>
    <n v="669"/>
    <n v="2143025"/>
    <s v="Sep 2016"/>
    <x v="0"/>
    <x v="44"/>
    <s v="PrIn"/>
    <x v="28"/>
    <x v="28"/>
    <x v="43"/>
    <x v="13"/>
    <s v="M 25"/>
    <x v="19"/>
    <x v="0"/>
    <n v="10"/>
    <m/>
    <x v="2"/>
    <s v="2100161429933"/>
    <x v="2"/>
    <n v="192"/>
    <s v="T"/>
    <s v=""/>
    <n v="25"/>
    <x v="5"/>
    <n v="78700076"/>
    <n v="0.2"/>
    <n v="8"/>
    <n v="9"/>
  </r>
  <r>
    <n v="670"/>
    <n v="2143025"/>
    <s v="Sep 2016"/>
    <x v="0"/>
    <x v="45"/>
    <s v="PrIn"/>
    <x v="29"/>
    <x v="29"/>
    <x v="44"/>
    <x v="14"/>
    <s v="  E Start_x000a_Mosito 1"/>
    <x v="20"/>
    <x v="0"/>
    <n v="10"/>
    <m/>
    <x v="2"/>
    <s v="2100268688019"/>
    <x v="2"/>
    <n v="179"/>
    <s v="T"/>
    <s v=""/>
    <s v="  E Start Gone 1"/>
    <x v="0"/>
    <n v="78340015"/>
    <n v="0.2"/>
    <n v="8"/>
    <n v="9"/>
  </r>
  <r>
    <n v="946"/>
    <n v="2143025"/>
    <s v="Sep 2016"/>
    <x v="3"/>
    <x v="46"/>
    <s v="Pwas"/>
    <x v="30"/>
    <x v="30"/>
    <x v="45"/>
    <x v="15"/>
    <s v="M 15 Full Trol"/>
    <x v="21"/>
    <x v="0"/>
    <n v="0.01"/>
    <m/>
    <x v="2"/>
    <s v="2100068554809"/>
    <x v="3"/>
    <s v=""/>
    <s v=""/>
    <s v=""/>
    <s v=""/>
    <x v="6"/>
    <s v=""/>
    <s v=""/>
    <n v="0"/>
    <n v="0"/>
  </r>
  <r>
    <n v="947"/>
    <n v="2143025"/>
    <s v="Sep 2016"/>
    <x v="3"/>
    <x v="47"/>
    <s v="Pwas"/>
    <x v="30"/>
    <x v="30"/>
    <x v="46"/>
    <x v="15"/>
    <s v="M 15 Full Trol"/>
    <x v="21"/>
    <x v="0"/>
    <n v="0.01"/>
    <m/>
    <x v="2"/>
    <s v="2100036824698"/>
    <x v="3"/>
    <s v=""/>
    <s v=""/>
    <s v=""/>
    <s v=""/>
    <x v="6"/>
    <s v=""/>
    <s v=""/>
    <n v="0"/>
    <n v="0"/>
  </r>
  <r>
    <n v="949"/>
    <n v="2143025"/>
    <s v="Sep 2016"/>
    <x v="3"/>
    <x v="48"/>
    <s v="Pwas"/>
    <x v="31"/>
    <x v="31"/>
    <x v="47"/>
    <x v="16"/>
    <s v="B M LX All-In_x000a_IOG"/>
    <x v="16"/>
    <x v="0"/>
    <n v="0.01"/>
    <m/>
    <x v="2"/>
    <s v="7308152290058"/>
    <x v="3"/>
    <s v=""/>
    <s v=""/>
    <s v=""/>
    <s v=""/>
    <x v="6"/>
    <s v=""/>
    <s v=""/>
    <n v="0"/>
    <n v="0"/>
  </r>
  <r>
    <n v="950"/>
    <n v="2143025"/>
    <s v="Sep 2016"/>
    <x v="3"/>
    <x v="49"/>
    <s v="Pwas"/>
    <x v="32"/>
    <x v="32"/>
    <x v="48"/>
    <x v="17"/>
    <s v="B   LX 40"/>
    <x v="22"/>
    <x v="0"/>
    <n v="0.01"/>
    <m/>
    <x v="2"/>
    <s v="2100151768571"/>
    <x v="3"/>
    <s v=""/>
    <s v=""/>
    <s v=""/>
    <s v=""/>
    <x v="6"/>
    <s v=""/>
    <s v=""/>
    <n v="0"/>
    <n v="0"/>
  </r>
  <r>
    <n v="951"/>
    <n v="2143025"/>
    <s v="Sep 2016"/>
    <x v="3"/>
    <x v="50"/>
    <s v="Pwas"/>
    <x v="33"/>
    <x v="33"/>
    <x v="49"/>
    <x v="18"/>
    <s v="M 25"/>
    <x v="23"/>
    <x v="0"/>
    <n v="1"/>
    <m/>
    <x v="2"/>
    <s v="2100272699754"/>
    <x v="3"/>
    <s v=""/>
    <s v=""/>
    <s v=""/>
    <s v=""/>
    <x v="6"/>
    <s v=""/>
    <s v=""/>
    <n v="0"/>
    <n v="0"/>
  </r>
  <r>
    <n v="952"/>
    <n v="2143025"/>
    <s v="Sep 2016"/>
    <x v="3"/>
    <x v="51"/>
    <s v="Pwas"/>
    <x v="34"/>
    <x v="34"/>
    <x v="50"/>
    <x v="18"/>
    <s v="M 25"/>
    <x v="24"/>
    <x v="0"/>
    <n v="1"/>
    <m/>
    <x v="2"/>
    <s v="7308151439516"/>
    <x v="3"/>
    <s v=""/>
    <s v=""/>
    <s v=""/>
    <s v=""/>
    <x v="6"/>
    <s v=""/>
    <s v=""/>
    <n v="0"/>
    <n v="0"/>
  </r>
  <r>
    <n v="953"/>
    <n v="2143025"/>
    <s v="Sep 2016"/>
    <x v="3"/>
    <x v="52"/>
    <s v="Pwas"/>
    <x v="35"/>
    <x v="35"/>
    <x v="51"/>
    <x v="19"/>
    <s v="M 65 In K GO"/>
    <x v="17"/>
    <x v="0"/>
    <n v="3"/>
    <m/>
    <x v="2"/>
    <s v="2100269734648"/>
    <x v="3"/>
    <s v=""/>
    <s v=""/>
    <s v=""/>
    <s v=""/>
    <x v="6"/>
    <s v=""/>
    <s v=""/>
    <n v="0"/>
    <n v="0"/>
  </r>
  <r>
    <n v="954"/>
    <n v="2143025"/>
    <s v="Sep 2016"/>
    <x v="3"/>
    <x v="53"/>
    <s v="Pwas"/>
    <x v="36"/>
    <x v="36"/>
    <x v="52"/>
    <x v="20"/>
    <s v="B   LX 75 GO"/>
    <x v="21"/>
    <x v="0"/>
    <n v="2"/>
    <m/>
    <x v="2"/>
    <s v="7908232047061"/>
    <x v="3"/>
    <s v=""/>
    <s v=""/>
    <s v=""/>
    <s v=""/>
    <x v="6"/>
    <s v=""/>
    <s v=""/>
    <n v="0"/>
    <n v="0"/>
  </r>
  <r>
    <n v="955"/>
    <n v="2143025"/>
    <s v="Sep 2016"/>
    <x v="4"/>
    <x v="54"/>
    <s v="Atci"/>
    <x v="37"/>
    <x v="37"/>
    <x v="53"/>
    <x v="7"/>
    <s v="Upd 5?"/>
    <x v="25"/>
    <x v="0"/>
    <n v="2.5"/>
    <m/>
    <x v="2"/>
    <s v="2100260983467"/>
    <x v="3"/>
    <s v=""/>
    <s v=""/>
    <s v=""/>
    <s v=""/>
    <x v="6"/>
    <s v=""/>
    <s v=""/>
    <n v="0"/>
    <n v="0"/>
  </r>
  <r>
    <n v="956"/>
    <n v="2143025"/>
    <s v="Sep 2016"/>
    <x v="4"/>
    <x v="55"/>
    <s v="Atci"/>
    <x v="38"/>
    <x v="38"/>
    <x v="54"/>
    <x v="21"/>
    <s v="Upd 25?"/>
    <x v="26"/>
    <x v="0"/>
    <n v="22.5"/>
    <m/>
    <x v="2"/>
    <s v="7305192224824"/>
    <x v="3"/>
    <s v=""/>
    <s v=""/>
    <s v=""/>
    <s v=""/>
    <x v="6"/>
    <s v=""/>
    <s v=""/>
    <n v="0"/>
    <n v="0"/>
  </r>
  <r>
    <n v="957"/>
    <n v="2143025"/>
    <s v="Sep 2016"/>
    <x v="4"/>
    <x v="56"/>
    <s v="Atci"/>
    <x v="39"/>
    <x v="39"/>
    <x v="55"/>
    <x v="21"/>
    <s v="Upd 25?"/>
    <x v="15"/>
    <x v="0"/>
    <n v="22.5"/>
    <m/>
    <x v="2"/>
    <s v="2100258567033"/>
    <x v="3"/>
    <s v=""/>
    <s v=""/>
    <s v=""/>
    <s v=""/>
    <x v="6"/>
    <s v=""/>
    <s v=""/>
    <n v="0"/>
    <n v="0"/>
  </r>
  <r>
    <n v="962"/>
    <n v="2143025"/>
    <s v="Sep 2016"/>
    <x v="5"/>
    <x v="57"/>
    <s v="DeAtci"/>
    <x v="40"/>
    <x v="40"/>
    <x v="56"/>
    <x v="7"/>
    <s v="Upd 5?"/>
    <x v="27"/>
    <x v="2"/>
    <n v="-1.25"/>
    <s v="Cust. Init."/>
    <x v="2"/>
    <s v="2100169558295"/>
    <x v="3"/>
    <s v=""/>
    <s v=""/>
    <s v=""/>
    <s v=""/>
    <x v="6"/>
    <s v=""/>
    <s v=""/>
    <n v="0"/>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CDPart" cacheId="40" dataOnRows="1" applyNumberFormats="0" applyBorderFormats="0" applyFontFormats="0" applyPatternFormats="0" applyAlignmentFormats="0" applyWidthHeightFormats="1" dataCaption="Données" updatedVersion="4" minRefreshableVersion="3" showMemberPropertyTips="0" colGrandTotals="0" itemPrintTitles="1" createdVersion="4" indent="0" compact="0" compactData="0" gridDropZones="1">
  <location ref="A4:J27" firstHeaderRow="2" firstDataRow="2" firstDataCol="9" rowPageCount="2" colPageCount="1"/>
  <pivotFields count="27">
    <pivotField compact="0" outline="0" showAll="0" defaultSubtotal="0"/>
    <pivotField compact="0" numFmtId="49" outline="0" showAll="0" defaultSubtotal="0"/>
    <pivotField compact="0" outline="0" subtotalTop="0" showAll="0" includeNewItemsInFilter="1" defaultSubtotal="0"/>
    <pivotField axis="axisRow" compact="0" outline="0" showAll="0" defaultSubtotal="0">
      <items count="7">
        <item x="0"/>
        <item m="1" x="6"/>
        <item x="4"/>
        <item x="5"/>
        <item x="2"/>
        <item x="1"/>
        <item x="3"/>
      </items>
    </pivotField>
    <pivotField axis="axisRow" compact="0" outline="0" subtotalTop="0" showAll="0" includeNewItemsInFilter="1" defaultSubtotal="0">
      <items count="528">
        <item m="1" x="67"/>
        <item m="1" x="216"/>
        <item m="1" x="90"/>
        <item m="1" x="102"/>
        <item m="1" x="430"/>
        <item m="1" x="489"/>
        <item m="1" x="394"/>
        <item m="1" x="251"/>
        <item m="1" x="409"/>
        <item m="1" x="288"/>
        <item m="1" x="266"/>
        <item m="1" x="292"/>
        <item m="1" x="472"/>
        <item m="1" x="481"/>
        <item m="1" x="482"/>
        <item m="1" x="262"/>
        <item m="1" x="357"/>
        <item m="1" x="200"/>
        <item m="1" x="245"/>
        <item m="1" x="149"/>
        <item m="1" x="254"/>
        <item m="1" x="424"/>
        <item m="1" x="426"/>
        <item m="1" x="418"/>
        <item m="1" x="139"/>
        <item m="1" x="132"/>
        <item m="1" x="119"/>
        <item m="1" x="202"/>
        <item x="8"/>
        <item m="1" x="452"/>
        <item x="1"/>
        <item m="1" x="415"/>
        <item x="4"/>
        <item m="1" x="226"/>
        <item m="1" x="164"/>
        <item m="1" x="167"/>
        <item m="1" x="336"/>
        <item m="1" x="337"/>
        <item x="15"/>
        <item m="1" x="439"/>
        <item m="1" x="218"/>
        <item m="1" x="220"/>
        <item m="1" x="223"/>
        <item m="1" x="197"/>
        <item m="1" x="114"/>
        <item m="1" x="520"/>
        <item m="1" x="464"/>
        <item m="1" x="468"/>
        <item m="1" x="267"/>
        <item m="1" x="268"/>
        <item m="1" x="137"/>
        <item m="1" x="138"/>
        <item m="1" x="141"/>
        <item m="1" x="454"/>
        <item m="1" x="460"/>
        <item x="0"/>
        <item m="1" x="79"/>
        <item m="1" x="248"/>
        <item m="1" x="61"/>
        <item m="1" x="462"/>
        <item m="1" x="140"/>
        <item m="1" x="143"/>
        <item m="1" x="458"/>
        <item m="1" x="463"/>
        <item m="1" x="378"/>
        <item m="1" x="398"/>
        <item m="1" x="432"/>
        <item m="1" x="434"/>
        <item m="1" x="436"/>
        <item m="1" x="265"/>
        <item m="1" x="355"/>
        <item m="1" x="148"/>
        <item m="1" x="241"/>
        <item m="1" x="236"/>
        <item m="1" x="242"/>
        <item m="1" x="393"/>
        <item m="1" x="175"/>
        <item x="11"/>
        <item m="1" x="165"/>
        <item m="1" x="332"/>
        <item m="1" x="98"/>
        <item m="1" x="512"/>
        <item x="16"/>
        <item x="6"/>
        <item m="1" x="359"/>
        <item x="3"/>
        <item m="1" x="177"/>
        <item x="5"/>
        <item m="1" x="178"/>
        <item x="2"/>
        <item m="1" x="180"/>
        <item m="1" x="450"/>
        <item m="1" x="455"/>
        <item m="1" x="461"/>
        <item m="1" x="261"/>
        <item x="14"/>
        <item x="9"/>
        <item m="1" x="239"/>
        <item m="1" x="69"/>
        <item m="1" x="325"/>
        <item m="1" x="328"/>
        <item m="1" x="333"/>
        <item x="12"/>
        <item m="1" x="152"/>
        <item m="1" x="126"/>
        <item m="1" x="127"/>
        <item x="13"/>
        <item m="1" x="429"/>
        <item m="1" x="431"/>
        <item m="1" x="302"/>
        <item m="1" x="304"/>
        <item m="1" x="305"/>
        <item m="1" x="410"/>
        <item m="1" x="411"/>
        <item m="1" x="198"/>
        <item m="1" x="199"/>
        <item m="1" x="510"/>
        <item m="1" x="493"/>
        <item m="1" x="495"/>
        <item m="1" x="498"/>
        <item m="1" x="502"/>
        <item x="7"/>
        <item m="1" x="445"/>
        <item m="1" x="99"/>
        <item m="1" x="269"/>
        <item m="1" x="74"/>
        <item m="1" x="326"/>
        <item m="1" x="238"/>
        <item m="1" x="518"/>
        <item m="1" x="201"/>
        <item m="1" x="295"/>
        <item m="1" x="206"/>
        <item m="1" x="496"/>
        <item m="1" x="501"/>
        <item m="1" x="112"/>
        <item m="1" x="289"/>
        <item m="1" x="465"/>
        <item m="1" x="240"/>
        <item m="1" x="243"/>
        <item m="1" x="115"/>
        <item m="1" x="117"/>
        <item m="1" x="94"/>
        <item m="1" x="380"/>
        <item m="1" x="384"/>
        <item m="1" x="389"/>
        <item m="1" x="391"/>
        <item m="1" x="272"/>
        <item m="1" x="275"/>
        <item m="1" x="106"/>
        <item m="1" x="364"/>
        <item m="1" x="369"/>
        <item m="1" x="371"/>
        <item m="1" x="374"/>
        <item x="10"/>
        <item m="1" x="353"/>
        <item m="1" x="314"/>
        <item m="1" x="320"/>
        <item m="1" x="110"/>
        <item m="1" x="232"/>
        <item m="1" x="207"/>
        <item m="1" x="209"/>
        <item m="1" x="428"/>
        <item m="1" x="386"/>
        <item m="1" x="150"/>
        <item m="1" x="396"/>
        <item m="1" x="404"/>
        <item m="1" x="286"/>
        <item m="1" x="416"/>
        <item m="1" x="419"/>
        <item m="1" x="108"/>
        <item m="1" x="192"/>
        <item x="17"/>
        <item m="1" x="329"/>
        <item m="1" x="287"/>
        <item m="1" x="153"/>
        <item m="1" x="500"/>
        <item x="18"/>
        <item x="19"/>
        <item x="20"/>
        <item m="1" x="476"/>
        <item m="1" x="215"/>
        <item m="1" x="474"/>
        <item m="1" x="376"/>
        <item m="1" x="478"/>
        <item m="1" x="274"/>
        <item m="1" x="182"/>
        <item x="21"/>
        <item m="1" x="190"/>
        <item m="1" x="224"/>
        <item m="1" x="194"/>
        <item m="1" x="301"/>
        <item m="1" x="249"/>
        <item m="1" x="412"/>
        <item m="1" x="408"/>
        <item m="1" x="515"/>
        <item m="1" x="214"/>
        <item m="1" x="307"/>
        <item m="1" x="104"/>
        <item m="1" x="78"/>
        <item m="1" x="212"/>
        <item m="1" x="105"/>
        <item m="1" x="255"/>
        <item m="1" x="237"/>
        <item m="1" x="188"/>
        <item m="1" x="101"/>
        <item m="1" x="173"/>
        <item m="1" x="375"/>
        <item m="1" x="413"/>
        <item m="1" x="174"/>
        <item m="1" x="448"/>
        <item m="1" x="491"/>
        <item m="1" x="356"/>
        <item m="1" x="185"/>
        <item m="1" x="338"/>
        <item m="1" x="435"/>
        <item m="1" x="442"/>
        <item m="1" x="433"/>
        <item m="1" x="195"/>
        <item m="1" x="506"/>
        <item m="1" x="383"/>
        <item m="1" x="469"/>
        <item m="1" x="342"/>
        <item m="1" x="77"/>
        <item m="1" x="447"/>
        <item m="1" x="443"/>
        <item m="1" x="517"/>
        <item m="1" x="73"/>
        <item m="1" x="280"/>
        <item m="1" x="171"/>
        <item m="1" x="193"/>
        <item m="1" x="519"/>
        <item m="1" x="388"/>
        <item m="1" x="379"/>
        <item m="1" x="516"/>
        <item m="1" x="484"/>
        <item m="1" x="437"/>
        <item m="1" x="282"/>
        <item m="1" x="183"/>
        <item m="1" x="373"/>
        <item m="1" x="170"/>
        <item m="1" x="299"/>
        <item m="1" x="118"/>
        <item m="1" x="88"/>
        <item m="1" x="125"/>
        <item m="1" x="203"/>
        <item m="1" x="217"/>
        <item m="1" x="75"/>
        <item m="1" x="154"/>
        <item m="1" x="247"/>
        <item m="1" x="387"/>
        <item x="22"/>
        <item m="1" x="176"/>
        <item m="1" x="315"/>
        <item m="1" x="252"/>
        <item m="1" x="358"/>
        <item m="1" x="189"/>
        <item m="1" x="441"/>
        <item m="1" x="414"/>
        <item x="23"/>
        <item m="1" x="324"/>
        <item m="1" x="457"/>
        <item m="1" x="204"/>
        <item m="1" x="107"/>
        <item m="1" x="76"/>
        <item m="1" x="348"/>
        <item m="1" x="319"/>
        <item m="1" x="421"/>
        <item m="1" x="111"/>
        <item m="1" x="503"/>
        <item m="1" x="191"/>
        <item m="1" x="335"/>
        <item m="1" x="345"/>
        <item m="1" x="303"/>
        <item x="24"/>
        <item m="1" x="471"/>
        <item x="54"/>
        <item m="1" x="147"/>
        <item x="55"/>
        <item x="25"/>
        <item x="26"/>
        <item x="27"/>
        <item x="28"/>
        <item x="29"/>
        <item x="30"/>
        <item m="1" x="480"/>
        <item m="1" x="128"/>
        <item m="1" x="129"/>
        <item m="1" x="187"/>
        <item m="1" x="281"/>
        <item m="1" x="331"/>
        <item m="1" x="525"/>
        <item m="1" x="351"/>
        <item m="1" x="89"/>
        <item m="1" x="68"/>
        <item m="1" x="86"/>
        <item m="1" x="511"/>
        <item m="1" x="84"/>
        <item m="1" x="427"/>
        <item m="1" x="327"/>
        <item m="1" x="92"/>
        <item x="31"/>
        <item x="32"/>
        <item x="33"/>
        <item x="34"/>
        <item x="35"/>
        <item x="36"/>
        <item x="37"/>
        <item x="38"/>
        <item x="56"/>
        <item m="1" x="407"/>
        <item x="39"/>
        <item m="1" x="522"/>
        <item m="1" x="334"/>
        <item m="1" x="64"/>
        <item m="1" x="297"/>
        <item m="1" x="210"/>
        <item m="1" x="296"/>
        <item m="1" x="298"/>
        <item m="1" x="490"/>
        <item m="1" x="208"/>
        <item m="1" x="488"/>
        <item m="1" x="339"/>
        <item m="1" x="403"/>
        <item m="1" x="278"/>
        <item m="1" x="283"/>
        <item m="1" x="505"/>
        <item m="1" x="284"/>
        <item x="40"/>
        <item m="1" x="459"/>
        <item m="1" x="60"/>
        <item m="1" x="507"/>
        <item m="1" x="497"/>
        <item m="1" x="270"/>
        <item m="1" x="162"/>
        <item m="1" x="81"/>
        <item m="1" x="422"/>
        <item m="1" x="382"/>
        <item m="1" x="231"/>
        <item m="1" x="59"/>
        <item m="1" x="179"/>
        <item x="41"/>
        <item m="1" x="486"/>
        <item m="1" x="166"/>
        <item x="42"/>
        <item m="1" x="161"/>
        <item m="1" x="316"/>
        <item m="1" x="508"/>
        <item m="1" x="151"/>
        <item m="1" x="113"/>
        <item m="1" x="523"/>
        <item m="1" x="362"/>
        <item m="1" x="228"/>
        <item m="1" x="365"/>
        <item m="1" x="385"/>
        <item m="1" x="158"/>
        <item m="1" x="509"/>
        <item m="1" x="479"/>
        <item m="1" x="222"/>
        <item m="1" x="309"/>
        <item m="1" x="361"/>
        <item m="1" x="390"/>
        <item m="1" x="63"/>
        <item m="1" x="381"/>
        <item m="1" x="444"/>
        <item m="1" x="312"/>
        <item m="1" x="234"/>
        <item m="1" x="136"/>
        <item m="1" x="368"/>
        <item m="1" x="157"/>
        <item m="1" x="163"/>
        <item m="1" x="263"/>
        <item m="1" x="370"/>
        <item m="1" x="341"/>
        <item m="1" x="227"/>
        <item m="1" x="230"/>
        <item m="1" x="169"/>
        <item m="1" x="453"/>
        <item m="1" x="155"/>
        <item m="1" x="449"/>
        <item m="1" x="417"/>
        <item m="1" x="134"/>
        <item m="1" x="160"/>
        <item m="1" x="499"/>
        <item m="1" x="71"/>
        <item m="1" x="300"/>
        <item m="1" x="82"/>
        <item m="1" x="103"/>
        <item m="1" x="477"/>
        <item m="1" x="159"/>
        <item m="1" x="244"/>
        <item m="1" x="133"/>
        <item m="1" x="250"/>
        <item m="1" x="70"/>
        <item m="1" x="475"/>
        <item m="1" x="246"/>
        <item m="1" x="346"/>
        <item m="1" x="83"/>
        <item m="1" x="524"/>
        <item m="1" x="96"/>
        <item m="1" x="235"/>
        <item m="1" x="322"/>
        <item m="1" x="406"/>
        <item m="1" x="470"/>
        <item m="1" x="120"/>
        <item m="1" x="318"/>
        <item m="1" x="271"/>
        <item m="1" x="473"/>
        <item m="1" x="256"/>
        <item m="1" x="123"/>
        <item m="1" x="121"/>
        <item m="1" x="85"/>
        <item m="1" x="349"/>
        <item m="1" x="402"/>
        <item m="1" x="62"/>
        <item m="1" x="91"/>
        <item m="1" x="258"/>
        <item m="1" x="290"/>
        <item m="1" x="310"/>
        <item m="1" x="420"/>
        <item m="1" x="257"/>
        <item m="1" x="350"/>
        <item m="1" x="308"/>
        <item m="1" x="260"/>
        <item m="1" x="344"/>
        <item m="1" x="343"/>
        <item m="1" x="124"/>
        <item m="1" x="347"/>
        <item m="1" x="87"/>
        <item m="1" x="313"/>
        <item m="1" x="259"/>
        <item m="1" x="225"/>
        <item m="1" x="514"/>
        <item m="1" x="392"/>
        <item m="1" x="513"/>
        <item m="1" x="360"/>
        <item m="1" x="219"/>
        <item m="1" x="425"/>
        <item m="1" x="205"/>
        <item m="1" x="285"/>
        <item m="1" x="184"/>
        <item x="43"/>
        <item x="44"/>
        <item x="45"/>
        <item m="1" x="181"/>
        <item m="1" x="397"/>
        <item m="1" x="321"/>
        <item m="1" x="186"/>
        <item m="1" x="146"/>
        <item m="1" x="366"/>
        <item m="1" x="229"/>
        <item m="1" x="277"/>
        <item m="1" x="395"/>
        <item m="1" x="456"/>
        <item m="1" x="504"/>
        <item m="1" x="526"/>
        <item m="1" x="144"/>
        <item m="1" x="440"/>
        <item m="1" x="317"/>
        <item m="1" x="58"/>
        <item m="1" x="401"/>
        <item m="1" x="405"/>
        <item m="1" x="527"/>
        <item m="1" x="276"/>
        <item m="1" x="142"/>
        <item m="1" x="122"/>
        <item m="1" x="213"/>
        <item m="1" x="451"/>
        <item m="1" x="487"/>
        <item m="1" x="294"/>
        <item m="1" x="492"/>
        <item m="1" x="438"/>
        <item m="1" x="293"/>
        <item m="1" x="363"/>
        <item m="1" x="521"/>
        <item m="1" x="130"/>
        <item m="1" x="65"/>
        <item m="1" x="66"/>
        <item m="1" x="323"/>
        <item m="1" x="131"/>
        <item m="1" x="467"/>
        <item m="1" x="211"/>
        <item m="1" x="306"/>
        <item m="1" x="340"/>
        <item m="1" x="485"/>
        <item m="1" x="80"/>
        <item m="1" x="72"/>
        <item m="1" x="100"/>
        <item m="1" x="483"/>
        <item m="1" x="168"/>
        <item m="1" x="377"/>
        <item m="1" x="273"/>
        <item m="1" x="423"/>
        <item m="1" x="466"/>
        <item m="1" x="354"/>
        <item m="1" x="172"/>
        <item m="1" x="367"/>
        <item m="1" x="93"/>
        <item m="1" x="399"/>
        <item m="1" x="116"/>
        <item m="1" x="494"/>
        <item m="1" x="135"/>
        <item m="1" x="264"/>
        <item m="1" x="253"/>
        <item m="1" x="372"/>
        <item m="1" x="95"/>
        <item m="1" x="221"/>
        <item m="1" x="311"/>
        <item m="1" x="446"/>
        <item m="1" x="145"/>
        <item m="1" x="109"/>
        <item m="1" x="233"/>
        <item m="1" x="279"/>
        <item m="1" x="352"/>
        <item m="1" x="97"/>
        <item m="1" x="291"/>
        <item m="1" x="330"/>
        <item m="1" x="400"/>
        <item m="1" x="196"/>
        <item m="1" x="156"/>
        <item x="46"/>
        <item x="47"/>
        <item x="48"/>
        <item x="49"/>
        <item x="50"/>
        <item x="51"/>
        <item x="52"/>
        <item x="53"/>
        <item x="57"/>
      </items>
    </pivotField>
    <pivotField compact="0" outline="0" subtotalTop="0" showAll="0" includeNewItemsInFilter="1" defaultSubtotal="0"/>
    <pivotField axis="axisRow" compact="0" outline="0" showAll="0" defaultSubtotal="0">
      <items count="42">
        <item x="16"/>
        <item x="36"/>
        <item x="38"/>
        <item x="34"/>
        <item x="30"/>
        <item x="33"/>
        <item x="39"/>
        <item x="14"/>
        <item x="17"/>
        <item x="20"/>
        <item x="32"/>
        <item x="15"/>
        <item x="25"/>
        <item m="1" x="41"/>
        <item x="24"/>
        <item x="27"/>
        <item x="31"/>
        <item x="13"/>
        <item x="8"/>
        <item x="9"/>
        <item x="1"/>
        <item x="11"/>
        <item x="10"/>
        <item x="18"/>
        <item x="22"/>
        <item x="26"/>
        <item x="2"/>
        <item x="28"/>
        <item x="29"/>
        <item x="7"/>
        <item x="12"/>
        <item x="23"/>
        <item x="0"/>
        <item x="21"/>
        <item x="3"/>
        <item x="19"/>
        <item x="4"/>
        <item x="35"/>
        <item x="6"/>
        <item x="40"/>
        <item x="5"/>
        <item x="37"/>
      </items>
    </pivotField>
    <pivotField axis="axisRow" compact="0" outline="0" showAll="0" defaultSubtotal="0">
      <items count="70">
        <item x="17"/>
        <item m="1" x="55"/>
        <item m="1" x="66"/>
        <item x="12"/>
        <item m="1" x="56"/>
        <item m="1" x="45"/>
        <item m="1" x="59"/>
        <item m="1" x="64"/>
        <item m="1" x="43"/>
        <item m="1" x="53"/>
        <item m="1" x="49"/>
        <item x="9"/>
        <item x="38"/>
        <item m="1" x="54"/>
        <item m="1" x="68"/>
        <item x="10"/>
        <item m="1" x="47"/>
        <item x="28"/>
        <item x="32"/>
        <item m="1" x="41"/>
        <item m="1" x="46"/>
        <item x="39"/>
        <item m="1" x="50"/>
        <item m="1" x="67"/>
        <item x="11"/>
        <item m="1" x="58"/>
        <item x="33"/>
        <item m="1" x="44"/>
        <item m="1" x="62"/>
        <item m="1" x="57"/>
        <item x="27"/>
        <item m="1" x="63"/>
        <item m="1" x="65"/>
        <item m="1" x="51"/>
        <item m="1" x="69"/>
        <item m="1" x="42"/>
        <item m="1" x="61"/>
        <item m="1" x="52"/>
        <item x="34"/>
        <item x="8"/>
        <item m="1" x="60"/>
        <item m="1" x="48"/>
        <item x="0"/>
        <item x="1"/>
        <item x="2"/>
        <item x="3"/>
        <item x="4"/>
        <item x="5"/>
        <item x="6"/>
        <item x="7"/>
        <item x="13"/>
        <item x="14"/>
        <item x="15"/>
        <item x="16"/>
        <item x="18"/>
        <item x="19"/>
        <item x="20"/>
        <item x="21"/>
        <item x="22"/>
        <item x="23"/>
        <item x="24"/>
        <item x="25"/>
        <item x="26"/>
        <item x="30"/>
        <item x="31"/>
        <item x="35"/>
        <item x="36"/>
        <item x="37"/>
        <item x="40"/>
        <item x="29"/>
      </items>
    </pivotField>
    <pivotField axis="axisRow" compact="0" outline="0" showAll="0" defaultSubtotal="0">
      <items count="59">
        <item x="46"/>
        <item x="45"/>
        <item x="40"/>
        <item x="48"/>
        <item x="43"/>
        <item x="56"/>
        <item x="22"/>
        <item x="23"/>
        <item x="41"/>
        <item x="21"/>
        <item x="47"/>
        <item m="1" x="58"/>
        <item x="50"/>
        <item x="20"/>
        <item x="8"/>
        <item x="1"/>
        <item x="4"/>
        <item x="15"/>
        <item x="37"/>
        <item x="35"/>
        <item x="36"/>
        <item x="0"/>
        <item x="52"/>
        <item x="54"/>
        <item x="55"/>
        <item x="11"/>
        <item x="53"/>
        <item x="16"/>
        <item x="6"/>
        <item x="3"/>
        <item x="5"/>
        <item x="2"/>
        <item x="14"/>
        <item x="9"/>
        <item x="38"/>
        <item x="12"/>
        <item x="13"/>
        <item x="44"/>
        <item x="18"/>
        <item m="1" x="57"/>
        <item x="19"/>
        <item x="39"/>
        <item x="31"/>
        <item x="30"/>
        <item x="7"/>
        <item x="17"/>
        <item x="42"/>
        <item x="34"/>
        <item x="32"/>
        <item x="33"/>
        <item x="10"/>
        <item x="26"/>
        <item x="27"/>
        <item x="25"/>
        <item x="49"/>
        <item x="24"/>
        <item x="28"/>
        <item x="29"/>
        <item x="51"/>
      </items>
    </pivotField>
    <pivotField axis="axisRow" compact="0" outline="0" subtotalTop="0" showAll="0" includeNewItemsInFilter="1" defaultSubtotal="0">
      <items count="22">
        <item x="0"/>
        <item x="1"/>
        <item x="2"/>
        <item x="3"/>
        <item x="4"/>
        <item x="5"/>
        <item x="6"/>
        <item x="7"/>
        <item x="8"/>
        <item x="9"/>
        <item x="10"/>
        <item x="11"/>
        <item x="12"/>
        <item x="13"/>
        <item x="14"/>
        <item x="15"/>
        <item x="16"/>
        <item x="17"/>
        <item x="18"/>
        <item x="19"/>
        <item x="20"/>
        <item x="21"/>
      </items>
    </pivotField>
    <pivotField compact="0" outline="0" subtotalTop="0" showAll="0" includeNewItemsInFilter="1" defaultSubtotal="0"/>
    <pivotField axis="axisRow" compact="0" numFmtId="166" outline="0" subtotalTop="0" showAll="0" includeNewItemsInFilter="1" defaultSubtotal="0">
      <items count="121">
        <item m="1" x="68"/>
        <item m="1" x="32"/>
        <item m="1" x="117"/>
        <item m="1" x="52"/>
        <item m="1" x="80"/>
        <item m="1" x="76"/>
        <item m="1" x="59"/>
        <item m="1" x="45"/>
        <item m="1" x="111"/>
        <item m="1" x="56"/>
        <item m="1" x="53"/>
        <item m="1" x="112"/>
        <item m="1" x="116"/>
        <item m="1" x="65"/>
        <item m="1" x="50"/>
        <item m="1" x="105"/>
        <item m="1" x="30"/>
        <item m="1" x="69"/>
        <item m="1" x="94"/>
        <item m="1" x="120"/>
        <item m="1" x="35"/>
        <item m="1" x="77"/>
        <item m="1" x="42"/>
        <item x="3"/>
        <item x="2"/>
        <item m="1" x="90"/>
        <item m="1" x="39"/>
        <item x="1"/>
        <item m="1" x="64"/>
        <item m="1" x="96"/>
        <item x="4"/>
        <item m="1" x="86"/>
        <item x="0"/>
        <item m="1" x="75"/>
        <item x="5"/>
        <item m="1" x="43"/>
        <item m="1" x="81"/>
        <item m="1" x="28"/>
        <item m="1" x="107"/>
        <item x="7"/>
        <item x="6"/>
        <item m="1" x="40"/>
        <item m="1" x="79"/>
        <item m="1" x="118"/>
        <item m="1" x="67"/>
        <item m="1" x="102"/>
        <item m="1" x="60"/>
        <item x="8"/>
        <item m="1" x="110"/>
        <item x="12"/>
        <item x="9"/>
        <item m="1" x="70"/>
        <item m="1" x="54"/>
        <item m="1" x="106"/>
        <item x="10"/>
        <item m="1" x="83"/>
        <item m="1" x="91"/>
        <item m="1" x="31"/>
        <item m="1" x="46"/>
        <item m="1" x="101"/>
        <item m="1" x="55"/>
        <item x="11"/>
        <item m="1" x="93"/>
        <item m="1" x="104"/>
        <item m="1" x="74"/>
        <item m="1" x="88"/>
        <item m="1" x="100"/>
        <item m="1" x="98"/>
        <item m="1" x="48"/>
        <item m="1" x="114"/>
        <item m="1" x="84"/>
        <item m="1" x="85"/>
        <item m="1" x="33"/>
        <item m="1" x="73"/>
        <item m="1" x="29"/>
        <item m="1" x="89"/>
        <item m="1" x="66"/>
        <item m="1" x="51"/>
        <item m="1" x="72"/>
        <item m="1" x="36"/>
        <item m="1" x="109"/>
        <item x="25"/>
        <item m="1" x="82"/>
        <item x="26"/>
        <item x="13"/>
        <item m="1" x="78"/>
        <item m="1" x="87"/>
        <item x="16"/>
        <item m="1" x="92"/>
        <item x="23"/>
        <item m="1" x="71"/>
        <item x="17"/>
        <item m="1" x="49"/>
        <item x="24"/>
        <item x="15"/>
        <item x="14"/>
        <item m="1" x="113"/>
        <item x="22"/>
        <item m="1" x="58"/>
        <item m="1" x="103"/>
        <item m="1" x="119"/>
        <item m="1" x="44"/>
        <item m="1" x="37"/>
        <item x="19"/>
        <item m="1" x="41"/>
        <item m="1" x="57"/>
        <item m="1" x="95"/>
        <item x="18"/>
        <item x="20"/>
        <item m="1" x="99"/>
        <item m="1" x="108"/>
        <item m="1" x="97"/>
        <item m="1" x="34"/>
        <item m="1" x="63"/>
        <item m="1" x="38"/>
        <item m="1" x="61"/>
        <item m="1" x="47"/>
        <item m="1" x="115"/>
        <item m="1" x="62"/>
        <item x="21"/>
        <item x="27"/>
      </items>
    </pivotField>
    <pivotField axis="axisRow" compact="0" outline="0" subtotalTop="0" showAll="0" includeNewItemsInFilter="1" defaultSubtotal="0">
      <items count="35">
        <item m="1" x="14"/>
        <item m="1" x="27"/>
        <item m="1" x="7"/>
        <item m="1" x="30"/>
        <item m="1" x="13"/>
        <item m="1" x="24"/>
        <item m="1" x="9"/>
        <item m="1" x="17"/>
        <item m="1" x="5"/>
        <item m="1" x="29"/>
        <item m="1" x="16"/>
        <item m="1" x="10"/>
        <item m="1" x="19"/>
        <item m="1" x="8"/>
        <item m="1" x="33"/>
        <item m="1" x="25"/>
        <item x="0"/>
        <item m="1" x="32"/>
        <item m="1" x="11"/>
        <item x="1"/>
        <item m="1" x="3"/>
        <item m="1" x="34"/>
        <item m="1" x="23"/>
        <item m="1" x="21"/>
        <item m="1" x="4"/>
        <item m="1" x="15"/>
        <item m="1" x="28"/>
        <item m="1" x="18"/>
        <item x="2"/>
        <item m="1" x="12"/>
        <item m="1" x="26"/>
        <item m="1" x="20"/>
        <item m="1" x="31"/>
        <item m="1" x="22"/>
        <item m="1" x="6"/>
      </items>
    </pivotField>
    <pivotField compact="0" numFmtId="2" outline="0" showAll="0" defaultSubtotal="0"/>
    <pivotField compact="0" outline="0" subtotalTop="0" showAll="0" includeNewItemsInFilter="1" defaultSubtotal="0"/>
    <pivotField axis="axisRow" compact="0" numFmtId="17" outline="0" subtotalTop="0" showAll="0" includeNewItemsInFilter="1" defaultSubtotal="0">
      <items count="3">
        <item x="0"/>
        <item x="1"/>
        <item x="2"/>
      </items>
    </pivotField>
    <pivotField compact="0" outline="0" showAll="0" defaultSubtotal="0"/>
    <pivotField axis="axisPage" compact="0" outline="0" subtotalTop="0" multipleItemSelectionAllowed="1" showAll="0" includeNewItemsInFilter="1" defaultSubtotal="0">
      <items count="4">
        <item h="1" x="0"/>
        <item h="1" x="3"/>
        <item h="1" x="1"/>
        <item x="2"/>
      </items>
    </pivotField>
    <pivotField compact="0" outline="0" showAll="0" defaultSubtotal="0"/>
    <pivotField compact="0" outline="0" showAll="0" defaultSubtotal="0"/>
    <pivotField compact="0" outline="0" showAll="0" defaultSubtotal="0"/>
    <pivotField compact="0" outline="0" showAll="0" defaultSubtotal="0"/>
    <pivotField axis="axisPage" compact="0" outline="0" showAll="0" defaultSubtotal="0">
      <items count="7">
        <item x="6"/>
        <item x="3"/>
        <item x="4"/>
        <item x="2"/>
        <item x="1"/>
        <item x="5"/>
        <item x="0"/>
      </items>
    </pivotField>
    <pivotField compact="0" outline="0" subtotalTop="0" showAll="0" includeNewItemsInFilter="1" defaultSubtotal="0"/>
    <pivotField compact="0" outline="0" showAll="0" defaultSubtotal="0"/>
    <pivotField dataField="1" compact="0" numFmtId="167" outline="0" showAll="0" defaultSubtotal="0"/>
    <pivotField compact="0" numFmtId="167" outline="0" showAll="0" defaultSubtotal="0"/>
  </pivotFields>
  <rowFields count="9">
    <field x="6"/>
    <field x="7"/>
    <field x="4"/>
    <field x="8"/>
    <field x="11"/>
    <field x="12"/>
    <field x="9"/>
    <field x="3"/>
    <field x="15"/>
  </rowFields>
  <rowItems count="22">
    <i>
      <x v="9"/>
      <x v="56"/>
      <x v="300"/>
      <x v="43"/>
      <x v="95"/>
      <x v="16"/>
      <x/>
      <x/>
      <x v="2"/>
    </i>
    <i r="2">
      <x v="301"/>
      <x v="42"/>
      <x v="95"/>
      <x v="16"/>
      <x/>
      <x/>
      <x v="2"/>
    </i>
    <i r="2">
      <x v="327"/>
      <x v="41"/>
      <x v="95"/>
      <x v="16"/>
      <x/>
      <x/>
      <x v="2"/>
    </i>
    <i>
      <x v="12"/>
      <x v="61"/>
      <x v="340"/>
      <x v="2"/>
      <x v="95"/>
      <x v="16"/>
      <x/>
      <x/>
      <x v="2"/>
    </i>
    <i>
      <x v="14"/>
      <x v="60"/>
      <x v="310"/>
      <x v="34"/>
      <x v="87"/>
      <x v="16"/>
      <x/>
      <x/>
      <x v="2"/>
    </i>
    <i>
      <x v="15"/>
      <x v="30"/>
      <x v="440"/>
      <x v="46"/>
      <x v="107"/>
      <x v="16"/>
      <x v="12"/>
      <x/>
      <x v="2"/>
    </i>
    <i>
      <x v="23"/>
      <x v="54"/>
      <x v="278"/>
      <x v="55"/>
      <x v="84"/>
      <x v="16"/>
      <x/>
      <x/>
      <x v="2"/>
    </i>
    <i r="2">
      <x v="281"/>
      <x v="52"/>
      <x v="84"/>
      <x v="16"/>
      <x/>
      <x/>
      <x v="2"/>
    </i>
    <i r="2">
      <x v="282"/>
      <x v="56"/>
      <x v="84"/>
      <x v="16"/>
      <x/>
      <x/>
      <x v="2"/>
    </i>
    <i r="2">
      <x v="283"/>
      <x v="57"/>
      <x v="84"/>
      <x v="16"/>
      <x/>
      <x/>
      <x v="2"/>
    </i>
    <i>
      <x v="24"/>
      <x v="58"/>
      <x v="304"/>
      <x v="47"/>
      <x v="95"/>
      <x v="16"/>
      <x v="1"/>
      <x/>
      <x v="2"/>
    </i>
    <i>
      <x v="25"/>
      <x v="62"/>
      <x v="343"/>
      <x v="8"/>
      <x v="91"/>
      <x v="16"/>
      <x v="6"/>
      <x/>
      <x v="2"/>
    </i>
    <i>
      <x v="27"/>
      <x v="17"/>
      <x v="441"/>
      <x v="4"/>
      <x v="103"/>
      <x v="16"/>
      <x v="13"/>
      <x/>
      <x v="2"/>
    </i>
    <i>
      <x v="28"/>
      <x v="69"/>
      <x v="442"/>
      <x v="37"/>
      <x v="108"/>
      <x v="16"/>
      <x v="14"/>
      <x/>
      <x v="2"/>
    </i>
    <i>
      <x v="31"/>
      <x v="59"/>
      <x v="305"/>
      <x v="19"/>
      <x v="94"/>
      <x v="16"/>
      <x/>
      <x/>
      <x v="2"/>
    </i>
    <i r="2">
      <x v="306"/>
      <x v="20"/>
      <x v="94"/>
      <x v="16"/>
      <x/>
      <x/>
      <x v="2"/>
    </i>
    <i r="2">
      <x v="307"/>
      <x v="18"/>
      <x v="94"/>
      <x v="16"/>
      <x/>
      <x/>
      <x v="2"/>
    </i>
    <i>
      <x v="33"/>
      <x v="57"/>
      <x v="302"/>
      <x v="48"/>
      <x v="95"/>
      <x v="16"/>
      <x/>
      <x/>
      <x v="2"/>
    </i>
    <i r="2">
      <x v="303"/>
      <x v="49"/>
      <x v="95"/>
      <x v="16"/>
      <x/>
      <x/>
      <x v="2"/>
    </i>
    <i>
      <x v="35"/>
      <x v="55"/>
      <x v="279"/>
      <x v="53"/>
      <x v="84"/>
      <x v="16"/>
      <x/>
      <x/>
      <x v="2"/>
    </i>
    <i r="2">
      <x v="280"/>
      <x v="51"/>
      <x v="84"/>
      <x v="16"/>
      <x/>
      <x/>
      <x v="2"/>
    </i>
    <i t="grand">
      <x/>
    </i>
  </rowItems>
  <colItems count="1">
    <i/>
  </colItems>
  <pageFields count="2">
    <pageField fld="17" hier="-1"/>
    <pageField fld="22" hier="-1"/>
  </pageFields>
  <dataFields count="1">
    <dataField name="Somme de Com Fact Parse" fld="25" baseField="15" baseItem="0" numFmtId="2"/>
  </dataFields>
  <formats count="38">
    <format dxfId="434">
      <pivotArea field="9" type="button" dataOnly="0" labelOnly="1" outline="0" axis="axisRow" fieldPosition="6"/>
    </format>
    <format dxfId="433">
      <pivotArea field="11" type="button" dataOnly="0" labelOnly="1" outline="0" axis="axisRow" fieldPosition="4"/>
    </format>
    <format dxfId="432">
      <pivotArea field="12" type="button" dataOnly="0" labelOnly="1" outline="0" axis="axisRow" fieldPosition="5"/>
    </format>
    <format dxfId="431">
      <pivotArea field="15" type="button" dataOnly="0" labelOnly="1" outline="0" axis="axisRow" fieldPosition="8"/>
    </format>
    <format dxfId="430">
      <pivotArea field="9" type="button" dataOnly="0" labelOnly="1" outline="0" axis="axisRow" fieldPosition="6"/>
    </format>
    <format dxfId="429">
      <pivotArea field="11" type="button" dataOnly="0" labelOnly="1" outline="0" axis="axisRow" fieldPosition="4"/>
    </format>
    <format dxfId="428">
      <pivotArea field="12" type="button" dataOnly="0" labelOnly="1" outline="0" axis="axisRow" fieldPosition="5"/>
    </format>
    <format dxfId="427">
      <pivotArea field="15" type="button" dataOnly="0" labelOnly="1" outline="0" axis="axisRow" fieldPosition="8"/>
    </format>
    <format dxfId="426">
      <pivotArea field="9" type="button" dataOnly="0" labelOnly="1" outline="0" axis="axisRow" fieldPosition="6"/>
    </format>
    <format dxfId="425">
      <pivotArea field="11" type="button" dataOnly="0" labelOnly="1" outline="0" axis="axisRow" fieldPosition="4"/>
    </format>
    <format dxfId="424">
      <pivotArea field="12" type="button" dataOnly="0" labelOnly="1" outline="0" axis="axisRow" fieldPosition="5"/>
    </format>
    <format dxfId="423">
      <pivotArea field="15" type="button" dataOnly="0" labelOnly="1" outline="0" axis="axisRow" fieldPosition="8"/>
    </format>
    <format dxfId="422">
      <pivotArea field="9" type="button" dataOnly="0" labelOnly="1" outline="0" axis="axisRow" fieldPosition="6"/>
    </format>
    <format dxfId="421">
      <pivotArea field="11" type="button" dataOnly="0" labelOnly="1" outline="0" axis="axisRow" fieldPosition="4"/>
    </format>
    <format dxfId="420">
      <pivotArea field="12" type="button" dataOnly="0" labelOnly="1" outline="0" axis="axisRow" fieldPosition="5"/>
    </format>
    <format dxfId="419">
      <pivotArea field="15" type="button" dataOnly="0" labelOnly="1" outline="0" axis="axisRow" fieldPosition="8"/>
    </format>
    <format dxfId="418">
      <pivotArea field="9" type="button" dataOnly="0" labelOnly="1" outline="0" axis="axisRow" fieldPosition="6"/>
    </format>
    <format dxfId="417">
      <pivotArea field="11" type="button" dataOnly="0" labelOnly="1" outline="0" axis="axisRow" fieldPosition="4"/>
    </format>
    <format dxfId="416">
      <pivotArea field="12" type="button" dataOnly="0" labelOnly="1" outline="0" axis="axisRow" fieldPosition="5"/>
    </format>
    <format dxfId="415">
      <pivotArea field="15" type="button" dataOnly="0" labelOnly="1" outline="0" axis="axisRow" fieldPosition="8"/>
    </format>
    <format dxfId="414">
      <pivotArea field="9" type="button" dataOnly="0" labelOnly="1" outline="0" axis="axisRow" fieldPosition="6"/>
    </format>
    <format dxfId="413">
      <pivotArea field="11" type="button" dataOnly="0" labelOnly="1" outline="0" axis="axisRow" fieldPosition="4"/>
    </format>
    <format dxfId="412">
      <pivotArea field="12" type="button" dataOnly="0" labelOnly="1" outline="0" axis="axisRow" fieldPosition="5"/>
    </format>
    <format dxfId="411">
      <pivotArea field="15" type="button" dataOnly="0" labelOnly="1" outline="0" axis="axisRow" fieldPosition="8"/>
    </format>
    <format dxfId="410">
      <pivotArea field="4" type="button" dataOnly="0" labelOnly="1" outline="0" axis="axisRow" fieldPosition="2"/>
    </format>
    <format dxfId="409">
      <pivotArea field="4" type="button" dataOnly="0" labelOnly="1" outline="0" axis="axisRow" fieldPosition="2"/>
    </format>
    <format dxfId="408">
      <pivotArea field="4" type="button" dataOnly="0" labelOnly="1" outline="0" axis="axisRow" fieldPosition="2"/>
    </format>
    <format dxfId="407">
      <pivotArea dataOnly="0" labelOnly="1" outline="0" fieldPosition="0">
        <references count="1">
          <reference field="17" count="1">
            <x v="2"/>
          </reference>
        </references>
      </pivotArea>
    </format>
    <format dxfId="406">
      <pivotArea outline="0" fieldPosition="0">
        <references count="1">
          <reference field="4294967294" count="1">
            <x v="0"/>
          </reference>
        </references>
      </pivotArea>
    </format>
    <format dxfId="405">
      <pivotArea field="6" type="button" dataOnly="0" labelOnly="1" outline="0" axis="axisRow" fieldPosition="0"/>
    </format>
    <format dxfId="404">
      <pivotArea field="7" type="button" dataOnly="0" labelOnly="1" outline="0" axis="axisRow" fieldPosition="1"/>
    </format>
    <format dxfId="403">
      <pivotArea field="4" type="button" dataOnly="0" labelOnly="1" outline="0" axis="axisRow" fieldPosition="2"/>
    </format>
    <format dxfId="402">
      <pivotArea field="8" type="button" dataOnly="0" labelOnly="1" outline="0" axis="axisRow" fieldPosition="3"/>
    </format>
    <format dxfId="401">
      <pivotArea field="11" type="button" dataOnly="0" labelOnly="1" outline="0" axis="axisRow" fieldPosition="4"/>
    </format>
    <format dxfId="400">
      <pivotArea field="12" type="button" dataOnly="0" labelOnly="1" outline="0" axis="axisRow" fieldPosition="5"/>
    </format>
    <format dxfId="399">
      <pivotArea field="9" type="button" dataOnly="0" labelOnly="1" outline="0" axis="axisRow" fieldPosition="6"/>
    </format>
    <format dxfId="398">
      <pivotArea field="3" type="button" dataOnly="0" labelOnly="1" outline="0" axis="axisRow" fieldPosition="7"/>
    </format>
    <format dxfId="397">
      <pivotArea field="15" type="button" dataOnly="0" labelOnly="1" outline="0" axis="axisRow" fieldPosition="8"/>
    </format>
  </formats>
  <pivotTableStyleInfo showRowHeaders="1" showColHeaders="1" showRowStripes="0" showColStripes="0" showLastColumn="1"/>
</pivotTableDefinition>
</file>

<file path=xl/pivotTables/pivotTable2.xml><?xml version="1.0" encoding="utf-8"?>
<pivotTableDefinition xmlns="http://schemas.openxmlformats.org/spreadsheetml/2006/main" name="Tableau croisé dynamique5" cacheId="40" dataOnRows="1" applyNumberFormats="0" applyBorderFormats="0" applyFontFormats="0" applyPatternFormats="0" applyAlignmentFormats="0" applyWidthHeightFormats="1" dataCaption="Données" updatedVersion="4" minRefreshableVersion="3" showMemberPropertyTips="0" colGrandTotals="0" itemPrintTitles="1" createdVersion="4" indent="0" compact="0" compactData="0" gridDropZones="1">
  <location ref="A4:J7" firstHeaderRow="2" firstDataRow="2" firstDataCol="9" rowPageCount="2" colPageCount="1"/>
  <pivotFields count="27">
    <pivotField compact="0" outline="0" showAll="0" defaultSubtotal="0"/>
    <pivotField compact="0" numFmtId="49" outline="0" showAll="0" defaultSubtotal="0"/>
    <pivotField compact="0" outline="0" subtotalTop="0" showAll="0" includeNewItemsInFilter="1" defaultSubtotal="0"/>
    <pivotField axis="axisRow" compact="0" outline="0" showAll="0" defaultSubtotal="0">
      <items count="7">
        <item x="0"/>
        <item m="1" x="6"/>
        <item x="4"/>
        <item x="5"/>
        <item x="2"/>
        <item x="1"/>
        <item x="3"/>
      </items>
    </pivotField>
    <pivotField axis="axisRow" compact="0" outline="0" subtotalTop="0" showAll="0" includeNewItemsInFilter="1" defaultSubtotal="0">
      <items count="528">
        <item m="1" x="67"/>
        <item m="1" x="216"/>
        <item m="1" x="90"/>
        <item m="1" x="102"/>
        <item m="1" x="430"/>
        <item m="1" x="489"/>
        <item m="1" x="394"/>
        <item m="1" x="251"/>
        <item m="1" x="409"/>
        <item m="1" x="288"/>
        <item m="1" x="266"/>
        <item m="1" x="292"/>
        <item m="1" x="472"/>
        <item m="1" x="481"/>
        <item m="1" x="482"/>
        <item m="1" x="262"/>
        <item m="1" x="357"/>
        <item m="1" x="200"/>
        <item m="1" x="245"/>
        <item m="1" x="149"/>
        <item m="1" x="254"/>
        <item m="1" x="424"/>
        <item m="1" x="426"/>
        <item m="1" x="418"/>
        <item m="1" x="139"/>
        <item m="1" x="132"/>
        <item m="1" x="119"/>
        <item m="1" x="202"/>
        <item x="8"/>
        <item m="1" x="452"/>
        <item x="1"/>
        <item m="1" x="415"/>
        <item x="4"/>
        <item m="1" x="226"/>
        <item m="1" x="164"/>
        <item m="1" x="167"/>
        <item m="1" x="336"/>
        <item m="1" x="337"/>
        <item x="15"/>
        <item m="1" x="439"/>
        <item m="1" x="218"/>
        <item m="1" x="220"/>
        <item m="1" x="223"/>
        <item m="1" x="197"/>
        <item m="1" x="114"/>
        <item m="1" x="520"/>
        <item m="1" x="464"/>
        <item m="1" x="468"/>
        <item m="1" x="267"/>
        <item m="1" x="268"/>
        <item m="1" x="137"/>
        <item m="1" x="138"/>
        <item m="1" x="141"/>
        <item m="1" x="454"/>
        <item m="1" x="460"/>
        <item x="0"/>
        <item m="1" x="79"/>
        <item m="1" x="248"/>
        <item m="1" x="61"/>
        <item m="1" x="462"/>
        <item m="1" x="140"/>
        <item m="1" x="143"/>
        <item m="1" x="458"/>
        <item m="1" x="463"/>
        <item m="1" x="378"/>
        <item m="1" x="398"/>
        <item m="1" x="432"/>
        <item m="1" x="434"/>
        <item m="1" x="436"/>
        <item m="1" x="265"/>
        <item m="1" x="355"/>
        <item m="1" x="148"/>
        <item m="1" x="241"/>
        <item m="1" x="236"/>
        <item m="1" x="242"/>
        <item m="1" x="393"/>
        <item m="1" x="175"/>
        <item x="11"/>
        <item m="1" x="165"/>
        <item m="1" x="332"/>
        <item m="1" x="98"/>
        <item m="1" x="512"/>
        <item x="16"/>
        <item x="6"/>
        <item m="1" x="359"/>
        <item x="3"/>
        <item m="1" x="177"/>
        <item x="5"/>
        <item m="1" x="178"/>
        <item x="2"/>
        <item m="1" x="180"/>
        <item m="1" x="450"/>
        <item m="1" x="455"/>
        <item m="1" x="461"/>
        <item m="1" x="261"/>
        <item x="14"/>
        <item x="9"/>
        <item m="1" x="239"/>
        <item m="1" x="69"/>
        <item m="1" x="325"/>
        <item m="1" x="328"/>
        <item m="1" x="333"/>
        <item x="12"/>
        <item m="1" x="152"/>
        <item m="1" x="126"/>
        <item m="1" x="127"/>
        <item x="13"/>
        <item m="1" x="429"/>
        <item m="1" x="431"/>
        <item m="1" x="302"/>
        <item m="1" x="304"/>
        <item m="1" x="305"/>
        <item m="1" x="410"/>
        <item m="1" x="411"/>
        <item m="1" x="198"/>
        <item m="1" x="199"/>
        <item m="1" x="510"/>
        <item m="1" x="493"/>
        <item m="1" x="495"/>
        <item m="1" x="498"/>
        <item m="1" x="502"/>
        <item x="7"/>
        <item m="1" x="445"/>
        <item m="1" x="99"/>
        <item m="1" x="269"/>
        <item m="1" x="74"/>
        <item m="1" x="326"/>
        <item m="1" x="238"/>
        <item m="1" x="518"/>
        <item m="1" x="201"/>
        <item m="1" x="295"/>
        <item m="1" x="206"/>
        <item m="1" x="496"/>
        <item m="1" x="501"/>
        <item m="1" x="112"/>
        <item m="1" x="289"/>
        <item m="1" x="465"/>
        <item m="1" x="240"/>
        <item m="1" x="243"/>
        <item m="1" x="115"/>
        <item m="1" x="117"/>
        <item m="1" x="94"/>
        <item m="1" x="380"/>
        <item m="1" x="384"/>
        <item m="1" x="389"/>
        <item m="1" x="391"/>
        <item m="1" x="272"/>
        <item m="1" x="275"/>
        <item m="1" x="106"/>
        <item m="1" x="364"/>
        <item m="1" x="369"/>
        <item m="1" x="371"/>
        <item m="1" x="374"/>
        <item x="10"/>
        <item m="1" x="353"/>
        <item m="1" x="314"/>
        <item m="1" x="320"/>
        <item m="1" x="110"/>
        <item m="1" x="232"/>
        <item m="1" x="207"/>
        <item m="1" x="209"/>
        <item m="1" x="428"/>
        <item m="1" x="386"/>
        <item m="1" x="150"/>
        <item m="1" x="396"/>
        <item m="1" x="404"/>
        <item m="1" x="286"/>
        <item m="1" x="416"/>
        <item m="1" x="419"/>
        <item m="1" x="108"/>
        <item m="1" x="192"/>
        <item x="17"/>
        <item m="1" x="329"/>
        <item m="1" x="287"/>
        <item m="1" x="153"/>
        <item m="1" x="500"/>
        <item x="18"/>
        <item x="19"/>
        <item x="20"/>
        <item m="1" x="476"/>
        <item m="1" x="215"/>
        <item m="1" x="474"/>
        <item m="1" x="376"/>
        <item m="1" x="478"/>
        <item m="1" x="274"/>
        <item m="1" x="182"/>
        <item x="21"/>
        <item m="1" x="190"/>
        <item m="1" x="224"/>
        <item m="1" x="194"/>
        <item m="1" x="301"/>
        <item m="1" x="249"/>
        <item m="1" x="412"/>
        <item m="1" x="408"/>
        <item m="1" x="515"/>
        <item m="1" x="214"/>
        <item m="1" x="307"/>
        <item m="1" x="104"/>
        <item m="1" x="78"/>
        <item m="1" x="212"/>
        <item m="1" x="105"/>
        <item m="1" x="255"/>
        <item m="1" x="237"/>
        <item m="1" x="188"/>
        <item m="1" x="101"/>
        <item m="1" x="173"/>
        <item m="1" x="375"/>
        <item m="1" x="413"/>
        <item m="1" x="174"/>
        <item m="1" x="448"/>
        <item m="1" x="491"/>
        <item m="1" x="356"/>
        <item m="1" x="185"/>
        <item m="1" x="338"/>
        <item m="1" x="435"/>
        <item m="1" x="442"/>
        <item m="1" x="433"/>
        <item m="1" x="195"/>
        <item m="1" x="506"/>
        <item m="1" x="383"/>
        <item m="1" x="469"/>
        <item m="1" x="342"/>
        <item m="1" x="77"/>
        <item m="1" x="447"/>
        <item m="1" x="443"/>
        <item m="1" x="517"/>
        <item m="1" x="73"/>
        <item m="1" x="280"/>
        <item m="1" x="171"/>
        <item m="1" x="193"/>
        <item m="1" x="519"/>
        <item m="1" x="388"/>
        <item m="1" x="379"/>
        <item m="1" x="516"/>
        <item m="1" x="484"/>
        <item m="1" x="437"/>
        <item m="1" x="282"/>
        <item m="1" x="183"/>
        <item m="1" x="373"/>
        <item m="1" x="170"/>
        <item m="1" x="299"/>
        <item m="1" x="118"/>
        <item m="1" x="88"/>
        <item m="1" x="125"/>
        <item m="1" x="203"/>
        <item m="1" x="217"/>
        <item m="1" x="75"/>
        <item m="1" x="154"/>
        <item m="1" x="247"/>
        <item m="1" x="387"/>
        <item x="22"/>
        <item m="1" x="176"/>
        <item m="1" x="315"/>
        <item m="1" x="252"/>
        <item m="1" x="358"/>
        <item m="1" x="189"/>
        <item m="1" x="441"/>
        <item m="1" x="414"/>
        <item x="23"/>
        <item m="1" x="324"/>
        <item m="1" x="457"/>
        <item m="1" x="204"/>
        <item m="1" x="107"/>
        <item m="1" x="76"/>
        <item m="1" x="348"/>
        <item m="1" x="319"/>
        <item m="1" x="421"/>
        <item m="1" x="111"/>
        <item m="1" x="503"/>
        <item m="1" x="191"/>
        <item m="1" x="335"/>
        <item m="1" x="345"/>
        <item m="1" x="303"/>
        <item x="24"/>
        <item m="1" x="471"/>
        <item x="54"/>
        <item m="1" x="147"/>
        <item x="55"/>
        <item x="25"/>
        <item x="26"/>
        <item x="27"/>
        <item x="28"/>
        <item x="29"/>
        <item x="30"/>
        <item m="1" x="480"/>
        <item m="1" x="128"/>
        <item m="1" x="129"/>
        <item m="1" x="187"/>
        <item m="1" x="281"/>
        <item m="1" x="331"/>
        <item m="1" x="525"/>
        <item m="1" x="351"/>
        <item m="1" x="89"/>
        <item m="1" x="68"/>
        <item m="1" x="86"/>
        <item m="1" x="511"/>
        <item m="1" x="84"/>
        <item m="1" x="427"/>
        <item m="1" x="327"/>
        <item m="1" x="92"/>
        <item x="31"/>
        <item x="32"/>
        <item x="33"/>
        <item x="34"/>
        <item x="35"/>
        <item x="36"/>
        <item x="37"/>
        <item x="38"/>
        <item x="56"/>
        <item m="1" x="407"/>
        <item x="39"/>
        <item m="1" x="522"/>
        <item m="1" x="334"/>
        <item m="1" x="64"/>
        <item m="1" x="297"/>
        <item m="1" x="210"/>
        <item m="1" x="296"/>
        <item m="1" x="298"/>
        <item m="1" x="490"/>
        <item m="1" x="208"/>
        <item m="1" x="488"/>
        <item m="1" x="339"/>
        <item m="1" x="403"/>
        <item m="1" x="278"/>
        <item m="1" x="283"/>
        <item m="1" x="505"/>
        <item m="1" x="284"/>
        <item x="40"/>
        <item m="1" x="459"/>
        <item m="1" x="60"/>
        <item m="1" x="507"/>
        <item m="1" x="497"/>
        <item m="1" x="270"/>
        <item m="1" x="162"/>
        <item m="1" x="81"/>
        <item m="1" x="422"/>
        <item m="1" x="382"/>
        <item m="1" x="231"/>
        <item m="1" x="59"/>
        <item m="1" x="179"/>
        <item x="41"/>
        <item m="1" x="486"/>
        <item m="1" x="166"/>
        <item x="42"/>
        <item m="1" x="161"/>
        <item m="1" x="316"/>
        <item m="1" x="508"/>
        <item m="1" x="151"/>
        <item m="1" x="113"/>
        <item m="1" x="523"/>
        <item m="1" x="362"/>
        <item m="1" x="228"/>
        <item m="1" x="365"/>
        <item m="1" x="385"/>
        <item m="1" x="158"/>
        <item m="1" x="509"/>
        <item m="1" x="479"/>
        <item m="1" x="222"/>
        <item m="1" x="309"/>
        <item m="1" x="361"/>
        <item m="1" x="390"/>
        <item m="1" x="63"/>
        <item m="1" x="381"/>
        <item m="1" x="444"/>
        <item m="1" x="312"/>
        <item m="1" x="234"/>
        <item m="1" x="136"/>
        <item m="1" x="368"/>
        <item m="1" x="157"/>
        <item m="1" x="163"/>
        <item m="1" x="263"/>
        <item m="1" x="370"/>
        <item m="1" x="341"/>
        <item m="1" x="227"/>
        <item m="1" x="230"/>
        <item m="1" x="169"/>
        <item m="1" x="453"/>
        <item m="1" x="155"/>
        <item m="1" x="449"/>
        <item m="1" x="417"/>
        <item m="1" x="134"/>
        <item m="1" x="160"/>
        <item m="1" x="499"/>
        <item m="1" x="71"/>
        <item m="1" x="300"/>
        <item m="1" x="82"/>
        <item m="1" x="103"/>
        <item m="1" x="477"/>
        <item m="1" x="159"/>
        <item m="1" x="244"/>
        <item m="1" x="133"/>
        <item m="1" x="250"/>
        <item m="1" x="70"/>
        <item m="1" x="475"/>
        <item m="1" x="246"/>
        <item m="1" x="346"/>
        <item m="1" x="83"/>
        <item m="1" x="524"/>
        <item m="1" x="96"/>
        <item m="1" x="235"/>
        <item m="1" x="322"/>
        <item m="1" x="406"/>
        <item m="1" x="470"/>
        <item m="1" x="120"/>
        <item m="1" x="318"/>
        <item m="1" x="271"/>
        <item m="1" x="473"/>
        <item m="1" x="256"/>
        <item m="1" x="123"/>
        <item m="1" x="121"/>
        <item m="1" x="85"/>
        <item m="1" x="349"/>
        <item m="1" x="402"/>
        <item m="1" x="62"/>
        <item m="1" x="91"/>
        <item m="1" x="258"/>
        <item m="1" x="290"/>
        <item m="1" x="310"/>
        <item m="1" x="420"/>
        <item m="1" x="257"/>
        <item m="1" x="350"/>
        <item m="1" x="308"/>
        <item m="1" x="260"/>
        <item m="1" x="344"/>
        <item m="1" x="343"/>
        <item m="1" x="124"/>
        <item m="1" x="347"/>
        <item m="1" x="87"/>
        <item m="1" x="313"/>
        <item m="1" x="259"/>
        <item m="1" x="225"/>
        <item m="1" x="514"/>
        <item m="1" x="392"/>
        <item m="1" x="513"/>
        <item m="1" x="360"/>
        <item m="1" x="219"/>
        <item m="1" x="425"/>
        <item m="1" x="205"/>
        <item m="1" x="285"/>
        <item m="1" x="184"/>
        <item x="43"/>
        <item x="44"/>
        <item x="45"/>
        <item m="1" x="181"/>
        <item m="1" x="397"/>
        <item m="1" x="321"/>
        <item m="1" x="186"/>
        <item m="1" x="146"/>
        <item m="1" x="366"/>
        <item m="1" x="229"/>
        <item m="1" x="277"/>
        <item m="1" x="395"/>
        <item m="1" x="456"/>
        <item m="1" x="504"/>
        <item m="1" x="526"/>
        <item m="1" x="144"/>
        <item m="1" x="440"/>
        <item m="1" x="317"/>
        <item m="1" x="58"/>
        <item m="1" x="401"/>
        <item m="1" x="405"/>
        <item m="1" x="527"/>
        <item m="1" x="276"/>
        <item m="1" x="142"/>
        <item m="1" x="122"/>
        <item m="1" x="213"/>
        <item m="1" x="451"/>
        <item m="1" x="487"/>
        <item m="1" x="294"/>
        <item m="1" x="492"/>
        <item m="1" x="438"/>
        <item m="1" x="293"/>
        <item m="1" x="363"/>
        <item m="1" x="521"/>
        <item m="1" x="130"/>
        <item m="1" x="65"/>
        <item m="1" x="66"/>
        <item m="1" x="323"/>
        <item m="1" x="131"/>
        <item m="1" x="467"/>
        <item m="1" x="211"/>
        <item m="1" x="306"/>
        <item m="1" x="340"/>
        <item m="1" x="485"/>
        <item m="1" x="80"/>
        <item m="1" x="72"/>
        <item m="1" x="100"/>
        <item m="1" x="483"/>
        <item m="1" x="168"/>
        <item m="1" x="377"/>
        <item m="1" x="273"/>
        <item m="1" x="423"/>
        <item m="1" x="466"/>
        <item m="1" x="354"/>
        <item m="1" x="172"/>
        <item m="1" x="367"/>
        <item m="1" x="93"/>
        <item m="1" x="399"/>
        <item m="1" x="116"/>
        <item m="1" x="494"/>
        <item m="1" x="135"/>
        <item m="1" x="264"/>
        <item m="1" x="253"/>
        <item m="1" x="372"/>
        <item m="1" x="95"/>
        <item m="1" x="221"/>
        <item m="1" x="311"/>
        <item m="1" x="446"/>
        <item m="1" x="145"/>
        <item m="1" x="109"/>
        <item m="1" x="233"/>
        <item m="1" x="279"/>
        <item m="1" x="352"/>
        <item m="1" x="97"/>
        <item m="1" x="291"/>
        <item m="1" x="330"/>
        <item m="1" x="400"/>
        <item m="1" x="196"/>
        <item m="1" x="156"/>
        <item x="46"/>
        <item x="47"/>
        <item x="48"/>
        <item x="49"/>
        <item x="50"/>
        <item x="51"/>
        <item x="52"/>
        <item x="53"/>
        <item x="57"/>
      </items>
    </pivotField>
    <pivotField compact="0" outline="0" subtotalTop="0" showAll="0" includeNewItemsInFilter="1" defaultSubtotal="0"/>
    <pivotField axis="axisRow" compact="0" outline="0" showAll="0" defaultSubtotal="0">
      <items count="42">
        <item x="16"/>
        <item x="36"/>
        <item x="38"/>
        <item x="34"/>
        <item x="30"/>
        <item x="33"/>
        <item x="39"/>
        <item x="14"/>
        <item x="17"/>
        <item x="20"/>
        <item x="32"/>
        <item x="15"/>
        <item x="25"/>
        <item m="1" x="41"/>
        <item x="24"/>
        <item x="27"/>
        <item x="31"/>
        <item x="13"/>
        <item x="8"/>
        <item x="9"/>
        <item x="1"/>
        <item x="11"/>
        <item x="10"/>
        <item x="18"/>
        <item x="22"/>
        <item x="26"/>
        <item x="2"/>
        <item x="28"/>
        <item x="29"/>
        <item x="7"/>
        <item x="12"/>
        <item x="23"/>
        <item x="0"/>
        <item x="21"/>
        <item x="3"/>
        <item x="19"/>
        <item x="4"/>
        <item x="35"/>
        <item x="6"/>
        <item x="40"/>
        <item x="5"/>
        <item x="37"/>
      </items>
    </pivotField>
    <pivotField axis="axisRow" compact="0" outline="0" showAll="0" defaultSubtotal="0">
      <items count="70">
        <item x="17"/>
        <item m="1" x="55"/>
        <item m="1" x="66"/>
        <item x="12"/>
        <item m="1" x="56"/>
        <item m="1" x="45"/>
        <item m="1" x="59"/>
        <item m="1" x="64"/>
        <item m="1" x="43"/>
        <item m="1" x="53"/>
        <item m="1" x="49"/>
        <item x="9"/>
        <item x="38"/>
        <item m="1" x="54"/>
        <item m="1" x="68"/>
        <item x="10"/>
        <item m="1" x="47"/>
        <item x="28"/>
        <item x="32"/>
        <item m="1" x="41"/>
        <item m="1" x="46"/>
        <item x="39"/>
        <item m="1" x="50"/>
        <item m="1" x="67"/>
        <item x="11"/>
        <item m="1" x="58"/>
        <item x="33"/>
        <item m="1" x="44"/>
        <item m="1" x="62"/>
        <item m="1" x="57"/>
        <item x="27"/>
        <item m="1" x="63"/>
        <item m="1" x="65"/>
        <item m="1" x="51"/>
        <item m="1" x="69"/>
        <item m="1" x="42"/>
        <item m="1" x="61"/>
        <item m="1" x="52"/>
        <item x="34"/>
        <item x="8"/>
        <item m="1" x="60"/>
        <item m="1" x="48"/>
        <item x="0"/>
        <item x="1"/>
        <item x="2"/>
        <item x="3"/>
        <item x="4"/>
        <item x="5"/>
        <item x="6"/>
        <item x="7"/>
        <item x="13"/>
        <item x="14"/>
        <item x="15"/>
        <item x="16"/>
        <item x="18"/>
        <item x="19"/>
        <item x="20"/>
        <item x="21"/>
        <item x="22"/>
        <item x="23"/>
        <item x="24"/>
        <item x="25"/>
        <item x="26"/>
        <item x="30"/>
        <item x="31"/>
        <item x="35"/>
        <item x="36"/>
        <item x="37"/>
        <item x="40"/>
        <item x="29"/>
      </items>
    </pivotField>
    <pivotField axis="axisRow" compact="0" outline="0" showAll="0" defaultSubtotal="0">
      <items count="59">
        <item x="46"/>
        <item x="45"/>
        <item x="40"/>
        <item x="48"/>
        <item x="43"/>
        <item x="56"/>
        <item x="22"/>
        <item x="23"/>
        <item x="41"/>
        <item x="21"/>
        <item x="47"/>
        <item m="1" x="58"/>
        <item x="50"/>
        <item x="20"/>
        <item x="8"/>
        <item x="1"/>
        <item x="4"/>
        <item x="15"/>
        <item x="37"/>
        <item x="35"/>
        <item x="36"/>
        <item x="0"/>
        <item x="52"/>
        <item x="54"/>
        <item x="55"/>
        <item x="11"/>
        <item x="53"/>
        <item x="16"/>
        <item x="6"/>
        <item x="3"/>
        <item x="5"/>
        <item x="2"/>
        <item x="14"/>
        <item x="9"/>
        <item x="38"/>
        <item x="12"/>
        <item x="13"/>
        <item x="44"/>
        <item x="18"/>
        <item m="1" x="57"/>
        <item x="19"/>
        <item x="39"/>
        <item x="31"/>
        <item x="30"/>
        <item x="7"/>
        <item x="17"/>
        <item x="42"/>
        <item x="34"/>
        <item x="32"/>
        <item x="33"/>
        <item x="10"/>
        <item x="26"/>
        <item x="27"/>
        <item x="25"/>
        <item x="49"/>
        <item x="24"/>
        <item x="28"/>
        <item x="29"/>
        <item x="51"/>
      </items>
    </pivotField>
    <pivotField axis="axisRow" compact="0" outline="0" subtotalTop="0" showAll="0" includeNewItemsInFilter="1" defaultSubtotal="0">
      <items count="22">
        <item x="0"/>
        <item x="1"/>
        <item x="2"/>
        <item x="3"/>
        <item x="4"/>
        <item x="5"/>
        <item x="6"/>
        <item x="7"/>
        <item x="8"/>
        <item x="9"/>
        <item x="10"/>
        <item x="11"/>
        <item x="12"/>
        <item x="13"/>
        <item x="14"/>
        <item x="15"/>
        <item x="16"/>
        <item x="17"/>
        <item x="18"/>
        <item x="19"/>
        <item x="20"/>
        <item x="21"/>
      </items>
    </pivotField>
    <pivotField compact="0" outline="0" subtotalTop="0" showAll="0" includeNewItemsInFilter="1" defaultSubtotal="0"/>
    <pivotField axis="axisRow" compact="0" numFmtId="166" outline="0" subtotalTop="0" showAll="0" includeNewItemsInFilter="1" defaultSubtotal="0">
      <items count="121">
        <item m="1" x="68"/>
        <item m="1" x="32"/>
        <item m="1" x="117"/>
        <item m="1" x="52"/>
        <item m="1" x="80"/>
        <item m="1" x="76"/>
        <item m="1" x="59"/>
        <item m="1" x="45"/>
        <item m="1" x="111"/>
        <item m="1" x="56"/>
        <item m="1" x="53"/>
        <item m="1" x="112"/>
        <item m="1" x="116"/>
        <item m="1" x="65"/>
        <item m="1" x="50"/>
        <item m="1" x="105"/>
        <item m="1" x="30"/>
        <item m="1" x="69"/>
        <item m="1" x="94"/>
        <item m="1" x="120"/>
        <item m="1" x="35"/>
        <item m="1" x="77"/>
        <item m="1" x="42"/>
        <item x="3"/>
        <item x="2"/>
        <item m="1" x="90"/>
        <item m="1" x="39"/>
        <item x="1"/>
        <item m="1" x="64"/>
        <item m="1" x="96"/>
        <item x="4"/>
        <item m="1" x="86"/>
        <item x="0"/>
        <item m="1" x="75"/>
        <item x="5"/>
        <item m="1" x="43"/>
        <item m="1" x="81"/>
        <item m="1" x="28"/>
        <item m="1" x="107"/>
        <item x="7"/>
        <item x="6"/>
        <item m="1" x="40"/>
        <item m="1" x="79"/>
        <item m="1" x="118"/>
        <item m="1" x="67"/>
        <item m="1" x="102"/>
        <item m="1" x="60"/>
        <item x="8"/>
        <item m="1" x="110"/>
        <item x="12"/>
        <item x="9"/>
        <item m="1" x="70"/>
        <item m="1" x="54"/>
        <item m="1" x="106"/>
        <item x="10"/>
        <item m="1" x="83"/>
        <item m="1" x="91"/>
        <item m="1" x="31"/>
        <item m="1" x="46"/>
        <item m="1" x="101"/>
        <item m="1" x="55"/>
        <item x="11"/>
        <item m="1" x="93"/>
        <item m="1" x="104"/>
        <item m="1" x="74"/>
        <item m="1" x="88"/>
        <item m="1" x="100"/>
        <item m="1" x="98"/>
        <item m="1" x="48"/>
        <item m="1" x="114"/>
        <item m="1" x="84"/>
        <item m="1" x="85"/>
        <item m="1" x="33"/>
        <item m="1" x="73"/>
        <item m="1" x="29"/>
        <item m="1" x="89"/>
        <item m="1" x="66"/>
        <item m="1" x="51"/>
        <item m="1" x="72"/>
        <item m="1" x="36"/>
        <item m="1" x="109"/>
        <item x="25"/>
        <item m="1" x="82"/>
        <item x="26"/>
        <item x="13"/>
        <item m="1" x="78"/>
        <item m="1" x="87"/>
        <item x="16"/>
        <item m="1" x="92"/>
        <item x="23"/>
        <item m="1" x="71"/>
        <item x="17"/>
        <item m="1" x="49"/>
        <item x="24"/>
        <item x="15"/>
        <item x="14"/>
        <item m="1" x="113"/>
        <item x="22"/>
        <item m="1" x="58"/>
        <item m="1" x="103"/>
        <item m="1" x="119"/>
        <item m="1" x="44"/>
        <item m="1" x="37"/>
        <item x="19"/>
        <item m="1" x="41"/>
        <item m="1" x="57"/>
        <item m="1" x="95"/>
        <item x="18"/>
        <item x="20"/>
        <item m="1" x="99"/>
        <item m="1" x="108"/>
        <item m="1" x="97"/>
        <item m="1" x="34"/>
        <item m="1" x="63"/>
        <item m="1" x="38"/>
        <item m="1" x="61"/>
        <item m="1" x="47"/>
        <item m="1" x="115"/>
        <item m="1" x="62"/>
        <item x="21"/>
        <item x="27"/>
      </items>
    </pivotField>
    <pivotField axis="axisRow" compact="0" outline="0" subtotalTop="0" showAll="0" includeNewItemsInFilter="1" defaultSubtotal="0">
      <items count="35">
        <item m="1" x="14"/>
        <item m="1" x="27"/>
        <item m="1" x="7"/>
        <item m="1" x="30"/>
        <item m="1" x="13"/>
        <item m="1" x="24"/>
        <item m="1" x="9"/>
        <item m="1" x="17"/>
        <item m="1" x="5"/>
        <item m="1" x="29"/>
        <item m="1" x="16"/>
        <item m="1" x="10"/>
        <item m="1" x="19"/>
        <item m="1" x="8"/>
        <item m="1" x="33"/>
        <item m="1" x="25"/>
        <item x="0"/>
        <item m="1" x="32"/>
        <item m="1" x="11"/>
        <item x="1"/>
        <item m="1" x="3"/>
        <item m="1" x="34"/>
        <item m="1" x="23"/>
        <item m="1" x="21"/>
        <item m="1" x="4"/>
        <item m="1" x="15"/>
        <item m="1" x="28"/>
        <item m="1" x="18"/>
        <item x="2"/>
        <item m="1" x="12"/>
        <item m="1" x="26"/>
        <item m="1" x="20"/>
        <item m="1" x="31"/>
        <item m="1" x="22"/>
        <item m="1" x="6"/>
      </items>
    </pivotField>
    <pivotField compact="0" numFmtId="2" outline="0" showAll="0" defaultSubtotal="0"/>
    <pivotField compact="0" outline="0" subtotalTop="0" showAll="0" includeNewItemsInFilter="1" defaultSubtotal="0"/>
    <pivotField axis="axisRow" compact="0" numFmtId="17" outline="0" subtotalTop="0" showAll="0" includeNewItemsInFilter="1" defaultSubtotal="0">
      <items count="3">
        <item x="0"/>
        <item x="1"/>
        <item x="2"/>
      </items>
    </pivotField>
    <pivotField compact="0" outline="0" showAll="0" defaultSubtotal="0"/>
    <pivotField axis="axisPage" compact="0" outline="0" subtotalTop="0" multipleItemSelectionAllowed="1" showAll="0" includeNewItemsInFilter="1" defaultSubtotal="0">
      <items count="4">
        <item h="1" x="0"/>
        <item h="1" x="3"/>
        <item h="1" x="1"/>
        <item x="2"/>
      </items>
    </pivotField>
    <pivotField compact="0" outline="0" showAll="0" defaultSubtotal="0"/>
    <pivotField compact="0" outline="0" showAll="0" defaultSubtotal="0"/>
    <pivotField compact="0" outline="0" showAll="0" defaultSubtotal="0"/>
    <pivotField compact="0" outline="0" showAll="0" defaultSubtotal="0"/>
    <pivotField axis="axisPage" compact="0" outline="0" showAll="0" defaultSubtotal="0">
      <items count="7">
        <item x="6"/>
        <item x="3"/>
        <item x="4"/>
        <item x="2"/>
        <item x="1"/>
        <item x="5"/>
        <item x="0"/>
      </items>
    </pivotField>
    <pivotField compact="0" outline="0" subtotalTop="0" showAll="0" includeNewItemsInFilter="1" defaultSubtotal="0"/>
    <pivotField compact="0" outline="0" showAll="0" defaultSubtotal="0"/>
    <pivotField dataField="1" compact="0" numFmtId="167" outline="0" showAll="0" defaultSubtotal="0"/>
    <pivotField compact="0" numFmtId="167" outline="0" showAll="0" defaultSubtotal="0"/>
  </pivotFields>
  <rowFields count="9">
    <field x="6"/>
    <field x="7"/>
    <field x="4"/>
    <field x="8"/>
    <field x="11"/>
    <field x="12"/>
    <field x="9"/>
    <field x="3"/>
    <field x="15"/>
  </rowFields>
  <rowItems count="2">
    <i>
      <x v="12"/>
      <x v="61"/>
      <x v="340"/>
      <x v="2"/>
      <x v="95"/>
      <x v="16"/>
      <x/>
      <x/>
      <x v="2"/>
    </i>
    <i t="grand">
      <x/>
    </i>
  </rowItems>
  <colItems count="1">
    <i/>
  </colItems>
  <pageFields count="2">
    <pageField fld="17" hier="-1"/>
    <pageField fld="22" item="2" hier="-1"/>
  </pageFields>
  <dataFields count="1">
    <dataField name="Somme de Com Fact Parse" fld="25" baseField="15" baseItem="0" numFmtId="2"/>
  </dataFields>
  <formats count="38">
    <format dxfId="266">
      <pivotArea field="9" type="button" dataOnly="0" labelOnly="1" outline="0" axis="axisRow" fieldPosition="6"/>
    </format>
    <format dxfId="267">
      <pivotArea field="11" type="button" dataOnly="0" labelOnly="1" outline="0" axis="axisRow" fieldPosition="4"/>
    </format>
    <format dxfId="268">
      <pivotArea field="12" type="button" dataOnly="0" labelOnly="1" outline="0" axis="axisRow" fieldPosition="5"/>
    </format>
    <format dxfId="269">
      <pivotArea field="15" type="button" dataOnly="0" labelOnly="1" outline="0" axis="axisRow" fieldPosition="8"/>
    </format>
    <format dxfId="270">
      <pivotArea field="9" type="button" dataOnly="0" labelOnly="1" outline="0" axis="axisRow" fieldPosition="6"/>
    </format>
    <format dxfId="271">
      <pivotArea field="11" type="button" dataOnly="0" labelOnly="1" outline="0" axis="axisRow" fieldPosition="4"/>
    </format>
    <format dxfId="272">
      <pivotArea field="12" type="button" dataOnly="0" labelOnly="1" outline="0" axis="axisRow" fieldPosition="5"/>
    </format>
    <format dxfId="273">
      <pivotArea field="15" type="button" dataOnly="0" labelOnly="1" outline="0" axis="axisRow" fieldPosition="8"/>
    </format>
    <format dxfId="274">
      <pivotArea field="9" type="button" dataOnly="0" labelOnly="1" outline="0" axis="axisRow" fieldPosition="6"/>
    </format>
    <format dxfId="275">
      <pivotArea field="11" type="button" dataOnly="0" labelOnly="1" outline="0" axis="axisRow" fieldPosition="4"/>
    </format>
    <format dxfId="276">
      <pivotArea field="12" type="button" dataOnly="0" labelOnly="1" outline="0" axis="axisRow" fieldPosition="5"/>
    </format>
    <format dxfId="277">
      <pivotArea field="15" type="button" dataOnly="0" labelOnly="1" outline="0" axis="axisRow" fieldPosition="8"/>
    </format>
    <format dxfId="278">
      <pivotArea field="9" type="button" dataOnly="0" labelOnly="1" outline="0" axis="axisRow" fieldPosition="6"/>
    </format>
    <format dxfId="279">
      <pivotArea field="11" type="button" dataOnly="0" labelOnly="1" outline="0" axis="axisRow" fieldPosition="4"/>
    </format>
    <format dxfId="280">
      <pivotArea field="12" type="button" dataOnly="0" labelOnly="1" outline="0" axis="axisRow" fieldPosition="5"/>
    </format>
    <format dxfId="281">
      <pivotArea field="15" type="button" dataOnly="0" labelOnly="1" outline="0" axis="axisRow" fieldPosition="8"/>
    </format>
    <format dxfId="282">
      <pivotArea field="9" type="button" dataOnly="0" labelOnly="1" outline="0" axis="axisRow" fieldPosition="6"/>
    </format>
    <format dxfId="283">
      <pivotArea field="11" type="button" dataOnly="0" labelOnly="1" outline="0" axis="axisRow" fieldPosition="4"/>
    </format>
    <format dxfId="284">
      <pivotArea field="12" type="button" dataOnly="0" labelOnly="1" outline="0" axis="axisRow" fieldPosition="5"/>
    </format>
    <format dxfId="285">
      <pivotArea field="15" type="button" dataOnly="0" labelOnly="1" outline="0" axis="axisRow" fieldPosition="8"/>
    </format>
    <format dxfId="286">
      <pivotArea field="9" type="button" dataOnly="0" labelOnly="1" outline="0" axis="axisRow" fieldPosition="6"/>
    </format>
    <format dxfId="287">
      <pivotArea field="11" type="button" dataOnly="0" labelOnly="1" outline="0" axis="axisRow" fieldPosition="4"/>
    </format>
    <format dxfId="288">
      <pivotArea field="12" type="button" dataOnly="0" labelOnly="1" outline="0" axis="axisRow" fieldPosition="5"/>
    </format>
    <format dxfId="289">
      <pivotArea field="15" type="button" dataOnly="0" labelOnly="1" outline="0" axis="axisRow" fieldPosition="8"/>
    </format>
    <format dxfId="290">
      <pivotArea field="4" type="button" dataOnly="0" labelOnly="1" outline="0" axis="axisRow" fieldPosition="2"/>
    </format>
    <format dxfId="291">
      <pivotArea field="4" type="button" dataOnly="0" labelOnly="1" outline="0" axis="axisRow" fieldPosition="2"/>
    </format>
    <format dxfId="292">
      <pivotArea field="4" type="button" dataOnly="0" labelOnly="1" outline="0" axis="axisRow" fieldPosition="2"/>
    </format>
    <format dxfId="293">
      <pivotArea dataOnly="0" labelOnly="1" outline="0" fieldPosition="0">
        <references count="1">
          <reference field="17" count="1">
            <x v="2"/>
          </reference>
        </references>
      </pivotArea>
    </format>
    <format dxfId="294">
      <pivotArea outline="0" fieldPosition="0">
        <references count="1">
          <reference field="4294967294" count="1">
            <x v="0"/>
          </reference>
        </references>
      </pivotArea>
    </format>
    <format dxfId="295">
      <pivotArea field="6" type="button" dataOnly="0" labelOnly="1" outline="0" axis="axisRow" fieldPosition="0"/>
    </format>
    <format dxfId="296">
      <pivotArea field="7" type="button" dataOnly="0" labelOnly="1" outline="0" axis="axisRow" fieldPosition="1"/>
    </format>
    <format dxfId="297">
      <pivotArea field="4" type="button" dataOnly="0" labelOnly="1" outline="0" axis="axisRow" fieldPosition="2"/>
    </format>
    <format dxfId="298">
      <pivotArea field="8" type="button" dataOnly="0" labelOnly="1" outline="0" axis="axisRow" fieldPosition="3"/>
    </format>
    <format dxfId="299">
      <pivotArea field="11" type="button" dataOnly="0" labelOnly="1" outline="0" axis="axisRow" fieldPosition="4"/>
    </format>
    <format dxfId="300">
      <pivotArea field="12" type="button" dataOnly="0" labelOnly="1" outline="0" axis="axisRow" fieldPosition="5"/>
    </format>
    <format dxfId="301">
      <pivotArea field="9" type="button" dataOnly="0" labelOnly="1" outline="0" axis="axisRow" fieldPosition="6"/>
    </format>
    <format dxfId="302">
      <pivotArea field="3" type="button" dataOnly="0" labelOnly="1" outline="0" axis="axisRow" fieldPosition="7"/>
    </format>
    <format dxfId="303">
      <pivotArea field="15" type="button" dataOnly="0" labelOnly="1" outline="0" axis="axisRow" fieldPosition="8"/>
    </format>
  </formats>
  <pivotTableStyleInfo showRowHeaders="1" showColHeaders="1" showRowStripes="0" showColStripes="0" showLastColumn="1"/>
</pivotTableDefinition>
</file>

<file path=xl/pivotTables/pivotTable3.xml><?xml version="1.0" encoding="utf-8"?>
<pivotTableDefinition xmlns="http://schemas.openxmlformats.org/spreadsheetml/2006/main" name="Tableau croisé dynamique2" cacheId="40" dataOnRows="1" applyNumberFormats="0" applyBorderFormats="0" applyFontFormats="0" applyPatternFormats="0" applyAlignmentFormats="0" applyWidthHeightFormats="1" dataCaption="Données" updatedVersion="4" minRefreshableVersion="3" showMemberPropertyTips="0" colGrandTotals="0" itemPrintTitles="1" createdVersion="4" indent="0" compact="0" compactData="0" gridDropZones="1">
  <location ref="A4:J7" firstHeaderRow="2" firstDataRow="2" firstDataCol="9" rowPageCount="2" colPageCount="1"/>
  <pivotFields count="27">
    <pivotField compact="0" outline="0" showAll="0" defaultSubtotal="0"/>
    <pivotField compact="0" numFmtId="49" outline="0" showAll="0" defaultSubtotal="0"/>
    <pivotField compact="0" outline="0" subtotalTop="0" showAll="0" includeNewItemsInFilter="1" defaultSubtotal="0"/>
    <pivotField axis="axisRow" compact="0" outline="0" showAll="0" defaultSubtotal="0">
      <items count="7">
        <item x="0"/>
        <item m="1" x="6"/>
        <item x="4"/>
        <item x="5"/>
        <item x="2"/>
        <item x="1"/>
        <item x="3"/>
      </items>
    </pivotField>
    <pivotField axis="axisRow" compact="0" outline="0" subtotalTop="0" showAll="0" includeNewItemsInFilter="1" defaultSubtotal="0">
      <items count="528">
        <item m="1" x="67"/>
        <item m="1" x="216"/>
        <item m="1" x="90"/>
        <item m="1" x="102"/>
        <item m="1" x="430"/>
        <item m="1" x="489"/>
        <item m="1" x="394"/>
        <item m="1" x="251"/>
        <item m="1" x="409"/>
        <item m="1" x="288"/>
        <item m="1" x="266"/>
        <item m="1" x="292"/>
        <item m="1" x="472"/>
        <item m="1" x="481"/>
        <item m="1" x="482"/>
        <item m="1" x="262"/>
        <item m="1" x="357"/>
        <item m="1" x="200"/>
        <item m="1" x="245"/>
        <item m="1" x="149"/>
        <item m="1" x="254"/>
        <item m="1" x="424"/>
        <item m="1" x="426"/>
        <item m="1" x="418"/>
        <item m="1" x="139"/>
        <item m="1" x="132"/>
        <item m="1" x="119"/>
        <item m="1" x="202"/>
        <item x="8"/>
        <item m="1" x="452"/>
        <item x="1"/>
        <item m="1" x="415"/>
        <item x="4"/>
        <item m="1" x="226"/>
        <item m="1" x="164"/>
        <item m="1" x="167"/>
        <item m="1" x="336"/>
        <item m="1" x="337"/>
        <item x="15"/>
        <item m="1" x="439"/>
        <item m="1" x="218"/>
        <item m="1" x="220"/>
        <item m="1" x="223"/>
        <item m="1" x="197"/>
        <item m="1" x="114"/>
        <item m="1" x="520"/>
        <item m="1" x="464"/>
        <item m="1" x="468"/>
        <item m="1" x="267"/>
        <item m="1" x="268"/>
        <item m="1" x="137"/>
        <item m="1" x="138"/>
        <item m="1" x="141"/>
        <item m="1" x="454"/>
        <item m="1" x="460"/>
        <item x="0"/>
        <item m="1" x="79"/>
        <item m="1" x="248"/>
        <item m="1" x="61"/>
        <item m="1" x="462"/>
        <item m="1" x="140"/>
        <item m="1" x="143"/>
        <item m="1" x="458"/>
        <item m="1" x="463"/>
        <item m="1" x="378"/>
        <item m="1" x="398"/>
        <item m="1" x="432"/>
        <item m="1" x="434"/>
        <item m="1" x="436"/>
        <item m="1" x="265"/>
        <item m="1" x="355"/>
        <item m="1" x="148"/>
        <item m="1" x="241"/>
        <item m="1" x="236"/>
        <item m="1" x="242"/>
        <item m="1" x="393"/>
        <item m="1" x="175"/>
        <item x="11"/>
        <item m="1" x="165"/>
        <item m="1" x="332"/>
        <item m="1" x="98"/>
        <item m="1" x="512"/>
        <item x="16"/>
        <item x="6"/>
        <item m="1" x="359"/>
        <item x="3"/>
        <item m="1" x="177"/>
        <item x="5"/>
        <item m="1" x="178"/>
        <item x="2"/>
        <item m="1" x="180"/>
        <item m="1" x="450"/>
        <item m="1" x="455"/>
        <item m="1" x="461"/>
        <item m="1" x="261"/>
        <item x="14"/>
        <item x="9"/>
        <item m="1" x="239"/>
        <item m="1" x="69"/>
        <item m="1" x="325"/>
        <item m="1" x="328"/>
        <item m="1" x="333"/>
        <item x="12"/>
        <item m="1" x="152"/>
        <item m="1" x="126"/>
        <item m="1" x="127"/>
        <item x="13"/>
        <item m="1" x="429"/>
        <item m="1" x="431"/>
        <item m="1" x="302"/>
        <item m="1" x="304"/>
        <item m="1" x="305"/>
        <item m="1" x="410"/>
        <item m="1" x="411"/>
        <item m="1" x="198"/>
        <item m="1" x="199"/>
        <item m="1" x="510"/>
        <item m="1" x="493"/>
        <item m="1" x="495"/>
        <item m="1" x="498"/>
        <item m="1" x="502"/>
        <item x="7"/>
        <item m="1" x="445"/>
        <item m="1" x="99"/>
        <item m="1" x="269"/>
        <item m="1" x="74"/>
        <item m="1" x="326"/>
        <item m="1" x="238"/>
        <item m="1" x="518"/>
        <item m="1" x="201"/>
        <item m="1" x="295"/>
        <item m="1" x="206"/>
        <item m="1" x="496"/>
        <item m="1" x="501"/>
        <item m="1" x="112"/>
        <item m="1" x="289"/>
        <item m="1" x="465"/>
        <item m="1" x="240"/>
        <item m="1" x="243"/>
        <item m="1" x="115"/>
        <item m="1" x="117"/>
        <item m="1" x="94"/>
        <item m="1" x="380"/>
        <item m="1" x="384"/>
        <item m="1" x="389"/>
        <item m="1" x="391"/>
        <item m="1" x="272"/>
        <item m="1" x="275"/>
        <item m="1" x="106"/>
        <item m="1" x="364"/>
        <item m="1" x="369"/>
        <item m="1" x="371"/>
        <item m="1" x="374"/>
        <item x="10"/>
        <item m="1" x="353"/>
        <item m="1" x="314"/>
        <item m="1" x="320"/>
        <item m="1" x="110"/>
        <item m="1" x="232"/>
        <item m="1" x="207"/>
        <item m="1" x="209"/>
        <item m="1" x="428"/>
        <item m="1" x="386"/>
        <item m="1" x="150"/>
        <item m="1" x="396"/>
        <item m="1" x="404"/>
        <item m="1" x="286"/>
        <item m="1" x="416"/>
        <item m="1" x="419"/>
        <item m="1" x="108"/>
        <item m="1" x="192"/>
        <item x="17"/>
        <item m="1" x="329"/>
        <item m="1" x="287"/>
        <item m="1" x="153"/>
        <item m="1" x="500"/>
        <item x="18"/>
        <item x="19"/>
        <item x="20"/>
        <item m="1" x="476"/>
        <item m="1" x="215"/>
        <item m="1" x="474"/>
        <item m="1" x="376"/>
        <item m="1" x="478"/>
        <item m="1" x="274"/>
        <item m="1" x="182"/>
        <item x="21"/>
        <item m="1" x="190"/>
        <item m="1" x="224"/>
        <item m="1" x="194"/>
        <item m="1" x="301"/>
        <item m="1" x="249"/>
        <item m="1" x="412"/>
        <item m="1" x="408"/>
        <item m="1" x="515"/>
        <item m="1" x="214"/>
        <item m="1" x="307"/>
        <item m="1" x="104"/>
        <item m="1" x="78"/>
        <item m="1" x="212"/>
        <item m="1" x="105"/>
        <item m="1" x="255"/>
        <item m="1" x="237"/>
        <item m="1" x="188"/>
        <item m="1" x="101"/>
        <item m="1" x="173"/>
        <item m="1" x="375"/>
        <item m="1" x="413"/>
        <item m="1" x="174"/>
        <item m="1" x="448"/>
        <item m="1" x="491"/>
        <item m="1" x="356"/>
        <item m="1" x="185"/>
        <item m="1" x="338"/>
        <item m="1" x="435"/>
        <item m="1" x="442"/>
        <item m="1" x="433"/>
        <item m="1" x="195"/>
        <item m="1" x="506"/>
        <item m="1" x="383"/>
        <item m="1" x="469"/>
        <item m="1" x="342"/>
        <item m="1" x="77"/>
        <item m="1" x="447"/>
        <item m="1" x="443"/>
        <item m="1" x="517"/>
        <item m="1" x="73"/>
        <item m="1" x="280"/>
        <item m="1" x="171"/>
        <item m="1" x="193"/>
        <item m="1" x="519"/>
        <item m="1" x="388"/>
        <item m="1" x="379"/>
        <item m="1" x="516"/>
        <item m="1" x="484"/>
        <item m="1" x="437"/>
        <item m="1" x="282"/>
        <item m="1" x="183"/>
        <item m="1" x="373"/>
        <item m="1" x="170"/>
        <item m="1" x="299"/>
        <item m="1" x="118"/>
        <item m="1" x="88"/>
        <item m="1" x="125"/>
        <item m="1" x="203"/>
        <item m="1" x="217"/>
        <item m="1" x="75"/>
        <item m="1" x="154"/>
        <item m="1" x="247"/>
        <item m="1" x="387"/>
        <item x="22"/>
        <item m="1" x="176"/>
        <item m="1" x="315"/>
        <item m="1" x="252"/>
        <item m="1" x="358"/>
        <item m="1" x="189"/>
        <item m="1" x="441"/>
        <item m="1" x="414"/>
        <item x="23"/>
        <item m="1" x="324"/>
        <item m="1" x="457"/>
        <item m="1" x="204"/>
        <item m="1" x="107"/>
        <item m="1" x="76"/>
        <item m="1" x="348"/>
        <item m="1" x="319"/>
        <item m="1" x="421"/>
        <item m="1" x="111"/>
        <item m="1" x="503"/>
        <item m="1" x="191"/>
        <item m="1" x="335"/>
        <item m="1" x="345"/>
        <item m="1" x="303"/>
        <item x="24"/>
        <item m="1" x="471"/>
        <item x="54"/>
        <item m="1" x="147"/>
        <item x="55"/>
        <item x="25"/>
        <item x="26"/>
        <item x="27"/>
        <item x="28"/>
        <item x="29"/>
        <item x="30"/>
        <item m="1" x="480"/>
        <item m="1" x="128"/>
        <item m="1" x="129"/>
        <item m="1" x="187"/>
        <item m="1" x="281"/>
        <item m="1" x="331"/>
        <item m="1" x="525"/>
        <item m="1" x="351"/>
        <item m="1" x="89"/>
        <item m="1" x="68"/>
        <item m="1" x="86"/>
        <item m="1" x="511"/>
        <item m="1" x="84"/>
        <item m="1" x="427"/>
        <item m="1" x="327"/>
        <item m="1" x="92"/>
        <item x="31"/>
        <item x="32"/>
        <item x="33"/>
        <item x="34"/>
        <item x="35"/>
        <item x="36"/>
        <item x="37"/>
        <item x="38"/>
        <item x="56"/>
        <item m="1" x="407"/>
        <item x="39"/>
        <item m="1" x="522"/>
        <item m="1" x="334"/>
        <item m="1" x="64"/>
        <item m="1" x="297"/>
        <item m="1" x="210"/>
        <item m="1" x="296"/>
        <item m="1" x="298"/>
        <item m="1" x="490"/>
        <item m="1" x="208"/>
        <item m="1" x="488"/>
        <item m="1" x="339"/>
        <item m="1" x="403"/>
        <item m="1" x="278"/>
        <item m="1" x="283"/>
        <item m="1" x="505"/>
        <item m="1" x="284"/>
        <item x="40"/>
        <item m="1" x="459"/>
        <item m="1" x="60"/>
        <item m="1" x="507"/>
        <item m="1" x="497"/>
        <item m="1" x="270"/>
        <item m="1" x="162"/>
        <item m="1" x="81"/>
        <item m="1" x="422"/>
        <item m="1" x="382"/>
        <item m="1" x="231"/>
        <item m="1" x="59"/>
        <item m="1" x="179"/>
        <item x="41"/>
        <item m="1" x="486"/>
        <item m="1" x="166"/>
        <item x="42"/>
        <item m="1" x="161"/>
        <item m="1" x="316"/>
        <item m="1" x="508"/>
        <item m="1" x="151"/>
        <item m="1" x="113"/>
        <item m="1" x="523"/>
        <item m="1" x="362"/>
        <item m="1" x="228"/>
        <item m="1" x="365"/>
        <item m="1" x="385"/>
        <item m="1" x="158"/>
        <item m="1" x="509"/>
        <item m="1" x="479"/>
        <item m="1" x="222"/>
        <item m="1" x="309"/>
        <item m="1" x="361"/>
        <item m="1" x="390"/>
        <item m="1" x="63"/>
        <item m="1" x="381"/>
        <item m="1" x="444"/>
        <item m="1" x="312"/>
        <item m="1" x="234"/>
        <item m="1" x="136"/>
        <item m="1" x="368"/>
        <item m="1" x="157"/>
        <item m="1" x="163"/>
        <item m="1" x="263"/>
        <item m="1" x="370"/>
        <item m="1" x="341"/>
        <item m="1" x="227"/>
        <item m="1" x="230"/>
        <item m="1" x="169"/>
        <item m="1" x="453"/>
        <item m="1" x="155"/>
        <item m="1" x="449"/>
        <item m="1" x="417"/>
        <item m="1" x="134"/>
        <item m="1" x="160"/>
        <item m="1" x="499"/>
        <item m="1" x="71"/>
        <item m="1" x="300"/>
        <item m="1" x="82"/>
        <item m="1" x="103"/>
        <item m="1" x="477"/>
        <item m="1" x="159"/>
        <item m="1" x="244"/>
        <item m="1" x="133"/>
        <item m="1" x="250"/>
        <item m="1" x="70"/>
        <item m="1" x="475"/>
        <item m="1" x="246"/>
        <item m="1" x="346"/>
        <item m="1" x="83"/>
        <item m="1" x="524"/>
        <item m="1" x="96"/>
        <item m="1" x="235"/>
        <item m="1" x="322"/>
        <item m="1" x="406"/>
        <item m="1" x="470"/>
        <item m="1" x="120"/>
        <item m="1" x="318"/>
        <item m="1" x="271"/>
        <item m="1" x="473"/>
        <item m="1" x="256"/>
        <item m="1" x="123"/>
        <item m="1" x="121"/>
        <item m="1" x="85"/>
        <item m="1" x="349"/>
        <item m="1" x="402"/>
        <item m="1" x="62"/>
        <item m="1" x="91"/>
        <item m="1" x="258"/>
        <item m="1" x="290"/>
        <item m="1" x="310"/>
        <item m="1" x="420"/>
        <item m="1" x="257"/>
        <item m="1" x="350"/>
        <item m="1" x="308"/>
        <item m="1" x="260"/>
        <item m="1" x="344"/>
        <item m="1" x="343"/>
        <item m="1" x="124"/>
        <item m="1" x="347"/>
        <item m="1" x="87"/>
        <item m="1" x="313"/>
        <item m="1" x="259"/>
        <item m="1" x="225"/>
        <item m="1" x="514"/>
        <item m="1" x="392"/>
        <item m="1" x="513"/>
        <item m="1" x="360"/>
        <item m="1" x="219"/>
        <item m="1" x="425"/>
        <item m="1" x="205"/>
        <item m="1" x="285"/>
        <item m="1" x="184"/>
        <item x="43"/>
        <item x="44"/>
        <item x="45"/>
        <item m="1" x="181"/>
        <item m="1" x="397"/>
        <item m="1" x="321"/>
        <item m="1" x="186"/>
        <item m="1" x="146"/>
        <item m="1" x="366"/>
        <item m="1" x="229"/>
        <item m="1" x="277"/>
        <item m="1" x="395"/>
        <item m="1" x="456"/>
        <item m="1" x="504"/>
        <item m="1" x="526"/>
        <item m="1" x="144"/>
        <item m="1" x="440"/>
        <item m="1" x="317"/>
        <item m="1" x="58"/>
        <item m="1" x="401"/>
        <item m="1" x="405"/>
        <item m="1" x="527"/>
        <item m="1" x="276"/>
        <item m="1" x="142"/>
        <item m="1" x="122"/>
        <item m="1" x="213"/>
        <item m="1" x="451"/>
        <item m="1" x="487"/>
        <item m="1" x="294"/>
        <item m="1" x="492"/>
        <item m="1" x="438"/>
        <item m="1" x="293"/>
        <item m="1" x="363"/>
        <item m="1" x="521"/>
        <item m="1" x="130"/>
        <item m="1" x="65"/>
        <item m="1" x="66"/>
        <item m="1" x="323"/>
        <item m="1" x="131"/>
        <item m="1" x="467"/>
        <item m="1" x="211"/>
        <item m="1" x="306"/>
        <item m="1" x="340"/>
        <item m="1" x="485"/>
        <item m="1" x="80"/>
        <item m="1" x="72"/>
        <item m="1" x="100"/>
        <item m="1" x="483"/>
        <item m="1" x="168"/>
        <item m="1" x="377"/>
        <item m="1" x="273"/>
        <item m="1" x="423"/>
        <item m="1" x="466"/>
        <item m="1" x="354"/>
        <item m="1" x="172"/>
        <item m="1" x="367"/>
        <item m="1" x="93"/>
        <item m="1" x="399"/>
        <item m="1" x="116"/>
        <item m="1" x="494"/>
        <item m="1" x="135"/>
        <item m="1" x="264"/>
        <item m="1" x="253"/>
        <item m="1" x="372"/>
        <item m="1" x="95"/>
        <item m="1" x="221"/>
        <item m="1" x="311"/>
        <item m="1" x="446"/>
        <item m="1" x="145"/>
        <item m="1" x="109"/>
        <item m="1" x="233"/>
        <item m="1" x="279"/>
        <item m="1" x="352"/>
        <item m="1" x="97"/>
        <item m="1" x="291"/>
        <item m="1" x="330"/>
        <item m="1" x="400"/>
        <item m="1" x="196"/>
        <item m="1" x="156"/>
        <item x="46"/>
        <item x="47"/>
        <item x="48"/>
        <item x="49"/>
        <item x="50"/>
        <item x="51"/>
        <item x="52"/>
        <item x="53"/>
        <item x="57"/>
      </items>
    </pivotField>
    <pivotField compact="0" outline="0" subtotalTop="0" showAll="0" includeNewItemsInFilter="1" defaultSubtotal="0"/>
    <pivotField axis="axisRow" compact="0" outline="0" showAll="0" defaultSubtotal="0">
      <items count="42">
        <item x="16"/>
        <item x="36"/>
        <item x="38"/>
        <item x="34"/>
        <item x="30"/>
        <item x="33"/>
        <item x="39"/>
        <item x="14"/>
        <item x="17"/>
        <item x="20"/>
        <item x="32"/>
        <item x="15"/>
        <item x="25"/>
        <item m="1" x="41"/>
        <item x="24"/>
        <item x="27"/>
        <item x="31"/>
        <item x="13"/>
        <item x="8"/>
        <item x="9"/>
        <item x="1"/>
        <item x="11"/>
        <item x="10"/>
        <item x="18"/>
        <item x="22"/>
        <item x="26"/>
        <item x="2"/>
        <item x="28"/>
        <item x="29"/>
        <item x="7"/>
        <item x="12"/>
        <item x="23"/>
        <item x="0"/>
        <item x="21"/>
        <item x="3"/>
        <item x="19"/>
        <item x="4"/>
        <item x="35"/>
        <item x="6"/>
        <item x="40"/>
        <item x="5"/>
        <item x="37"/>
      </items>
    </pivotField>
    <pivotField axis="axisRow" compact="0" outline="0" showAll="0" defaultSubtotal="0">
      <items count="70">
        <item x="17"/>
        <item m="1" x="55"/>
        <item m="1" x="66"/>
        <item x="12"/>
        <item m="1" x="56"/>
        <item m="1" x="45"/>
        <item m="1" x="59"/>
        <item m="1" x="64"/>
        <item m="1" x="43"/>
        <item m="1" x="53"/>
        <item m="1" x="49"/>
        <item x="9"/>
        <item x="38"/>
        <item m="1" x="54"/>
        <item m="1" x="68"/>
        <item x="10"/>
        <item m="1" x="47"/>
        <item x="28"/>
        <item x="32"/>
        <item m="1" x="41"/>
        <item m="1" x="46"/>
        <item x="39"/>
        <item m="1" x="50"/>
        <item m="1" x="67"/>
        <item x="11"/>
        <item m="1" x="58"/>
        <item x="33"/>
        <item m="1" x="44"/>
        <item m="1" x="62"/>
        <item m="1" x="57"/>
        <item x="27"/>
        <item m="1" x="63"/>
        <item m="1" x="65"/>
        <item m="1" x="51"/>
        <item m="1" x="69"/>
        <item m="1" x="42"/>
        <item m="1" x="61"/>
        <item m="1" x="52"/>
        <item x="34"/>
        <item x="8"/>
        <item m="1" x="60"/>
        <item m="1" x="48"/>
        <item x="0"/>
        <item x="1"/>
        <item x="2"/>
        <item x="3"/>
        <item x="4"/>
        <item x="5"/>
        <item x="6"/>
        <item x="7"/>
        <item x="13"/>
        <item x="14"/>
        <item x="15"/>
        <item x="16"/>
        <item x="18"/>
        <item x="19"/>
        <item x="20"/>
        <item x="21"/>
        <item x="22"/>
        <item x="23"/>
        <item x="24"/>
        <item x="25"/>
        <item x="26"/>
        <item x="30"/>
        <item x="31"/>
        <item x="35"/>
        <item x="36"/>
        <item x="37"/>
        <item x="40"/>
        <item x="29"/>
      </items>
    </pivotField>
    <pivotField axis="axisRow" compact="0" outline="0" showAll="0" defaultSubtotal="0">
      <items count="59">
        <item x="46"/>
        <item x="45"/>
        <item x="40"/>
        <item x="48"/>
        <item x="43"/>
        <item x="56"/>
        <item x="22"/>
        <item x="23"/>
        <item x="41"/>
        <item x="21"/>
        <item x="47"/>
        <item m="1" x="58"/>
        <item x="50"/>
        <item x="20"/>
        <item x="8"/>
        <item x="1"/>
        <item x="4"/>
        <item x="15"/>
        <item x="37"/>
        <item x="35"/>
        <item x="36"/>
        <item x="0"/>
        <item x="52"/>
        <item x="54"/>
        <item x="55"/>
        <item x="11"/>
        <item x="53"/>
        <item x="16"/>
        <item x="6"/>
        <item x="3"/>
        <item x="5"/>
        <item x="2"/>
        <item x="14"/>
        <item x="9"/>
        <item x="38"/>
        <item x="12"/>
        <item x="13"/>
        <item x="44"/>
        <item x="18"/>
        <item m="1" x="57"/>
        <item x="19"/>
        <item x="39"/>
        <item x="31"/>
        <item x="30"/>
        <item x="7"/>
        <item x="17"/>
        <item x="42"/>
        <item x="34"/>
        <item x="32"/>
        <item x="33"/>
        <item x="10"/>
        <item x="26"/>
        <item x="27"/>
        <item x="25"/>
        <item x="49"/>
        <item x="24"/>
        <item x="28"/>
        <item x="29"/>
        <item x="51"/>
      </items>
    </pivotField>
    <pivotField axis="axisRow" compact="0" outline="0" subtotalTop="0" showAll="0" includeNewItemsInFilter="1" defaultSubtotal="0">
      <items count="22">
        <item x="0"/>
        <item x="1"/>
        <item x="2"/>
        <item x="3"/>
        <item x="4"/>
        <item x="5"/>
        <item x="6"/>
        <item x="7"/>
        <item x="8"/>
        <item x="9"/>
        <item x="10"/>
        <item x="11"/>
        <item x="12"/>
        <item x="13"/>
        <item x="14"/>
        <item x="15"/>
        <item x="16"/>
        <item x="17"/>
        <item x="18"/>
        <item x="19"/>
        <item x="20"/>
        <item x="21"/>
      </items>
    </pivotField>
    <pivotField compact="0" outline="0" subtotalTop="0" showAll="0" includeNewItemsInFilter="1" defaultSubtotal="0"/>
    <pivotField axis="axisRow" compact="0" numFmtId="166" outline="0" subtotalTop="0" showAll="0" includeNewItemsInFilter="1" defaultSubtotal="0">
      <items count="121">
        <item m="1" x="68"/>
        <item m="1" x="32"/>
        <item m="1" x="117"/>
        <item m="1" x="52"/>
        <item m="1" x="80"/>
        <item m="1" x="76"/>
        <item m="1" x="59"/>
        <item m="1" x="45"/>
        <item m="1" x="111"/>
        <item m="1" x="56"/>
        <item m="1" x="53"/>
        <item m="1" x="112"/>
        <item m="1" x="116"/>
        <item m="1" x="65"/>
        <item m="1" x="50"/>
        <item m="1" x="105"/>
        <item m="1" x="30"/>
        <item m="1" x="69"/>
        <item m="1" x="94"/>
        <item m="1" x="120"/>
        <item m="1" x="35"/>
        <item m="1" x="77"/>
        <item m="1" x="42"/>
        <item x="3"/>
        <item x="2"/>
        <item m="1" x="90"/>
        <item m="1" x="39"/>
        <item x="1"/>
        <item m="1" x="64"/>
        <item m="1" x="96"/>
        <item x="4"/>
        <item m="1" x="86"/>
        <item x="0"/>
        <item m="1" x="75"/>
        <item x="5"/>
        <item m="1" x="43"/>
        <item m="1" x="81"/>
        <item m="1" x="28"/>
        <item m="1" x="107"/>
        <item x="7"/>
        <item x="6"/>
        <item m="1" x="40"/>
        <item m="1" x="79"/>
        <item m="1" x="118"/>
        <item m="1" x="67"/>
        <item m="1" x="102"/>
        <item m="1" x="60"/>
        <item x="8"/>
        <item m="1" x="110"/>
        <item x="12"/>
        <item x="9"/>
        <item m="1" x="70"/>
        <item m="1" x="54"/>
        <item m="1" x="106"/>
        <item x="10"/>
        <item m="1" x="83"/>
        <item m="1" x="91"/>
        <item m="1" x="31"/>
        <item m="1" x="46"/>
        <item m="1" x="101"/>
        <item m="1" x="55"/>
        <item x="11"/>
        <item m="1" x="93"/>
        <item m="1" x="104"/>
        <item m="1" x="74"/>
        <item m="1" x="88"/>
        <item m="1" x="100"/>
        <item m="1" x="98"/>
        <item m="1" x="48"/>
        <item m="1" x="114"/>
        <item m="1" x="84"/>
        <item m="1" x="85"/>
        <item m="1" x="33"/>
        <item m="1" x="73"/>
        <item m="1" x="29"/>
        <item m="1" x="89"/>
        <item m="1" x="66"/>
        <item m="1" x="51"/>
        <item m="1" x="72"/>
        <item m="1" x="36"/>
        <item m="1" x="109"/>
        <item x="25"/>
        <item m="1" x="82"/>
        <item x="26"/>
        <item x="13"/>
        <item m="1" x="78"/>
        <item m="1" x="87"/>
        <item x="16"/>
        <item m="1" x="92"/>
        <item x="23"/>
        <item m="1" x="71"/>
        <item x="17"/>
        <item m="1" x="49"/>
        <item x="24"/>
        <item x="15"/>
        <item x="14"/>
        <item m="1" x="113"/>
        <item x="22"/>
        <item m="1" x="58"/>
        <item m="1" x="103"/>
        <item m="1" x="119"/>
        <item m="1" x="44"/>
        <item m="1" x="37"/>
        <item x="19"/>
        <item m="1" x="41"/>
        <item m="1" x="57"/>
        <item m="1" x="95"/>
        <item x="18"/>
        <item x="20"/>
        <item m="1" x="99"/>
        <item m="1" x="108"/>
        <item m="1" x="97"/>
        <item m="1" x="34"/>
        <item m="1" x="63"/>
        <item m="1" x="38"/>
        <item m="1" x="61"/>
        <item m="1" x="47"/>
        <item m="1" x="115"/>
        <item m="1" x="62"/>
        <item x="21"/>
        <item x="27"/>
      </items>
    </pivotField>
    <pivotField axis="axisRow" compact="0" outline="0" subtotalTop="0" showAll="0" includeNewItemsInFilter="1" defaultSubtotal="0">
      <items count="35">
        <item m="1" x="14"/>
        <item m="1" x="27"/>
        <item m="1" x="7"/>
        <item m="1" x="30"/>
        <item m="1" x="13"/>
        <item m="1" x="24"/>
        <item m="1" x="9"/>
        <item m="1" x="17"/>
        <item m="1" x="5"/>
        <item m="1" x="29"/>
        <item m="1" x="16"/>
        <item m="1" x="10"/>
        <item m="1" x="19"/>
        <item m="1" x="8"/>
        <item m="1" x="33"/>
        <item m="1" x="25"/>
        <item x="0"/>
        <item m="1" x="32"/>
        <item m="1" x="11"/>
        <item x="1"/>
        <item m="1" x="3"/>
        <item m="1" x="34"/>
        <item m="1" x="23"/>
        <item m="1" x="21"/>
        <item m="1" x="4"/>
        <item m="1" x="15"/>
        <item m="1" x="28"/>
        <item m="1" x="18"/>
        <item x="2"/>
        <item m="1" x="12"/>
        <item m="1" x="26"/>
        <item m="1" x="20"/>
        <item m="1" x="31"/>
        <item m="1" x="22"/>
        <item m="1" x="6"/>
      </items>
    </pivotField>
    <pivotField compact="0" numFmtId="2" outline="0" showAll="0" defaultSubtotal="0"/>
    <pivotField compact="0" outline="0" subtotalTop="0" showAll="0" includeNewItemsInFilter="1" defaultSubtotal="0"/>
    <pivotField axis="axisRow" compact="0" numFmtId="17" outline="0" subtotalTop="0" showAll="0" includeNewItemsInFilter="1" defaultSubtotal="0">
      <items count="3">
        <item x="0"/>
        <item x="1"/>
        <item x="2"/>
      </items>
    </pivotField>
    <pivotField compact="0" outline="0" showAll="0" defaultSubtotal="0"/>
    <pivotField axis="axisPage" compact="0" outline="0" subtotalTop="0" multipleItemSelectionAllowed="1" showAll="0" includeNewItemsInFilter="1" defaultSubtotal="0">
      <items count="4">
        <item h="1" x="0"/>
        <item h="1" x="3"/>
        <item h="1" x="1"/>
        <item x="2"/>
      </items>
    </pivotField>
    <pivotField compact="0" outline="0" showAll="0" defaultSubtotal="0"/>
    <pivotField compact="0" outline="0" showAll="0" defaultSubtotal="0"/>
    <pivotField compact="0" outline="0" showAll="0" defaultSubtotal="0"/>
    <pivotField compact="0" outline="0" showAll="0" defaultSubtotal="0"/>
    <pivotField axis="axisPage" compact="0" outline="0" showAll="0" defaultSubtotal="0">
      <items count="7">
        <item x="6"/>
        <item x="3"/>
        <item x="4"/>
        <item x="2"/>
        <item x="1"/>
        <item x="5"/>
        <item x="0"/>
      </items>
    </pivotField>
    <pivotField compact="0" outline="0" subtotalTop="0" showAll="0" includeNewItemsInFilter="1" defaultSubtotal="0"/>
    <pivotField compact="0" outline="0" showAll="0" defaultSubtotal="0"/>
    <pivotField dataField="1" compact="0" numFmtId="167" outline="0" showAll="0" defaultSubtotal="0"/>
    <pivotField compact="0" numFmtId="167" outline="0" showAll="0" defaultSubtotal="0"/>
  </pivotFields>
  <rowFields count="9">
    <field x="6"/>
    <field x="7"/>
    <field x="4"/>
    <field x="8"/>
    <field x="11"/>
    <field x="12"/>
    <field x="9"/>
    <field x="3"/>
    <field x="15"/>
  </rowFields>
  <rowItems count="2">
    <i>
      <x v="27"/>
      <x v="17"/>
      <x v="441"/>
      <x v="4"/>
      <x v="103"/>
      <x v="16"/>
      <x v="13"/>
      <x/>
      <x v="2"/>
    </i>
    <i t="grand">
      <x/>
    </i>
  </rowItems>
  <colItems count="1">
    <i/>
  </colItems>
  <pageFields count="2">
    <pageField fld="17" hier="-1"/>
    <pageField fld="22" item="5" hier="-1"/>
  </pageFields>
  <dataFields count="1">
    <dataField name="Somme de Com Fact Parse" fld="25" baseField="15" baseItem="0" numFmtId="2"/>
  </dataFields>
  <formats count="38">
    <format dxfId="304">
      <pivotArea field="9" type="button" dataOnly="0" labelOnly="1" outline="0" axis="axisRow" fieldPosition="6"/>
    </format>
    <format dxfId="305">
      <pivotArea field="11" type="button" dataOnly="0" labelOnly="1" outline="0" axis="axisRow" fieldPosition="4"/>
    </format>
    <format dxfId="306">
      <pivotArea field="12" type="button" dataOnly="0" labelOnly="1" outline="0" axis="axisRow" fieldPosition="5"/>
    </format>
    <format dxfId="307">
      <pivotArea field="15" type="button" dataOnly="0" labelOnly="1" outline="0" axis="axisRow" fieldPosition="8"/>
    </format>
    <format dxfId="308">
      <pivotArea field="9" type="button" dataOnly="0" labelOnly="1" outline="0" axis="axisRow" fieldPosition="6"/>
    </format>
    <format dxfId="309">
      <pivotArea field="11" type="button" dataOnly="0" labelOnly="1" outline="0" axis="axisRow" fieldPosition="4"/>
    </format>
    <format dxfId="310">
      <pivotArea field="12" type="button" dataOnly="0" labelOnly="1" outline="0" axis="axisRow" fieldPosition="5"/>
    </format>
    <format dxfId="311">
      <pivotArea field="15" type="button" dataOnly="0" labelOnly="1" outline="0" axis="axisRow" fieldPosition="8"/>
    </format>
    <format dxfId="312">
      <pivotArea field="9" type="button" dataOnly="0" labelOnly="1" outline="0" axis="axisRow" fieldPosition="6"/>
    </format>
    <format dxfId="313">
      <pivotArea field="11" type="button" dataOnly="0" labelOnly="1" outline="0" axis="axisRow" fieldPosition="4"/>
    </format>
    <format dxfId="314">
      <pivotArea field="12" type="button" dataOnly="0" labelOnly="1" outline="0" axis="axisRow" fieldPosition="5"/>
    </format>
    <format dxfId="315">
      <pivotArea field="15" type="button" dataOnly="0" labelOnly="1" outline="0" axis="axisRow" fieldPosition="8"/>
    </format>
    <format dxfId="316">
      <pivotArea field="9" type="button" dataOnly="0" labelOnly="1" outline="0" axis="axisRow" fieldPosition="6"/>
    </format>
    <format dxfId="317">
      <pivotArea field="11" type="button" dataOnly="0" labelOnly="1" outline="0" axis="axisRow" fieldPosition="4"/>
    </format>
    <format dxfId="318">
      <pivotArea field="12" type="button" dataOnly="0" labelOnly="1" outline="0" axis="axisRow" fieldPosition="5"/>
    </format>
    <format dxfId="319">
      <pivotArea field="15" type="button" dataOnly="0" labelOnly="1" outline="0" axis="axisRow" fieldPosition="8"/>
    </format>
    <format dxfId="320">
      <pivotArea field="9" type="button" dataOnly="0" labelOnly="1" outline="0" axis="axisRow" fieldPosition="6"/>
    </format>
    <format dxfId="321">
      <pivotArea field="11" type="button" dataOnly="0" labelOnly="1" outline="0" axis="axisRow" fieldPosition="4"/>
    </format>
    <format dxfId="322">
      <pivotArea field="12" type="button" dataOnly="0" labelOnly="1" outline="0" axis="axisRow" fieldPosition="5"/>
    </format>
    <format dxfId="323">
      <pivotArea field="15" type="button" dataOnly="0" labelOnly="1" outline="0" axis="axisRow" fieldPosition="8"/>
    </format>
    <format dxfId="324">
      <pivotArea field="9" type="button" dataOnly="0" labelOnly="1" outline="0" axis="axisRow" fieldPosition="6"/>
    </format>
    <format dxfId="325">
      <pivotArea field="11" type="button" dataOnly="0" labelOnly="1" outline="0" axis="axisRow" fieldPosition="4"/>
    </format>
    <format dxfId="326">
      <pivotArea field="12" type="button" dataOnly="0" labelOnly="1" outline="0" axis="axisRow" fieldPosition="5"/>
    </format>
    <format dxfId="327">
      <pivotArea field="15" type="button" dataOnly="0" labelOnly="1" outline="0" axis="axisRow" fieldPosition="8"/>
    </format>
    <format dxfId="328">
      <pivotArea field="4" type="button" dataOnly="0" labelOnly="1" outline="0" axis="axisRow" fieldPosition="2"/>
    </format>
    <format dxfId="329">
      <pivotArea field="4" type="button" dataOnly="0" labelOnly="1" outline="0" axis="axisRow" fieldPosition="2"/>
    </format>
    <format dxfId="330">
      <pivotArea field="4" type="button" dataOnly="0" labelOnly="1" outline="0" axis="axisRow" fieldPosition="2"/>
    </format>
    <format dxfId="331">
      <pivotArea dataOnly="0" labelOnly="1" outline="0" fieldPosition="0">
        <references count="1">
          <reference field="17" count="1">
            <x v="2"/>
          </reference>
        </references>
      </pivotArea>
    </format>
    <format dxfId="332">
      <pivotArea outline="0" fieldPosition="0">
        <references count="1">
          <reference field="4294967294" count="1">
            <x v="0"/>
          </reference>
        </references>
      </pivotArea>
    </format>
    <format dxfId="333">
      <pivotArea field="6" type="button" dataOnly="0" labelOnly="1" outline="0" axis="axisRow" fieldPosition="0"/>
    </format>
    <format dxfId="334">
      <pivotArea field="7" type="button" dataOnly="0" labelOnly="1" outline="0" axis="axisRow" fieldPosition="1"/>
    </format>
    <format dxfId="335">
      <pivotArea field="4" type="button" dataOnly="0" labelOnly="1" outline="0" axis="axisRow" fieldPosition="2"/>
    </format>
    <format dxfId="336">
      <pivotArea field="8" type="button" dataOnly="0" labelOnly="1" outline="0" axis="axisRow" fieldPosition="3"/>
    </format>
    <format dxfId="337">
      <pivotArea field="11" type="button" dataOnly="0" labelOnly="1" outline="0" axis="axisRow" fieldPosition="4"/>
    </format>
    <format dxfId="338">
      <pivotArea field="12" type="button" dataOnly="0" labelOnly="1" outline="0" axis="axisRow" fieldPosition="5"/>
    </format>
    <format dxfId="339">
      <pivotArea field="9" type="button" dataOnly="0" labelOnly="1" outline="0" axis="axisRow" fieldPosition="6"/>
    </format>
    <format dxfId="340">
      <pivotArea field="3" type="button" dataOnly="0" labelOnly="1" outline="0" axis="axisRow" fieldPosition="7"/>
    </format>
    <format dxfId="341">
      <pivotArea field="15" type="button" dataOnly="0" labelOnly="1" outline="0" axis="axisRow" fieldPosition="8"/>
    </format>
  </formats>
  <pivotTableStyleInfo showRowHeaders="1" showColHeaders="1" showRowStripes="0" showColStripes="0" showLastColumn="1"/>
</pivotTableDefinition>
</file>

<file path=xl/pivotTables/pivotTable4.xml><?xml version="1.0" encoding="utf-8"?>
<pivotTableDefinition xmlns="http://schemas.openxmlformats.org/spreadsheetml/2006/main" name="Tableau croisé dynamique1" cacheId="40" dataOnRows="1" applyNumberFormats="0" applyBorderFormats="0" applyFontFormats="0" applyPatternFormats="0" applyAlignmentFormats="0" applyWidthHeightFormats="1" dataCaption="Données" updatedVersion="4" minRefreshableVersion="3" showMemberPropertyTips="0" colGrandTotals="0" itemPrintTitles="1" createdVersion="4" indent="0" compact="0" compactData="0" gridDropZones="1">
  <location ref="A4:J25" firstHeaderRow="2" firstDataRow="2" firstDataCol="9" rowPageCount="2" colPageCount="1"/>
  <pivotFields count="27">
    <pivotField compact="0" outline="0" showAll="0" defaultSubtotal="0"/>
    <pivotField compact="0" numFmtId="49" outline="0" showAll="0" defaultSubtotal="0"/>
    <pivotField compact="0" outline="0" subtotalTop="0" showAll="0" includeNewItemsInFilter="1" defaultSubtotal="0"/>
    <pivotField axis="axisRow" compact="0" outline="0" showAll="0" defaultSubtotal="0">
      <items count="7">
        <item x="0"/>
        <item m="1" x="6"/>
        <item x="4"/>
        <item x="5"/>
        <item x="2"/>
        <item x="1"/>
        <item x="3"/>
      </items>
    </pivotField>
    <pivotField axis="axisRow" compact="0" outline="0" subtotalTop="0" showAll="0" includeNewItemsInFilter="1" defaultSubtotal="0">
      <items count="528">
        <item m="1" x="67"/>
        <item m="1" x="216"/>
        <item m="1" x="90"/>
        <item m="1" x="102"/>
        <item m="1" x="430"/>
        <item m="1" x="489"/>
        <item m="1" x="394"/>
        <item m="1" x="251"/>
        <item m="1" x="409"/>
        <item m="1" x="288"/>
        <item m="1" x="266"/>
        <item m="1" x="292"/>
        <item m="1" x="472"/>
        <item m="1" x="481"/>
        <item m="1" x="482"/>
        <item m="1" x="262"/>
        <item m="1" x="357"/>
        <item m="1" x="200"/>
        <item m="1" x="245"/>
        <item m="1" x="149"/>
        <item m="1" x="254"/>
        <item m="1" x="424"/>
        <item m="1" x="426"/>
        <item m="1" x="418"/>
        <item m="1" x="139"/>
        <item m="1" x="132"/>
        <item m="1" x="119"/>
        <item m="1" x="202"/>
        <item x="8"/>
        <item m="1" x="452"/>
        <item x="1"/>
        <item m="1" x="415"/>
        <item x="4"/>
        <item m="1" x="226"/>
        <item m="1" x="164"/>
        <item m="1" x="167"/>
        <item m="1" x="336"/>
        <item m="1" x="337"/>
        <item x="15"/>
        <item m="1" x="439"/>
        <item m="1" x="218"/>
        <item m="1" x="220"/>
        <item m="1" x="223"/>
        <item m="1" x="197"/>
        <item m="1" x="114"/>
        <item m="1" x="520"/>
        <item m="1" x="464"/>
        <item m="1" x="468"/>
        <item m="1" x="267"/>
        <item m="1" x="268"/>
        <item m="1" x="137"/>
        <item m="1" x="138"/>
        <item m="1" x="141"/>
        <item m="1" x="454"/>
        <item m="1" x="460"/>
        <item x="0"/>
        <item m="1" x="79"/>
        <item m="1" x="248"/>
        <item m="1" x="61"/>
        <item m="1" x="462"/>
        <item m="1" x="140"/>
        <item m="1" x="143"/>
        <item m="1" x="458"/>
        <item m="1" x="463"/>
        <item m="1" x="378"/>
        <item m="1" x="398"/>
        <item m="1" x="432"/>
        <item m="1" x="434"/>
        <item m="1" x="436"/>
        <item m="1" x="265"/>
        <item m="1" x="355"/>
        <item m="1" x="148"/>
        <item m="1" x="241"/>
        <item m="1" x="236"/>
        <item m="1" x="242"/>
        <item m="1" x="393"/>
        <item m="1" x="175"/>
        <item x="11"/>
        <item m="1" x="165"/>
        <item m="1" x="332"/>
        <item m="1" x="98"/>
        <item m="1" x="512"/>
        <item x="16"/>
        <item x="6"/>
        <item m="1" x="359"/>
        <item x="3"/>
        <item m="1" x="177"/>
        <item x="5"/>
        <item m="1" x="178"/>
        <item x="2"/>
        <item m="1" x="180"/>
        <item m="1" x="450"/>
        <item m="1" x="455"/>
        <item m="1" x="461"/>
        <item m="1" x="261"/>
        <item x="14"/>
        <item x="9"/>
        <item m="1" x="239"/>
        <item m="1" x="69"/>
        <item m="1" x="325"/>
        <item m="1" x="328"/>
        <item m="1" x="333"/>
        <item x="12"/>
        <item m="1" x="152"/>
        <item m="1" x="126"/>
        <item m="1" x="127"/>
        <item x="13"/>
        <item m="1" x="429"/>
        <item m="1" x="431"/>
        <item m="1" x="302"/>
        <item m="1" x="304"/>
        <item m="1" x="305"/>
        <item m="1" x="410"/>
        <item m="1" x="411"/>
        <item m="1" x="198"/>
        <item m="1" x="199"/>
        <item m="1" x="510"/>
        <item m="1" x="493"/>
        <item m="1" x="495"/>
        <item m="1" x="498"/>
        <item m="1" x="502"/>
        <item x="7"/>
        <item m="1" x="445"/>
        <item m="1" x="99"/>
        <item m="1" x="269"/>
        <item m="1" x="74"/>
        <item m="1" x="326"/>
        <item m="1" x="238"/>
        <item m="1" x="518"/>
        <item m="1" x="201"/>
        <item m="1" x="295"/>
        <item m="1" x="206"/>
        <item m="1" x="496"/>
        <item m="1" x="501"/>
        <item m="1" x="112"/>
        <item m="1" x="289"/>
        <item m="1" x="465"/>
        <item m="1" x="240"/>
        <item m="1" x="243"/>
        <item m="1" x="115"/>
        <item m="1" x="117"/>
        <item m="1" x="94"/>
        <item m="1" x="380"/>
        <item m="1" x="384"/>
        <item m="1" x="389"/>
        <item m="1" x="391"/>
        <item m="1" x="272"/>
        <item m="1" x="275"/>
        <item m="1" x="106"/>
        <item m="1" x="364"/>
        <item m="1" x="369"/>
        <item m="1" x="371"/>
        <item m="1" x="374"/>
        <item x="10"/>
        <item m="1" x="353"/>
        <item m="1" x="314"/>
        <item m="1" x="320"/>
        <item m="1" x="110"/>
        <item m="1" x="232"/>
        <item m="1" x="207"/>
        <item m="1" x="209"/>
        <item m="1" x="428"/>
        <item m="1" x="386"/>
        <item m="1" x="150"/>
        <item m="1" x="396"/>
        <item m="1" x="404"/>
        <item m="1" x="286"/>
        <item m="1" x="416"/>
        <item m="1" x="419"/>
        <item m="1" x="108"/>
        <item m="1" x="192"/>
        <item x="17"/>
        <item m="1" x="329"/>
        <item m="1" x="287"/>
        <item m="1" x="153"/>
        <item m="1" x="500"/>
        <item x="18"/>
        <item x="19"/>
        <item x="20"/>
        <item m="1" x="476"/>
        <item m="1" x="215"/>
        <item m="1" x="474"/>
        <item m="1" x="376"/>
        <item m="1" x="478"/>
        <item m="1" x="274"/>
        <item m="1" x="182"/>
        <item x="21"/>
        <item m="1" x="190"/>
        <item m="1" x="224"/>
        <item m="1" x="194"/>
        <item m="1" x="301"/>
        <item m="1" x="249"/>
        <item m="1" x="412"/>
        <item m="1" x="408"/>
        <item m="1" x="515"/>
        <item m="1" x="214"/>
        <item m="1" x="307"/>
        <item m="1" x="104"/>
        <item m="1" x="78"/>
        <item m="1" x="212"/>
        <item m="1" x="105"/>
        <item m="1" x="255"/>
        <item m="1" x="237"/>
        <item m="1" x="188"/>
        <item m="1" x="101"/>
        <item m="1" x="173"/>
        <item m="1" x="375"/>
        <item m="1" x="413"/>
        <item m="1" x="174"/>
        <item m="1" x="448"/>
        <item m="1" x="491"/>
        <item m="1" x="356"/>
        <item m="1" x="185"/>
        <item m="1" x="338"/>
        <item m="1" x="435"/>
        <item m="1" x="442"/>
        <item m="1" x="433"/>
        <item m="1" x="195"/>
        <item m="1" x="506"/>
        <item m="1" x="383"/>
        <item m="1" x="469"/>
        <item m="1" x="342"/>
        <item m="1" x="77"/>
        <item m="1" x="447"/>
        <item m="1" x="443"/>
        <item m="1" x="517"/>
        <item m="1" x="73"/>
        <item m="1" x="280"/>
        <item m="1" x="171"/>
        <item m="1" x="193"/>
        <item m="1" x="519"/>
        <item m="1" x="388"/>
        <item m="1" x="379"/>
        <item m="1" x="516"/>
        <item m="1" x="484"/>
        <item m="1" x="437"/>
        <item m="1" x="282"/>
        <item m="1" x="183"/>
        <item m="1" x="373"/>
        <item m="1" x="170"/>
        <item m="1" x="299"/>
        <item m="1" x="118"/>
        <item m="1" x="88"/>
        <item m="1" x="125"/>
        <item m="1" x="203"/>
        <item m="1" x="217"/>
        <item m="1" x="75"/>
        <item m="1" x="154"/>
        <item m="1" x="247"/>
        <item m="1" x="387"/>
        <item x="22"/>
        <item m="1" x="176"/>
        <item m="1" x="315"/>
        <item m="1" x="252"/>
        <item m="1" x="358"/>
        <item m="1" x="189"/>
        <item m="1" x="441"/>
        <item m="1" x="414"/>
        <item x="23"/>
        <item m="1" x="324"/>
        <item m="1" x="457"/>
        <item m="1" x="204"/>
        <item m="1" x="107"/>
        <item m="1" x="76"/>
        <item m="1" x="348"/>
        <item m="1" x="319"/>
        <item m="1" x="421"/>
        <item m="1" x="111"/>
        <item m="1" x="503"/>
        <item m="1" x="191"/>
        <item m="1" x="335"/>
        <item m="1" x="345"/>
        <item m="1" x="303"/>
        <item x="24"/>
        <item m="1" x="471"/>
        <item x="54"/>
        <item m="1" x="147"/>
        <item x="55"/>
        <item x="25"/>
        <item x="26"/>
        <item x="27"/>
        <item x="28"/>
        <item x="29"/>
        <item x="30"/>
        <item m="1" x="480"/>
        <item m="1" x="128"/>
        <item m="1" x="129"/>
        <item m="1" x="187"/>
        <item m="1" x="281"/>
        <item m="1" x="331"/>
        <item m="1" x="525"/>
        <item m="1" x="351"/>
        <item m="1" x="89"/>
        <item m="1" x="68"/>
        <item m="1" x="86"/>
        <item m="1" x="511"/>
        <item m="1" x="84"/>
        <item m="1" x="427"/>
        <item m="1" x="327"/>
        <item m="1" x="92"/>
        <item x="31"/>
        <item x="32"/>
        <item x="33"/>
        <item x="34"/>
        <item x="35"/>
        <item x="36"/>
        <item x="37"/>
        <item x="38"/>
        <item x="56"/>
        <item m="1" x="407"/>
        <item x="39"/>
        <item m="1" x="522"/>
        <item m="1" x="334"/>
        <item m="1" x="64"/>
        <item m="1" x="297"/>
        <item m="1" x="210"/>
        <item m="1" x="296"/>
        <item m="1" x="298"/>
        <item m="1" x="490"/>
        <item m="1" x="208"/>
        <item m="1" x="488"/>
        <item m="1" x="339"/>
        <item m="1" x="403"/>
        <item m="1" x="278"/>
        <item m="1" x="283"/>
        <item m="1" x="505"/>
        <item m="1" x="284"/>
        <item x="40"/>
        <item m="1" x="459"/>
        <item m="1" x="60"/>
        <item m="1" x="507"/>
        <item m="1" x="497"/>
        <item m="1" x="270"/>
        <item m="1" x="162"/>
        <item m="1" x="81"/>
        <item m="1" x="422"/>
        <item m="1" x="382"/>
        <item m="1" x="231"/>
        <item m="1" x="59"/>
        <item m="1" x="179"/>
        <item x="41"/>
        <item m="1" x="486"/>
        <item m="1" x="166"/>
        <item x="42"/>
        <item m="1" x="161"/>
        <item m="1" x="316"/>
        <item m="1" x="508"/>
        <item m="1" x="151"/>
        <item m="1" x="113"/>
        <item m="1" x="523"/>
        <item m="1" x="362"/>
        <item m="1" x="228"/>
        <item m="1" x="365"/>
        <item m="1" x="385"/>
        <item m="1" x="158"/>
        <item m="1" x="509"/>
        <item m="1" x="479"/>
        <item m="1" x="222"/>
        <item m="1" x="309"/>
        <item m="1" x="361"/>
        <item m="1" x="390"/>
        <item m="1" x="63"/>
        <item m="1" x="381"/>
        <item m="1" x="444"/>
        <item m="1" x="312"/>
        <item m="1" x="234"/>
        <item m="1" x="136"/>
        <item m="1" x="368"/>
        <item m="1" x="157"/>
        <item m="1" x="163"/>
        <item m="1" x="263"/>
        <item m="1" x="370"/>
        <item m="1" x="341"/>
        <item m="1" x="227"/>
        <item m="1" x="230"/>
        <item m="1" x="169"/>
        <item m="1" x="453"/>
        <item m="1" x="155"/>
        <item m="1" x="449"/>
        <item m="1" x="417"/>
        <item m="1" x="134"/>
        <item m="1" x="160"/>
        <item m="1" x="499"/>
        <item m="1" x="71"/>
        <item m="1" x="300"/>
        <item m="1" x="82"/>
        <item m="1" x="103"/>
        <item m="1" x="477"/>
        <item m="1" x="159"/>
        <item m="1" x="244"/>
        <item m="1" x="133"/>
        <item m="1" x="250"/>
        <item m="1" x="70"/>
        <item m="1" x="475"/>
        <item m="1" x="246"/>
        <item m="1" x="346"/>
        <item m="1" x="83"/>
        <item m="1" x="524"/>
        <item m="1" x="96"/>
        <item m="1" x="235"/>
        <item m="1" x="322"/>
        <item m="1" x="406"/>
        <item m="1" x="470"/>
        <item m="1" x="120"/>
        <item m="1" x="318"/>
        <item m="1" x="271"/>
        <item m="1" x="473"/>
        <item m="1" x="256"/>
        <item m="1" x="123"/>
        <item m="1" x="121"/>
        <item m="1" x="85"/>
        <item m="1" x="349"/>
        <item m="1" x="402"/>
        <item m="1" x="62"/>
        <item m="1" x="91"/>
        <item m="1" x="258"/>
        <item m="1" x="290"/>
        <item m="1" x="310"/>
        <item m="1" x="420"/>
        <item m="1" x="257"/>
        <item m="1" x="350"/>
        <item m="1" x="308"/>
        <item m="1" x="260"/>
        <item m="1" x="344"/>
        <item m="1" x="343"/>
        <item m="1" x="124"/>
        <item m="1" x="347"/>
        <item m="1" x="87"/>
        <item m="1" x="313"/>
        <item m="1" x="259"/>
        <item m="1" x="225"/>
        <item m="1" x="514"/>
        <item m="1" x="392"/>
        <item m="1" x="513"/>
        <item m="1" x="360"/>
        <item m="1" x="219"/>
        <item m="1" x="425"/>
        <item m="1" x="205"/>
        <item m="1" x="285"/>
        <item m="1" x="184"/>
        <item x="43"/>
        <item x="44"/>
        <item x="45"/>
        <item m="1" x="181"/>
        <item m="1" x="397"/>
        <item m="1" x="321"/>
        <item m="1" x="186"/>
        <item m="1" x="146"/>
        <item m="1" x="366"/>
        <item m="1" x="229"/>
        <item m="1" x="277"/>
        <item m="1" x="395"/>
        <item m="1" x="456"/>
        <item m="1" x="504"/>
        <item m="1" x="526"/>
        <item m="1" x="144"/>
        <item m="1" x="440"/>
        <item m="1" x="317"/>
        <item m="1" x="58"/>
        <item m="1" x="401"/>
        <item m="1" x="405"/>
        <item m="1" x="527"/>
        <item m="1" x="276"/>
        <item m="1" x="142"/>
        <item m="1" x="122"/>
        <item m="1" x="213"/>
        <item m="1" x="451"/>
        <item m="1" x="487"/>
        <item m="1" x="294"/>
        <item m="1" x="492"/>
        <item m="1" x="438"/>
        <item m="1" x="293"/>
        <item m="1" x="363"/>
        <item m="1" x="521"/>
        <item m="1" x="130"/>
        <item m="1" x="65"/>
        <item m="1" x="66"/>
        <item m="1" x="323"/>
        <item m="1" x="131"/>
        <item m="1" x="467"/>
        <item m="1" x="211"/>
        <item m="1" x="306"/>
        <item m="1" x="340"/>
        <item m="1" x="485"/>
        <item m="1" x="80"/>
        <item m="1" x="72"/>
        <item m="1" x="100"/>
        <item m="1" x="483"/>
        <item m="1" x="168"/>
        <item m="1" x="377"/>
        <item m="1" x="273"/>
        <item m="1" x="423"/>
        <item m="1" x="466"/>
        <item m="1" x="354"/>
        <item m="1" x="172"/>
        <item m="1" x="367"/>
        <item m="1" x="93"/>
        <item m="1" x="399"/>
        <item m="1" x="116"/>
        <item m="1" x="494"/>
        <item m="1" x="135"/>
        <item m="1" x="264"/>
        <item m="1" x="253"/>
        <item m="1" x="372"/>
        <item m="1" x="95"/>
        <item m="1" x="221"/>
        <item m="1" x="311"/>
        <item m="1" x="446"/>
        <item m="1" x="145"/>
        <item m="1" x="109"/>
        <item m="1" x="233"/>
        <item m="1" x="279"/>
        <item m="1" x="352"/>
        <item m="1" x="97"/>
        <item m="1" x="291"/>
        <item m="1" x="330"/>
        <item m="1" x="400"/>
        <item m="1" x="196"/>
        <item m="1" x="156"/>
        <item x="46"/>
        <item x="47"/>
        <item x="48"/>
        <item x="49"/>
        <item x="50"/>
        <item x="51"/>
        <item x="52"/>
        <item x="53"/>
        <item x="57"/>
      </items>
    </pivotField>
    <pivotField compact="0" outline="0" subtotalTop="0" showAll="0" includeNewItemsInFilter="1" defaultSubtotal="0"/>
    <pivotField axis="axisRow" compact="0" outline="0" showAll="0" defaultSubtotal="0">
      <items count="42">
        <item x="16"/>
        <item x="36"/>
        <item x="38"/>
        <item x="34"/>
        <item x="30"/>
        <item x="33"/>
        <item x="39"/>
        <item x="14"/>
        <item x="17"/>
        <item x="20"/>
        <item x="32"/>
        <item x="15"/>
        <item x="25"/>
        <item m="1" x="41"/>
        <item x="24"/>
        <item x="27"/>
        <item x="31"/>
        <item x="13"/>
        <item x="8"/>
        <item x="9"/>
        <item x="1"/>
        <item x="11"/>
        <item x="10"/>
        <item x="18"/>
        <item x="22"/>
        <item x="26"/>
        <item x="2"/>
        <item x="28"/>
        <item x="29"/>
        <item x="7"/>
        <item x="12"/>
        <item x="23"/>
        <item x="0"/>
        <item x="21"/>
        <item x="3"/>
        <item x="19"/>
        <item x="4"/>
        <item x="35"/>
        <item x="6"/>
        <item x="40"/>
        <item x="5"/>
        <item x="37"/>
      </items>
    </pivotField>
    <pivotField axis="axisRow" compact="0" outline="0" showAll="0" defaultSubtotal="0">
      <items count="70">
        <item x="17"/>
        <item m="1" x="55"/>
        <item m="1" x="66"/>
        <item x="12"/>
        <item m="1" x="56"/>
        <item m="1" x="45"/>
        <item m="1" x="59"/>
        <item m="1" x="64"/>
        <item m="1" x="43"/>
        <item m="1" x="53"/>
        <item m="1" x="49"/>
        <item x="9"/>
        <item x="38"/>
        <item m="1" x="54"/>
        <item m="1" x="68"/>
        <item x="10"/>
        <item m="1" x="47"/>
        <item x="28"/>
        <item x="32"/>
        <item m="1" x="41"/>
        <item m="1" x="46"/>
        <item x="39"/>
        <item m="1" x="50"/>
        <item m="1" x="67"/>
        <item x="11"/>
        <item m="1" x="58"/>
        <item x="33"/>
        <item m="1" x="44"/>
        <item m="1" x="62"/>
        <item m="1" x="57"/>
        <item x="27"/>
        <item m="1" x="63"/>
        <item m="1" x="65"/>
        <item m="1" x="51"/>
        <item m="1" x="69"/>
        <item m="1" x="42"/>
        <item m="1" x="61"/>
        <item m="1" x="52"/>
        <item x="34"/>
        <item x="8"/>
        <item m="1" x="60"/>
        <item m="1" x="48"/>
        <item x="0"/>
        <item x="1"/>
        <item x="2"/>
        <item x="3"/>
        <item x="4"/>
        <item x="5"/>
        <item x="6"/>
        <item x="7"/>
        <item x="13"/>
        <item x="14"/>
        <item x="15"/>
        <item x="16"/>
        <item x="18"/>
        <item x="19"/>
        <item x="20"/>
        <item x="21"/>
        <item x="22"/>
        <item x="23"/>
        <item x="24"/>
        <item x="25"/>
        <item x="26"/>
        <item x="30"/>
        <item x="31"/>
        <item x="35"/>
        <item x="36"/>
        <item x="37"/>
        <item x="40"/>
        <item x="29"/>
      </items>
    </pivotField>
    <pivotField axis="axisRow" compact="0" outline="0" showAll="0" defaultSubtotal="0">
      <items count="59">
        <item x="46"/>
        <item x="45"/>
        <item x="40"/>
        <item x="48"/>
        <item x="43"/>
        <item x="56"/>
        <item x="22"/>
        <item x="23"/>
        <item x="41"/>
        <item x="21"/>
        <item x="47"/>
        <item m="1" x="58"/>
        <item x="50"/>
        <item x="20"/>
        <item x="8"/>
        <item x="1"/>
        <item x="4"/>
        <item x="15"/>
        <item x="37"/>
        <item x="35"/>
        <item x="36"/>
        <item x="0"/>
        <item x="52"/>
        <item x="54"/>
        <item x="55"/>
        <item x="11"/>
        <item x="53"/>
        <item x="16"/>
        <item x="6"/>
        <item x="3"/>
        <item x="5"/>
        <item x="2"/>
        <item x="14"/>
        <item x="9"/>
        <item x="38"/>
        <item x="12"/>
        <item x="13"/>
        <item x="44"/>
        <item x="18"/>
        <item m="1" x="57"/>
        <item x="19"/>
        <item x="39"/>
        <item x="31"/>
        <item x="30"/>
        <item x="7"/>
        <item x="17"/>
        <item x="42"/>
        <item x="34"/>
        <item x="32"/>
        <item x="33"/>
        <item x="10"/>
        <item x="26"/>
        <item x="27"/>
        <item x="25"/>
        <item x="49"/>
        <item x="24"/>
        <item x="28"/>
        <item x="29"/>
        <item x="51"/>
      </items>
    </pivotField>
    <pivotField axis="axisRow" compact="0" outline="0" subtotalTop="0" showAll="0" includeNewItemsInFilter="1" defaultSubtotal="0">
      <items count="22">
        <item x="0"/>
        <item x="1"/>
        <item x="2"/>
        <item x="3"/>
        <item x="4"/>
        <item x="5"/>
        <item x="6"/>
        <item x="7"/>
        <item x="8"/>
        <item x="9"/>
        <item x="10"/>
        <item x="11"/>
        <item x="12"/>
        <item x="13"/>
        <item x="14"/>
        <item x="15"/>
        <item x="16"/>
        <item x="17"/>
        <item x="18"/>
        <item x="19"/>
        <item x="20"/>
        <item x="21"/>
      </items>
    </pivotField>
    <pivotField compact="0" outline="0" subtotalTop="0" showAll="0" includeNewItemsInFilter="1" defaultSubtotal="0"/>
    <pivotField axis="axisRow" compact="0" numFmtId="166" outline="0" subtotalTop="0" showAll="0" includeNewItemsInFilter="1" defaultSubtotal="0">
      <items count="121">
        <item m="1" x="68"/>
        <item m="1" x="32"/>
        <item m="1" x="117"/>
        <item m="1" x="52"/>
        <item m="1" x="80"/>
        <item m="1" x="76"/>
        <item m="1" x="59"/>
        <item m="1" x="45"/>
        <item m="1" x="111"/>
        <item m="1" x="56"/>
        <item m="1" x="53"/>
        <item m="1" x="112"/>
        <item m="1" x="116"/>
        <item m="1" x="65"/>
        <item m="1" x="50"/>
        <item m="1" x="105"/>
        <item m="1" x="30"/>
        <item m="1" x="69"/>
        <item m="1" x="94"/>
        <item m="1" x="120"/>
        <item m="1" x="35"/>
        <item m="1" x="77"/>
        <item m="1" x="42"/>
        <item x="3"/>
        <item x="2"/>
        <item m="1" x="90"/>
        <item m="1" x="39"/>
        <item x="1"/>
        <item m="1" x="64"/>
        <item m="1" x="96"/>
        <item x="4"/>
        <item m="1" x="86"/>
        <item x="0"/>
        <item m="1" x="75"/>
        <item x="5"/>
        <item m="1" x="43"/>
        <item m="1" x="81"/>
        <item m="1" x="28"/>
        <item m="1" x="107"/>
        <item x="7"/>
        <item x="6"/>
        <item m="1" x="40"/>
        <item m="1" x="79"/>
        <item m="1" x="118"/>
        <item m="1" x="67"/>
        <item m="1" x="102"/>
        <item m="1" x="60"/>
        <item x="8"/>
        <item m="1" x="110"/>
        <item x="12"/>
        <item x="9"/>
        <item m="1" x="70"/>
        <item m="1" x="54"/>
        <item m="1" x="106"/>
        <item x="10"/>
        <item m="1" x="83"/>
        <item m="1" x="91"/>
        <item m="1" x="31"/>
        <item m="1" x="46"/>
        <item m="1" x="101"/>
        <item m="1" x="55"/>
        <item x="11"/>
        <item m="1" x="93"/>
        <item m="1" x="104"/>
        <item m="1" x="74"/>
        <item m="1" x="88"/>
        <item m="1" x="100"/>
        <item m="1" x="98"/>
        <item m="1" x="48"/>
        <item m="1" x="114"/>
        <item m="1" x="84"/>
        <item m="1" x="85"/>
        <item m="1" x="33"/>
        <item m="1" x="73"/>
        <item m="1" x="29"/>
        <item m="1" x="89"/>
        <item m="1" x="66"/>
        <item m="1" x="51"/>
        <item m="1" x="72"/>
        <item m="1" x="36"/>
        <item m="1" x="109"/>
        <item x="25"/>
        <item m="1" x="82"/>
        <item x="26"/>
        <item x="13"/>
        <item m="1" x="78"/>
        <item m="1" x="87"/>
        <item x="16"/>
        <item m="1" x="92"/>
        <item x="23"/>
        <item m="1" x="71"/>
        <item x="17"/>
        <item m="1" x="49"/>
        <item x="24"/>
        <item x="15"/>
        <item x="14"/>
        <item m="1" x="113"/>
        <item x="22"/>
        <item m="1" x="58"/>
        <item m="1" x="103"/>
        <item m="1" x="119"/>
        <item m="1" x="44"/>
        <item m="1" x="37"/>
        <item x="19"/>
        <item m="1" x="41"/>
        <item m="1" x="57"/>
        <item m="1" x="95"/>
        <item x="18"/>
        <item x="20"/>
        <item m="1" x="99"/>
        <item m="1" x="108"/>
        <item m="1" x="97"/>
        <item m="1" x="34"/>
        <item m="1" x="63"/>
        <item m="1" x="38"/>
        <item m="1" x="61"/>
        <item m="1" x="47"/>
        <item m="1" x="115"/>
        <item m="1" x="62"/>
        <item x="21"/>
        <item x="27"/>
      </items>
    </pivotField>
    <pivotField axis="axisRow" compact="0" outline="0" subtotalTop="0" showAll="0" includeNewItemsInFilter="1" defaultSubtotal="0">
      <items count="35">
        <item m="1" x="14"/>
        <item m="1" x="27"/>
        <item m="1" x="7"/>
        <item m="1" x="30"/>
        <item m="1" x="13"/>
        <item m="1" x="24"/>
        <item m="1" x="9"/>
        <item m="1" x="17"/>
        <item m="1" x="5"/>
        <item m="1" x="29"/>
        <item m="1" x="16"/>
        <item m="1" x="10"/>
        <item m="1" x="19"/>
        <item m="1" x="8"/>
        <item m="1" x="33"/>
        <item m="1" x="25"/>
        <item x="0"/>
        <item m="1" x="32"/>
        <item m="1" x="11"/>
        <item x="1"/>
        <item m="1" x="3"/>
        <item m="1" x="34"/>
        <item m="1" x="23"/>
        <item m="1" x="21"/>
        <item m="1" x="4"/>
        <item m="1" x="15"/>
        <item m="1" x="28"/>
        <item m="1" x="18"/>
        <item x="2"/>
        <item m="1" x="12"/>
        <item m="1" x="26"/>
        <item m="1" x="20"/>
        <item m="1" x="31"/>
        <item m="1" x="22"/>
        <item m="1" x="6"/>
      </items>
    </pivotField>
    <pivotField compact="0" numFmtId="2" outline="0" showAll="0" defaultSubtotal="0"/>
    <pivotField compact="0" outline="0" subtotalTop="0" showAll="0" includeNewItemsInFilter="1" defaultSubtotal="0"/>
    <pivotField axis="axisRow" compact="0" numFmtId="17" outline="0" subtotalTop="0" showAll="0" includeNewItemsInFilter="1" defaultSubtotal="0">
      <items count="3">
        <item x="0"/>
        <item x="1"/>
        <item x="2"/>
      </items>
    </pivotField>
    <pivotField compact="0" outline="0" showAll="0" defaultSubtotal="0"/>
    <pivotField axis="axisPage" compact="0" outline="0" subtotalTop="0" multipleItemSelectionAllowed="1" showAll="0" includeNewItemsInFilter="1" defaultSubtotal="0">
      <items count="4">
        <item h="1" x="0"/>
        <item h="1" x="3"/>
        <item h="1" x="1"/>
        <item x="2"/>
      </items>
    </pivotField>
    <pivotField compact="0" outline="0" showAll="0" defaultSubtotal="0"/>
    <pivotField compact="0" outline="0" showAll="0" defaultSubtotal="0"/>
    <pivotField compact="0" outline="0" showAll="0" defaultSubtotal="0"/>
    <pivotField compact="0" outline="0" showAll="0" defaultSubtotal="0"/>
    <pivotField axis="axisPage" compact="0" outline="0" showAll="0" defaultSubtotal="0">
      <items count="7">
        <item x="6"/>
        <item x="3"/>
        <item x="4"/>
        <item x="2"/>
        <item x="1"/>
        <item x="5"/>
        <item x="0"/>
      </items>
    </pivotField>
    <pivotField compact="0" outline="0" subtotalTop="0" showAll="0" includeNewItemsInFilter="1" defaultSubtotal="0"/>
    <pivotField compact="0" outline="0" showAll="0" defaultSubtotal="0"/>
    <pivotField dataField="1" compact="0" numFmtId="167" outline="0" showAll="0" defaultSubtotal="0"/>
    <pivotField compact="0" numFmtId="167" outline="0" showAll="0" defaultSubtotal="0"/>
  </pivotFields>
  <rowFields count="9">
    <field x="6"/>
    <field x="7"/>
    <field x="4"/>
    <field x="8"/>
    <field x="11"/>
    <field x="12"/>
    <field x="9"/>
    <field x="3"/>
    <field x="15"/>
  </rowFields>
  <rowItems count="20">
    <i>
      <x v="9"/>
      <x v="56"/>
      <x v="300"/>
      <x v="43"/>
      <x v="95"/>
      <x v="16"/>
      <x/>
      <x/>
      <x v="2"/>
    </i>
    <i r="2">
      <x v="301"/>
      <x v="42"/>
      <x v="95"/>
      <x v="16"/>
      <x/>
      <x/>
      <x v="2"/>
    </i>
    <i r="2">
      <x v="327"/>
      <x v="41"/>
      <x v="95"/>
      <x v="16"/>
      <x/>
      <x/>
      <x v="2"/>
    </i>
    <i>
      <x v="14"/>
      <x v="60"/>
      <x v="310"/>
      <x v="34"/>
      <x v="87"/>
      <x v="16"/>
      <x/>
      <x/>
      <x v="2"/>
    </i>
    <i>
      <x v="15"/>
      <x v="30"/>
      <x v="440"/>
      <x v="46"/>
      <x v="107"/>
      <x v="16"/>
      <x v="12"/>
      <x/>
      <x v="2"/>
    </i>
    <i>
      <x v="23"/>
      <x v="54"/>
      <x v="278"/>
      <x v="55"/>
      <x v="84"/>
      <x v="16"/>
      <x/>
      <x/>
      <x v="2"/>
    </i>
    <i r="2">
      <x v="281"/>
      <x v="52"/>
      <x v="84"/>
      <x v="16"/>
      <x/>
      <x/>
      <x v="2"/>
    </i>
    <i r="2">
      <x v="282"/>
      <x v="56"/>
      <x v="84"/>
      <x v="16"/>
      <x/>
      <x/>
      <x v="2"/>
    </i>
    <i r="2">
      <x v="283"/>
      <x v="57"/>
      <x v="84"/>
      <x v="16"/>
      <x/>
      <x/>
      <x v="2"/>
    </i>
    <i>
      <x v="24"/>
      <x v="58"/>
      <x v="304"/>
      <x v="47"/>
      <x v="95"/>
      <x v="16"/>
      <x v="1"/>
      <x/>
      <x v="2"/>
    </i>
    <i>
      <x v="25"/>
      <x v="62"/>
      <x v="343"/>
      <x v="8"/>
      <x v="91"/>
      <x v="16"/>
      <x v="6"/>
      <x/>
      <x v="2"/>
    </i>
    <i>
      <x v="28"/>
      <x v="69"/>
      <x v="442"/>
      <x v="37"/>
      <x v="108"/>
      <x v="16"/>
      <x v="14"/>
      <x/>
      <x v="2"/>
    </i>
    <i>
      <x v="31"/>
      <x v="59"/>
      <x v="305"/>
      <x v="19"/>
      <x v="94"/>
      <x v="16"/>
      <x/>
      <x/>
      <x v="2"/>
    </i>
    <i r="2">
      <x v="306"/>
      <x v="20"/>
      <x v="94"/>
      <x v="16"/>
      <x/>
      <x/>
      <x v="2"/>
    </i>
    <i r="2">
      <x v="307"/>
      <x v="18"/>
      <x v="94"/>
      <x v="16"/>
      <x/>
      <x/>
      <x v="2"/>
    </i>
    <i>
      <x v="33"/>
      <x v="57"/>
      <x v="302"/>
      <x v="48"/>
      <x v="95"/>
      <x v="16"/>
      <x/>
      <x/>
      <x v="2"/>
    </i>
    <i r="2">
      <x v="303"/>
      <x v="49"/>
      <x v="95"/>
      <x v="16"/>
      <x/>
      <x/>
      <x v="2"/>
    </i>
    <i>
      <x v="35"/>
      <x v="55"/>
      <x v="279"/>
      <x v="53"/>
      <x v="84"/>
      <x v="16"/>
      <x/>
      <x/>
      <x v="2"/>
    </i>
    <i r="2">
      <x v="280"/>
      <x v="51"/>
      <x v="84"/>
      <x v="16"/>
      <x/>
      <x/>
      <x v="2"/>
    </i>
    <i t="grand">
      <x/>
    </i>
  </rowItems>
  <colItems count="1">
    <i/>
  </colItems>
  <pageFields count="2">
    <pageField fld="17" hier="-1"/>
    <pageField fld="22" item="6" hier="-1"/>
  </pageFields>
  <dataFields count="1">
    <dataField name="Somme de Com Fact Parse" fld="25" baseField="15" baseItem="0" numFmtId="2"/>
  </dataFields>
  <formats count="38">
    <format dxfId="342">
      <pivotArea field="9" type="button" dataOnly="0" labelOnly="1" outline="0" axis="axisRow" fieldPosition="6"/>
    </format>
    <format dxfId="343">
      <pivotArea field="11" type="button" dataOnly="0" labelOnly="1" outline="0" axis="axisRow" fieldPosition="4"/>
    </format>
    <format dxfId="344">
      <pivotArea field="12" type="button" dataOnly="0" labelOnly="1" outline="0" axis="axisRow" fieldPosition="5"/>
    </format>
    <format dxfId="345">
      <pivotArea field="15" type="button" dataOnly="0" labelOnly="1" outline="0" axis="axisRow" fieldPosition="8"/>
    </format>
    <format dxfId="346">
      <pivotArea field="9" type="button" dataOnly="0" labelOnly="1" outline="0" axis="axisRow" fieldPosition="6"/>
    </format>
    <format dxfId="347">
      <pivotArea field="11" type="button" dataOnly="0" labelOnly="1" outline="0" axis="axisRow" fieldPosition="4"/>
    </format>
    <format dxfId="348">
      <pivotArea field="12" type="button" dataOnly="0" labelOnly="1" outline="0" axis="axisRow" fieldPosition="5"/>
    </format>
    <format dxfId="349">
      <pivotArea field="15" type="button" dataOnly="0" labelOnly="1" outline="0" axis="axisRow" fieldPosition="8"/>
    </format>
    <format dxfId="350">
      <pivotArea field="9" type="button" dataOnly="0" labelOnly="1" outline="0" axis="axisRow" fieldPosition="6"/>
    </format>
    <format dxfId="351">
      <pivotArea field="11" type="button" dataOnly="0" labelOnly="1" outline="0" axis="axisRow" fieldPosition="4"/>
    </format>
    <format dxfId="352">
      <pivotArea field="12" type="button" dataOnly="0" labelOnly="1" outline="0" axis="axisRow" fieldPosition="5"/>
    </format>
    <format dxfId="353">
      <pivotArea field="15" type="button" dataOnly="0" labelOnly="1" outline="0" axis="axisRow" fieldPosition="8"/>
    </format>
    <format dxfId="354">
      <pivotArea field="9" type="button" dataOnly="0" labelOnly="1" outline="0" axis="axisRow" fieldPosition="6"/>
    </format>
    <format dxfId="355">
      <pivotArea field="11" type="button" dataOnly="0" labelOnly="1" outline="0" axis="axisRow" fieldPosition="4"/>
    </format>
    <format dxfId="356">
      <pivotArea field="12" type="button" dataOnly="0" labelOnly="1" outline="0" axis="axisRow" fieldPosition="5"/>
    </format>
    <format dxfId="357">
      <pivotArea field="15" type="button" dataOnly="0" labelOnly="1" outline="0" axis="axisRow" fieldPosition="8"/>
    </format>
    <format dxfId="358">
      <pivotArea field="9" type="button" dataOnly="0" labelOnly="1" outline="0" axis="axisRow" fieldPosition="6"/>
    </format>
    <format dxfId="359">
      <pivotArea field="11" type="button" dataOnly="0" labelOnly="1" outline="0" axis="axisRow" fieldPosition="4"/>
    </format>
    <format dxfId="360">
      <pivotArea field="12" type="button" dataOnly="0" labelOnly="1" outline="0" axis="axisRow" fieldPosition="5"/>
    </format>
    <format dxfId="361">
      <pivotArea field="15" type="button" dataOnly="0" labelOnly="1" outline="0" axis="axisRow" fieldPosition="8"/>
    </format>
    <format dxfId="362">
      <pivotArea field="9" type="button" dataOnly="0" labelOnly="1" outline="0" axis="axisRow" fieldPosition="6"/>
    </format>
    <format dxfId="363">
      <pivotArea field="11" type="button" dataOnly="0" labelOnly="1" outline="0" axis="axisRow" fieldPosition="4"/>
    </format>
    <format dxfId="364">
      <pivotArea field="12" type="button" dataOnly="0" labelOnly="1" outline="0" axis="axisRow" fieldPosition="5"/>
    </format>
    <format dxfId="365">
      <pivotArea field="15" type="button" dataOnly="0" labelOnly="1" outline="0" axis="axisRow" fieldPosition="8"/>
    </format>
    <format dxfId="366">
      <pivotArea field="4" type="button" dataOnly="0" labelOnly="1" outline="0" axis="axisRow" fieldPosition="2"/>
    </format>
    <format dxfId="367">
      <pivotArea field="4" type="button" dataOnly="0" labelOnly="1" outline="0" axis="axisRow" fieldPosition="2"/>
    </format>
    <format dxfId="368">
      <pivotArea field="4" type="button" dataOnly="0" labelOnly="1" outline="0" axis="axisRow" fieldPosition="2"/>
    </format>
    <format dxfId="369">
      <pivotArea dataOnly="0" labelOnly="1" outline="0" fieldPosition="0">
        <references count="1">
          <reference field="17" count="1">
            <x v="2"/>
          </reference>
        </references>
      </pivotArea>
    </format>
    <format dxfId="370">
      <pivotArea outline="0" fieldPosition="0">
        <references count="1">
          <reference field="4294967294" count="1">
            <x v="0"/>
          </reference>
        </references>
      </pivotArea>
    </format>
    <format dxfId="371">
      <pivotArea field="6" type="button" dataOnly="0" labelOnly="1" outline="0" axis="axisRow" fieldPosition="0"/>
    </format>
    <format dxfId="372">
      <pivotArea field="7" type="button" dataOnly="0" labelOnly="1" outline="0" axis="axisRow" fieldPosition="1"/>
    </format>
    <format dxfId="373">
      <pivotArea field="4" type="button" dataOnly="0" labelOnly="1" outline="0" axis="axisRow" fieldPosition="2"/>
    </format>
    <format dxfId="374">
      <pivotArea field="8" type="button" dataOnly="0" labelOnly="1" outline="0" axis="axisRow" fieldPosition="3"/>
    </format>
    <format dxfId="375">
      <pivotArea field="11" type="button" dataOnly="0" labelOnly="1" outline="0" axis="axisRow" fieldPosition="4"/>
    </format>
    <format dxfId="376">
      <pivotArea field="12" type="button" dataOnly="0" labelOnly="1" outline="0" axis="axisRow" fieldPosition="5"/>
    </format>
    <format dxfId="377">
      <pivotArea field="9" type="button" dataOnly="0" labelOnly="1" outline="0" axis="axisRow" fieldPosition="6"/>
    </format>
    <format dxfId="378">
      <pivotArea field="3" type="button" dataOnly="0" labelOnly="1" outline="0" axis="axisRow" fieldPosition="7"/>
    </format>
    <format dxfId="379">
      <pivotArea field="15" type="button" dataOnly="0" labelOnly="1" outline="0" axis="axisRow" fieldPosition="8"/>
    </format>
  </formats>
  <pivotTableStyleInfo showRowHeaders="1" showColHeaders="1" showRowStripes="0" showColStripes="0" showLastColumn="1"/>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NC_relative_au_mois_de" sourceName="NC relative au mois de">
  <pivotTables>
    <pivotTable tabId="6" name="TCDPart"/>
  </pivotTables>
  <data>
    <tabular pivotCacheId="1">
      <items count="4">
        <i x="0"/>
        <i x="1"/>
        <i x="2" s="1"/>
        <i x="3"/>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egment_Who" sourceName="Who">
  <pivotTables>
    <pivotTable tabId="6" name="TCDPart"/>
  </pivotTables>
  <data>
    <tabular pivotCacheId="1">
      <items count="7">
        <i x="4" s="1"/>
        <i x="5" s="1"/>
        <i x="0" s="1"/>
        <i x="6" s="1" nd="1"/>
        <i x="3" s="1" nd="1"/>
        <i x="2" s="1" nd="1"/>
        <i x="1"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NC relative au mois de 1" cache="Segment_NC_relative_au_mois_de" caption="NC relative au mois de" columnCount="2" rowHeight="225425"/>
  <slicer name="Who" cache="Segment_Who" caption="Who" rowHeight="225425"/>
</slicers>
</file>

<file path=xl/tables/table1.xml><?xml version="1.0" encoding="utf-8"?>
<table xmlns="http://schemas.openxmlformats.org/spreadsheetml/2006/main" id="1" name="TabCom" displayName="TabCom" ref="A1:AA65" totalsRowShown="0">
  <autoFilter ref="A1:AA65"/>
  <sortState ref="A2:AA963">
    <sortCondition ref="A1:A963"/>
  </sortState>
  <tableColumns count="27">
    <tableColumn id="25" name="ID_Com" dataDxfId="452"/>
    <tableColumn id="1" name="Parsener" dataDxfId="451"/>
    <tableColumn id="2" name="Activity Month"/>
    <tableColumn id="3" name="Value Type"/>
    <tableColumn id="4" name="Comm Ref #"/>
    <tableColumn id="6" name="Event"/>
    <tableColumn id="7" name="Cool #" dataDxfId="450"/>
    <tableColumn id="8" name="Cool Ref"/>
    <tableColumn id="9" name="Current Folder" dataDxfId="449"/>
    <tableColumn id="10" name="Prod. Descr"/>
    <tableColumn id="11" name="Brochure Group"/>
    <tableColumn id="12" name="Act Date" dataDxfId="448"/>
    <tableColumn id="13" name="Deact/Revconv Date" dataDxfId="447"/>
    <tableColumn id="14" name="Value" dataDxfId="446"/>
    <tableColumn id="15" name="Remarks"/>
    <tableColumn id="16" name="Com du Mois"/>
    <tableColumn id="24" name="RechAvancéMis" dataDxfId="445"/>
    <tableColumn id="17" name="NC relative au mois de" dataDxfId="444"/>
    <tableColumn id="5" name="ID Report" dataDxfId="443"/>
    <tableColumn id="27" name="Check T" dataDxfId="442"/>
    <tableColumn id="26" name="Check U" dataDxfId="441"/>
    <tableColumn id="23" name="Check Trouvé" dataDxfId="440"/>
    <tableColumn id="18" name="Who" dataDxfId="439"/>
    <tableColumn id="19" name="ID" dataDxfId="438"/>
    <tableColumn id="20" name="Poucentage Fact PaA" dataDxfId="437"/>
    <tableColumn id="21" name="Com Fact Parse" dataDxfId="436"/>
    <tableColumn id="22" name="Com Fact PaA" dataDxfId="435"/>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ivotTable" Target="../pivotTables/pivotTable1.xml"/><Relationship Id="rId4" Type="http://schemas.microsoft.com/office/2007/relationships/slicer" Target="../slicers/slicer1.xm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ivotTable" Target="../pivotTables/pivotTable2.xm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ivotTable" Target="../pivotTables/pivotTable3.xm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B459"/>
  <sheetViews>
    <sheetView topLeftCell="D1" workbookViewId="0">
      <selection activeCell="Z312" sqref="A1:AA312"/>
    </sheetView>
  </sheetViews>
  <sheetFormatPr baseColWidth="10" defaultColWidth="9.140625" defaultRowHeight="12.75" x14ac:dyDescent="0.2"/>
  <cols>
    <col min="1" max="1" width="8.140625" customWidth="1"/>
    <col min="2" max="2" width="6.42578125" customWidth="1"/>
    <col min="3" max="3" width="5.7109375" customWidth="1"/>
    <col min="4" max="4" width="7.42578125" customWidth="1"/>
    <col min="5" max="5" width="6.85546875" customWidth="1"/>
    <col min="6" max="6" width="4.7109375" customWidth="1"/>
    <col min="7" max="7" width="7.42578125" customWidth="1"/>
    <col min="8" max="8" width="12.28515625" customWidth="1"/>
    <col min="9" max="9" width="5" customWidth="1"/>
    <col min="10" max="10" width="8.5703125" customWidth="1"/>
    <col min="11" max="11" width="5.85546875" customWidth="1"/>
    <col min="12" max="12" width="12.7109375" customWidth="1"/>
    <col min="13" max="13" width="4.7109375" customWidth="1"/>
    <col min="14" max="14" width="10.42578125" customWidth="1"/>
    <col min="15" max="15" width="8.5703125" customWidth="1"/>
    <col min="16" max="16" width="7.28515625" customWidth="1"/>
    <col min="17" max="17" width="4.7109375" customWidth="1"/>
    <col min="18" max="18" width="7.42578125" customWidth="1"/>
    <col min="19" max="19" width="5.28515625" customWidth="1"/>
    <col min="20" max="20" width="7" customWidth="1"/>
    <col min="21" max="21" width="6.42578125" customWidth="1"/>
    <col min="22" max="22" width="5" customWidth="1"/>
    <col min="23" max="23" width="7.28515625" customWidth="1"/>
    <col min="24" max="24" width="11.140625" customWidth="1"/>
    <col min="25" max="25" width="10.42578125" customWidth="1"/>
    <col min="26" max="26" width="5" customWidth="1"/>
    <col min="27" max="27" width="12.28515625" customWidth="1"/>
    <col min="28" max="28" width="9.28515625" customWidth="1"/>
    <col min="29" max="29" width="15.28515625" customWidth="1"/>
    <col min="30" max="30" width="12.28515625" customWidth="1"/>
  </cols>
  <sheetData>
    <row r="1" spans="1:27" ht="15.95" customHeight="1" x14ac:dyDescent="0.2">
      <c r="A1" s="8" t="s">
        <v>0</v>
      </c>
      <c r="B1" s="9" t="s">
        <v>1</v>
      </c>
      <c r="C1" s="46" t="s">
        <v>2</v>
      </c>
      <c r="D1" s="37"/>
      <c r="E1" s="37"/>
      <c r="F1" s="46" t="s">
        <v>3</v>
      </c>
      <c r="G1" s="37"/>
      <c r="H1" s="46" t="s">
        <v>4</v>
      </c>
      <c r="I1" s="37"/>
      <c r="J1" s="8" t="s">
        <v>5</v>
      </c>
      <c r="K1" s="46" t="s">
        <v>6</v>
      </c>
      <c r="L1" s="37"/>
      <c r="M1" s="46" t="s">
        <v>7</v>
      </c>
      <c r="N1" s="37"/>
      <c r="O1" s="46" t="s">
        <v>8</v>
      </c>
      <c r="P1" s="37"/>
      <c r="Q1" s="37"/>
      <c r="R1" s="37"/>
      <c r="S1" s="37"/>
      <c r="T1" s="46" t="s">
        <v>9</v>
      </c>
      <c r="U1" s="37"/>
      <c r="V1" s="37"/>
      <c r="W1" s="8" t="s">
        <v>10</v>
      </c>
      <c r="X1" s="9" t="s">
        <v>11</v>
      </c>
      <c r="Y1" s="8" t="s">
        <v>12</v>
      </c>
      <c r="Z1" s="46" t="s">
        <v>13</v>
      </c>
      <c r="AA1" s="37"/>
    </row>
    <row r="2" spans="1:27" ht="14.1" customHeight="1" x14ac:dyDescent="0.2">
      <c r="A2" s="10" t="s">
        <v>14</v>
      </c>
      <c r="B2" s="11" t="s">
        <v>87</v>
      </c>
      <c r="C2" s="42" t="s">
        <v>16</v>
      </c>
      <c r="D2" s="37"/>
      <c r="E2" s="37"/>
      <c r="F2" s="42" t="s">
        <v>88</v>
      </c>
      <c r="G2" s="37"/>
      <c r="H2" s="42" t="s">
        <v>17</v>
      </c>
      <c r="I2" s="37"/>
      <c r="J2" s="10" t="s">
        <v>89</v>
      </c>
      <c r="K2" s="42" t="s">
        <v>90</v>
      </c>
      <c r="L2" s="37"/>
      <c r="M2" s="53" t="s">
        <v>91</v>
      </c>
      <c r="N2" s="37"/>
      <c r="O2" s="42" t="s">
        <v>92</v>
      </c>
      <c r="P2" s="37"/>
      <c r="Q2" s="37"/>
      <c r="R2" s="37"/>
      <c r="S2" s="37"/>
      <c r="T2" s="42" t="s">
        <v>93</v>
      </c>
      <c r="U2" s="37"/>
      <c r="V2" s="37"/>
      <c r="W2" s="12">
        <v>42552</v>
      </c>
      <c r="Y2" s="13">
        <v>10</v>
      </c>
      <c r="Z2" s="37"/>
      <c r="AA2" s="37"/>
    </row>
    <row r="3" spans="1:27" ht="14.1" customHeight="1" x14ac:dyDescent="0.2">
      <c r="A3" s="10" t="s">
        <v>14</v>
      </c>
      <c r="B3" s="11" t="s">
        <v>87</v>
      </c>
      <c r="C3" s="42" t="s">
        <v>16</v>
      </c>
      <c r="D3" s="37"/>
      <c r="E3" s="37"/>
      <c r="F3" s="42" t="s">
        <v>94</v>
      </c>
      <c r="G3" s="37"/>
      <c r="H3" s="42" t="s">
        <v>17</v>
      </c>
      <c r="I3" s="37"/>
      <c r="J3" s="10" t="s">
        <v>95</v>
      </c>
      <c r="K3" s="42" t="s">
        <v>96</v>
      </c>
      <c r="L3" s="37"/>
      <c r="M3" s="53" t="s">
        <v>97</v>
      </c>
      <c r="N3" s="37"/>
      <c r="O3" s="42" t="s">
        <v>18</v>
      </c>
      <c r="P3" s="37"/>
      <c r="Q3" s="37"/>
      <c r="R3" s="37"/>
      <c r="S3" s="37"/>
      <c r="T3" s="42" t="s">
        <v>98</v>
      </c>
      <c r="U3" s="37"/>
      <c r="V3" s="37"/>
      <c r="W3" s="12">
        <v>42580</v>
      </c>
      <c r="Y3" s="13">
        <v>2.5</v>
      </c>
      <c r="Z3" s="37"/>
      <c r="AA3" s="37"/>
    </row>
    <row r="4" spans="1:27" ht="14.1" customHeight="1" x14ac:dyDescent="0.2">
      <c r="A4" s="10" t="s">
        <v>14</v>
      </c>
      <c r="B4" s="11" t="s">
        <v>87</v>
      </c>
      <c r="C4" s="42" t="s">
        <v>16</v>
      </c>
      <c r="D4" s="37"/>
      <c r="E4" s="37"/>
      <c r="F4" s="42" t="s">
        <v>99</v>
      </c>
      <c r="G4" s="37"/>
      <c r="H4" s="42" t="s">
        <v>17</v>
      </c>
      <c r="I4" s="37"/>
      <c r="J4" s="10" t="s">
        <v>100</v>
      </c>
      <c r="K4" s="42" t="s">
        <v>101</v>
      </c>
      <c r="L4" s="37"/>
      <c r="M4" s="53" t="s">
        <v>102</v>
      </c>
      <c r="N4" s="37"/>
      <c r="O4" s="42" t="s">
        <v>103</v>
      </c>
      <c r="P4" s="37"/>
      <c r="Q4" s="37"/>
      <c r="R4" s="37"/>
      <c r="S4" s="37"/>
      <c r="T4" s="42" t="s">
        <v>74</v>
      </c>
      <c r="U4" s="37"/>
      <c r="V4" s="37"/>
      <c r="W4" s="12">
        <v>42566</v>
      </c>
      <c r="Y4" s="13">
        <v>10</v>
      </c>
      <c r="Z4" s="37"/>
      <c r="AA4" s="37"/>
    </row>
    <row r="5" spans="1:27" ht="14.1" customHeight="1" x14ac:dyDescent="0.2">
      <c r="A5" s="10" t="s">
        <v>14</v>
      </c>
      <c r="B5" s="11" t="s">
        <v>87</v>
      </c>
      <c r="C5" s="42" t="s">
        <v>16</v>
      </c>
      <c r="D5" s="37"/>
      <c r="E5" s="37"/>
      <c r="F5" s="42" t="s">
        <v>104</v>
      </c>
      <c r="G5" s="37"/>
      <c r="H5" s="42" t="s">
        <v>17</v>
      </c>
      <c r="I5" s="37"/>
      <c r="J5" s="10" t="s">
        <v>105</v>
      </c>
      <c r="K5" s="42" t="s">
        <v>106</v>
      </c>
      <c r="L5" s="37"/>
      <c r="M5" s="53" t="s">
        <v>107</v>
      </c>
      <c r="N5" s="37"/>
      <c r="O5" s="42" t="s">
        <v>18</v>
      </c>
      <c r="P5" s="37"/>
      <c r="Q5" s="37"/>
      <c r="R5" s="37"/>
      <c r="S5" s="37"/>
      <c r="T5" s="42" t="s">
        <v>98</v>
      </c>
      <c r="U5" s="37"/>
      <c r="V5" s="37"/>
      <c r="W5" s="12">
        <v>42565</v>
      </c>
      <c r="Y5" s="13">
        <v>2.5</v>
      </c>
      <c r="Z5" s="37"/>
      <c r="AA5" s="37"/>
    </row>
    <row r="6" spans="1:27" ht="12.95" customHeight="1" x14ac:dyDescent="0.2">
      <c r="A6" s="10" t="s">
        <v>14</v>
      </c>
      <c r="B6" s="11" t="s">
        <v>87</v>
      </c>
      <c r="C6" s="42" t="s">
        <v>16</v>
      </c>
      <c r="D6" s="37"/>
      <c r="E6" s="37"/>
      <c r="F6" s="42" t="s">
        <v>108</v>
      </c>
      <c r="G6" s="37"/>
      <c r="H6" s="42" t="s">
        <v>17</v>
      </c>
      <c r="I6" s="37"/>
      <c r="J6" s="10" t="s">
        <v>109</v>
      </c>
      <c r="K6" s="42" t="s">
        <v>110</v>
      </c>
      <c r="L6" s="37"/>
      <c r="M6" s="53" t="s">
        <v>111</v>
      </c>
      <c r="N6" s="37"/>
      <c r="O6" s="42" t="s">
        <v>32</v>
      </c>
      <c r="P6" s="37"/>
      <c r="Q6" s="37"/>
      <c r="R6" s="37"/>
      <c r="S6" s="37"/>
      <c r="T6" s="42" t="s">
        <v>33</v>
      </c>
      <c r="U6" s="37"/>
      <c r="V6" s="37"/>
      <c r="W6" s="12">
        <v>42563</v>
      </c>
      <c r="Y6" s="13">
        <v>10</v>
      </c>
      <c r="Z6" s="37"/>
      <c r="AA6" s="37"/>
    </row>
    <row r="7" spans="1:27" ht="14.1" customHeight="1" x14ac:dyDescent="0.2">
      <c r="A7" s="10" t="s">
        <v>14</v>
      </c>
      <c r="B7" s="11" t="s">
        <v>87</v>
      </c>
      <c r="C7" s="42" t="s">
        <v>16</v>
      </c>
      <c r="D7" s="37"/>
      <c r="E7" s="37"/>
      <c r="F7" s="42" t="s">
        <v>112</v>
      </c>
      <c r="G7" s="37"/>
      <c r="H7" s="42" t="s">
        <v>17</v>
      </c>
      <c r="I7" s="37"/>
      <c r="J7" s="10" t="s">
        <v>113</v>
      </c>
      <c r="K7" s="42" t="s">
        <v>114</v>
      </c>
      <c r="L7" s="37"/>
      <c r="M7" s="53" t="s">
        <v>115</v>
      </c>
      <c r="N7" s="37"/>
      <c r="O7" s="42" t="s">
        <v>116</v>
      </c>
      <c r="P7" s="37"/>
      <c r="Q7" s="37"/>
      <c r="R7" s="37"/>
      <c r="S7" s="37"/>
      <c r="T7" s="42" t="s">
        <v>98</v>
      </c>
      <c r="U7" s="37"/>
      <c r="V7" s="37"/>
      <c r="W7" s="12">
        <v>42560</v>
      </c>
      <c r="Y7" s="13">
        <v>2.5</v>
      </c>
      <c r="Z7" s="37"/>
      <c r="AA7" s="37"/>
    </row>
    <row r="8" spans="1:27" ht="14.1" customHeight="1" x14ac:dyDescent="0.2">
      <c r="A8" s="10" t="s">
        <v>14</v>
      </c>
      <c r="B8" s="11" t="s">
        <v>87</v>
      </c>
      <c r="C8" s="42" t="s">
        <v>16</v>
      </c>
      <c r="D8" s="37"/>
      <c r="E8" s="37"/>
      <c r="F8" s="42" t="s">
        <v>117</v>
      </c>
      <c r="G8" s="37"/>
      <c r="H8" s="42" t="s">
        <v>17</v>
      </c>
      <c r="I8" s="37"/>
      <c r="J8" s="10" t="s">
        <v>118</v>
      </c>
      <c r="K8" s="42" t="s">
        <v>119</v>
      </c>
      <c r="L8" s="37"/>
      <c r="M8" s="53" t="s">
        <v>120</v>
      </c>
      <c r="N8" s="37"/>
      <c r="O8" s="42" t="s">
        <v>116</v>
      </c>
      <c r="P8" s="37"/>
      <c r="Q8" s="37"/>
      <c r="R8" s="37"/>
      <c r="S8" s="37"/>
      <c r="T8" s="42" t="s">
        <v>98</v>
      </c>
      <c r="U8" s="37"/>
      <c r="V8" s="37"/>
      <c r="W8" s="12">
        <v>42557</v>
      </c>
      <c r="Y8" s="13">
        <v>2.5</v>
      </c>
      <c r="Z8" s="37"/>
      <c r="AA8" s="37"/>
    </row>
    <row r="9" spans="1:27" ht="14.1" customHeight="1" x14ac:dyDescent="0.2">
      <c r="A9" s="10" t="s">
        <v>14</v>
      </c>
      <c r="B9" s="11" t="s">
        <v>87</v>
      </c>
      <c r="C9" s="42" t="s">
        <v>16</v>
      </c>
      <c r="D9" s="37"/>
      <c r="E9" s="37"/>
      <c r="F9" s="42" t="s">
        <v>121</v>
      </c>
      <c r="G9" s="37"/>
      <c r="H9" s="42" t="s">
        <v>17</v>
      </c>
      <c r="I9" s="37"/>
      <c r="J9" s="10" t="s">
        <v>118</v>
      </c>
      <c r="K9" s="42" t="s">
        <v>119</v>
      </c>
      <c r="L9" s="37"/>
      <c r="M9" s="53" t="s">
        <v>122</v>
      </c>
      <c r="N9" s="37"/>
      <c r="O9" s="42" t="s">
        <v>116</v>
      </c>
      <c r="P9" s="37"/>
      <c r="Q9" s="37"/>
      <c r="R9" s="37"/>
      <c r="S9" s="37"/>
      <c r="T9" s="42" t="s">
        <v>98</v>
      </c>
      <c r="U9" s="37"/>
      <c r="V9" s="37"/>
      <c r="W9" s="12">
        <v>42557</v>
      </c>
      <c r="Y9" s="13">
        <v>2.5</v>
      </c>
      <c r="Z9" s="37"/>
      <c r="AA9" s="37"/>
    </row>
    <row r="10" spans="1:27" ht="14.1" customHeight="1" x14ac:dyDescent="0.2">
      <c r="A10" s="10" t="s">
        <v>14</v>
      </c>
      <c r="B10" s="11" t="s">
        <v>87</v>
      </c>
      <c r="C10" s="42" t="s">
        <v>16</v>
      </c>
      <c r="D10" s="37"/>
      <c r="E10" s="37"/>
      <c r="F10" s="42" t="s">
        <v>123</v>
      </c>
      <c r="G10" s="37"/>
      <c r="H10" s="42" t="s">
        <v>17</v>
      </c>
      <c r="I10" s="37"/>
      <c r="J10" s="10" t="s">
        <v>113</v>
      </c>
      <c r="K10" s="42" t="s">
        <v>114</v>
      </c>
      <c r="L10" s="37"/>
      <c r="M10" s="53" t="s">
        <v>124</v>
      </c>
      <c r="N10" s="37"/>
      <c r="O10" s="42" t="s">
        <v>116</v>
      </c>
      <c r="P10" s="37"/>
      <c r="Q10" s="37"/>
      <c r="R10" s="37"/>
      <c r="S10" s="37"/>
      <c r="T10" s="42" t="s">
        <v>98</v>
      </c>
      <c r="U10" s="37"/>
      <c r="V10" s="37"/>
      <c r="W10" s="12">
        <v>42556</v>
      </c>
      <c r="Y10" s="13">
        <v>2.5</v>
      </c>
      <c r="Z10" s="37"/>
      <c r="AA10" s="37"/>
    </row>
    <row r="11" spans="1:27" ht="14.1" customHeight="1" x14ac:dyDescent="0.2">
      <c r="A11" s="10" t="s">
        <v>14</v>
      </c>
      <c r="B11" s="11" t="s">
        <v>87</v>
      </c>
      <c r="C11" s="42" t="s">
        <v>16</v>
      </c>
      <c r="D11" s="37"/>
      <c r="E11" s="37"/>
      <c r="F11" s="42" t="s">
        <v>125</v>
      </c>
      <c r="G11" s="37"/>
      <c r="H11" s="42" t="s">
        <v>17</v>
      </c>
      <c r="I11" s="37"/>
      <c r="J11" s="10" t="s">
        <v>118</v>
      </c>
      <c r="K11" s="42" t="s">
        <v>119</v>
      </c>
      <c r="L11" s="37"/>
      <c r="M11" s="53" t="s">
        <v>126</v>
      </c>
      <c r="N11" s="37"/>
      <c r="O11" s="42" t="s">
        <v>116</v>
      </c>
      <c r="P11" s="37"/>
      <c r="Q11" s="37"/>
      <c r="R11" s="37"/>
      <c r="S11" s="37"/>
      <c r="T11" s="42" t="s">
        <v>98</v>
      </c>
      <c r="U11" s="37"/>
      <c r="V11" s="37"/>
      <c r="W11" s="12">
        <v>42557</v>
      </c>
      <c r="Y11" s="13">
        <v>2.5</v>
      </c>
      <c r="Z11" s="37"/>
      <c r="AA11" s="37"/>
    </row>
    <row r="12" spans="1:27" ht="14.1" customHeight="1" x14ac:dyDescent="0.2">
      <c r="A12" s="10" t="s">
        <v>14</v>
      </c>
      <c r="B12" s="11" t="s">
        <v>87</v>
      </c>
      <c r="C12" s="42" t="s">
        <v>16</v>
      </c>
      <c r="D12" s="37"/>
      <c r="E12" s="37"/>
      <c r="F12" s="42" t="s">
        <v>127</v>
      </c>
      <c r="G12" s="37"/>
      <c r="H12" s="42" t="s">
        <v>17</v>
      </c>
      <c r="I12" s="37"/>
      <c r="J12" s="10" t="s">
        <v>118</v>
      </c>
      <c r="K12" s="42" t="s">
        <v>119</v>
      </c>
      <c r="L12" s="37"/>
      <c r="M12" s="53" t="s">
        <v>128</v>
      </c>
      <c r="N12" s="37"/>
      <c r="O12" s="42" t="s">
        <v>116</v>
      </c>
      <c r="P12" s="37"/>
      <c r="Q12" s="37"/>
      <c r="R12" s="37"/>
      <c r="S12" s="37"/>
      <c r="T12" s="42" t="s">
        <v>98</v>
      </c>
      <c r="U12" s="37"/>
      <c r="V12" s="37"/>
      <c r="W12" s="12">
        <v>42557</v>
      </c>
      <c r="Y12" s="13">
        <v>2.5</v>
      </c>
      <c r="Z12" s="37"/>
      <c r="AA12" s="37"/>
    </row>
    <row r="13" spans="1:27" ht="12.95" customHeight="1" x14ac:dyDescent="0.2">
      <c r="A13" s="10" t="s">
        <v>14</v>
      </c>
      <c r="B13" s="11" t="s">
        <v>87</v>
      </c>
      <c r="C13" s="42" t="s">
        <v>16</v>
      </c>
      <c r="D13" s="37"/>
      <c r="E13" s="37"/>
      <c r="F13" s="42" t="s">
        <v>129</v>
      </c>
      <c r="G13" s="37"/>
      <c r="H13" s="42" t="s">
        <v>17</v>
      </c>
      <c r="I13" s="37"/>
      <c r="J13" s="10" t="s">
        <v>113</v>
      </c>
      <c r="K13" s="42" t="s">
        <v>114</v>
      </c>
      <c r="L13" s="37"/>
      <c r="M13" s="53" t="s">
        <v>130</v>
      </c>
      <c r="N13" s="37"/>
      <c r="O13" s="42" t="s">
        <v>116</v>
      </c>
      <c r="P13" s="37"/>
      <c r="Q13" s="37"/>
      <c r="R13" s="37"/>
      <c r="S13" s="37"/>
      <c r="T13" s="42" t="s">
        <v>98</v>
      </c>
      <c r="U13" s="37"/>
      <c r="V13" s="37"/>
      <c r="W13" s="12">
        <v>42556</v>
      </c>
      <c r="Y13" s="13">
        <v>2.5</v>
      </c>
      <c r="Z13" s="37"/>
      <c r="AA13" s="37"/>
    </row>
    <row r="14" spans="1:27" ht="14.1" customHeight="1" x14ac:dyDescent="0.2">
      <c r="A14" s="10" t="s">
        <v>14</v>
      </c>
      <c r="B14" s="11" t="s">
        <v>87</v>
      </c>
      <c r="C14" s="42" t="s">
        <v>16</v>
      </c>
      <c r="D14" s="37"/>
      <c r="E14" s="37"/>
      <c r="F14" s="42" t="s">
        <v>131</v>
      </c>
      <c r="G14" s="37"/>
      <c r="H14" s="42" t="s">
        <v>17</v>
      </c>
      <c r="I14" s="37"/>
      <c r="J14" s="10" t="s">
        <v>132</v>
      </c>
      <c r="K14" s="42" t="s">
        <v>133</v>
      </c>
      <c r="L14" s="37"/>
      <c r="M14" s="53" t="s">
        <v>134</v>
      </c>
      <c r="N14" s="37"/>
      <c r="O14" s="42" t="s">
        <v>116</v>
      </c>
      <c r="P14" s="37"/>
      <c r="Q14" s="37"/>
      <c r="R14" s="37"/>
      <c r="S14" s="37"/>
      <c r="T14" s="42" t="s">
        <v>98</v>
      </c>
      <c r="U14" s="37"/>
      <c r="V14" s="37"/>
      <c r="W14" s="12">
        <v>42556</v>
      </c>
      <c r="Y14" s="13">
        <v>2.5</v>
      </c>
      <c r="Z14" s="37"/>
      <c r="AA14" s="37"/>
    </row>
    <row r="15" spans="1:27" ht="14.1" customHeight="1" x14ac:dyDescent="0.2">
      <c r="A15" s="10" t="s">
        <v>14</v>
      </c>
      <c r="B15" s="11" t="s">
        <v>87</v>
      </c>
      <c r="C15" s="42" t="s">
        <v>16</v>
      </c>
      <c r="D15" s="37"/>
      <c r="E15" s="37"/>
      <c r="F15" s="42" t="s">
        <v>135</v>
      </c>
      <c r="G15" s="37"/>
      <c r="H15" s="42" t="s">
        <v>17</v>
      </c>
      <c r="I15" s="37"/>
      <c r="J15" s="10" t="s">
        <v>136</v>
      </c>
      <c r="K15" s="42" t="s">
        <v>137</v>
      </c>
      <c r="L15" s="37"/>
      <c r="M15" s="53" t="s">
        <v>138</v>
      </c>
      <c r="N15" s="37"/>
      <c r="O15" s="42" t="s">
        <v>30</v>
      </c>
      <c r="P15" s="37"/>
      <c r="Q15" s="37"/>
      <c r="R15" s="37"/>
      <c r="S15" s="37"/>
      <c r="T15" s="42" t="s">
        <v>139</v>
      </c>
      <c r="U15" s="37"/>
      <c r="V15" s="37"/>
      <c r="W15" s="12">
        <v>42576</v>
      </c>
      <c r="Y15" s="13">
        <v>2.5</v>
      </c>
      <c r="Z15" s="37"/>
      <c r="AA15" s="37"/>
    </row>
    <row r="16" spans="1:27" ht="14.1" customHeight="1" x14ac:dyDescent="0.2">
      <c r="A16" s="10" t="s">
        <v>14</v>
      </c>
      <c r="B16" s="11" t="s">
        <v>87</v>
      </c>
      <c r="C16" s="42" t="s">
        <v>16</v>
      </c>
      <c r="D16" s="37"/>
      <c r="E16" s="37"/>
      <c r="F16" s="42" t="s">
        <v>140</v>
      </c>
      <c r="G16" s="37"/>
      <c r="H16" s="42" t="s">
        <v>17</v>
      </c>
      <c r="I16" s="37"/>
      <c r="J16" s="10" t="s">
        <v>141</v>
      </c>
      <c r="K16" s="42" t="s">
        <v>142</v>
      </c>
      <c r="L16" s="37"/>
      <c r="M16" s="53" t="s">
        <v>143</v>
      </c>
      <c r="N16" s="37"/>
      <c r="O16" s="42" t="s">
        <v>30</v>
      </c>
      <c r="P16" s="37"/>
      <c r="Q16" s="37"/>
      <c r="R16" s="37"/>
      <c r="S16" s="37"/>
      <c r="T16" s="42" t="s">
        <v>139</v>
      </c>
      <c r="U16" s="37"/>
      <c r="V16" s="37"/>
      <c r="W16" s="12">
        <v>42579</v>
      </c>
      <c r="Y16" s="13">
        <v>2.5</v>
      </c>
      <c r="Z16" s="37"/>
      <c r="AA16" s="37"/>
    </row>
    <row r="17" spans="1:27" ht="14.1" customHeight="1" x14ac:dyDescent="0.2">
      <c r="A17" s="10" t="s">
        <v>14</v>
      </c>
      <c r="B17" s="11" t="s">
        <v>87</v>
      </c>
      <c r="C17" s="42" t="s">
        <v>16</v>
      </c>
      <c r="D17" s="37"/>
      <c r="E17" s="37"/>
      <c r="F17" s="42" t="s">
        <v>144</v>
      </c>
      <c r="G17" s="37"/>
      <c r="H17" s="42" t="s">
        <v>17</v>
      </c>
      <c r="I17" s="37"/>
      <c r="J17" s="10" t="s">
        <v>49</v>
      </c>
      <c r="K17" s="42" t="s">
        <v>50</v>
      </c>
      <c r="L17" s="37"/>
      <c r="M17" s="53" t="s">
        <v>145</v>
      </c>
      <c r="N17" s="37"/>
      <c r="O17" s="42" t="s">
        <v>18</v>
      </c>
      <c r="P17" s="37"/>
      <c r="Q17" s="37"/>
      <c r="R17" s="37"/>
      <c r="S17" s="37"/>
      <c r="T17" s="42" t="s">
        <v>98</v>
      </c>
      <c r="U17" s="37"/>
      <c r="V17" s="37"/>
      <c r="W17" s="12">
        <v>42577</v>
      </c>
      <c r="Y17" s="13">
        <v>2.5</v>
      </c>
      <c r="Z17" s="37"/>
      <c r="AA17" s="37"/>
    </row>
    <row r="18" spans="1:27" ht="14.1" customHeight="1" x14ac:dyDescent="0.2">
      <c r="A18" s="10" t="s">
        <v>14</v>
      </c>
      <c r="B18" s="11" t="s">
        <v>87</v>
      </c>
      <c r="C18" s="42" t="s">
        <v>16</v>
      </c>
      <c r="D18" s="37"/>
      <c r="E18" s="37"/>
      <c r="F18" s="42" t="s">
        <v>146</v>
      </c>
      <c r="G18" s="37"/>
      <c r="H18" s="42" t="s">
        <v>17</v>
      </c>
      <c r="I18" s="37"/>
      <c r="J18" s="10" t="s">
        <v>147</v>
      </c>
      <c r="K18" s="42" t="s">
        <v>148</v>
      </c>
      <c r="L18" s="37"/>
      <c r="M18" s="53" t="s">
        <v>149</v>
      </c>
      <c r="N18" s="37"/>
      <c r="O18" s="42" t="s">
        <v>18</v>
      </c>
      <c r="P18" s="37"/>
      <c r="Q18" s="37"/>
      <c r="R18" s="37"/>
      <c r="S18" s="37"/>
      <c r="T18" s="42" t="s">
        <v>98</v>
      </c>
      <c r="U18" s="37"/>
      <c r="V18" s="37"/>
      <c r="W18" s="12">
        <v>42566</v>
      </c>
      <c r="Y18" s="13">
        <v>2.5</v>
      </c>
      <c r="Z18" s="37"/>
      <c r="AA18" s="37"/>
    </row>
    <row r="19" spans="1:27" ht="15.95" customHeight="1" x14ac:dyDescent="0.2">
      <c r="A19" s="10" t="s">
        <v>14</v>
      </c>
      <c r="B19" s="11" t="s">
        <v>87</v>
      </c>
      <c r="C19" s="42" t="s">
        <v>16</v>
      </c>
      <c r="D19" s="37"/>
      <c r="E19" s="37"/>
      <c r="F19" s="42" t="s">
        <v>150</v>
      </c>
      <c r="G19" s="37"/>
      <c r="H19" s="42" t="s">
        <v>17</v>
      </c>
      <c r="I19" s="37"/>
      <c r="J19" s="10" t="s">
        <v>151</v>
      </c>
      <c r="K19" s="42" t="s">
        <v>152</v>
      </c>
      <c r="L19" s="37"/>
      <c r="M19" s="53" t="s">
        <v>153</v>
      </c>
      <c r="N19" s="37"/>
      <c r="O19" s="42" t="s">
        <v>23</v>
      </c>
      <c r="P19" s="37"/>
      <c r="Q19" s="37"/>
      <c r="R19" s="37"/>
      <c r="S19" s="37"/>
      <c r="T19" s="42" t="s">
        <v>24</v>
      </c>
      <c r="U19" s="37"/>
      <c r="V19" s="37"/>
      <c r="W19" s="12">
        <v>42558</v>
      </c>
      <c r="Y19" s="13">
        <v>10</v>
      </c>
      <c r="Z19" s="37"/>
      <c r="AA19" s="37"/>
    </row>
    <row r="20" spans="1:27" ht="12.95" customHeight="1" x14ac:dyDescent="0.2">
      <c r="A20" s="10" t="s">
        <v>14</v>
      </c>
      <c r="B20" s="11" t="s">
        <v>87</v>
      </c>
      <c r="C20" s="42" t="s">
        <v>16</v>
      </c>
      <c r="D20" s="37"/>
      <c r="E20" s="37"/>
      <c r="F20" s="42" t="s">
        <v>154</v>
      </c>
      <c r="G20" s="37"/>
      <c r="H20" s="42" t="s">
        <v>17</v>
      </c>
      <c r="I20" s="37"/>
      <c r="J20" s="10" t="s">
        <v>155</v>
      </c>
      <c r="K20" s="42" t="s">
        <v>156</v>
      </c>
      <c r="L20" s="37"/>
      <c r="M20" s="53" t="s">
        <v>157</v>
      </c>
      <c r="N20" s="37"/>
      <c r="O20" s="42" t="s">
        <v>27</v>
      </c>
      <c r="P20" s="37"/>
      <c r="Q20" s="37"/>
      <c r="R20" s="37"/>
      <c r="S20" s="37"/>
      <c r="T20" s="42" t="s">
        <v>28</v>
      </c>
      <c r="U20" s="37"/>
      <c r="V20" s="37"/>
      <c r="W20" s="12">
        <v>42581</v>
      </c>
      <c r="Y20" s="13">
        <v>10</v>
      </c>
      <c r="Z20" s="37"/>
      <c r="AA20" s="37"/>
    </row>
    <row r="21" spans="1:27" ht="15.95" customHeight="1" x14ac:dyDescent="0.2">
      <c r="A21" s="10" t="s">
        <v>14</v>
      </c>
      <c r="B21" s="11" t="s">
        <v>87</v>
      </c>
      <c r="C21" s="42" t="s">
        <v>16</v>
      </c>
      <c r="D21" s="37"/>
      <c r="E21" s="37"/>
      <c r="F21" s="42" t="s">
        <v>158</v>
      </c>
      <c r="G21" s="37"/>
      <c r="H21" s="42" t="s">
        <v>17</v>
      </c>
      <c r="I21" s="37"/>
      <c r="J21" s="10" t="s">
        <v>159</v>
      </c>
      <c r="K21" s="42" t="s">
        <v>160</v>
      </c>
      <c r="L21" s="37"/>
      <c r="M21" s="53" t="s">
        <v>161</v>
      </c>
      <c r="N21" s="37"/>
      <c r="O21" s="42" t="s">
        <v>25</v>
      </c>
      <c r="P21" s="37"/>
      <c r="Q21" s="37"/>
      <c r="R21" s="37"/>
      <c r="S21" s="37"/>
      <c r="T21" s="42" t="s">
        <v>26</v>
      </c>
      <c r="U21" s="37"/>
      <c r="V21" s="37"/>
      <c r="W21" s="12">
        <v>42558</v>
      </c>
      <c r="Y21" s="13">
        <v>10</v>
      </c>
      <c r="Z21" s="37"/>
      <c r="AA21" s="37"/>
    </row>
    <row r="22" spans="1:27" ht="14.1" customHeight="1" x14ac:dyDescent="0.2">
      <c r="A22" s="10" t="s">
        <v>14</v>
      </c>
      <c r="B22" s="11" t="s">
        <v>87</v>
      </c>
      <c r="C22" s="42" t="s">
        <v>16</v>
      </c>
      <c r="D22" s="37"/>
      <c r="E22" s="37"/>
      <c r="F22" s="42" t="s">
        <v>162</v>
      </c>
      <c r="G22" s="37"/>
      <c r="H22" s="42" t="s">
        <v>17</v>
      </c>
      <c r="I22" s="37"/>
      <c r="J22" s="10" t="s">
        <v>163</v>
      </c>
      <c r="K22" s="42" t="s">
        <v>164</v>
      </c>
      <c r="L22" s="37"/>
      <c r="M22" s="53" t="s">
        <v>165</v>
      </c>
      <c r="N22" s="37"/>
      <c r="O22" s="42" t="s">
        <v>59</v>
      </c>
      <c r="P22" s="37"/>
      <c r="Q22" s="37"/>
      <c r="R22" s="37"/>
      <c r="S22" s="37"/>
      <c r="T22" s="42" t="s">
        <v>60</v>
      </c>
      <c r="U22" s="37"/>
      <c r="V22" s="37"/>
      <c r="W22" s="12">
        <v>42564</v>
      </c>
      <c r="Y22" s="13">
        <v>10</v>
      </c>
      <c r="Z22" s="37"/>
      <c r="AA22" s="37"/>
    </row>
    <row r="23" spans="1:27" ht="14.1" customHeight="1" x14ac:dyDescent="0.2">
      <c r="A23" s="10" t="s">
        <v>14</v>
      </c>
      <c r="B23" s="11" t="s">
        <v>87</v>
      </c>
      <c r="C23" s="42" t="s">
        <v>16</v>
      </c>
      <c r="D23" s="37"/>
      <c r="E23" s="37"/>
      <c r="F23" s="42" t="s">
        <v>166</v>
      </c>
      <c r="G23" s="37"/>
      <c r="H23" s="42" t="s">
        <v>17</v>
      </c>
      <c r="I23" s="37"/>
      <c r="J23" s="10" t="s">
        <v>167</v>
      </c>
      <c r="K23" s="42" t="s">
        <v>168</v>
      </c>
      <c r="L23" s="37"/>
      <c r="M23" s="53" t="s">
        <v>169</v>
      </c>
      <c r="N23" s="37"/>
      <c r="O23" s="42" t="s">
        <v>27</v>
      </c>
      <c r="P23" s="37"/>
      <c r="Q23" s="37"/>
      <c r="R23" s="37"/>
      <c r="S23" s="37"/>
      <c r="T23" s="42" t="s">
        <v>28</v>
      </c>
      <c r="U23" s="37"/>
      <c r="V23" s="37"/>
      <c r="W23" s="12">
        <v>42570</v>
      </c>
      <c r="Y23" s="13">
        <v>10</v>
      </c>
      <c r="Z23" s="37"/>
      <c r="AA23" s="37"/>
    </row>
    <row r="24" spans="1:27" ht="15.95" customHeight="1" x14ac:dyDescent="0.2">
      <c r="A24" s="10" t="s">
        <v>14</v>
      </c>
      <c r="B24" s="11" t="s">
        <v>87</v>
      </c>
      <c r="C24" s="42" t="s">
        <v>16</v>
      </c>
      <c r="D24" s="37"/>
      <c r="E24" s="37"/>
      <c r="F24" s="42" t="s">
        <v>170</v>
      </c>
      <c r="G24" s="37"/>
      <c r="H24" s="42" t="s">
        <v>17</v>
      </c>
      <c r="I24" s="37"/>
      <c r="J24" s="10" t="s">
        <v>171</v>
      </c>
      <c r="K24" s="42" t="s">
        <v>172</v>
      </c>
      <c r="L24" s="37"/>
      <c r="M24" s="53" t="s">
        <v>173</v>
      </c>
      <c r="N24" s="37"/>
      <c r="O24" s="42" t="s">
        <v>45</v>
      </c>
      <c r="P24" s="37"/>
      <c r="Q24" s="37"/>
      <c r="R24" s="37"/>
      <c r="S24" s="37"/>
      <c r="T24" s="42" t="s">
        <v>46</v>
      </c>
      <c r="U24" s="37"/>
      <c r="V24" s="37"/>
      <c r="W24" s="12">
        <v>42559</v>
      </c>
      <c r="Y24" s="13">
        <v>10</v>
      </c>
      <c r="Z24" s="37"/>
      <c r="AA24" s="37"/>
    </row>
    <row r="25" spans="1:27" ht="14.1" customHeight="1" x14ac:dyDescent="0.2">
      <c r="A25" s="10" t="s">
        <v>14</v>
      </c>
      <c r="B25" s="11" t="s">
        <v>87</v>
      </c>
      <c r="C25" s="42" t="s">
        <v>16</v>
      </c>
      <c r="D25" s="37"/>
      <c r="E25" s="37"/>
      <c r="F25" s="42" t="s">
        <v>174</v>
      </c>
      <c r="G25" s="37"/>
      <c r="H25" s="42" t="s">
        <v>17</v>
      </c>
      <c r="I25" s="37"/>
      <c r="J25" s="10" t="s">
        <v>175</v>
      </c>
      <c r="K25" s="42" t="s">
        <v>176</v>
      </c>
      <c r="L25" s="37"/>
      <c r="M25" s="53" t="s">
        <v>177</v>
      </c>
      <c r="N25" s="37"/>
      <c r="O25" s="42" t="s">
        <v>59</v>
      </c>
      <c r="P25" s="37"/>
      <c r="Q25" s="37"/>
      <c r="R25" s="37"/>
      <c r="S25" s="37"/>
      <c r="T25" s="42" t="s">
        <v>60</v>
      </c>
      <c r="U25" s="37"/>
      <c r="V25" s="37"/>
      <c r="W25" s="12">
        <v>42575</v>
      </c>
      <c r="Y25" s="13">
        <v>10</v>
      </c>
      <c r="Z25" s="37"/>
      <c r="AA25" s="37"/>
    </row>
    <row r="26" spans="1:27" ht="14.1" customHeight="1" x14ac:dyDescent="0.2">
      <c r="A26" s="10" t="s">
        <v>14</v>
      </c>
      <c r="B26" s="11" t="s">
        <v>87</v>
      </c>
      <c r="C26" s="42" t="s">
        <v>16</v>
      </c>
      <c r="D26" s="37"/>
      <c r="E26" s="37"/>
      <c r="F26" s="42" t="s">
        <v>178</v>
      </c>
      <c r="G26" s="37"/>
      <c r="H26" s="42" t="s">
        <v>17</v>
      </c>
      <c r="I26" s="37"/>
      <c r="J26" s="10" t="s">
        <v>179</v>
      </c>
      <c r="K26" s="42" t="s">
        <v>180</v>
      </c>
      <c r="L26" s="37"/>
      <c r="M26" s="53" t="s">
        <v>181</v>
      </c>
      <c r="N26" s="37"/>
      <c r="O26" s="42" t="s">
        <v>59</v>
      </c>
      <c r="P26" s="37"/>
      <c r="Q26" s="37"/>
      <c r="R26" s="37"/>
      <c r="S26" s="37"/>
      <c r="T26" s="42" t="s">
        <v>60</v>
      </c>
      <c r="U26" s="37"/>
      <c r="V26" s="37"/>
      <c r="W26" s="12">
        <v>42580</v>
      </c>
      <c r="Y26" s="13">
        <v>10</v>
      </c>
      <c r="Z26" s="37"/>
      <c r="AA26" s="37"/>
    </row>
    <row r="27" spans="1:27" ht="14.1" customHeight="1" x14ac:dyDescent="0.2">
      <c r="A27" s="10" t="s">
        <v>14</v>
      </c>
      <c r="B27" s="11" t="s">
        <v>87</v>
      </c>
      <c r="C27" s="42" t="s">
        <v>16</v>
      </c>
      <c r="D27" s="37"/>
      <c r="E27" s="37"/>
      <c r="F27" s="42" t="s">
        <v>182</v>
      </c>
      <c r="G27" s="37"/>
      <c r="H27" s="42" t="s">
        <v>17</v>
      </c>
      <c r="I27" s="37"/>
      <c r="J27" s="10" t="s">
        <v>179</v>
      </c>
      <c r="K27" s="42" t="s">
        <v>180</v>
      </c>
      <c r="L27" s="37"/>
      <c r="M27" s="53" t="s">
        <v>183</v>
      </c>
      <c r="N27" s="37"/>
      <c r="O27" s="42" t="s">
        <v>59</v>
      </c>
      <c r="P27" s="37"/>
      <c r="Q27" s="37"/>
      <c r="R27" s="37"/>
      <c r="S27" s="37"/>
      <c r="T27" s="42" t="s">
        <v>60</v>
      </c>
      <c r="U27" s="37"/>
      <c r="V27" s="37"/>
      <c r="W27" s="12">
        <v>42580</v>
      </c>
      <c r="Y27" s="13">
        <v>10</v>
      </c>
      <c r="Z27" s="37"/>
      <c r="AA27" s="37"/>
    </row>
    <row r="28" spans="1:27" ht="15.95" customHeight="1" x14ac:dyDescent="0.2">
      <c r="A28" s="10" t="s">
        <v>14</v>
      </c>
      <c r="B28" s="11" t="s">
        <v>87</v>
      </c>
      <c r="C28" s="42" t="s">
        <v>16</v>
      </c>
      <c r="D28" s="37"/>
      <c r="E28" s="37"/>
      <c r="F28" s="42" t="s">
        <v>184</v>
      </c>
      <c r="G28" s="37"/>
      <c r="H28" s="42" t="s">
        <v>17</v>
      </c>
      <c r="I28" s="37"/>
      <c r="J28" s="10" t="s">
        <v>185</v>
      </c>
      <c r="K28" s="42" t="s">
        <v>186</v>
      </c>
      <c r="L28" s="37"/>
      <c r="M28" s="53" t="s">
        <v>187</v>
      </c>
      <c r="N28" s="37"/>
      <c r="O28" s="42" t="s">
        <v>23</v>
      </c>
      <c r="P28" s="37"/>
      <c r="Q28" s="37"/>
      <c r="R28" s="37"/>
      <c r="S28" s="37"/>
      <c r="T28" s="42" t="s">
        <v>24</v>
      </c>
      <c r="U28" s="37"/>
      <c r="V28" s="37"/>
      <c r="W28" s="12">
        <v>42577</v>
      </c>
      <c r="Y28" s="13">
        <v>10</v>
      </c>
      <c r="Z28" s="37"/>
      <c r="AA28" s="37"/>
    </row>
    <row r="29" spans="1:27" ht="14.1" customHeight="1" x14ac:dyDescent="0.2">
      <c r="A29" s="10" t="s">
        <v>14</v>
      </c>
      <c r="B29" s="11" t="s">
        <v>87</v>
      </c>
      <c r="C29" s="42" t="s">
        <v>16</v>
      </c>
      <c r="D29" s="37"/>
      <c r="E29" s="37"/>
      <c r="F29" s="42" t="s">
        <v>188</v>
      </c>
      <c r="G29" s="37"/>
      <c r="H29" s="42" t="s">
        <v>17</v>
      </c>
      <c r="I29" s="37"/>
      <c r="J29" s="10" t="s">
        <v>63</v>
      </c>
      <c r="K29" s="42" t="s">
        <v>64</v>
      </c>
      <c r="L29" s="37"/>
      <c r="M29" s="53" t="s">
        <v>189</v>
      </c>
      <c r="N29" s="37"/>
      <c r="O29" s="42" t="s">
        <v>190</v>
      </c>
      <c r="P29" s="37"/>
      <c r="Q29" s="37"/>
      <c r="R29" s="37"/>
      <c r="S29" s="37"/>
      <c r="T29" s="42" t="s">
        <v>191</v>
      </c>
      <c r="U29" s="37"/>
      <c r="V29" s="37"/>
      <c r="W29" s="12">
        <v>42581</v>
      </c>
      <c r="Y29" s="13">
        <v>10</v>
      </c>
      <c r="Z29" s="37"/>
      <c r="AA29" s="37"/>
    </row>
    <row r="30" spans="1:27" ht="15.95" customHeight="1" x14ac:dyDescent="0.2">
      <c r="A30" s="10" t="s">
        <v>14</v>
      </c>
      <c r="B30" s="11" t="s">
        <v>87</v>
      </c>
      <c r="C30" s="42" t="s">
        <v>16</v>
      </c>
      <c r="D30" s="37"/>
      <c r="E30" s="37"/>
      <c r="F30" s="42" t="s">
        <v>192</v>
      </c>
      <c r="G30" s="37"/>
      <c r="H30" s="42" t="s">
        <v>17</v>
      </c>
      <c r="I30" s="37"/>
      <c r="J30" s="10" t="s">
        <v>193</v>
      </c>
      <c r="K30" s="42" t="s">
        <v>194</v>
      </c>
      <c r="L30" s="37"/>
      <c r="M30" s="53" t="s">
        <v>195</v>
      </c>
      <c r="N30" s="37"/>
      <c r="O30" s="42" t="s">
        <v>18</v>
      </c>
      <c r="P30" s="37"/>
      <c r="Q30" s="37"/>
      <c r="R30" s="37"/>
      <c r="S30" s="37"/>
      <c r="T30" s="42" t="s">
        <v>98</v>
      </c>
      <c r="U30" s="37"/>
      <c r="V30" s="37"/>
      <c r="W30" s="12">
        <v>42580</v>
      </c>
      <c r="Y30" s="13">
        <v>2.5</v>
      </c>
      <c r="Z30" s="37"/>
      <c r="AA30" s="37"/>
    </row>
    <row r="31" spans="1:27" ht="14.1" customHeight="1" x14ac:dyDescent="0.2">
      <c r="A31" s="10" t="s">
        <v>14</v>
      </c>
      <c r="B31" s="11" t="s">
        <v>87</v>
      </c>
      <c r="C31" s="42" t="s">
        <v>16</v>
      </c>
      <c r="D31" s="37"/>
      <c r="E31" s="37"/>
      <c r="F31" s="42" t="s">
        <v>196</v>
      </c>
      <c r="G31" s="37"/>
      <c r="H31" s="42" t="s">
        <v>17</v>
      </c>
      <c r="I31" s="37"/>
      <c r="J31" s="10" t="s">
        <v>197</v>
      </c>
      <c r="K31" s="42" t="s">
        <v>198</v>
      </c>
      <c r="L31" s="37"/>
      <c r="M31" s="53" t="s">
        <v>199</v>
      </c>
      <c r="N31" s="37"/>
      <c r="O31" s="42" t="s">
        <v>29</v>
      </c>
      <c r="P31" s="37"/>
      <c r="Q31" s="37"/>
      <c r="R31" s="37"/>
      <c r="S31" s="37"/>
      <c r="T31" s="42" t="s">
        <v>200</v>
      </c>
      <c r="U31" s="37"/>
      <c r="V31" s="37"/>
      <c r="W31" s="12">
        <v>42576</v>
      </c>
      <c r="Y31" s="13">
        <v>2.5</v>
      </c>
      <c r="Z31" s="37"/>
      <c r="AA31" s="37"/>
    </row>
    <row r="32" spans="1:27" ht="14.1" customHeight="1" x14ac:dyDescent="0.2">
      <c r="A32" s="10" t="s">
        <v>14</v>
      </c>
      <c r="B32" s="11" t="s">
        <v>201</v>
      </c>
      <c r="C32" s="42" t="s">
        <v>16</v>
      </c>
      <c r="D32" s="37"/>
      <c r="E32" s="37"/>
      <c r="F32" s="42" t="s">
        <v>202</v>
      </c>
      <c r="G32" s="37"/>
      <c r="H32" s="42" t="s">
        <v>41</v>
      </c>
      <c r="I32" s="37"/>
      <c r="J32" s="10" t="s">
        <v>203</v>
      </c>
      <c r="K32" s="42" t="s">
        <v>204</v>
      </c>
      <c r="L32" s="37"/>
      <c r="M32" s="53" t="s">
        <v>205</v>
      </c>
      <c r="N32" s="37"/>
      <c r="O32" s="42" t="s">
        <v>27</v>
      </c>
      <c r="P32" s="37"/>
      <c r="Q32" s="37"/>
      <c r="R32" s="37"/>
      <c r="S32" s="37"/>
      <c r="T32" s="42" t="s">
        <v>28</v>
      </c>
      <c r="U32" s="37"/>
      <c r="V32" s="37"/>
      <c r="W32" s="12">
        <v>42487</v>
      </c>
      <c r="Y32" s="13">
        <v>10</v>
      </c>
      <c r="Z32" s="37"/>
      <c r="AA32" s="37"/>
    </row>
    <row r="33" spans="1:27" ht="14.1" customHeight="1" x14ac:dyDescent="0.2">
      <c r="A33" s="10" t="s">
        <v>14</v>
      </c>
      <c r="B33" s="11" t="s">
        <v>87</v>
      </c>
      <c r="C33" s="42" t="s">
        <v>16</v>
      </c>
      <c r="D33" s="37"/>
      <c r="E33" s="37"/>
      <c r="F33" s="42" t="s">
        <v>206</v>
      </c>
      <c r="G33" s="37"/>
      <c r="H33" s="42" t="s">
        <v>41</v>
      </c>
      <c r="I33" s="37"/>
      <c r="J33" s="10" t="s">
        <v>207</v>
      </c>
      <c r="K33" s="42" t="s">
        <v>208</v>
      </c>
      <c r="L33" s="37"/>
      <c r="M33" s="53" t="s">
        <v>209</v>
      </c>
      <c r="N33" s="37"/>
      <c r="O33" s="42" t="s">
        <v>34</v>
      </c>
      <c r="P33" s="37"/>
      <c r="Q33" s="37"/>
      <c r="R33" s="37"/>
      <c r="S33" s="37"/>
      <c r="T33" s="42" t="s">
        <v>35</v>
      </c>
      <c r="U33" s="37"/>
      <c r="V33" s="37"/>
      <c r="W33" s="12">
        <v>42556</v>
      </c>
      <c r="Y33" s="13">
        <v>10</v>
      </c>
      <c r="Z33" s="37"/>
      <c r="AA33" s="37"/>
    </row>
    <row r="34" spans="1:27" ht="12.95" customHeight="1" x14ac:dyDescent="0.2">
      <c r="A34" s="10" t="s">
        <v>14</v>
      </c>
      <c r="B34" s="11" t="s">
        <v>87</v>
      </c>
      <c r="C34" s="42" t="s">
        <v>16</v>
      </c>
      <c r="D34" s="37"/>
      <c r="E34" s="37"/>
      <c r="F34" s="42" t="s">
        <v>210</v>
      </c>
      <c r="G34" s="37"/>
      <c r="H34" s="42" t="s">
        <v>41</v>
      </c>
      <c r="I34" s="37"/>
      <c r="J34" s="10" t="s">
        <v>211</v>
      </c>
      <c r="K34" s="42" t="s">
        <v>212</v>
      </c>
      <c r="L34" s="37"/>
      <c r="M34" s="53" t="s">
        <v>213</v>
      </c>
      <c r="N34" s="37"/>
      <c r="O34" s="42" t="s">
        <v>214</v>
      </c>
      <c r="P34" s="37"/>
      <c r="Q34" s="37"/>
      <c r="R34" s="37"/>
      <c r="S34" s="37"/>
      <c r="T34" s="42" t="s">
        <v>215</v>
      </c>
      <c r="U34" s="37"/>
      <c r="V34" s="37"/>
      <c r="W34" s="12">
        <v>42570</v>
      </c>
      <c r="Y34" s="13">
        <v>10</v>
      </c>
      <c r="Z34" s="37"/>
      <c r="AA34" s="37"/>
    </row>
    <row r="35" spans="1:27" ht="14.1" customHeight="1" x14ac:dyDescent="0.2">
      <c r="A35" s="10" t="s">
        <v>14</v>
      </c>
      <c r="B35" s="11" t="s">
        <v>87</v>
      </c>
      <c r="C35" s="42" t="s">
        <v>16</v>
      </c>
      <c r="D35" s="37"/>
      <c r="E35" s="37"/>
      <c r="F35" s="42" t="s">
        <v>216</v>
      </c>
      <c r="G35" s="37"/>
      <c r="H35" s="42" t="s">
        <v>41</v>
      </c>
      <c r="I35" s="37"/>
      <c r="J35" s="10" t="s">
        <v>217</v>
      </c>
      <c r="K35" s="42" t="s">
        <v>218</v>
      </c>
      <c r="L35" s="37"/>
      <c r="M35" s="53" t="s">
        <v>219</v>
      </c>
      <c r="N35" s="37"/>
      <c r="O35" s="42" t="s">
        <v>220</v>
      </c>
      <c r="P35" s="37"/>
      <c r="Q35" s="37"/>
      <c r="R35" s="37"/>
      <c r="S35" s="37"/>
      <c r="T35" s="42" t="s">
        <v>36</v>
      </c>
      <c r="U35" s="37"/>
      <c r="V35" s="37"/>
      <c r="W35" s="12">
        <v>42557</v>
      </c>
      <c r="Y35" s="13">
        <v>10</v>
      </c>
      <c r="Z35" s="37"/>
      <c r="AA35" s="37"/>
    </row>
    <row r="36" spans="1:27" ht="14.1" customHeight="1" x14ac:dyDescent="0.2">
      <c r="A36" s="10" t="s">
        <v>14</v>
      </c>
      <c r="B36" s="11" t="s">
        <v>87</v>
      </c>
      <c r="C36" s="42" t="s">
        <v>16</v>
      </c>
      <c r="D36" s="37"/>
      <c r="E36" s="37"/>
      <c r="F36" s="42" t="s">
        <v>221</v>
      </c>
      <c r="G36" s="37"/>
      <c r="H36" s="42" t="s">
        <v>41</v>
      </c>
      <c r="I36" s="37"/>
      <c r="J36" s="10" t="s">
        <v>222</v>
      </c>
      <c r="K36" s="42" t="s">
        <v>223</v>
      </c>
      <c r="L36" s="37"/>
      <c r="M36" s="53" t="s">
        <v>224</v>
      </c>
      <c r="N36" s="37"/>
      <c r="O36" s="42" t="s">
        <v>59</v>
      </c>
      <c r="P36" s="37"/>
      <c r="Q36" s="37"/>
      <c r="R36" s="37"/>
      <c r="S36" s="37"/>
      <c r="T36" s="42" t="s">
        <v>60</v>
      </c>
      <c r="U36" s="37"/>
      <c r="V36" s="37"/>
      <c r="W36" s="12">
        <v>42560</v>
      </c>
      <c r="Y36" s="13">
        <v>10</v>
      </c>
      <c r="Z36" s="37"/>
      <c r="AA36" s="37"/>
    </row>
    <row r="37" spans="1:27" ht="14.1" customHeight="1" x14ac:dyDescent="0.2">
      <c r="A37" s="10" t="s">
        <v>14</v>
      </c>
      <c r="B37" s="11" t="s">
        <v>87</v>
      </c>
      <c r="C37" s="42" t="s">
        <v>16</v>
      </c>
      <c r="D37" s="37"/>
      <c r="E37" s="37"/>
      <c r="F37" s="42" t="s">
        <v>225</v>
      </c>
      <c r="G37" s="37"/>
      <c r="H37" s="42" t="s">
        <v>41</v>
      </c>
      <c r="I37" s="37"/>
      <c r="J37" s="10" t="s">
        <v>226</v>
      </c>
      <c r="K37" s="42" t="s">
        <v>227</v>
      </c>
      <c r="L37" s="37"/>
      <c r="M37" s="53" t="s">
        <v>228</v>
      </c>
      <c r="N37" s="37"/>
      <c r="O37" s="42" t="s">
        <v>61</v>
      </c>
      <c r="P37" s="37"/>
      <c r="Q37" s="37"/>
      <c r="R37" s="37"/>
      <c r="S37" s="37"/>
      <c r="T37" s="42" t="s">
        <v>62</v>
      </c>
      <c r="U37" s="37"/>
      <c r="V37" s="37"/>
      <c r="W37" s="12">
        <v>42579</v>
      </c>
      <c r="Y37" s="13">
        <v>10</v>
      </c>
      <c r="Z37" s="37"/>
      <c r="AA37" s="37"/>
    </row>
    <row r="38" spans="1:27" ht="14.1" customHeight="1" x14ac:dyDescent="0.2">
      <c r="A38" s="10" t="s">
        <v>14</v>
      </c>
      <c r="B38" s="11" t="s">
        <v>87</v>
      </c>
      <c r="C38" s="42" t="s">
        <v>16</v>
      </c>
      <c r="D38" s="37"/>
      <c r="E38" s="37"/>
      <c r="F38" s="42" t="s">
        <v>229</v>
      </c>
      <c r="G38" s="37"/>
      <c r="H38" s="42" t="s">
        <v>41</v>
      </c>
      <c r="I38" s="37"/>
      <c r="J38" s="10" t="s">
        <v>230</v>
      </c>
      <c r="K38" s="42" t="s">
        <v>231</v>
      </c>
      <c r="L38" s="37"/>
      <c r="M38" s="53" t="s">
        <v>232</v>
      </c>
      <c r="N38" s="37"/>
      <c r="O38" s="42" t="s">
        <v>61</v>
      </c>
      <c r="P38" s="37"/>
      <c r="Q38" s="37"/>
      <c r="R38" s="37"/>
      <c r="S38" s="37"/>
      <c r="T38" s="42" t="s">
        <v>62</v>
      </c>
      <c r="U38" s="37"/>
      <c r="V38" s="37"/>
      <c r="W38" s="12">
        <v>42557</v>
      </c>
      <c r="Y38" s="13">
        <v>10</v>
      </c>
      <c r="Z38" s="37"/>
      <c r="AA38" s="37"/>
    </row>
    <row r="39" spans="1:27" ht="15.95" customHeight="1" x14ac:dyDescent="0.2">
      <c r="A39" s="10" t="s">
        <v>14</v>
      </c>
      <c r="B39" s="11" t="s">
        <v>87</v>
      </c>
      <c r="C39" s="42" t="s">
        <v>16</v>
      </c>
      <c r="D39" s="37"/>
      <c r="E39" s="37"/>
      <c r="F39" s="42" t="s">
        <v>233</v>
      </c>
      <c r="G39" s="37"/>
      <c r="H39" s="42" t="s">
        <v>41</v>
      </c>
      <c r="I39" s="37"/>
      <c r="J39" s="10" t="s">
        <v>234</v>
      </c>
      <c r="K39" s="42" t="s">
        <v>235</v>
      </c>
      <c r="L39" s="37"/>
      <c r="M39" s="53" t="s">
        <v>236</v>
      </c>
      <c r="N39" s="37"/>
      <c r="O39" s="42" t="s">
        <v>59</v>
      </c>
      <c r="P39" s="37"/>
      <c r="Q39" s="37"/>
      <c r="R39" s="37"/>
      <c r="S39" s="37"/>
      <c r="T39" s="42" t="s">
        <v>60</v>
      </c>
      <c r="U39" s="37"/>
      <c r="V39" s="37"/>
      <c r="W39" s="12">
        <v>42562</v>
      </c>
      <c r="Y39" s="13">
        <v>10</v>
      </c>
      <c r="Z39" s="37"/>
      <c r="AA39" s="37"/>
    </row>
    <row r="40" spans="1:27" ht="15.95" customHeight="1" x14ac:dyDescent="0.2">
      <c r="A40" s="10" t="s">
        <v>14</v>
      </c>
      <c r="B40" s="11" t="s">
        <v>87</v>
      </c>
      <c r="C40" s="42" t="s">
        <v>16</v>
      </c>
      <c r="D40" s="37"/>
      <c r="E40" s="37"/>
      <c r="F40" s="42" t="s">
        <v>237</v>
      </c>
      <c r="G40" s="37"/>
      <c r="H40" s="42" t="s">
        <v>41</v>
      </c>
      <c r="I40" s="37"/>
      <c r="J40" s="10" t="s">
        <v>238</v>
      </c>
      <c r="K40" s="42" t="s">
        <v>239</v>
      </c>
      <c r="L40" s="37"/>
      <c r="M40" s="53" t="s">
        <v>240</v>
      </c>
      <c r="N40" s="37"/>
      <c r="O40" s="42" t="s">
        <v>241</v>
      </c>
      <c r="P40" s="37"/>
      <c r="Q40" s="37"/>
      <c r="R40" s="37"/>
      <c r="S40" s="37"/>
      <c r="T40" s="42" t="s">
        <v>242</v>
      </c>
      <c r="U40" s="37"/>
      <c r="V40" s="37"/>
      <c r="W40" s="12">
        <v>42564</v>
      </c>
      <c r="Y40" s="13">
        <v>10</v>
      </c>
      <c r="Z40" s="37"/>
      <c r="AA40" s="37"/>
    </row>
    <row r="41" spans="1:27" ht="14.1" customHeight="1" x14ac:dyDescent="0.2">
      <c r="A41" s="10" t="s">
        <v>14</v>
      </c>
      <c r="B41" s="11" t="s">
        <v>87</v>
      </c>
      <c r="C41" s="42" t="s">
        <v>16</v>
      </c>
      <c r="D41" s="37"/>
      <c r="E41" s="37"/>
      <c r="F41" s="42" t="s">
        <v>243</v>
      </c>
      <c r="G41" s="37"/>
      <c r="H41" s="42" t="s">
        <v>41</v>
      </c>
      <c r="I41" s="37"/>
      <c r="J41" s="10" t="s">
        <v>244</v>
      </c>
      <c r="K41" s="42" t="s">
        <v>245</v>
      </c>
      <c r="L41" s="37"/>
      <c r="M41" s="53" t="s">
        <v>246</v>
      </c>
      <c r="N41" s="37"/>
      <c r="O41" s="42" t="s">
        <v>34</v>
      </c>
      <c r="P41" s="37"/>
      <c r="Q41" s="37"/>
      <c r="R41" s="37"/>
      <c r="S41" s="37"/>
      <c r="T41" s="42" t="s">
        <v>35</v>
      </c>
      <c r="U41" s="37"/>
      <c r="V41" s="37"/>
      <c r="W41" s="12">
        <v>42582</v>
      </c>
      <c r="Y41" s="13">
        <v>10</v>
      </c>
      <c r="Z41" s="37"/>
      <c r="AA41" s="37"/>
    </row>
    <row r="42" spans="1:27" ht="12.95" customHeight="1" x14ac:dyDescent="0.2">
      <c r="A42" s="10" t="s">
        <v>14</v>
      </c>
      <c r="B42" s="11" t="s">
        <v>247</v>
      </c>
      <c r="C42" s="42" t="s">
        <v>16</v>
      </c>
      <c r="D42" s="37"/>
      <c r="E42" s="37"/>
      <c r="F42" s="42" t="s">
        <v>248</v>
      </c>
      <c r="G42" s="37"/>
      <c r="H42" s="42" t="s">
        <v>41</v>
      </c>
      <c r="I42" s="37"/>
      <c r="J42" s="10" t="s">
        <v>249</v>
      </c>
      <c r="K42" s="42" t="s">
        <v>250</v>
      </c>
      <c r="L42" s="37"/>
      <c r="M42" s="53" t="s">
        <v>251</v>
      </c>
      <c r="N42" s="37"/>
      <c r="O42" s="42" t="s">
        <v>59</v>
      </c>
      <c r="P42" s="37"/>
      <c r="Q42" s="37"/>
      <c r="R42" s="37"/>
      <c r="S42" s="37"/>
      <c r="T42" s="42" t="s">
        <v>60</v>
      </c>
      <c r="U42" s="37"/>
      <c r="V42" s="37"/>
      <c r="W42" s="12">
        <v>42434</v>
      </c>
      <c r="Y42" s="13">
        <v>10</v>
      </c>
      <c r="Z42" s="37"/>
      <c r="AA42" s="37"/>
    </row>
    <row r="43" spans="1:27" ht="14.1" customHeight="1" x14ac:dyDescent="0.2">
      <c r="A43" s="10" t="s">
        <v>14</v>
      </c>
      <c r="B43" s="11" t="s">
        <v>87</v>
      </c>
      <c r="C43" s="42" t="s">
        <v>16</v>
      </c>
      <c r="D43" s="37"/>
      <c r="E43" s="37"/>
      <c r="F43" s="42" t="s">
        <v>252</v>
      </c>
      <c r="G43" s="37"/>
      <c r="H43" s="42" t="s">
        <v>47</v>
      </c>
      <c r="I43" s="37"/>
      <c r="J43" s="10" t="s">
        <v>253</v>
      </c>
      <c r="K43" s="42" t="s">
        <v>254</v>
      </c>
      <c r="L43" s="37"/>
      <c r="M43" s="53" t="s">
        <v>255</v>
      </c>
      <c r="N43" s="37"/>
      <c r="O43" s="42" t="s">
        <v>214</v>
      </c>
      <c r="P43" s="37"/>
      <c r="Q43" s="37"/>
      <c r="R43" s="37"/>
      <c r="S43" s="37"/>
      <c r="T43" s="42" t="s">
        <v>215</v>
      </c>
      <c r="U43" s="37"/>
      <c r="V43" s="37"/>
      <c r="W43" s="12">
        <v>42576</v>
      </c>
      <c r="Y43" s="13">
        <v>10</v>
      </c>
      <c r="Z43" s="37"/>
      <c r="AA43" s="37"/>
    </row>
    <row r="44" spans="1:27" ht="15.95" customHeight="1" x14ac:dyDescent="0.2">
      <c r="A44" s="10" t="s">
        <v>14</v>
      </c>
      <c r="B44" s="11" t="s">
        <v>87</v>
      </c>
      <c r="C44" s="42" t="s">
        <v>16</v>
      </c>
      <c r="D44" s="37"/>
      <c r="E44" s="37"/>
      <c r="F44" s="42" t="s">
        <v>256</v>
      </c>
      <c r="G44" s="37"/>
      <c r="H44" s="42" t="s">
        <v>47</v>
      </c>
      <c r="I44" s="37"/>
      <c r="J44" s="10" t="s">
        <v>257</v>
      </c>
      <c r="K44" s="42" t="s">
        <v>258</v>
      </c>
      <c r="L44" s="37"/>
      <c r="M44" s="53" t="s">
        <v>259</v>
      </c>
      <c r="N44" s="37"/>
      <c r="O44" s="42" t="s">
        <v>103</v>
      </c>
      <c r="P44" s="37"/>
      <c r="Q44" s="37"/>
      <c r="R44" s="37"/>
      <c r="S44" s="37"/>
      <c r="T44" s="42" t="s">
        <v>74</v>
      </c>
      <c r="U44" s="37"/>
      <c r="V44" s="37"/>
      <c r="W44" s="12">
        <v>42576</v>
      </c>
      <c r="Y44" s="13">
        <v>10</v>
      </c>
      <c r="Z44" s="37"/>
      <c r="AA44" s="37"/>
    </row>
    <row r="45" spans="1:27" ht="14.1" customHeight="1" x14ac:dyDescent="0.2">
      <c r="A45" s="10" t="s">
        <v>14</v>
      </c>
      <c r="B45" s="11" t="s">
        <v>87</v>
      </c>
      <c r="C45" s="42" t="s">
        <v>16</v>
      </c>
      <c r="D45" s="37"/>
      <c r="E45" s="37"/>
      <c r="F45" s="42" t="s">
        <v>260</v>
      </c>
      <c r="G45" s="37"/>
      <c r="H45" s="42" t="s">
        <v>47</v>
      </c>
      <c r="I45" s="37"/>
      <c r="J45" s="10" t="s">
        <v>261</v>
      </c>
      <c r="K45" s="42" t="s">
        <v>262</v>
      </c>
      <c r="L45" s="37"/>
      <c r="M45" s="53" t="s">
        <v>263</v>
      </c>
      <c r="N45" s="37"/>
      <c r="O45" s="42" t="s">
        <v>214</v>
      </c>
      <c r="P45" s="37"/>
      <c r="Q45" s="37"/>
      <c r="R45" s="37"/>
      <c r="S45" s="37"/>
      <c r="T45" s="42" t="s">
        <v>215</v>
      </c>
      <c r="U45" s="37"/>
      <c r="V45" s="37"/>
      <c r="W45" s="12">
        <v>42576</v>
      </c>
      <c r="Y45" s="13">
        <v>10</v>
      </c>
      <c r="Z45" s="37"/>
      <c r="AA45" s="37"/>
    </row>
    <row r="46" spans="1:27" ht="14.1" customHeight="1" x14ac:dyDescent="0.2">
      <c r="A46" s="10" t="s">
        <v>14</v>
      </c>
      <c r="B46" s="11" t="s">
        <v>87</v>
      </c>
      <c r="C46" s="42" t="s">
        <v>16</v>
      </c>
      <c r="D46" s="37"/>
      <c r="E46" s="37"/>
      <c r="F46" s="42" t="s">
        <v>264</v>
      </c>
      <c r="G46" s="37"/>
      <c r="H46" s="42" t="s">
        <v>47</v>
      </c>
      <c r="I46" s="37"/>
      <c r="J46" s="10" t="s">
        <v>265</v>
      </c>
      <c r="K46" s="42" t="s">
        <v>266</v>
      </c>
      <c r="L46" s="37"/>
      <c r="M46" s="53" t="s">
        <v>267</v>
      </c>
      <c r="N46" s="37"/>
      <c r="O46" s="42" t="s">
        <v>214</v>
      </c>
      <c r="P46" s="37"/>
      <c r="Q46" s="37"/>
      <c r="R46" s="37"/>
      <c r="S46" s="37"/>
      <c r="T46" s="42" t="s">
        <v>215</v>
      </c>
      <c r="U46" s="37"/>
      <c r="V46" s="37"/>
      <c r="W46" s="12">
        <v>42576</v>
      </c>
      <c r="Y46" s="13">
        <v>10</v>
      </c>
      <c r="Z46" s="37"/>
      <c r="AA46" s="37"/>
    </row>
    <row r="47" spans="1:27" ht="14.1" customHeight="1" x14ac:dyDescent="0.2">
      <c r="A47" s="10" t="s">
        <v>14</v>
      </c>
      <c r="B47" s="11" t="s">
        <v>87</v>
      </c>
      <c r="C47" s="42" t="s">
        <v>16</v>
      </c>
      <c r="D47" s="37"/>
      <c r="E47" s="37"/>
      <c r="F47" s="42" t="s">
        <v>268</v>
      </c>
      <c r="G47" s="37"/>
      <c r="H47" s="42" t="s">
        <v>47</v>
      </c>
      <c r="I47" s="37"/>
      <c r="J47" s="10" t="s">
        <v>253</v>
      </c>
      <c r="K47" s="42" t="s">
        <v>254</v>
      </c>
      <c r="L47" s="37"/>
      <c r="M47" s="53" t="s">
        <v>269</v>
      </c>
      <c r="N47" s="37"/>
      <c r="O47" s="42" t="s">
        <v>214</v>
      </c>
      <c r="P47" s="37"/>
      <c r="Q47" s="37"/>
      <c r="R47" s="37"/>
      <c r="S47" s="37"/>
      <c r="T47" s="42" t="s">
        <v>215</v>
      </c>
      <c r="U47" s="37"/>
      <c r="V47" s="37"/>
      <c r="W47" s="12">
        <v>42576</v>
      </c>
      <c r="Y47" s="13">
        <v>10</v>
      </c>
      <c r="Z47" s="37"/>
      <c r="AA47" s="37"/>
    </row>
    <row r="48" spans="1:27" ht="14.1" customHeight="1" x14ac:dyDescent="0.2">
      <c r="A48" s="10" t="s">
        <v>14</v>
      </c>
      <c r="B48" s="11" t="s">
        <v>87</v>
      </c>
      <c r="C48" s="42" t="s">
        <v>16</v>
      </c>
      <c r="D48" s="37"/>
      <c r="E48" s="37"/>
      <c r="F48" s="42" t="s">
        <v>270</v>
      </c>
      <c r="G48" s="37"/>
      <c r="H48" s="42" t="s">
        <v>47</v>
      </c>
      <c r="I48" s="37"/>
      <c r="J48" s="10" t="s">
        <v>271</v>
      </c>
      <c r="K48" s="42" t="s">
        <v>272</v>
      </c>
      <c r="L48" s="37"/>
      <c r="M48" s="53" t="s">
        <v>273</v>
      </c>
      <c r="N48" s="37"/>
      <c r="O48" s="42" t="s">
        <v>103</v>
      </c>
      <c r="P48" s="37"/>
      <c r="Q48" s="37"/>
      <c r="R48" s="37"/>
      <c r="S48" s="37"/>
      <c r="T48" s="42" t="s">
        <v>74</v>
      </c>
      <c r="U48" s="37"/>
      <c r="V48" s="37"/>
      <c r="W48" s="12">
        <v>42577</v>
      </c>
      <c r="Y48" s="13">
        <v>10</v>
      </c>
      <c r="Z48" s="37"/>
      <c r="AA48" s="37"/>
    </row>
    <row r="49" spans="1:27" ht="12.95" customHeight="1" x14ac:dyDescent="0.2">
      <c r="A49" s="10" t="s">
        <v>14</v>
      </c>
      <c r="B49" s="11" t="s">
        <v>87</v>
      </c>
      <c r="C49" s="42" t="s">
        <v>16</v>
      </c>
      <c r="D49" s="37"/>
      <c r="E49" s="37"/>
      <c r="F49" s="42" t="s">
        <v>274</v>
      </c>
      <c r="G49" s="37"/>
      <c r="H49" s="42" t="s">
        <v>47</v>
      </c>
      <c r="I49" s="37"/>
      <c r="J49" s="10" t="s">
        <v>275</v>
      </c>
      <c r="K49" s="42" t="s">
        <v>276</v>
      </c>
      <c r="L49" s="37"/>
      <c r="M49" s="53" t="s">
        <v>277</v>
      </c>
      <c r="N49" s="37"/>
      <c r="O49" s="42" t="s">
        <v>278</v>
      </c>
      <c r="P49" s="37"/>
      <c r="Q49" s="37"/>
      <c r="R49" s="37"/>
      <c r="S49" s="37"/>
      <c r="T49" s="42" t="s">
        <v>215</v>
      </c>
      <c r="U49" s="37"/>
      <c r="V49" s="37"/>
      <c r="W49" s="12">
        <v>42578</v>
      </c>
      <c r="Y49" s="13">
        <v>10</v>
      </c>
      <c r="Z49" s="37"/>
      <c r="AA49" s="37"/>
    </row>
    <row r="50" spans="1:27" ht="15.95" customHeight="1" x14ac:dyDescent="0.2">
      <c r="A50" s="10" t="s">
        <v>14</v>
      </c>
      <c r="B50" s="11" t="s">
        <v>87</v>
      </c>
      <c r="C50" s="42" t="s">
        <v>16</v>
      </c>
      <c r="D50" s="37"/>
      <c r="E50" s="37"/>
      <c r="F50" s="42" t="s">
        <v>279</v>
      </c>
      <c r="G50" s="37"/>
      <c r="H50" s="42" t="s">
        <v>47</v>
      </c>
      <c r="I50" s="37"/>
      <c r="J50" s="10" t="s">
        <v>280</v>
      </c>
      <c r="K50" s="42" t="s">
        <v>281</v>
      </c>
      <c r="L50" s="37"/>
      <c r="M50" s="53" t="s">
        <v>282</v>
      </c>
      <c r="N50" s="37"/>
      <c r="O50" s="42" t="s">
        <v>103</v>
      </c>
      <c r="P50" s="37"/>
      <c r="Q50" s="37"/>
      <c r="R50" s="37"/>
      <c r="S50" s="37"/>
      <c r="T50" s="42" t="s">
        <v>74</v>
      </c>
      <c r="U50" s="37"/>
      <c r="V50" s="37"/>
      <c r="W50" s="12">
        <v>42576</v>
      </c>
      <c r="Y50" s="13">
        <v>10</v>
      </c>
      <c r="Z50" s="37"/>
      <c r="AA50" s="37"/>
    </row>
    <row r="51" spans="1:27" ht="14.1" customHeight="1" x14ac:dyDescent="0.2">
      <c r="A51" s="10" t="s">
        <v>14</v>
      </c>
      <c r="B51" s="11" t="s">
        <v>87</v>
      </c>
      <c r="C51" s="42" t="s">
        <v>16</v>
      </c>
      <c r="D51" s="37"/>
      <c r="E51" s="37"/>
      <c r="F51" s="42" t="s">
        <v>283</v>
      </c>
      <c r="G51" s="37"/>
      <c r="H51" s="42" t="s">
        <v>47</v>
      </c>
      <c r="I51" s="37"/>
      <c r="J51" s="10" t="s">
        <v>284</v>
      </c>
      <c r="K51" s="42" t="s">
        <v>285</v>
      </c>
      <c r="L51" s="37"/>
      <c r="M51" s="53" t="s">
        <v>286</v>
      </c>
      <c r="N51" s="37"/>
      <c r="O51" s="42" t="s">
        <v>103</v>
      </c>
      <c r="P51" s="37"/>
      <c r="Q51" s="37"/>
      <c r="R51" s="37"/>
      <c r="S51" s="37"/>
      <c r="T51" s="42" t="s">
        <v>74</v>
      </c>
      <c r="U51" s="37"/>
      <c r="V51" s="37"/>
      <c r="W51" s="12">
        <v>42576</v>
      </c>
      <c r="Y51" s="13">
        <v>10</v>
      </c>
      <c r="Z51" s="37"/>
      <c r="AA51" s="37"/>
    </row>
    <row r="52" spans="1:27" ht="14.1" customHeight="1" x14ac:dyDescent="0.2">
      <c r="A52" s="10" t="s">
        <v>14</v>
      </c>
      <c r="B52" s="11" t="s">
        <v>87</v>
      </c>
      <c r="C52" s="42" t="s">
        <v>16</v>
      </c>
      <c r="D52" s="37"/>
      <c r="E52" s="37"/>
      <c r="F52" s="42" t="s">
        <v>287</v>
      </c>
      <c r="G52" s="37"/>
      <c r="H52" s="42" t="s">
        <v>47</v>
      </c>
      <c r="I52" s="37"/>
      <c r="J52" s="10" t="s">
        <v>288</v>
      </c>
      <c r="K52" s="42" t="s">
        <v>289</v>
      </c>
      <c r="L52" s="37"/>
      <c r="M52" s="53" t="s">
        <v>290</v>
      </c>
      <c r="N52" s="37"/>
      <c r="O52" s="42" t="s">
        <v>214</v>
      </c>
      <c r="P52" s="37"/>
      <c r="Q52" s="37"/>
      <c r="R52" s="37"/>
      <c r="S52" s="37"/>
      <c r="T52" s="42" t="s">
        <v>215</v>
      </c>
      <c r="U52" s="37"/>
      <c r="V52" s="37"/>
      <c r="W52" s="12">
        <v>42576</v>
      </c>
      <c r="Y52" s="13">
        <v>10</v>
      </c>
      <c r="Z52" s="37"/>
      <c r="AA52" s="37"/>
    </row>
    <row r="53" spans="1:27" ht="15.95" customHeight="1" x14ac:dyDescent="0.2">
      <c r="A53" s="10" t="s">
        <v>14</v>
      </c>
      <c r="B53" s="11" t="s">
        <v>87</v>
      </c>
      <c r="C53" s="42" t="s">
        <v>16</v>
      </c>
      <c r="D53" s="37"/>
      <c r="E53" s="37"/>
      <c r="F53" s="42" t="s">
        <v>291</v>
      </c>
      <c r="G53" s="37"/>
      <c r="H53" s="42" t="s">
        <v>47</v>
      </c>
      <c r="I53" s="37"/>
      <c r="J53" s="10" t="s">
        <v>280</v>
      </c>
      <c r="K53" s="42" t="s">
        <v>281</v>
      </c>
      <c r="L53" s="37"/>
      <c r="M53" s="53" t="s">
        <v>292</v>
      </c>
      <c r="N53" s="37"/>
      <c r="O53" s="42" t="s">
        <v>103</v>
      </c>
      <c r="P53" s="37"/>
      <c r="Q53" s="37"/>
      <c r="R53" s="37"/>
      <c r="S53" s="37"/>
      <c r="T53" s="42" t="s">
        <v>74</v>
      </c>
      <c r="U53" s="37"/>
      <c r="V53" s="37"/>
      <c r="W53" s="12">
        <v>42576</v>
      </c>
      <c r="Y53" s="13">
        <v>10</v>
      </c>
      <c r="Z53" s="37"/>
      <c r="AA53" s="37"/>
    </row>
    <row r="54" spans="1:27" ht="15.95" customHeight="1" x14ac:dyDescent="0.2">
      <c r="A54" s="10" t="s">
        <v>14</v>
      </c>
      <c r="B54" s="11" t="s">
        <v>87</v>
      </c>
      <c r="C54" s="42" t="s">
        <v>16</v>
      </c>
      <c r="D54" s="37"/>
      <c r="E54" s="37"/>
      <c r="F54" s="42" t="s">
        <v>293</v>
      </c>
      <c r="G54" s="37"/>
      <c r="H54" s="42" t="s">
        <v>47</v>
      </c>
      <c r="I54" s="37"/>
      <c r="J54" s="10" t="s">
        <v>257</v>
      </c>
      <c r="K54" s="42" t="s">
        <v>258</v>
      </c>
      <c r="L54" s="37"/>
      <c r="M54" s="53" t="s">
        <v>294</v>
      </c>
      <c r="N54" s="37"/>
      <c r="O54" s="42" t="s">
        <v>103</v>
      </c>
      <c r="P54" s="37"/>
      <c r="Q54" s="37"/>
      <c r="R54" s="37"/>
      <c r="S54" s="37"/>
      <c r="T54" s="42" t="s">
        <v>74</v>
      </c>
      <c r="U54" s="37"/>
      <c r="V54" s="37"/>
      <c r="W54" s="12">
        <v>42576</v>
      </c>
      <c r="Y54" s="13">
        <v>10</v>
      </c>
      <c r="Z54" s="37"/>
      <c r="AA54" s="37"/>
    </row>
    <row r="55" spans="1:27" ht="14.1" customHeight="1" x14ac:dyDescent="0.2">
      <c r="A55" s="10" t="s">
        <v>14</v>
      </c>
      <c r="B55" s="11" t="s">
        <v>87</v>
      </c>
      <c r="C55" s="42" t="s">
        <v>16</v>
      </c>
      <c r="D55" s="37"/>
      <c r="E55" s="37"/>
      <c r="F55" s="42" t="s">
        <v>295</v>
      </c>
      <c r="G55" s="37"/>
      <c r="H55" s="42" t="s">
        <v>47</v>
      </c>
      <c r="I55" s="37"/>
      <c r="J55" s="10" t="s">
        <v>253</v>
      </c>
      <c r="K55" s="42" t="s">
        <v>254</v>
      </c>
      <c r="L55" s="37"/>
      <c r="M55" s="53" t="s">
        <v>296</v>
      </c>
      <c r="N55" s="37"/>
      <c r="O55" s="42" t="s">
        <v>214</v>
      </c>
      <c r="P55" s="37"/>
      <c r="Q55" s="37"/>
      <c r="R55" s="37"/>
      <c r="S55" s="37"/>
      <c r="T55" s="42" t="s">
        <v>215</v>
      </c>
      <c r="U55" s="37"/>
      <c r="V55" s="37"/>
      <c r="W55" s="12">
        <v>42576</v>
      </c>
      <c r="Y55" s="13">
        <v>10</v>
      </c>
      <c r="Z55" s="37"/>
      <c r="AA55" s="37"/>
    </row>
    <row r="56" spans="1:27" ht="14.1" customHeight="1" x14ac:dyDescent="0.2">
      <c r="A56" s="10" t="s">
        <v>14</v>
      </c>
      <c r="B56" s="11" t="s">
        <v>87</v>
      </c>
      <c r="C56" s="42" t="s">
        <v>16</v>
      </c>
      <c r="D56" s="37"/>
      <c r="E56" s="37"/>
      <c r="F56" s="42" t="s">
        <v>297</v>
      </c>
      <c r="G56" s="37"/>
      <c r="H56" s="42" t="s">
        <v>47</v>
      </c>
      <c r="I56" s="37"/>
      <c r="J56" s="10" t="s">
        <v>298</v>
      </c>
      <c r="K56" s="42" t="s">
        <v>299</v>
      </c>
      <c r="L56" s="37"/>
      <c r="M56" s="53" t="s">
        <v>300</v>
      </c>
      <c r="N56" s="37"/>
      <c r="O56" s="42" t="s">
        <v>214</v>
      </c>
      <c r="P56" s="37"/>
      <c r="Q56" s="37"/>
      <c r="R56" s="37"/>
      <c r="S56" s="37"/>
      <c r="T56" s="42" t="s">
        <v>215</v>
      </c>
      <c r="U56" s="37"/>
      <c r="V56" s="37"/>
      <c r="W56" s="12">
        <v>42576</v>
      </c>
      <c r="Y56" s="13">
        <v>10</v>
      </c>
      <c r="Z56" s="37"/>
      <c r="AA56" s="37"/>
    </row>
    <row r="57" spans="1:27" ht="15.95" customHeight="1" x14ac:dyDescent="0.2">
      <c r="A57" s="10" t="s">
        <v>14</v>
      </c>
      <c r="B57" s="11" t="s">
        <v>87</v>
      </c>
      <c r="C57" s="42" t="s">
        <v>16</v>
      </c>
      <c r="D57" s="37"/>
      <c r="E57" s="37"/>
      <c r="F57" s="42" t="s">
        <v>301</v>
      </c>
      <c r="G57" s="37"/>
      <c r="H57" s="42" t="s">
        <v>47</v>
      </c>
      <c r="I57" s="37"/>
      <c r="J57" s="10" t="s">
        <v>280</v>
      </c>
      <c r="K57" s="42" t="s">
        <v>281</v>
      </c>
      <c r="L57" s="37"/>
      <c r="M57" s="53" t="s">
        <v>302</v>
      </c>
      <c r="N57" s="37"/>
      <c r="O57" s="42" t="s">
        <v>103</v>
      </c>
      <c r="P57" s="37"/>
      <c r="Q57" s="37"/>
      <c r="R57" s="37"/>
      <c r="S57" s="37"/>
      <c r="T57" s="42" t="s">
        <v>74</v>
      </c>
      <c r="U57" s="37"/>
      <c r="V57" s="37"/>
      <c r="W57" s="12">
        <v>42576</v>
      </c>
      <c r="Y57" s="13">
        <v>10</v>
      </c>
      <c r="Z57" s="37"/>
      <c r="AA57" s="37"/>
    </row>
    <row r="58" spans="1:27" ht="14.1" customHeight="1" x14ac:dyDescent="0.2">
      <c r="A58" s="10" t="s">
        <v>14</v>
      </c>
      <c r="B58" s="11" t="s">
        <v>87</v>
      </c>
      <c r="C58" s="42" t="s">
        <v>16</v>
      </c>
      <c r="D58" s="37"/>
      <c r="E58" s="37"/>
      <c r="F58" s="42" t="s">
        <v>303</v>
      </c>
      <c r="G58" s="37"/>
      <c r="H58" s="42" t="s">
        <v>47</v>
      </c>
      <c r="I58" s="37"/>
      <c r="J58" s="10" t="s">
        <v>304</v>
      </c>
      <c r="K58" s="42" t="s">
        <v>305</v>
      </c>
      <c r="L58" s="37"/>
      <c r="M58" s="53" t="s">
        <v>306</v>
      </c>
      <c r="N58" s="37"/>
      <c r="O58" s="42" t="s">
        <v>103</v>
      </c>
      <c r="P58" s="37"/>
      <c r="Q58" s="37"/>
      <c r="R58" s="37"/>
      <c r="S58" s="37"/>
      <c r="T58" s="42" t="s">
        <v>74</v>
      </c>
      <c r="U58" s="37"/>
      <c r="V58" s="37"/>
      <c r="W58" s="12">
        <v>42576</v>
      </c>
      <c r="Y58" s="13">
        <v>10</v>
      </c>
      <c r="Z58" s="37"/>
      <c r="AA58" s="37"/>
    </row>
    <row r="59" spans="1:27" ht="14.1" customHeight="1" x14ac:dyDescent="0.2">
      <c r="A59" s="10" t="s">
        <v>14</v>
      </c>
      <c r="B59" s="11" t="s">
        <v>87</v>
      </c>
      <c r="C59" s="42" t="s">
        <v>16</v>
      </c>
      <c r="D59" s="37"/>
      <c r="E59" s="37"/>
      <c r="F59" s="42" t="s">
        <v>307</v>
      </c>
      <c r="G59" s="37"/>
      <c r="H59" s="42" t="s">
        <v>47</v>
      </c>
      <c r="I59" s="37"/>
      <c r="J59" s="10" t="s">
        <v>265</v>
      </c>
      <c r="K59" s="42" t="s">
        <v>266</v>
      </c>
      <c r="L59" s="37"/>
      <c r="M59" s="53" t="s">
        <v>308</v>
      </c>
      <c r="N59" s="37"/>
      <c r="O59" s="42" t="s">
        <v>214</v>
      </c>
      <c r="P59" s="37"/>
      <c r="Q59" s="37"/>
      <c r="R59" s="37"/>
      <c r="S59" s="37"/>
      <c r="T59" s="42" t="s">
        <v>215</v>
      </c>
      <c r="U59" s="37"/>
      <c r="V59" s="37"/>
      <c r="W59" s="12">
        <v>42576</v>
      </c>
      <c r="Y59" s="13">
        <v>10</v>
      </c>
      <c r="Z59" s="37"/>
      <c r="AA59" s="37"/>
    </row>
    <row r="60" spans="1:27" ht="12.95" customHeight="1" x14ac:dyDescent="0.2">
      <c r="A60" s="10" t="s">
        <v>14</v>
      </c>
      <c r="B60" s="11" t="s">
        <v>87</v>
      </c>
      <c r="C60" s="42" t="s">
        <v>16</v>
      </c>
      <c r="D60" s="37"/>
      <c r="E60" s="37"/>
      <c r="F60" s="42" t="s">
        <v>309</v>
      </c>
      <c r="G60" s="37"/>
      <c r="H60" s="42" t="s">
        <v>47</v>
      </c>
      <c r="I60" s="37"/>
      <c r="J60" s="10" t="s">
        <v>271</v>
      </c>
      <c r="K60" s="42" t="s">
        <v>272</v>
      </c>
      <c r="L60" s="37"/>
      <c r="M60" s="53" t="s">
        <v>310</v>
      </c>
      <c r="N60" s="37"/>
      <c r="O60" s="42" t="s">
        <v>103</v>
      </c>
      <c r="P60" s="37"/>
      <c r="Q60" s="37"/>
      <c r="R60" s="37"/>
      <c r="S60" s="37"/>
      <c r="T60" s="42" t="s">
        <v>74</v>
      </c>
      <c r="U60" s="37"/>
      <c r="V60" s="37"/>
      <c r="W60" s="12">
        <v>42577</v>
      </c>
      <c r="Y60" s="13">
        <v>10</v>
      </c>
      <c r="Z60" s="37"/>
      <c r="AA60" s="37"/>
    </row>
    <row r="61" spans="1:27" ht="14.1" customHeight="1" x14ac:dyDescent="0.2">
      <c r="A61" s="10" t="s">
        <v>14</v>
      </c>
      <c r="B61" s="11" t="s">
        <v>87</v>
      </c>
      <c r="C61" s="42" t="s">
        <v>16</v>
      </c>
      <c r="D61" s="37"/>
      <c r="E61" s="37"/>
      <c r="F61" s="42" t="s">
        <v>311</v>
      </c>
      <c r="G61" s="37"/>
      <c r="H61" s="42" t="s">
        <v>47</v>
      </c>
      <c r="I61" s="37"/>
      <c r="J61" s="10" t="s">
        <v>298</v>
      </c>
      <c r="K61" s="42" t="s">
        <v>299</v>
      </c>
      <c r="L61" s="37"/>
      <c r="M61" s="53" t="s">
        <v>312</v>
      </c>
      <c r="N61" s="37"/>
      <c r="O61" s="42" t="s">
        <v>103</v>
      </c>
      <c r="P61" s="37"/>
      <c r="Q61" s="37"/>
      <c r="R61" s="37"/>
      <c r="S61" s="37"/>
      <c r="T61" s="42" t="s">
        <v>74</v>
      </c>
      <c r="U61" s="37"/>
      <c r="V61" s="37"/>
      <c r="W61" s="12">
        <v>42576</v>
      </c>
      <c r="Y61" s="13">
        <v>10</v>
      </c>
      <c r="Z61" s="37"/>
      <c r="AA61" s="37"/>
    </row>
    <row r="62" spans="1:27" ht="14.1" customHeight="1" x14ac:dyDescent="0.2">
      <c r="A62" s="10" t="s">
        <v>14</v>
      </c>
      <c r="B62" s="11" t="s">
        <v>87</v>
      </c>
      <c r="C62" s="42" t="s">
        <v>16</v>
      </c>
      <c r="D62" s="37"/>
      <c r="E62" s="37"/>
      <c r="F62" s="42" t="s">
        <v>313</v>
      </c>
      <c r="G62" s="37"/>
      <c r="H62" s="42" t="s">
        <v>47</v>
      </c>
      <c r="I62" s="37"/>
      <c r="J62" s="10" t="s">
        <v>197</v>
      </c>
      <c r="K62" s="42" t="s">
        <v>198</v>
      </c>
      <c r="L62" s="37"/>
      <c r="M62" s="53" t="s">
        <v>314</v>
      </c>
      <c r="N62" s="37"/>
      <c r="O62" s="42" t="s">
        <v>66</v>
      </c>
      <c r="P62" s="37"/>
      <c r="Q62" s="37"/>
      <c r="R62" s="37"/>
      <c r="S62" s="37"/>
      <c r="T62" s="42" t="s">
        <v>67</v>
      </c>
      <c r="U62" s="37"/>
      <c r="V62" s="37"/>
      <c r="W62" s="12">
        <v>42572</v>
      </c>
      <c r="Y62" s="13">
        <v>10</v>
      </c>
      <c r="Z62" s="37"/>
      <c r="AA62" s="37"/>
    </row>
    <row r="63" spans="1:27" ht="15.95" customHeight="1" x14ac:dyDescent="0.2">
      <c r="A63" s="10" t="s">
        <v>14</v>
      </c>
      <c r="B63" s="11" t="s">
        <v>87</v>
      </c>
      <c r="C63" s="42" t="s">
        <v>16</v>
      </c>
      <c r="D63" s="37"/>
      <c r="E63" s="37"/>
      <c r="F63" s="42" t="s">
        <v>315</v>
      </c>
      <c r="G63" s="37"/>
      <c r="H63" s="42" t="s">
        <v>47</v>
      </c>
      <c r="I63" s="37"/>
      <c r="J63" s="10" t="s">
        <v>316</v>
      </c>
      <c r="K63" s="42" t="s">
        <v>317</v>
      </c>
      <c r="L63" s="37"/>
      <c r="M63" s="53" t="s">
        <v>318</v>
      </c>
      <c r="N63" s="37"/>
      <c r="O63" s="42" t="s">
        <v>214</v>
      </c>
      <c r="P63" s="37"/>
      <c r="Q63" s="37"/>
      <c r="R63" s="37"/>
      <c r="S63" s="37"/>
      <c r="T63" s="42" t="s">
        <v>215</v>
      </c>
      <c r="U63" s="37"/>
      <c r="V63" s="37"/>
      <c r="W63" s="12">
        <v>42576</v>
      </c>
      <c r="Y63" s="13">
        <v>10</v>
      </c>
      <c r="Z63" s="37"/>
      <c r="AA63" s="37"/>
    </row>
    <row r="64" spans="1:27" ht="15.95" customHeight="1" x14ac:dyDescent="0.2">
      <c r="A64" s="10" t="s">
        <v>14</v>
      </c>
      <c r="B64" s="11" t="s">
        <v>87</v>
      </c>
      <c r="C64" s="42" t="s">
        <v>16</v>
      </c>
      <c r="D64" s="37"/>
      <c r="E64" s="37"/>
      <c r="F64" s="42" t="s">
        <v>319</v>
      </c>
      <c r="G64" s="37"/>
      <c r="H64" s="42" t="s">
        <v>47</v>
      </c>
      <c r="I64" s="37"/>
      <c r="J64" s="10" t="s">
        <v>257</v>
      </c>
      <c r="K64" s="42" t="s">
        <v>258</v>
      </c>
      <c r="L64" s="37"/>
      <c r="M64" s="53" t="s">
        <v>320</v>
      </c>
      <c r="N64" s="37"/>
      <c r="O64" s="42" t="s">
        <v>103</v>
      </c>
      <c r="P64" s="37"/>
      <c r="Q64" s="37"/>
      <c r="R64" s="37"/>
      <c r="S64" s="37"/>
      <c r="T64" s="42" t="s">
        <v>74</v>
      </c>
      <c r="U64" s="37"/>
      <c r="V64" s="37"/>
      <c r="W64" s="12">
        <v>42576</v>
      </c>
      <c r="Y64" s="13">
        <v>10</v>
      </c>
      <c r="Z64" s="37"/>
      <c r="AA64" s="37"/>
    </row>
    <row r="65" spans="1:27" ht="14.1" customHeight="1" x14ac:dyDescent="0.2">
      <c r="A65" s="10" t="s">
        <v>14</v>
      </c>
      <c r="B65" s="11" t="s">
        <v>87</v>
      </c>
      <c r="C65" s="42" t="s">
        <v>16</v>
      </c>
      <c r="D65" s="37"/>
      <c r="E65" s="37"/>
      <c r="F65" s="42" t="s">
        <v>321</v>
      </c>
      <c r="G65" s="37"/>
      <c r="H65" s="42" t="s">
        <v>47</v>
      </c>
      <c r="I65" s="37"/>
      <c r="J65" s="10" t="s">
        <v>261</v>
      </c>
      <c r="K65" s="42" t="s">
        <v>262</v>
      </c>
      <c r="L65" s="37"/>
      <c r="M65" s="53" t="s">
        <v>322</v>
      </c>
      <c r="N65" s="37"/>
      <c r="O65" s="42" t="s">
        <v>214</v>
      </c>
      <c r="P65" s="37"/>
      <c r="Q65" s="37"/>
      <c r="R65" s="37"/>
      <c r="S65" s="37"/>
      <c r="T65" s="42" t="s">
        <v>215</v>
      </c>
      <c r="U65" s="37"/>
      <c r="V65" s="37"/>
      <c r="W65" s="12">
        <v>42576</v>
      </c>
      <c r="Y65" s="13">
        <v>10</v>
      </c>
      <c r="Z65" s="37"/>
      <c r="AA65" s="37"/>
    </row>
    <row r="66" spans="1:27" ht="14.1" customHeight="1" x14ac:dyDescent="0.2">
      <c r="A66" s="10" t="s">
        <v>14</v>
      </c>
      <c r="B66" s="11" t="s">
        <v>87</v>
      </c>
      <c r="C66" s="42" t="s">
        <v>16</v>
      </c>
      <c r="D66" s="37"/>
      <c r="E66" s="37"/>
      <c r="F66" s="42" t="s">
        <v>323</v>
      </c>
      <c r="G66" s="37"/>
      <c r="H66" s="42" t="s">
        <v>47</v>
      </c>
      <c r="I66" s="37"/>
      <c r="J66" s="10" t="s">
        <v>288</v>
      </c>
      <c r="K66" s="42" t="s">
        <v>289</v>
      </c>
      <c r="L66" s="37"/>
      <c r="M66" s="53" t="s">
        <v>324</v>
      </c>
      <c r="N66" s="37"/>
      <c r="O66" s="42" t="s">
        <v>103</v>
      </c>
      <c r="P66" s="37"/>
      <c r="Q66" s="37"/>
      <c r="R66" s="37"/>
      <c r="S66" s="37"/>
      <c r="T66" s="42" t="s">
        <v>74</v>
      </c>
      <c r="U66" s="37"/>
      <c r="V66" s="37"/>
      <c r="W66" s="12">
        <v>42576</v>
      </c>
      <c r="Y66" s="13">
        <v>10</v>
      </c>
      <c r="Z66" s="37"/>
      <c r="AA66" s="37"/>
    </row>
    <row r="67" spans="1:27" ht="14.1" customHeight="1" x14ac:dyDescent="0.2">
      <c r="A67" s="10" t="s">
        <v>14</v>
      </c>
      <c r="B67" s="11" t="s">
        <v>87</v>
      </c>
      <c r="C67" s="42" t="s">
        <v>16</v>
      </c>
      <c r="D67" s="37"/>
      <c r="E67" s="37"/>
      <c r="F67" s="42" t="s">
        <v>325</v>
      </c>
      <c r="G67" s="37"/>
      <c r="H67" s="42" t="s">
        <v>47</v>
      </c>
      <c r="I67" s="37"/>
      <c r="J67" s="10" t="s">
        <v>253</v>
      </c>
      <c r="K67" s="42" t="s">
        <v>254</v>
      </c>
      <c r="L67" s="37"/>
      <c r="M67" s="53" t="s">
        <v>326</v>
      </c>
      <c r="N67" s="37"/>
      <c r="O67" s="42" t="s">
        <v>103</v>
      </c>
      <c r="P67" s="37"/>
      <c r="Q67" s="37"/>
      <c r="R67" s="37"/>
      <c r="S67" s="37"/>
      <c r="T67" s="42" t="s">
        <v>74</v>
      </c>
      <c r="U67" s="37"/>
      <c r="V67" s="37"/>
      <c r="W67" s="12">
        <v>42576</v>
      </c>
      <c r="Y67" s="13">
        <v>10</v>
      </c>
      <c r="Z67" s="37"/>
      <c r="AA67" s="37"/>
    </row>
    <row r="68" spans="1:27" ht="12.95" customHeight="1" x14ac:dyDescent="0.2">
      <c r="A68" s="10" t="s">
        <v>14</v>
      </c>
      <c r="B68" s="11" t="s">
        <v>87</v>
      </c>
      <c r="C68" s="42" t="s">
        <v>16</v>
      </c>
      <c r="D68" s="37"/>
      <c r="E68" s="37"/>
      <c r="F68" s="42" t="s">
        <v>327</v>
      </c>
      <c r="G68" s="37"/>
      <c r="H68" s="42" t="s">
        <v>47</v>
      </c>
      <c r="I68" s="37"/>
      <c r="J68" s="10" t="s">
        <v>284</v>
      </c>
      <c r="K68" s="42" t="s">
        <v>285</v>
      </c>
      <c r="L68" s="37"/>
      <c r="M68" s="53" t="s">
        <v>328</v>
      </c>
      <c r="N68" s="37"/>
      <c r="O68" s="42" t="s">
        <v>214</v>
      </c>
      <c r="P68" s="37"/>
      <c r="Q68" s="37"/>
      <c r="R68" s="37"/>
      <c r="S68" s="37"/>
      <c r="T68" s="42" t="s">
        <v>215</v>
      </c>
      <c r="U68" s="37"/>
      <c r="V68" s="37"/>
      <c r="W68" s="12">
        <v>42576</v>
      </c>
      <c r="Y68" s="13">
        <v>10</v>
      </c>
      <c r="Z68" s="37"/>
      <c r="AA68" s="37"/>
    </row>
    <row r="69" spans="1:27" ht="14.1" customHeight="1" x14ac:dyDescent="0.2">
      <c r="A69" s="10" t="s">
        <v>14</v>
      </c>
      <c r="B69" s="11" t="s">
        <v>87</v>
      </c>
      <c r="C69" s="42" t="s">
        <v>16</v>
      </c>
      <c r="D69" s="37"/>
      <c r="E69" s="37"/>
      <c r="F69" s="42" t="s">
        <v>329</v>
      </c>
      <c r="G69" s="37"/>
      <c r="H69" s="42" t="s">
        <v>47</v>
      </c>
      <c r="I69" s="37"/>
      <c r="J69" s="10" t="s">
        <v>330</v>
      </c>
      <c r="K69" s="42" t="s">
        <v>331</v>
      </c>
      <c r="L69" s="37"/>
      <c r="M69" s="53" t="s">
        <v>332</v>
      </c>
      <c r="N69" s="37"/>
      <c r="O69" s="42" t="s">
        <v>214</v>
      </c>
      <c r="P69" s="37"/>
      <c r="Q69" s="37"/>
      <c r="R69" s="37"/>
      <c r="S69" s="37"/>
      <c r="T69" s="42" t="s">
        <v>215</v>
      </c>
      <c r="U69" s="37"/>
      <c r="V69" s="37"/>
      <c r="W69" s="12">
        <v>42576</v>
      </c>
      <c r="Y69" s="13">
        <v>10</v>
      </c>
      <c r="Z69" s="37"/>
      <c r="AA69" s="37"/>
    </row>
    <row r="70" spans="1:27" ht="14.1" customHeight="1" x14ac:dyDescent="0.2">
      <c r="A70" s="10" t="s">
        <v>14</v>
      </c>
      <c r="B70" s="11" t="s">
        <v>87</v>
      </c>
      <c r="C70" s="42" t="s">
        <v>16</v>
      </c>
      <c r="D70" s="37"/>
      <c r="E70" s="37"/>
      <c r="F70" s="42" t="s">
        <v>333</v>
      </c>
      <c r="G70" s="37"/>
      <c r="H70" s="42" t="s">
        <v>47</v>
      </c>
      <c r="I70" s="37"/>
      <c r="J70" s="10" t="s">
        <v>334</v>
      </c>
      <c r="K70" s="42" t="s">
        <v>335</v>
      </c>
      <c r="L70" s="37"/>
      <c r="M70" s="53" t="s">
        <v>336</v>
      </c>
      <c r="N70" s="37"/>
      <c r="O70" s="42" t="s">
        <v>214</v>
      </c>
      <c r="P70" s="37"/>
      <c r="Q70" s="37"/>
      <c r="R70" s="37"/>
      <c r="S70" s="37"/>
      <c r="T70" s="42" t="s">
        <v>215</v>
      </c>
      <c r="U70" s="37"/>
      <c r="V70" s="37"/>
      <c r="W70" s="12">
        <v>42576</v>
      </c>
      <c r="Y70" s="13">
        <v>10</v>
      </c>
      <c r="Z70" s="37"/>
      <c r="AA70" s="37"/>
    </row>
    <row r="71" spans="1:27" ht="14.1" customHeight="1" x14ac:dyDescent="0.2">
      <c r="A71" s="10" t="s">
        <v>14</v>
      </c>
      <c r="B71" s="11" t="s">
        <v>87</v>
      </c>
      <c r="C71" s="42" t="s">
        <v>16</v>
      </c>
      <c r="D71" s="37"/>
      <c r="E71" s="37"/>
      <c r="F71" s="42" t="s">
        <v>337</v>
      </c>
      <c r="G71" s="37"/>
      <c r="H71" s="42" t="s">
        <v>47</v>
      </c>
      <c r="I71" s="37"/>
      <c r="J71" s="10" t="s">
        <v>338</v>
      </c>
      <c r="K71" s="42" t="s">
        <v>339</v>
      </c>
      <c r="L71" s="37"/>
      <c r="M71" s="53" t="s">
        <v>340</v>
      </c>
      <c r="N71" s="37"/>
      <c r="O71" s="42" t="s">
        <v>103</v>
      </c>
      <c r="P71" s="37"/>
      <c r="Q71" s="37"/>
      <c r="R71" s="37"/>
      <c r="S71" s="37"/>
      <c r="T71" s="42" t="s">
        <v>74</v>
      </c>
      <c r="U71" s="37"/>
      <c r="V71" s="37"/>
      <c r="W71" s="12">
        <v>42573</v>
      </c>
      <c r="Y71" s="13">
        <v>10</v>
      </c>
      <c r="Z71" s="37"/>
      <c r="AA71" s="37"/>
    </row>
    <row r="72" spans="1:27" ht="14.1" customHeight="1" x14ac:dyDescent="0.2">
      <c r="A72" s="10" t="s">
        <v>14</v>
      </c>
      <c r="B72" s="11" t="s">
        <v>87</v>
      </c>
      <c r="C72" s="42" t="s">
        <v>16</v>
      </c>
      <c r="D72" s="37"/>
      <c r="E72" s="37"/>
      <c r="F72" s="42" t="s">
        <v>341</v>
      </c>
      <c r="G72" s="37"/>
      <c r="H72" s="42" t="s">
        <v>47</v>
      </c>
      <c r="I72" s="37"/>
      <c r="J72" s="10" t="s">
        <v>342</v>
      </c>
      <c r="K72" s="42" t="s">
        <v>343</v>
      </c>
      <c r="L72" s="37"/>
      <c r="M72" s="53" t="s">
        <v>344</v>
      </c>
      <c r="N72" s="37"/>
      <c r="O72" s="42" t="s">
        <v>103</v>
      </c>
      <c r="P72" s="37"/>
      <c r="Q72" s="37"/>
      <c r="R72" s="37"/>
      <c r="S72" s="37"/>
      <c r="T72" s="42" t="s">
        <v>74</v>
      </c>
      <c r="U72" s="37"/>
      <c r="V72" s="37"/>
      <c r="W72" s="12">
        <v>42566</v>
      </c>
      <c r="Y72" s="13">
        <v>10</v>
      </c>
      <c r="Z72" s="37"/>
      <c r="AA72" s="37"/>
    </row>
    <row r="73" spans="1:27" ht="14.1" customHeight="1" x14ac:dyDescent="0.2">
      <c r="A73" s="10" t="s">
        <v>14</v>
      </c>
      <c r="B73" s="11" t="s">
        <v>87</v>
      </c>
      <c r="C73" s="42" t="s">
        <v>16</v>
      </c>
      <c r="D73" s="37"/>
      <c r="E73" s="37"/>
      <c r="F73" s="42" t="s">
        <v>345</v>
      </c>
      <c r="G73" s="37"/>
      <c r="H73" s="42" t="s">
        <v>47</v>
      </c>
      <c r="I73" s="37"/>
      <c r="J73" s="10" t="s">
        <v>346</v>
      </c>
      <c r="K73" s="42" t="s">
        <v>347</v>
      </c>
      <c r="L73" s="37"/>
      <c r="M73" s="53" t="s">
        <v>348</v>
      </c>
      <c r="N73" s="37"/>
      <c r="O73" s="42" t="s">
        <v>214</v>
      </c>
      <c r="P73" s="37"/>
      <c r="Q73" s="37"/>
      <c r="R73" s="37"/>
      <c r="S73" s="37"/>
      <c r="T73" s="42" t="s">
        <v>215</v>
      </c>
      <c r="U73" s="37"/>
      <c r="V73" s="37"/>
      <c r="W73" s="12">
        <v>42566</v>
      </c>
      <c r="Y73" s="13">
        <v>10</v>
      </c>
      <c r="Z73" s="37"/>
      <c r="AA73" s="37"/>
    </row>
    <row r="74" spans="1:27" ht="14.1" customHeight="1" x14ac:dyDescent="0.2">
      <c r="A74" s="10" t="s">
        <v>14</v>
      </c>
      <c r="B74" s="11" t="s">
        <v>87</v>
      </c>
      <c r="C74" s="42" t="s">
        <v>16</v>
      </c>
      <c r="D74" s="37"/>
      <c r="E74" s="37"/>
      <c r="F74" s="42" t="s">
        <v>349</v>
      </c>
      <c r="G74" s="37"/>
      <c r="H74" s="42" t="s">
        <v>47</v>
      </c>
      <c r="I74" s="37"/>
      <c r="J74" s="10" t="s">
        <v>342</v>
      </c>
      <c r="K74" s="42" t="s">
        <v>343</v>
      </c>
      <c r="L74" s="37"/>
      <c r="M74" s="53" t="s">
        <v>350</v>
      </c>
      <c r="N74" s="37"/>
      <c r="O74" s="42" t="s">
        <v>103</v>
      </c>
      <c r="P74" s="37"/>
      <c r="Q74" s="37"/>
      <c r="R74" s="37"/>
      <c r="S74" s="37"/>
      <c r="T74" s="42" t="s">
        <v>74</v>
      </c>
      <c r="U74" s="37"/>
      <c r="V74" s="37"/>
      <c r="W74" s="12">
        <v>42566</v>
      </c>
      <c r="Y74" s="13">
        <v>10</v>
      </c>
      <c r="Z74" s="37"/>
      <c r="AA74" s="37"/>
    </row>
    <row r="75" spans="1:27" ht="12.95" customHeight="1" x14ac:dyDescent="0.2">
      <c r="A75" s="10" t="s">
        <v>14</v>
      </c>
      <c r="B75" s="11" t="s">
        <v>87</v>
      </c>
      <c r="C75" s="42" t="s">
        <v>16</v>
      </c>
      <c r="D75" s="37"/>
      <c r="E75" s="37"/>
      <c r="F75" s="42" t="s">
        <v>351</v>
      </c>
      <c r="G75" s="37"/>
      <c r="H75" s="42" t="s">
        <v>47</v>
      </c>
      <c r="I75" s="37"/>
      <c r="J75" s="10" t="s">
        <v>118</v>
      </c>
      <c r="K75" s="42" t="s">
        <v>119</v>
      </c>
      <c r="L75" s="37"/>
      <c r="M75" s="53" t="s">
        <v>128</v>
      </c>
      <c r="N75" s="37"/>
      <c r="O75" s="42" t="s">
        <v>69</v>
      </c>
      <c r="P75" s="37"/>
      <c r="Q75" s="37"/>
      <c r="R75" s="37"/>
      <c r="S75" s="37"/>
      <c r="T75" s="42" t="s">
        <v>69</v>
      </c>
      <c r="U75" s="37"/>
      <c r="V75" s="37"/>
      <c r="W75" s="12">
        <v>42557</v>
      </c>
      <c r="Y75" s="13">
        <v>10</v>
      </c>
      <c r="Z75" s="37"/>
      <c r="AA75" s="37"/>
    </row>
    <row r="76" spans="1:27" ht="14.1" customHeight="1" x14ac:dyDescent="0.2">
      <c r="A76" s="10" t="s">
        <v>14</v>
      </c>
      <c r="B76" s="11" t="s">
        <v>87</v>
      </c>
      <c r="C76" s="42" t="s">
        <v>16</v>
      </c>
      <c r="D76" s="37"/>
      <c r="E76" s="37"/>
      <c r="F76" s="42" t="s">
        <v>352</v>
      </c>
      <c r="G76" s="37"/>
      <c r="H76" s="42" t="s">
        <v>47</v>
      </c>
      <c r="I76" s="37"/>
      <c r="J76" s="10" t="s">
        <v>132</v>
      </c>
      <c r="K76" s="42" t="s">
        <v>133</v>
      </c>
      <c r="L76" s="37"/>
      <c r="M76" s="53" t="s">
        <v>134</v>
      </c>
      <c r="N76" s="37"/>
      <c r="O76" s="42" t="s">
        <v>214</v>
      </c>
      <c r="P76" s="37"/>
      <c r="Q76" s="37"/>
      <c r="R76" s="37"/>
      <c r="S76" s="37"/>
      <c r="T76" s="42" t="s">
        <v>215</v>
      </c>
      <c r="U76" s="37"/>
      <c r="V76" s="37"/>
      <c r="W76" s="12">
        <v>42556</v>
      </c>
      <c r="Y76" s="13">
        <v>10</v>
      </c>
      <c r="Z76" s="37"/>
      <c r="AA76" s="37"/>
    </row>
    <row r="77" spans="1:27" ht="14.1" customHeight="1" x14ac:dyDescent="0.2">
      <c r="A77" s="10" t="s">
        <v>14</v>
      </c>
      <c r="B77" s="11" t="s">
        <v>87</v>
      </c>
      <c r="C77" s="42" t="s">
        <v>16</v>
      </c>
      <c r="D77" s="37"/>
      <c r="E77" s="37"/>
      <c r="F77" s="42" t="s">
        <v>353</v>
      </c>
      <c r="G77" s="37"/>
      <c r="H77" s="42" t="s">
        <v>47</v>
      </c>
      <c r="I77" s="37"/>
      <c r="J77" s="10" t="s">
        <v>113</v>
      </c>
      <c r="K77" s="42" t="s">
        <v>114</v>
      </c>
      <c r="L77" s="37"/>
      <c r="M77" s="53" t="s">
        <v>130</v>
      </c>
      <c r="N77" s="37"/>
      <c r="O77" s="42" t="s">
        <v>103</v>
      </c>
      <c r="P77" s="37"/>
      <c r="Q77" s="37"/>
      <c r="R77" s="37"/>
      <c r="S77" s="37"/>
      <c r="T77" s="42" t="s">
        <v>74</v>
      </c>
      <c r="U77" s="37"/>
      <c r="V77" s="37"/>
      <c r="W77" s="12">
        <v>42556</v>
      </c>
      <c r="Y77" s="13">
        <v>10</v>
      </c>
      <c r="Z77" s="37"/>
      <c r="AA77" s="37"/>
    </row>
    <row r="78" spans="1:27" ht="14.1" customHeight="1" x14ac:dyDescent="0.2">
      <c r="A78" s="10" t="s">
        <v>14</v>
      </c>
      <c r="B78" s="11" t="s">
        <v>87</v>
      </c>
      <c r="C78" s="42" t="s">
        <v>16</v>
      </c>
      <c r="D78" s="37"/>
      <c r="E78" s="37"/>
      <c r="F78" s="42" t="s">
        <v>354</v>
      </c>
      <c r="G78" s="37"/>
      <c r="H78" s="42" t="s">
        <v>47</v>
      </c>
      <c r="I78" s="37"/>
      <c r="J78" s="10" t="s">
        <v>118</v>
      </c>
      <c r="K78" s="42" t="s">
        <v>119</v>
      </c>
      <c r="L78" s="37"/>
      <c r="M78" s="53" t="s">
        <v>122</v>
      </c>
      <c r="N78" s="37"/>
      <c r="O78" s="42" t="s">
        <v>103</v>
      </c>
      <c r="P78" s="37"/>
      <c r="Q78" s="37"/>
      <c r="R78" s="37"/>
      <c r="S78" s="37"/>
      <c r="T78" s="42" t="s">
        <v>74</v>
      </c>
      <c r="U78" s="37"/>
      <c r="V78" s="37"/>
      <c r="W78" s="12">
        <v>42557</v>
      </c>
      <c r="Y78" s="13">
        <v>10</v>
      </c>
      <c r="Z78" s="37"/>
      <c r="AA78" s="37"/>
    </row>
    <row r="79" spans="1:27" ht="14.1" customHeight="1" x14ac:dyDescent="0.2">
      <c r="A79" s="10" t="s">
        <v>14</v>
      </c>
      <c r="B79" s="11" t="s">
        <v>87</v>
      </c>
      <c r="C79" s="42" t="s">
        <v>16</v>
      </c>
      <c r="D79" s="37"/>
      <c r="E79" s="37"/>
      <c r="F79" s="42" t="s">
        <v>355</v>
      </c>
      <c r="G79" s="37"/>
      <c r="H79" s="42" t="s">
        <v>47</v>
      </c>
      <c r="I79" s="37"/>
      <c r="J79" s="10" t="s">
        <v>356</v>
      </c>
      <c r="K79" s="42" t="s">
        <v>357</v>
      </c>
      <c r="L79" s="37"/>
      <c r="M79" s="53" t="s">
        <v>358</v>
      </c>
      <c r="N79" s="37"/>
      <c r="O79" s="42" t="s">
        <v>103</v>
      </c>
      <c r="P79" s="37"/>
      <c r="Q79" s="37"/>
      <c r="R79" s="37"/>
      <c r="S79" s="37"/>
      <c r="T79" s="42" t="s">
        <v>74</v>
      </c>
      <c r="U79" s="37"/>
      <c r="V79" s="37"/>
      <c r="W79" s="12">
        <v>42566</v>
      </c>
      <c r="Y79" s="13">
        <v>10</v>
      </c>
      <c r="Z79" s="37"/>
      <c r="AA79" s="37"/>
    </row>
    <row r="80" spans="1:27" ht="14.1" customHeight="1" x14ac:dyDescent="0.2">
      <c r="A80" s="10" t="s">
        <v>14</v>
      </c>
      <c r="B80" s="11" t="s">
        <v>87</v>
      </c>
      <c r="C80" s="42" t="s">
        <v>16</v>
      </c>
      <c r="D80" s="37"/>
      <c r="E80" s="37"/>
      <c r="F80" s="42" t="s">
        <v>359</v>
      </c>
      <c r="G80" s="37"/>
      <c r="H80" s="42" t="s">
        <v>47</v>
      </c>
      <c r="I80" s="37"/>
      <c r="J80" s="10" t="s">
        <v>360</v>
      </c>
      <c r="K80" s="42" t="s">
        <v>361</v>
      </c>
      <c r="L80" s="37"/>
      <c r="M80" s="53" t="s">
        <v>362</v>
      </c>
      <c r="N80" s="37"/>
      <c r="O80" s="42" t="s">
        <v>103</v>
      </c>
      <c r="P80" s="37"/>
      <c r="Q80" s="37"/>
      <c r="R80" s="37"/>
      <c r="S80" s="37"/>
      <c r="T80" s="42" t="s">
        <v>74</v>
      </c>
      <c r="U80" s="37"/>
      <c r="V80" s="37"/>
      <c r="W80" s="12">
        <v>42566</v>
      </c>
      <c r="Y80" s="13">
        <v>10</v>
      </c>
      <c r="Z80" s="37"/>
      <c r="AA80" s="37"/>
    </row>
    <row r="81" spans="1:27" ht="14.1" customHeight="1" x14ac:dyDescent="0.2">
      <c r="A81" s="10" t="s">
        <v>14</v>
      </c>
      <c r="B81" s="11" t="s">
        <v>87</v>
      </c>
      <c r="C81" s="42" t="s">
        <v>16</v>
      </c>
      <c r="D81" s="37"/>
      <c r="E81" s="37"/>
      <c r="F81" s="42" t="s">
        <v>363</v>
      </c>
      <c r="G81" s="37"/>
      <c r="H81" s="42" t="s">
        <v>47</v>
      </c>
      <c r="I81" s="37"/>
      <c r="J81" s="10" t="s">
        <v>338</v>
      </c>
      <c r="K81" s="42" t="s">
        <v>339</v>
      </c>
      <c r="L81" s="37"/>
      <c r="M81" s="53" t="s">
        <v>364</v>
      </c>
      <c r="N81" s="37"/>
      <c r="O81" s="42" t="s">
        <v>103</v>
      </c>
      <c r="P81" s="37"/>
      <c r="Q81" s="37"/>
      <c r="R81" s="37"/>
      <c r="S81" s="37"/>
      <c r="T81" s="42" t="s">
        <v>74</v>
      </c>
      <c r="U81" s="37"/>
      <c r="V81" s="37"/>
      <c r="W81" s="12">
        <v>42567</v>
      </c>
      <c r="Y81" s="13">
        <v>10</v>
      </c>
      <c r="Z81" s="37"/>
      <c r="AA81" s="37"/>
    </row>
    <row r="82" spans="1:27" ht="14.1" customHeight="1" x14ac:dyDescent="0.2">
      <c r="A82" s="10" t="s">
        <v>14</v>
      </c>
      <c r="B82" s="11" t="s">
        <v>87</v>
      </c>
      <c r="C82" s="42" t="s">
        <v>16</v>
      </c>
      <c r="D82" s="37"/>
      <c r="E82" s="37"/>
      <c r="F82" s="42" t="s">
        <v>365</v>
      </c>
      <c r="G82" s="37"/>
      <c r="H82" s="42" t="s">
        <v>47</v>
      </c>
      <c r="I82" s="37"/>
      <c r="J82" s="10" t="s">
        <v>366</v>
      </c>
      <c r="K82" s="42" t="s">
        <v>367</v>
      </c>
      <c r="L82" s="37"/>
      <c r="M82" s="53" t="s">
        <v>368</v>
      </c>
      <c r="N82" s="37"/>
      <c r="O82" s="42" t="s">
        <v>66</v>
      </c>
      <c r="P82" s="37"/>
      <c r="Q82" s="37"/>
      <c r="R82" s="37"/>
      <c r="S82" s="37"/>
      <c r="T82" s="42" t="s">
        <v>67</v>
      </c>
      <c r="U82" s="37"/>
      <c r="V82" s="37"/>
      <c r="W82" s="12">
        <v>42567</v>
      </c>
      <c r="Y82" s="13">
        <v>10</v>
      </c>
      <c r="Z82" s="37"/>
      <c r="AA82" s="37"/>
    </row>
    <row r="83" spans="1:27" ht="14.1" customHeight="1" x14ac:dyDescent="0.2">
      <c r="A83" s="10" t="s">
        <v>14</v>
      </c>
      <c r="B83" s="11" t="s">
        <v>87</v>
      </c>
      <c r="C83" s="42" t="s">
        <v>16</v>
      </c>
      <c r="D83" s="37"/>
      <c r="E83" s="37"/>
      <c r="F83" s="42" t="s">
        <v>369</v>
      </c>
      <c r="G83" s="37"/>
      <c r="H83" s="42" t="s">
        <v>47</v>
      </c>
      <c r="I83" s="37"/>
      <c r="J83" s="10" t="s">
        <v>356</v>
      </c>
      <c r="K83" s="42" t="s">
        <v>357</v>
      </c>
      <c r="L83" s="37"/>
      <c r="M83" s="53" t="s">
        <v>370</v>
      </c>
      <c r="N83" s="37"/>
      <c r="O83" s="42" t="s">
        <v>68</v>
      </c>
      <c r="P83" s="37"/>
      <c r="Q83" s="37"/>
      <c r="R83" s="37"/>
      <c r="S83" s="37"/>
      <c r="T83" s="42" t="s">
        <v>69</v>
      </c>
      <c r="U83" s="37"/>
      <c r="V83" s="37"/>
      <c r="W83" s="12">
        <v>42566</v>
      </c>
      <c r="Y83" s="13">
        <v>10</v>
      </c>
      <c r="Z83" s="37"/>
      <c r="AA83" s="37"/>
    </row>
    <row r="84" spans="1:27" ht="14.1" customHeight="1" x14ac:dyDescent="0.2">
      <c r="A84" s="10" t="s">
        <v>14</v>
      </c>
      <c r="B84" s="11" t="s">
        <v>87</v>
      </c>
      <c r="C84" s="42" t="s">
        <v>16</v>
      </c>
      <c r="D84" s="37"/>
      <c r="E84" s="37"/>
      <c r="F84" s="42" t="s">
        <v>371</v>
      </c>
      <c r="G84" s="37"/>
      <c r="H84" s="42" t="s">
        <v>47</v>
      </c>
      <c r="I84" s="37"/>
      <c r="J84" s="10" t="s">
        <v>100</v>
      </c>
      <c r="K84" s="42" t="s">
        <v>101</v>
      </c>
      <c r="L84" s="37"/>
      <c r="M84" s="53" t="s">
        <v>372</v>
      </c>
      <c r="N84" s="37"/>
      <c r="O84" s="42" t="s">
        <v>103</v>
      </c>
      <c r="P84" s="37"/>
      <c r="Q84" s="37"/>
      <c r="R84" s="37"/>
      <c r="S84" s="37"/>
      <c r="T84" s="42" t="s">
        <v>74</v>
      </c>
      <c r="U84" s="37"/>
      <c r="V84" s="37"/>
      <c r="W84" s="12">
        <v>42566</v>
      </c>
      <c r="Y84" s="13">
        <v>10</v>
      </c>
      <c r="Z84" s="37"/>
      <c r="AA84" s="37"/>
    </row>
    <row r="85" spans="1:27" ht="14.1" customHeight="1" x14ac:dyDescent="0.2">
      <c r="A85" s="10" t="s">
        <v>14</v>
      </c>
      <c r="B85" s="11" t="s">
        <v>87</v>
      </c>
      <c r="C85" s="42" t="s">
        <v>16</v>
      </c>
      <c r="D85" s="37"/>
      <c r="E85" s="37"/>
      <c r="F85" s="42" t="s">
        <v>373</v>
      </c>
      <c r="G85" s="37"/>
      <c r="H85" s="42" t="s">
        <v>47</v>
      </c>
      <c r="I85" s="37"/>
      <c r="J85" s="10" t="s">
        <v>100</v>
      </c>
      <c r="K85" s="42" t="s">
        <v>101</v>
      </c>
      <c r="L85" s="37"/>
      <c r="M85" s="53" t="s">
        <v>374</v>
      </c>
      <c r="N85" s="37"/>
      <c r="O85" s="42" t="s">
        <v>103</v>
      </c>
      <c r="P85" s="37"/>
      <c r="Q85" s="37"/>
      <c r="R85" s="37"/>
      <c r="S85" s="37"/>
      <c r="T85" s="42" t="s">
        <v>74</v>
      </c>
      <c r="U85" s="37"/>
      <c r="V85" s="37"/>
      <c r="W85" s="12">
        <v>42566</v>
      </c>
      <c r="Y85" s="13">
        <v>10</v>
      </c>
      <c r="Z85" s="37"/>
      <c r="AA85" s="37"/>
    </row>
    <row r="86" spans="1:27" ht="12.95" customHeight="1" x14ac:dyDescent="0.2">
      <c r="A86" s="10" t="s">
        <v>14</v>
      </c>
      <c r="B86" s="11" t="s">
        <v>87</v>
      </c>
      <c r="C86" s="42" t="s">
        <v>16</v>
      </c>
      <c r="D86" s="37"/>
      <c r="E86" s="37"/>
      <c r="F86" s="42" t="s">
        <v>375</v>
      </c>
      <c r="G86" s="37"/>
      <c r="H86" s="42" t="s">
        <v>47</v>
      </c>
      <c r="I86" s="37"/>
      <c r="J86" s="10" t="s">
        <v>376</v>
      </c>
      <c r="K86" s="42" t="s">
        <v>377</v>
      </c>
      <c r="L86" s="37"/>
      <c r="M86" s="53" t="s">
        <v>378</v>
      </c>
      <c r="N86" s="37"/>
      <c r="O86" s="42" t="s">
        <v>214</v>
      </c>
      <c r="P86" s="37"/>
      <c r="Q86" s="37"/>
      <c r="R86" s="37"/>
      <c r="S86" s="37"/>
      <c r="T86" s="42" t="s">
        <v>215</v>
      </c>
      <c r="U86" s="37"/>
      <c r="V86" s="37"/>
      <c r="W86" s="12">
        <v>42566</v>
      </c>
      <c r="Y86" s="13">
        <v>10</v>
      </c>
      <c r="Z86" s="37"/>
      <c r="AA86" s="37"/>
    </row>
    <row r="87" spans="1:27" ht="14.1" customHeight="1" x14ac:dyDescent="0.2">
      <c r="A87" s="10" t="s">
        <v>14</v>
      </c>
      <c r="B87" s="11" t="s">
        <v>87</v>
      </c>
      <c r="C87" s="42" t="s">
        <v>16</v>
      </c>
      <c r="D87" s="37"/>
      <c r="E87" s="37"/>
      <c r="F87" s="42" t="s">
        <v>379</v>
      </c>
      <c r="G87" s="37"/>
      <c r="H87" s="42" t="s">
        <v>47</v>
      </c>
      <c r="I87" s="37"/>
      <c r="J87" s="10" t="s">
        <v>342</v>
      </c>
      <c r="K87" s="42" t="s">
        <v>343</v>
      </c>
      <c r="L87" s="37"/>
      <c r="M87" s="53" t="s">
        <v>380</v>
      </c>
      <c r="N87" s="37"/>
      <c r="O87" s="42" t="s">
        <v>103</v>
      </c>
      <c r="P87" s="37"/>
      <c r="Q87" s="37"/>
      <c r="R87" s="37"/>
      <c r="S87" s="37"/>
      <c r="T87" s="42" t="s">
        <v>74</v>
      </c>
      <c r="U87" s="37"/>
      <c r="V87" s="37"/>
      <c r="W87" s="12">
        <v>42566</v>
      </c>
      <c r="Y87" s="13">
        <v>10</v>
      </c>
      <c r="Z87" s="37"/>
      <c r="AA87" s="37"/>
    </row>
    <row r="88" spans="1:27" ht="14.1" customHeight="1" x14ac:dyDescent="0.2">
      <c r="A88" s="10" t="s">
        <v>14</v>
      </c>
      <c r="B88" s="11" t="s">
        <v>87</v>
      </c>
      <c r="C88" s="42" t="s">
        <v>16</v>
      </c>
      <c r="D88" s="37"/>
      <c r="E88" s="37"/>
      <c r="F88" s="42" t="s">
        <v>381</v>
      </c>
      <c r="G88" s="37"/>
      <c r="H88" s="42" t="s">
        <v>47</v>
      </c>
      <c r="I88" s="37"/>
      <c r="J88" s="10" t="s">
        <v>338</v>
      </c>
      <c r="K88" s="42" t="s">
        <v>339</v>
      </c>
      <c r="L88" s="37"/>
      <c r="M88" s="53" t="s">
        <v>382</v>
      </c>
      <c r="N88" s="37"/>
      <c r="O88" s="42" t="s">
        <v>103</v>
      </c>
      <c r="P88" s="37"/>
      <c r="Q88" s="37"/>
      <c r="R88" s="37"/>
      <c r="S88" s="37"/>
      <c r="T88" s="42" t="s">
        <v>74</v>
      </c>
      <c r="U88" s="37"/>
      <c r="V88" s="37"/>
      <c r="W88" s="12">
        <v>42567</v>
      </c>
      <c r="Y88" s="13">
        <v>10</v>
      </c>
      <c r="Z88" s="37"/>
      <c r="AA88" s="37"/>
    </row>
    <row r="89" spans="1:27" ht="14.1" customHeight="1" x14ac:dyDescent="0.2">
      <c r="A89" s="10" t="s">
        <v>14</v>
      </c>
      <c r="B89" s="11" t="s">
        <v>87</v>
      </c>
      <c r="C89" s="42" t="s">
        <v>16</v>
      </c>
      <c r="D89" s="37"/>
      <c r="E89" s="37"/>
      <c r="F89" s="42" t="s">
        <v>383</v>
      </c>
      <c r="G89" s="37"/>
      <c r="H89" s="42" t="s">
        <v>47</v>
      </c>
      <c r="I89" s="37"/>
      <c r="J89" s="10" t="s">
        <v>356</v>
      </c>
      <c r="K89" s="42" t="s">
        <v>357</v>
      </c>
      <c r="L89" s="37"/>
      <c r="M89" s="53" t="s">
        <v>384</v>
      </c>
      <c r="N89" s="37"/>
      <c r="O89" s="42" t="s">
        <v>103</v>
      </c>
      <c r="P89" s="37"/>
      <c r="Q89" s="37"/>
      <c r="R89" s="37"/>
      <c r="S89" s="37"/>
      <c r="T89" s="42" t="s">
        <v>74</v>
      </c>
      <c r="U89" s="37"/>
      <c r="V89" s="37"/>
      <c r="W89" s="12">
        <v>42566</v>
      </c>
      <c r="Y89" s="13">
        <v>10</v>
      </c>
      <c r="Z89" s="37"/>
      <c r="AA89" s="37"/>
    </row>
    <row r="90" spans="1:27" ht="14.1" customHeight="1" x14ac:dyDescent="0.2">
      <c r="A90" s="10" t="s">
        <v>14</v>
      </c>
      <c r="B90" s="11" t="s">
        <v>87</v>
      </c>
      <c r="C90" s="42" t="s">
        <v>16</v>
      </c>
      <c r="D90" s="37"/>
      <c r="E90" s="37"/>
      <c r="F90" s="42" t="s">
        <v>385</v>
      </c>
      <c r="G90" s="37"/>
      <c r="H90" s="42" t="s">
        <v>47</v>
      </c>
      <c r="I90" s="37"/>
      <c r="J90" s="10" t="s">
        <v>386</v>
      </c>
      <c r="K90" s="42" t="s">
        <v>387</v>
      </c>
      <c r="L90" s="37"/>
      <c r="M90" s="53" t="s">
        <v>388</v>
      </c>
      <c r="N90" s="37"/>
      <c r="O90" s="42" t="s">
        <v>103</v>
      </c>
      <c r="P90" s="37"/>
      <c r="Q90" s="37"/>
      <c r="R90" s="37"/>
      <c r="S90" s="37"/>
      <c r="T90" s="42" t="s">
        <v>74</v>
      </c>
      <c r="U90" s="37"/>
      <c r="V90" s="37"/>
      <c r="W90" s="12">
        <v>42563</v>
      </c>
      <c r="Y90" s="13">
        <v>10</v>
      </c>
      <c r="Z90" s="37"/>
      <c r="AA90" s="37"/>
    </row>
    <row r="91" spans="1:27" ht="15.95" customHeight="1" x14ac:dyDescent="0.2">
      <c r="A91" s="10" t="s">
        <v>14</v>
      </c>
      <c r="B91" s="11" t="s">
        <v>87</v>
      </c>
      <c r="C91" s="42" t="s">
        <v>16</v>
      </c>
      <c r="D91" s="37"/>
      <c r="E91" s="37"/>
      <c r="F91" s="42" t="s">
        <v>389</v>
      </c>
      <c r="G91" s="37"/>
      <c r="H91" s="42" t="s">
        <v>47</v>
      </c>
      <c r="I91" s="37"/>
      <c r="J91" s="10" t="s">
        <v>316</v>
      </c>
      <c r="K91" s="42" t="s">
        <v>317</v>
      </c>
      <c r="L91" s="37"/>
      <c r="M91" s="53" t="s">
        <v>390</v>
      </c>
      <c r="N91" s="37"/>
      <c r="O91" s="42" t="s">
        <v>69</v>
      </c>
      <c r="P91" s="37"/>
      <c r="Q91" s="37"/>
      <c r="R91" s="37"/>
      <c r="S91" s="37"/>
      <c r="T91" s="42" t="s">
        <v>69</v>
      </c>
      <c r="U91" s="37"/>
      <c r="V91" s="37"/>
      <c r="W91" s="12">
        <v>42565</v>
      </c>
      <c r="Y91" s="13">
        <v>10</v>
      </c>
      <c r="Z91" s="37"/>
      <c r="AA91" s="37"/>
    </row>
    <row r="92" spans="1:27" ht="15.95" customHeight="1" x14ac:dyDescent="0.2">
      <c r="A92" s="10" t="s">
        <v>14</v>
      </c>
      <c r="B92" s="11" t="s">
        <v>87</v>
      </c>
      <c r="C92" s="42" t="s">
        <v>16</v>
      </c>
      <c r="D92" s="37"/>
      <c r="E92" s="37"/>
      <c r="F92" s="42" t="s">
        <v>391</v>
      </c>
      <c r="G92" s="37"/>
      <c r="H92" s="42" t="s">
        <v>47</v>
      </c>
      <c r="I92" s="37"/>
      <c r="J92" s="10" t="s">
        <v>316</v>
      </c>
      <c r="K92" s="42" t="s">
        <v>317</v>
      </c>
      <c r="L92" s="37"/>
      <c r="M92" s="53" t="s">
        <v>392</v>
      </c>
      <c r="N92" s="37"/>
      <c r="O92" s="42" t="s">
        <v>214</v>
      </c>
      <c r="P92" s="37"/>
      <c r="Q92" s="37"/>
      <c r="R92" s="37"/>
      <c r="S92" s="37"/>
      <c r="T92" s="42" t="s">
        <v>215</v>
      </c>
      <c r="U92" s="37"/>
      <c r="V92" s="37"/>
      <c r="W92" s="12">
        <v>42565</v>
      </c>
      <c r="Y92" s="13">
        <v>10</v>
      </c>
      <c r="Z92" s="37"/>
      <c r="AA92" s="37"/>
    </row>
    <row r="93" spans="1:27" ht="15.95" customHeight="1" x14ac:dyDescent="0.2">
      <c r="A93" s="10" t="s">
        <v>14</v>
      </c>
      <c r="B93" s="11" t="s">
        <v>87</v>
      </c>
      <c r="C93" s="42" t="s">
        <v>16</v>
      </c>
      <c r="D93" s="37"/>
      <c r="E93" s="37"/>
      <c r="F93" s="42" t="s">
        <v>393</v>
      </c>
      <c r="G93" s="37"/>
      <c r="H93" s="42" t="s">
        <v>47</v>
      </c>
      <c r="I93" s="37"/>
      <c r="J93" s="10" t="s">
        <v>316</v>
      </c>
      <c r="K93" s="42" t="s">
        <v>317</v>
      </c>
      <c r="L93" s="37"/>
      <c r="M93" s="53" t="s">
        <v>394</v>
      </c>
      <c r="N93" s="37"/>
      <c r="O93" s="42" t="s">
        <v>214</v>
      </c>
      <c r="P93" s="37"/>
      <c r="Q93" s="37"/>
      <c r="R93" s="37"/>
      <c r="S93" s="37"/>
      <c r="T93" s="42" t="s">
        <v>215</v>
      </c>
      <c r="U93" s="37"/>
      <c r="V93" s="37"/>
      <c r="W93" s="12">
        <v>42565</v>
      </c>
      <c r="Y93" s="13">
        <v>10</v>
      </c>
      <c r="Z93" s="37"/>
      <c r="AA93" s="37"/>
    </row>
    <row r="94" spans="1:27" ht="14.1" customHeight="1" x14ac:dyDescent="0.2">
      <c r="A94" s="10" t="s">
        <v>14</v>
      </c>
      <c r="B94" s="11" t="s">
        <v>87</v>
      </c>
      <c r="C94" s="42" t="s">
        <v>16</v>
      </c>
      <c r="D94" s="37"/>
      <c r="E94" s="37"/>
      <c r="F94" s="42" t="s">
        <v>395</v>
      </c>
      <c r="G94" s="37"/>
      <c r="H94" s="42" t="s">
        <v>47</v>
      </c>
      <c r="I94" s="37"/>
      <c r="J94" s="10" t="s">
        <v>360</v>
      </c>
      <c r="K94" s="42" t="s">
        <v>361</v>
      </c>
      <c r="L94" s="37"/>
      <c r="M94" s="53" t="s">
        <v>396</v>
      </c>
      <c r="N94" s="37"/>
      <c r="O94" s="42" t="s">
        <v>103</v>
      </c>
      <c r="P94" s="37"/>
      <c r="Q94" s="37"/>
      <c r="R94" s="37"/>
      <c r="S94" s="37"/>
      <c r="T94" s="42" t="s">
        <v>74</v>
      </c>
      <c r="U94" s="37"/>
      <c r="V94" s="37"/>
      <c r="W94" s="12">
        <v>42565</v>
      </c>
      <c r="Y94" s="13">
        <v>10</v>
      </c>
      <c r="Z94" s="37"/>
      <c r="AA94" s="37"/>
    </row>
    <row r="95" spans="1:27" ht="12.95" customHeight="1" x14ac:dyDescent="0.2">
      <c r="A95" s="10" t="s">
        <v>14</v>
      </c>
      <c r="B95" s="11" t="s">
        <v>87</v>
      </c>
      <c r="C95" s="42" t="s">
        <v>16</v>
      </c>
      <c r="D95" s="37"/>
      <c r="E95" s="37"/>
      <c r="F95" s="42" t="s">
        <v>397</v>
      </c>
      <c r="G95" s="37"/>
      <c r="H95" s="42" t="s">
        <v>47</v>
      </c>
      <c r="I95" s="37"/>
      <c r="J95" s="10" t="s">
        <v>398</v>
      </c>
      <c r="K95" s="42" t="s">
        <v>399</v>
      </c>
      <c r="L95" s="37"/>
      <c r="M95" s="53" t="s">
        <v>400</v>
      </c>
      <c r="N95" s="37"/>
      <c r="O95" s="42" t="s">
        <v>214</v>
      </c>
      <c r="P95" s="37"/>
      <c r="Q95" s="37"/>
      <c r="R95" s="37"/>
      <c r="S95" s="37"/>
      <c r="T95" s="42" t="s">
        <v>215</v>
      </c>
      <c r="U95" s="37"/>
      <c r="V95" s="37"/>
      <c r="W95" s="12">
        <v>42565</v>
      </c>
      <c r="Y95" s="13">
        <v>10</v>
      </c>
      <c r="Z95" s="37"/>
      <c r="AA95" s="37"/>
    </row>
    <row r="96" spans="1:27" ht="14.1" customHeight="1" x14ac:dyDescent="0.2">
      <c r="A96" s="10" t="s">
        <v>14</v>
      </c>
      <c r="B96" s="11" t="s">
        <v>87</v>
      </c>
      <c r="C96" s="42" t="s">
        <v>16</v>
      </c>
      <c r="D96" s="37"/>
      <c r="E96" s="37"/>
      <c r="F96" s="42" t="s">
        <v>401</v>
      </c>
      <c r="G96" s="37"/>
      <c r="H96" s="42" t="s">
        <v>47</v>
      </c>
      <c r="I96" s="37"/>
      <c r="J96" s="10" t="s">
        <v>402</v>
      </c>
      <c r="K96" s="42" t="s">
        <v>403</v>
      </c>
      <c r="L96" s="37"/>
      <c r="M96" s="53" t="s">
        <v>404</v>
      </c>
      <c r="N96" s="37"/>
      <c r="O96" s="42" t="s">
        <v>103</v>
      </c>
      <c r="P96" s="37"/>
      <c r="Q96" s="37"/>
      <c r="R96" s="37"/>
      <c r="S96" s="37"/>
      <c r="T96" s="42" t="s">
        <v>74</v>
      </c>
      <c r="U96" s="37"/>
      <c r="V96" s="37"/>
      <c r="W96" s="12">
        <v>42563</v>
      </c>
      <c r="Y96" s="13">
        <v>10</v>
      </c>
      <c r="Z96" s="37"/>
      <c r="AA96" s="37"/>
    </row>
    <row r="97" spans="1:27" ht="14.1" customHeight="1" x14ac:dyDescent="0.2">
      <c r="A97" s="10" t="s">
        <v>14</v>
      </c>
      <c r="B97" s="11" t="s">
        <v>87</v>
      </c>
      <c r="C97" s="42" t="s">
        <v>16</v>
      </c>
      <c r="D97" s="37"/>
      <c r="E97" s="37"/>
      <c r="F97" s="42" t="s">
        <v>405</v>
      </c>
      <c r="G97" s="37"/>
      <c r="H97" s="42" t="s">
        <v>47</v>
      </c>
      <c r="I97" s="37"/>
      <c r="J97" s="10" t="s">
        <v>406</v>
      </c>
      <c r="K97" s="42" t="s">
        <v>407</v>
      </c>
      <c r="L97" s="37"/>
      <c r="M97" s="53" t="s">
        <v>408</v>
      </c>
      <c r="N97" s="37"/>
      <c r="O97" s="42" t="s">
        <v>214</v>
      </c>
      <c r="P97" s="37"/>
      <c r="Q97" s="37"/>
      <c r="R97" s="37"/>
      <c r="S97" s="37"/>
      <c r="T97" s="42" t="s">
        <v>215</v>
      </c>
      <c r="U97" s="37"/>
      <c r="V97" s="37"/>
      <c r="W97" s="12">
        <v>42565</v>
      </c>
      <c r="Y97" s="13">
        <v>10</v>
      </c>
      <c r="Z97" s="37"/>
      <c r="AA97" s="37"/>
    </row>
    <row r="98" spans="1:27" ht="14.1" customHeight="1" x14ac:dyDescent="0.2">
      <c r="A98" s="10" t="s">
        <v>14</v>
      </c>
      <c r="B98" s="11" t="s">
        <v>87</v>
      </c>
      <c r="C98" s="42" t="s">
        <v>16</v>
      </c>
      <c r="D98" s="37"/>
      <c r="E98" s="37"/>
      <c r="F98" s="42" t="s">
        <v>409</v>
      </c>
      <c r="G98" s="37"/>
      <c r="H98" s="42" t="s">
        <v>47</v>
      </c>
      <c r="I98" s="37"/>
      <c r="J98" s="10" t="s">
        <v>360</v>
      </c>
      <c r="K98" s="42" t="s">
        <v>361</v>
      </c>
      <c r="L98" s="37"/>
      <c r="M98" s="53" t="s">
        <v>410</v>
      </c>
      <c r="N98" s="37"/>
      <c r="O98" s="42" t="s">
        <v>103</v>
      </c>
      <c r="P98" s="37"/>
      <c r="Q98" s="37"/>
      <c r="R98" s="37"/>
      <c r="S98" s="37"/>
      <c r="T98" s="42" t="s">
        <v>74</v>
      </c>
      <c r="U98" s="37"/>
      <c r="V98" s="37"/>
      <c r="W98" s="12">
        <v>42565</v>
      </c>
      <c r="Y98" s="13">
        <v>10</v>
      </c>
      <c r="Z98" s="37"/>
      <c r="AA98" s="37"/>
    </row>
    <row r="99" spans="1:27" ht="14.1" customHeight="1" x14ac:dyDescent="0.2">
      <c r="A99" s="10" t="s">
        <v>14</v>
      </c>
      <c r="B99" s="11" t="s">
        <v>87</v>
      </c>
      <c r="C99" s="42" t="s">
        <v>16</v>
      </c>
      <c r="D99" s="37"/>
      <c r="E99" s="37"/>
      <c r="F99" s="42" t="s">
        <v>411</v>
      </c>
      <c r="G99" s="37"/>
      <c r="H99" s="42" t="s">
        <v>47</v>
      </c>
      <c r="I99" s="37"/>
      <c r="J99" s="10" t="s">
        <v>100</v>
      </c>
      <c r="K99" s="42" t="s">
        <v>101</v>
      </c>
      <c r="L99" s="37"/>
      <c r="M99" s="53" t="s">
        <v>412</v>
      </c>
      <c r="N99" s="37"/>
      <c r="O99" s="42" t="s">
        <v>103</v>
      </c>
      <c r="P99" s="37"/>
      <c r="Q99" s="37"/>
      <c r="R99" s="37"/>
      <c r="S99" s="37"/>
      <c r="T99" s="42" t="s">
        <v>74</v>
      </c>
      <c r="U99" s="37"/>
      <c r="V99" s="37"/>
      <c r="W99" s="12">
        <v>42565</v>
      </c>
      <c r="Y99" s="13">
        <v>10</v>
      </c>
      <c r="Z99" s="37"/>
      <c r="AA99" s="37"/>
    </row>
    <row r="100" spans="1:27" ht="14.1" customHeight="1" x14ac:dyDescent="0.2">
      <c r="A100" s="10" t="s">
        <v>14</v>
      </c>
      <c r="B100" s="11" t="s">
        <v>87</v>
      </c>
      <c r="C100" s="42" t="s">
        <v>16</v>
      </c>
      <c r="D100" s="37"/>
      <c r="E100" s="37"/>
      <c r="F100" s="42" t="s">
        <v>413</v>
      </c>
      <c r="G100" s="37"/>
      <c r="H100" s="42" t="s">
        <v>47</v>
      </c>
      <c r="I100" s="37"/>
      <c r="J100" s="10" t="s">
        <v>360</v>
      </c>
      <c r="K100" s="42" t="s">
        <v>361</v>
      </c>
      <c r="L100" s="37"/>
      <c r="M100" s="53" t="s">
        <v>414</v>
      </c>
      <c r="N100" s="37"/>
      <c r="O100" s="42" t="s">
        <v>103</v>
      </c>
      <c r="P100" s="37"/>
      <c r="Q100" s="37"/>
      <c r="R100" s="37"/>
      <c r="S100" s="37"/>
      <c r="T100" s="42" t="s">
        <v>74</v>
      </c>
      <c r="U100" s="37"/>
      <c r="V100" s="37"/>
      <c r="W100" s="12">
        <v>42565</v>
      </c>
      <c r="Y100" s="13">
        <v>10</v>
      </c>
      <c r="Z100" s="37"/>
      <c r="AA100" s="37"/>
    </row>
    <row r="101" spans="1:27" ht="15.95" customHeight="1" x14ac:dyDescent="0.2">
      <c r="A101" s="10" t="s">
        <v>14</v>
      </c>
      <c r="B101" s="11" t="s">
        <v>87</v>
      </c>
      <c r="C101" s="42" t="s">
        <v>16</v>
      </c>
      <c r="D101" s="37"/>
      <c r="E101" s="37"/>
      <c r="F101" s="42" t="s">
        <v>415</v>
      </c>
      <c r="G101" s="37"/>
      <c r="H101" s="42" t="s">
        <v>47</v>
      </c>
      <c r="I101" s="37"/>
      <c r="J101" s="10" t="s">
        <v>316</v>
      </c>
      <c r="K101" s="42" t="s">
        <v>317</v>
      </c>
      <c r="L101" s="37"/>
      <c r="M101" s="53" t="s">
        <v>416</v>
      </c>
      <c r="N101" s="37"/>
      <c r="O101" s="42" t="s">
        <v>214</v>
      </c>
      <c r="P101" s="37"/>
      <c r="Q101" s="37"/>
      <c r="R101" s="37"/>
      <c r="S101" s="37"/>
      <c r="T101" s="42" t="s">
        <v>215</v>
      </c>
      <c r="U101" s="37"/>
      <c r="V101" s="37"/>
      <c r="W101" s="12">
        <v>42565</v>
      </c>
      <c r="Y101" s="13">
        <v>10</v>
      </c>
      <c r="Z101" s="37"/>
      <c r="AA101" s="37"/>
    </row>
    <row r="102" spans="1:27" ht="15.95" customHeight="1" x14ac:dyDescent="0.2">
      <c r="A102" s="10" t="s">
        <v>14</v>
      </c>
      <c r="B102" s="11" t="s">
        <v>87</v>
      </c>
      <c r="C102" s="42" t="s">
        <v>16</v>
      </c>
      <c r="D102" s="37"/>
      <c r="E102" s="37"/>
      <c r="F102" s="42" t="s">
        <v>417</v>
      </c>
      <c r="G102" s="37"/>
      <c r="H102" s="42" t="s">
        <v>47</v>
      </c>
      <c r="I102" s="37"/>
      <c r="J102" s="10" t="s">
        <v>316</v>
      </c>
      <c r="K102" s="42" t="s">
        <v>317</v>
      </c>
      <c r="L102" s="37"/>
      <c r="M102" s="53" t="s">
        <v>418</v>
      </c>
      <c r="N102" s="37"/>
      <c r="O102" s="42" t="s">
        <v>214</v>
      </c>
      <c r="P102" s="37"/>
      <c r="Q102" s="37"/>
      <c r="R102" s="37"/>
      <c r="S102" s="37"/>
      <c r="T102" s="42" t="s">
        <v>215</v>
      </c>
      <c r="U102" s="37"/>
      <c r="V102" s="37"/>
      <c r="W102" s="12">
        <v>42565</v>
      </c>
      <c r="Y102" s="13">
        <v>10</v>
      </c>
      <c r="Z102" s="37"/>
      <c r="AA102" s="37"/>
    </row>
    <row r="103" spans="1:27" ht="15.95" customHeight="1" x14ac:dyDescent="0.2">
      <c r="A103" s="10" t="s">
        <v>14</v>
      </c>
      <c r="B103" s="11" t="s">
        <v>87</v>
      </c>
      <c r="C103" s="42" t="s">
        <v>16</v>
      </c>
      <c r="D103" s="37"/>
      <c r="E103" s="37"/>
      <c r="F103" s="42" t="s">
        <v>419</v>
      </c>
      <c r="G103" s="37"/>
      <c r="H103" s="42" t="s">
        <v>47</v>
      </c>
      <c r="I103" s="37"/>
      <c r="J103" s="10" t="s">
        <v>316</v>
      </c>
      <c r="K103" s="42" t="s">
        <v>317</v>
      </c>
      <c r="L103" s="37"/>
      <c r="M103" s="53" t="s">
        <v>420</v>
      </c>
      <c r="N103" s="37"/>
      <c r="O103" s="42" t="s">
        <v>69</v>
      </c>
      <c r="P103" s="37"/>
      <c r="Q103" s="37"/>
      <c r="R103" s="37"/>
      <c r="S103" s="37"/>
      <c r="T103" s="42" t="s">
        <v>69</v>
      </c>
      <c r="U103" s="37"/>
      <c r="V103" s="37"/>
      <c r="W103" s="12">
        <v>42565</v>
      </c>
      <c r="Y103" s="13">
        <v>10</v>
      </c>
      <c r="Z103" s="37"/>
      <c r="AA103" s="37"/>
    </row>
    <row r="104" spans="1:27" ht="12.95" customHeight="1" x14ac:dyDescent="0.2">
      <c r="A104" s="10" t="s">
        <v>14</v>
      </c>
      <c r="B104" s="11" t="s">
        <v>87</v>
      </c>
      <c r="C104" s="42" t="s">
        <v>16</v>
      </c>
      <c r="D104" s="37"/>
      <c r="E104" s="37"/>
      <c r="F104" s="42" t="s">
        <v>421</v>
      </c>
      <c r="G104" s="37"/>
      <c r="H104" s="42" t="s">
        <v>47</v>
      </c>
      <c r="I104" s="37"/>
      <c r="J104" s="10" t="s">
        <v>346</v>
      </c>
      <c r="K104" s="42" t="s">
        <v>347</v>
      </c>
      <c r="L104" s="37"/>
      <c r="M104" s="53" t="s">
        <v>422</v>
      </c>
      <c r="N104" s="37"/>
      <c r="O104" s="42" t="s">
        <v>103</v>
      </c>
      <c r="P104" s="37"/>
      <c r="Q104" s="37"/>
      <c r="R104" s="37"/>
      <c r="S104" s="37"/>
      <c r="T104" s="42" t="s">
        <v>74</v>
      </c>
      <c r="U104" s="37"/>
      <c r="V104" s="37"/>
      <c r="W104" s="12">
        <v>42565</v>
      </c>
      <c r="Y104" s="13">
        <v>10</v>
      </c>
      <c r="Z104" s="37"/>
      <c r="AA104" s="37"/>
    </row>
    <row r="105" spans="1:27" ht="14.1" customHeight="1" x14ac:dyDescent="0.2">
      <c r="A105" s="10" t="s">
        <v>14</v>
      </c>
      <c r="B105" s="11" t="s">
        <v>87</v>
      </c>
      <c r="C105" s="42" t="s">
        <v>16</v>
      </c>
      <c r="D105" s="37"/>
      <c r="E105" s="37"/>
      <c r="F105" s="42" t="s">
        <v>423</v>
      </c>
      <c r="G105" s="37"/>
      <c r="H105" s="42" t="s">
        <v>47</v>
      </c>
      <c r="I105" s="37"/>
      <c r="J105" s="10" t="s">
        <v>424</v>
      </c>
      <c r="K105" s="42" t="s">
        <v>425</v>
      </c>
      <c r="L105" s="37"/>
      <c r="M105" s="53" t="s">
        <v>426</v>
      </c>
      <c r="N105" s="37"/>
      <c r="O105" s="42" t="s">
        <v>103</v>
      </c>
      <c r="P105" s="37"/>
      <c r="Q105" s="37"/>
      <c r="R105" s="37"/>
      <c r="S105" s="37"/>
      <c r="T105" s="42" t="s">
        <v>74</v>
      </c>
      <c r="U105" s="37"/>
      <c r="V105" s="37"/>
      <c r="W105" s="12">
        <v>42565</v>
      </c>
      <c r="Y105" s="13">
        <v>10</v>
      </c>
      <c r="Z105" s="37"/>
      <c r="AA105" s="37"/>
    </row>
    <row r="106" spans="1:27" ht="14.1" customHeight="1" x14ac:dyDescent="0.2">
      <c r="A106" s="10" t="s">
        <v>14</v>
      </c>
      <c r="B106" s="11" t="s">
        <v>87</v>
      </c>
      <c r="C106" s="42" t="s">
        <v>16</v>
      </c>
      <c r="D106" s="37"/>
      <c r="E106" s="37"/>
      <c r="F106" s="42" t="s">
        <v>427</v>
      </c>
      <c r="G106" s="37"/>
      <c r="H106" s="42" t="s">
        <v>47</v>
      </c>
      <c r="I106" s="37"/>
      <c r="J106" s="10" t="s">
        <v>360</v>
      </c>
      <c r="K106" s="42" t="s">
        <v>361</v>
      </c>
      <c r="L106" s="37"/>
      <c r="M106" s="53" t="s">
        <v>428</v>
      </c>
      <c r="N106" s="37"/>
      <c r="O106" s="42" t="s">
        <v>103</v>
      </c>
      <c r="P106" s="37"/>
      <c r="Q106" s="37"/>
      <c r="R106" s="37"/>
      <c r="S106" s="37"/>
      <c r="T106" s="42" t="s">
        <v>74</v>
      </c>
      <c r="U106" s="37"/>
      <c r="V106" s="37"/>
      <c r="W106" s="12">
        <v>42565</v>
      </c>
      <c r="Y106" s="13">
        <v>10</v>
      </c>
      <c r="Z106" s="37"/>
      <c r="AA106" s="37"/>
    </row>
    <row r="107" spans="1:27" ht="14.1" customHeight="1" x14ac:dyDescent="0.2">
      <c r="A107" s="10" t="s">
        <v>14</v>
      </c>
      <c r="B107" s="11" t="s">
        <v>87</v>
      </c>
      <c r="C107" s="42" t="s">
        <v>16</v>
      </c>
      <c r="D107" s="37"/>
      <c r="E107" s="37"/>
      <c r="F107" s="42" t="s">
        <v>429</v>
      </c>
      <c r="G107" s="37"/>
      <c r="H107" s="42" t="s">
        <v>47</v>
      </c>
      <c r="I107" s="37"/>
      <c r="J107" s="10" t="s">
        <v>398</v>
      </c>
      <c r="K107" s="42" t="s">
        <v>399</v>
      </c>
      <c r="L107" s="37"/>
      <c r="M107" s="53" t="s">
        <v>430</v>
      </c>
      <c r="N107" s="37"/>
      <c r="O107" s="42" t="s">
        <v>214</v>
      </c>
      <c r="P107" s="37"/>
      <c r="Q107" s="37"/>
      <c r="R107" s="37"/>
      <c r="S107" s="37"/>
      <c r="T107" s="42" t="s">
        <v>215</v>
      </c>
      <c r="U107" s="37"/>
      <c r="V107" s="37"/>
      <c r="W107" s="12">
        <v>42565</v>
      </c>
      <c r="Y107" s="13">
        <v>10</v>
      </c>
      <c r="Z107" s="37"/>
      <c r="AA107" s="37"/>
    </row>
    <row r="108" spans="1:27" ht="14.1" customHeight="1" x14ac:dyDescent="0.2">
      <c r="A108" s="10" t="s">
        <v>14</v>
      </c>
      <c r="B108" s="11" t="s">
        <v>87</v>
      </c>
      <c r="C108" s="42" t="s">
        <v>16</v>
      </c>
      <c r="D108" s="37"/>
      <c r="E108" s="37"/>
      <c r="F108" s="42" t="s">
        <v>431</v>
      </c>
      <c r="G108" s="37"/>
      <c r="H108" s="42" t="s">
        <v>47</v>
      </c>
      <c r="I108" s="37"/>
      <c r="J108" s="10" t="s">
        <v>432</v>
      </c>
      <c r="K108" s="42" t="s">
        <v>433</v>
      </c>
      <c r="L108" s="37"/>
      <c r="M108" s="53" t="s">
        <v>434</v>
      </c>
      <c r="N108" s="37"/>
      <c r="O108" s="42" t="s">
        <v>214</v>
      </c>
      <c r="P108" s="37"/>
      <c r="Q108" s="37"/>
      <c r="R108" s="37"/>
      <c r="S108" s="37"/>
      <c r="T108" s="42" t="s">
        <v>215</v>
      </c>
      <c r="U108" s="37"/>
      <c r="V108" s="37"/>
      <c r="W108" s="12">
        <v>42565</v>
      </c>
      <c r="Y108" s="13">
        <v>10</v>
      </c>
      <c r="Z108" s="37"/>
      <c r="AA108" s="37"/>
    </row>
    <row r="109" spans="1:27" ht="14.1" customHeight="1" x14ac:dyDescent="0.2">
      <c r="A109" s="10" t="s">
        <v>14</v>
      </c>
      <c r="B109" s="11" t="s">
        <v>87</v>
      </c>
      <c r="C109" s="42" t="s">
        <v>16</v>
      </c>
      <c r="D109" s="37"/>
      <c r="E109" s="37"/>
      <c r="F109" s="42" t="s">
        <v>435</v>
      </c>
      <c r="G109" s="37"/>
      <c r="H109" s="42" t="s">
        <v>47</v>
      </c>
      <c r="I109" s="37"/>
      <c r="J109" s="10" t="s">
        <v>436</v>
      </c>
      <c r="K109" s="42" t="s">
        <v>437</v>
      </c>
      <c r="L109" s="37"/>
      <c r="M109" s="53" t="s">
        <v>438</v>
      </c>
      <c r="N109" s="37"/>
      <c r="O109" s="42" t="s">
        <v>103</v>
      </c>
      <c r="P109" s="37"/>
      <c r="Q109" s="37"/>
      <c r="R109" s="37"/>
      <c r="S109" s="37"/>
      <c r="T109" s="42" t="s">
        <v>74</v>
      </c>
      <c r="U109" s="37"/>
      <c r="V109" s="37"/>
      <c r="W109" s="12">
        <v>42565</v>
      </c>
      <c r="Y109" s="13">
        <v>10</v>
      </c>
      <c r="Z109" s="37"/>
      <c r="AA109" s="37"/>
    </row>
    <row r="110" spans="1:27" ht="14.1" customHeight="1" x14ac:dyDescent="0.2">
      <c r="A110" s="10" t="s">
        <v>14</v>
      </c>
      <c r="B110" s="11" t="s">
        <v>87</v>
      </c>
      <c r="C110" s="42" t="s">
        <v>16</v>
      </c>
      <c r="D110" s="37"/>
      <c r="E110" s="37"/>
      <c r="F110" s="42" t="s">
        <v>439</v>
      </c>
      <c r="G110" s="37"/>
      <c r="H110" s="42" t="s">
        <v>47</v>
      </c>
      <c r="I110" s="37"/>
      <c r="J110" s="10" t="s">
        <v>360</v>
      </c>
      <c r="K110" s="42" t="s">
        <v>361</v>
      </c>
      <c r="L110" s="37"/>
      <c r="M110" s="53" t="s">
        <v>440</v>
      </c>
      <c r="N110" s="37"/>
      <c r="O110" s="42" t="s">
        <v>103</v>
      </c>
      <c r="P110" s="37"/>
      <c r="Q110" s="37"/>
      <c r="R110" s="37"/>
      <c r="S110" s="37"/>
      <c r="T110" s="42" t="s">
        <v>74</v>
      </c>
      <c r="U110" s="37"/>
      <c r="V110" s="37"/>
      <c r="W110" s="12">
        <v>42565</v>
      </c>
      <c r="Y110" s="13">
        <v>10</v>
      </c>
      <c r="Z110" s="37"/>
      <c r="AA110" s="37"/>
    </row>
    <row r="111" spans="1:27" ht="15.95" customHeight="1" x14ac:dyDescent="0.2">
      <c r="A111" s="10" t="s">
        <v>14</v>
      </c>
      <c r="B111" s="11" t="s">
        <v>87</v>
      </c>
      <c r="C111" s="42" t="s">
        <v>16</v>
      </c>
      <c r="D111" s="37"/>
      <c r="E111" s="37"/>
      <c r="F111" s="42" t="s">
        <v>441</v>
      </c>
      <c r="G111" s="37"/>
      <c r="H111" s="42" t="s">
        <v>47</v>
      </c>
      <c r="I111" s="37"/>
      <c r="J111" s="10" t="s">
        <v>316</v>
      </c>
      <c r="K111" s="42" t="s">
        <v>317</v>
      </c>
      <c r="L111" s="37"/>
      <c r="M111" s="53" t="s">
        <v>442</v>
      </c>
      <c r="N111" s="37"/>
      <c r="O111" s="42" t="s">
        <v>214</v>
      </c>
      <c r="P111" s="37"/>
      <c r="Q111" s="37"/>
      <c r="R111" s="37"/>
      <c r="S111" s="37"/>
      <c r="T111" s="42" t="s">
        <v>215</v>
      </c>
      <c r="U111" s="37"/>
      <c r="V111" s="37"/>
      <c r="W111" s="12">
        <v>42565</v>
      </c>
      <c r="Y111" s="13">
        <v>10</v>
      </c>
      <c r="Z111" s="37"/>
      <c r="AA111" s="37"/>
    </row>
    <row r="112" spans="1:27" ht="15.95" customHeight="1" x14ac:dyDescent="0.2">
      <c r="A112" s="10" t="s">
        <v>14</v>
      </c>
      <c r="B112" s="11" t="s">
        <v>87</v>
      </c>
      <c r="C112" s="42" t="s">
        <v>16</v>
      </c>
      <c r="D112" s="37"/>
      <c r="E112" s="37"/>
      <c r="F112" s="42" t="s">
        <v>443</v>
      </c>
      <c r="G112" s="37"/>
      <c r="H112" s="42" t="s">
        <v>47</v>
      </c>
      <c r="I112" s="37"/>
      <c r="J112" s="10" t="s">
        <v>316</v>
      </c>
      <c r="K112" s="42" t="s">
        <v>317</v>
      </c>
      <c r="L112" s="37"/>
      <c r="M112" s="53" t="s">
        <v>444</v>
      </c>
      <c r="N112" s="37"/>
      <c r="O112" s="42" t="s">
        <v>69</v>
      </c>
      <c r="P112" s="37"/>
      <c r="Q112" s="37"/>
      <c r="R112" s="37"/>
      <c r="S112" s="37"/>
      <c r="T112" s="42" t="s">
        <v>69</v>
      </c>
      <c r="U112" s="37"/>
      <c r="V112" s="37"/>
      <c r="W112" s="12">
        <v>42565</v>
      </c>
      <c r="Y112" s="13">
        <v>10</v>
      </c>
      <c r="Z112" s="37"/>
      <c r="AA112" s="37"/>
    </row>
    <row r="113" spans="1:27" ht="14.1" customHeight="1" x14ac:dyDescent="0.2">
      <c r="A113" s="10" t="s">
        <v>14</v>
      </c>
      <c r="B113" s="11" t="s">
        <v>87</v>
      </c>
      <c r="C113" s="42" t="s">
        <v>16</v>
      </c>
      <c r="D113" s="37"/>
      <c r="E113" s="37"/>
      <c r="F113" s="42" t="s">
        <v>445</v>
      </c>
      <c r="G113" s="37"/>
      <c r="H113" s="42" t="s">
        <v>47</v>
      </c>
      <c r="I113" s="37"/>
      <c r="J113" s="10" t="s">
        <v>360</v>
      </c>
      <c r="K113" s="42" t="s">
        <v>361</v>
      </c>
      <c r="L113" s="37"/>
      <c r="M113" s="53" t="s">
        <v>446</v>
      </c>
      <c r="N113" s="37"/>
      <c r="O113" s="42" t="s">
        <v>103</v>
      </c>
      <c r="P113" s="37"/>
      <c r="Q113" s="37"/>
      <c r="R113" s="37"/>
      <c r="S113" s="37"/>
      <c r="T113" s="42" t="s">
        <v>74</v>
      </c>
      <c r="U113" s="37"/>
      <c r="V113" s="37"/>
      <c r="W113" s="12">
        <v>42565</v>
      </c>
      <c r="Y113" s="13">
        <v>10</v>
      </c>
      <c r="Z113" s="37"/>
      <c r="AA113" s="37"/>
    </row>
    <row r="114" spans="1:27" ht="14.1" customHeight="1" x14ac:dyDescent="0.2">
      <c r="A114" s="10" t="s">
        <v>14</v>
      </c>
      <c r="B114" s="11" t="s">
        <v>87</v>
      </c>
      <c r="C114" s="42" t="s">
        <v>16</v>
      </c>
      <c r="D114" s="37"/>
      <c r="E114" s="37"/>
      <c r="F114" s="42" t="s">
        <v>447</v>
      </c>
      <c r="G114" s="37"/>
      <c r="H114" s="42" t="s">
        <v>47</v>
      </c>
      <c r="I114" s="37"/>
      <c r="J114" s="10" t="s">
        <v>386</v>
      </c>
      <c r="K114" s="42" t="s">
        <v>387</v>
      </c>
      <c r="L114" s="37"/>
      <c r="M114" s="53" t="s">
        <v>448</v>
      </c>
      <c r="N114" s="37"/>
      <c r="O114" s="42" t="s">
        <v>214</v>
      </c>
      <c r="P114" s="37"/>
      <c r="Q114" s="37"/>
      <c r="R114" s="37"/>
      <c r="S114" s="37"/>
      <c r="T114" s="42" t="s">
        <v>215</v>
      </c>
      <c r="U114" s="37"/>
      <c r="V114" s="37"/>
      <c r="W114" s="12">
        <v>42563</v>
      </c>
      <c r="Y114" s="13">
        <v>10</v>
      </c>
      <c r="Z114" s="37"/>
      <c r="AA114" s="37"/>
    </row>
    <row r="115" spans="1:27" ht="12.95" customHeight="1" x14ac:dyDescent="0.2">
      <c r="A115" s="10" t="s">
        <v>14</v>
      </c>
      <c r="B115" s="11" t="s">
        <v>87</v>
      </c>
      <c r="C115" s="42" t="s">
        <v>16</v>
      </c>
      <c r="D115" s="37"/>
      <c r="E115" s="37"/>
      <c r="F115" s="42" t="s">
        <v>449</v>
      </c>
      <c r="G115" s="37"/>
      <c r="H115" s="42" t="s">
        <v>47</v>
      </c>
      <c r="I115" s="37"/>
      <c r="J115" s="10" t="s">
        <v>450</v>
      </c>
      <c r="K115" s="42" t="s">
        <v>451</v>
      </c>
      <c r="L115" s="37"/>
      <c r="M115" s="53" t="s">
        <v>452</v>
      </c>
      <c r="N115" s="37"/>
      <c r="O115" s="42" t="s">
        <v>453</v>
      </c>
      <c r="P115" s="37"/>
      <c r="Q115" s="37"/>
      <c r="R115" s="37"/>
      <c r="S115" s="37"/>
      <c r="T115" s="42" t="s">
        <v>44</v>
      </c>
      <c r="U115" s="37"/>
      <c r="V115" s="37"/>
      <c r="W115" s="12">
        <v>42565</v>
      </c>
      <c r="Y115" s="13">
        <v>10</v>
      </c>
      <c r="Z115" s="37"/>
      <c r="AA115" s="37"/>
    </row>
    <row r="116" spans="1:27" ht="14.1" customHeight="1" x14ac:dyDescent="0.2">
      <c r="A116" s="10" t="s">
        <v>14</v>
      </c>
      <c r="B116" s="11" t="s">
        <v>87</v>
      </c>
      <c r="C116" s="42" t="s">
        <v>16</v>
      </c>
      <c r="D116" s="37"/>
      <c r="E116" s="37"/>
      <c r="F116" s="42" t="s">
        <v>454</v>
      </c>
      <c r="G116" s="37"/>
      <c r="H116" s="42" t="s">
        <v>47</v>
      </c>
      <c r="I116" s="37"/>
      <c r="J116" s="10" t="s">
        <v>402</v>
      </c>
      <c r="K116" s="42" t="s">
        <v>403</v>
      </c>
      <c r="L116" s="37"/>
      <c r="M116" s="53" t="s">
        <v>455</v>
      </c>
      <c r="N116" s="37"/>
      <c r="O116" s="42" t="s">
        <v>69</v>
      </c>
      <c r="P116" s="37"/>
      <c r="Q116" s="37"/>
      <c r="R116" s="37"/>
      <c r="S116" s="37"/>
      <c r="T116" s="42" t="s">
        <v>69</v>
      </c>
      <c r="U116" s="37"/>
      <c r="V116" s="37"/>
      <c r="W116" s="12">
        <v>42563</v>
      </c>
      <c r="Y116" s="13">
        <v>10</v>
      </c>
      <c r="Z116" s="37"/>
      <c r="AA116" s="37"/>
    </row>
    <row r="117" spans="1:27" ht="14.1" customHeight="1" x14ac:dyDescent="0.2">
      <c r="A117" s="10" t="s">
        <v>14</v>
      </c>
      <c r="B117" s="11" t="s">
        <v>87</v>
      </c>
      <c r="C117" s="42" t="s">
        <v>16</v>
      </c>
      <c r="D117" s="37"/>
      <c r="E117" s="37"/>
      <c r="F117" s="42" t="s">
        <v>456</v>
      </c>
      <c r="G117" s="37"/>
      <c r="H117" s="42" t="s">
        <v>47</v>
      </c>
      <c r="I117" s="37"/>
      <c r="J117" s="10" t="s">
        <v>360</v>
      </c>
      <c r="K117" s="42" t="s">
        <v>361</v>
      </c>
      <c r="L117" s="37"/>
      <c r="M117" s="53" t="s">
        <v>457</v>
      </c>
      <c r="N117" s="37"/>
      <c r="O117" s="42" t="s">
        <v>103</v>
      </c>
      <c r="P117" s="37"/>
      <c r="Q117" s="37"/>
      <c r="R117" s="37"/>
      <c r="S117" s="37"/>
      <c r="T117" s="42" t="s">
        <v>74</v>
      </c>
      <c r="U117" s="37"/>
      <c r="V117" s="37"/>
      <c r="W117" s="12">
        <v>42565</v>
      </c>
      <c r="Y117" s="13">
        <v>10</v>
      </c>
      <c r="Z117" s="37"/>
      <c r="AA117" s="37"/>
    </row>
    <row r="118" spans="1:27" ht="14.1" customHeight="1" x14ac:dyDescent="0.2">
      <c r="A118" s="10" t="s">
        <v>14</v>
      </c>
      <c r="B118" s="11" t="s">
        <v>87</v>
      </c>
      <c r="C118" s="42" t="s">
        <v>16</v>
      </c>
      <c r="D118" s="37"/>
      <c r="E118" s="37"/>
      <c r="F118" s="42" t="s">
        <v>458</v>
      </c>
      <c r="G118" s="37"/>
      <c r="H118" s="42" t="s">
        <v>47</v>
      </c>
      <c r="I118" s="37"/>
      <c r="J118" s="10" t="s">
        <v>424</v>
      </c>
      <c r="K118" s="42" t="s">
        <v>425</v>
      </c>
      <c r="L118" s="37"/>
      <c r="M118" s="53" t="s">
        <v>459</v>
      </c>
      <c r="N118" s="37"/>
      <c r="O118" s="42" t="s">
        <v>69</v>
      </c>
      <c r="P118" s="37"/>
      <c r="Q118" s="37"/>
      <c r="R118" s="37"/>
      <c r="S118" s="37"/>
      <c r="T118" s="42" t="s">
        <v>69</v>
      </c>
      <c r="U118" s="37"/>
      <c r="V118" s="37"/>
      <c r="W118" s="12">
        <v>42565</v>
      </c>
      <c r="Y118" s="13">
        <v>10</v>
      </c>
      <c r="Z118" s="37"/>
      <c r="AA118" s="37"/>
    </row>
    <row r="119" spans="1:27" ht="15.95" customHeight="1" x14ac:dyDescent="0.2">
      <c r="A119" s="10" t="s">
        <v>14</v>
      </c>
      <c r="B119" s="11" t="s">
        <v>87</v>
      </c>
      <c r="C119" s="42" t="s">
        <v>16</v>
      </c>
      <c r="D119" s="37"/>
      <c r="E119" s="37"/>
      <c r="F119" s="42" t="s">
        <v>460</v>
      </c>
      <c r="G119" s="37"/>
      <c r="H119" s="42" t="s">
        <v>47</v>
      </c>
      <c r="I119" s="37"/>
      <c r="J119" s="10" t="s">
        <v>316</v>
      </c>
      <c r="K119" s="42" t="s">
        <v>317</v>
      </c>
      <c r="L119" s="37"/>
      <c r="M119" s="53" t="s">
        <v>461</v>
      </c>
      <c r="N119" s="37"/>
      <c r="O119" s="42" t="s">
        <v>214</v>
      </c>
      <c r="P119" s="37"/>
      <c r="Q119" s="37"/>
      <c r="R119" s="37"/>
      <c r="S119" s="37"/>
      <c r="T119" s="42" t="s">
        <v>215</v>
      </c>
      <c r="U119" s="37"/>
      <c r="V119" s="37"/>
      <c r="W119" s="12">
        <v>42565</v>
      </c>
      <c r="Y119" s="13">
        <v>10</v>
      </c>
      <c r="Z119" s="37"/>
      <c r="AA119" s="37"/>
    </row>
    <row r="120" spans="1:27" ht="14.1" customHeight="1" x14ac:dyDescent="0.2">
      <c r="A120" s="10" t="s">
        <v>14</v>
      </c>
      <c r="B120" s="11" t="s">
        <v>87</v>
      </c>
      <c r="C120" s="42" t="s">
        <v>16</v>
      </c>
      <c r="D120" s="37"/>
      <c r="E120" s="37"/>
      <c r="F120" s="42" t="s">
        <v>462</v>
      </c>
      <c r="G120" s="37"/>
      <c r="H120" s="42" t="s">
        <v>47</v>
      </c>
      <c r="I120" s="37"/>
      <c r="J120" s="10" t="s">
        <v>436</v>
      </c>
      <c r="K120" s="42" t="s">
        <v>437</v>
      </c>
      <c r="L120" s="37"/>
      <c r="M120" s="53" t="s">
        <v>463</v>
      </c>
      <c r="N120" s="37"/>
      <c r="O120" s="42" t="s">
        <v>103</v>
      </c>
      <c r="P120" s="37"/>
      <c r="Q120" s="37"/>
      <c r="R120" s="37"/>
      <c r="S120" s="37"/>
      <c r="T120" s="42" t="s">
        <v>74</v>
      </c>
      <c r="U120" s="37"/>
      <c r="V120" s="37"/>
      <c r="W120" s="12">
        <v>42565</v>
      </c>
      <c r="Y120" s="13">
        <v>10</v>
      </c>
      <c r="Z120" s="37"/>
      <c r="AA120" s="37"/>
    </row>
    <row r="121" spans="1:27" ht="14.1" customHeight="1" x14ac:dyDescent="0.2">
      <c r="A121" s="10" t="s">
        <v>14</v>
      </c>
      <c r="B121" s="11" t="s">
        <v>87</v>
      </c>
      <c r="C121" s="42" t="s">
        <v>16</v>
      </c>
      <c r="D121" s="37"/>
      <c r="E121" s="37"/>
      <c r="F121" s="42" t="s">
        <v>464</v>
      </c>
      <c r="G121" s="37"/>
      <c r="H121" s="42" t="s">
        <v>47</v>
      </c>
      <c r="I121" s="37"/>
      <c r="J121" s="10" t="s">
        <v>100</v>
      </c>
      <c r="K121" s="42" t="s">
        <v>101</v>
      </c>
      <c r="L121" s="37"/>
      <c r="M121" s="53" t="s">
        <v>465</v>
      </c>
      <c r="N121" s="37"/>
      <c r="O121" s="42" t="s">
        <v>103</v>
      </c>
      <c r="P121" s="37"/>
      <c r="Q121" s="37"/>
      <c r="R121" s="37"/>
      <c r="S121" s="37"/>
      <c r="T121" s="42" t="s">
        <v>74</v>
      </c>
      <c r="U121" s="37"/>
      <c r="V121" s="37"/>
      <c r="W121" s="12">
        <v>42565</v>
      </c>
      <c r="Y121" s="13">
        <v>10</v>
      </c>
      <c r="Z121" s="37"/>
      <c r="AA121" s="37"/>
    </row>
    <row r="122" spans="1:27" ht="12.95" customHeight="1" x14ac:dyDescent="0.2">
      <c r="A122" s="10" t="s">
        <v>14</v>
      </c>
      <c r="B122" s="11" t="s">
        <v>87</v>
      </c>
      <c r="C122" s="42" t="s">
        <v>16</v>
      </c>
      <c r="D122" s="37"/>
      <c r="E122" s="37"/>
      <c r="F122" s="42" t="s">
        <v>466</v>
      </c>
      <c r="G122" s="37"/>
      <c r="H122" s="42" t="s">
        <v>47</v>
      </c>
      <c r="I122" s="37"/>
      <c r="J122" s="10" t="s">
        <v>432</v>
      </c>
      <c r="K122" s="42" t="s">
        <v>433</v>
      </c>
      <c r="L122" s="37"/>
      <c r="M122" s="53" t="s">
        <v>467</v>
      </c>
      <c r="N122" s="37"/>
      <c r="O122" s="42" t="s">
        <v>214</v>
      </c>
      <c r="P122" s="37"/>
      <c r="Q122" s="37"/>
      <c r="R122" s="37"/>
      <c r="S122" s="37"/>
      <c r="T122" s="42" t="s">
        <v>215</v>
      </c>
      <c r="U122" s="37"/>
      <c r="V122" s="37"/>
      <c r="W122" s="12">
        <v>42563</v>
      </c>
      <c r="Y122" s="13">
        <v>10</v>
      </c>
      <c r="Z122" s="37"/>
      <c r="AA122" s="37"/>
    </row>
    <row r="123" spans="1:27" ht="14.1" customHeight="1" x14ac:dyDescent="0.2">
      <c r="A123" s="10" t="s">
        <v>14</v>
      </c>
      <c r="B123" s="11" t="s">
        <v>87</v>
      </c>
      <c r="C123" s="42" t="s">
        <v>16</v>
      </c>
      <c r="D123" s="37"/>
      <c r="E123" s="37"/>
      <c r="F123" s="42" t="s">
        <v>468</v>
      </c>
      <c r="G123" s="37"/>
      <c r="H123" s="42" t="s">
        <v>47</v>
      </c>
      <c r="I123" s="37"/>
      <c r="J123" s="10" t="s">
        <v>346</v>
      </c>
      <c r="K123" s="42" t="s">
        <v>347</v>
      </c>
      <c r="L123" s="37"/>
      <c r="M123" s="53" t="s">
        <v>469</v>
      </c>
      <c r="N123" s="37"/>
      <c r="O123" s="42" t="s">
        <v>103</v>
      </c>
      <c r="P123" s="37"/>
      <c r="Q123" s="37"/>
      <c r="R123" s="37"/>
      <c r="S123" s="37"/>
      <c r="T123" s="42" t="s">
        <v>74</v>
      </c>
      <c r="U123" s="37"/>
      <c r="V123" s="37"/>
      <c r="W123" s="12">
        <v>42564</v>
      </c>
      <c r="Y123" s="13">
        <v>10</v>
      </c>
      <c r="Z123" s="37"/>
      <c r="AA123" s="37"/>
    </row>
    <row r="124" spans="1:27" ht="14.1" customHeight="1" x14ac:dyDescent="0.2">
      <c r="A124" s="10" t="s">
        <v>14</v>
      </c>
      <c r="B124" s="11" t="s">
        <v>87</v>
      </c>
      <c r="C124" s="42" t="s">
        <v>16</v>
      </c>
      <c r="D124" s="37"/>
      <c r="E124" s="37"/>
      <c r="F124" s="42" t="s">
        <v>470</v>
      </c>
      <c r="G124" s="37"/>
      <c r="H124" s="42" t="s">
        <v>47</v>
      </c>
      <c r="I124" s="37"/>
      <c r="J124" s="10" t="s">
        <v>398</v>
      </c>
      <c r="K124" s="42" t="s">
        <v>399</v>
      </c>
      <c r="L124" s="37"/>
      <c r="M124" s="53" t="s">
        <v>471</v>
      </c>
      <c r="N124" s="37"/>
      <c r="O124" s="42" t="s">
        <v>103</v>
      </c>
      <c r="P124" s="37"/>
      <c r="Q124" s="37"/>
      <c r="R124" s="37"/>
      <c r="S124" s="37"/>
      <c r="T124" s="42" t="s">
        <v>74</v>
      </c>
      <c r="U124" s="37"/>
      <c r="V124" s="37"/>
      <c r="W124" s="12">
        <v>42565</v>
      </c>
      <c r="Y124" s="13">
        <v>10</v>
      </c>
      <c r="Z124" s="37"/>
      <c r="AA124" s="37"/>
    </row>
    <row r="125" spans="1:27" ht="14.1" customHeight="1" x14ac:dyDescent="0.2">
      <c r="A125" s="10" t="s">
        <v>14</v>
      </c>
      <c r="B125" s="11" t="s">
        <v>87</v>
      </c>
      <c r="C125" s="42" t="s">
        <v>16</v>
      </c>
      <c r="D125" s="37"/>
      <c r="E125" s="37"/>
      <c r="F125" s="42" t="s">
        <v>472</v>
      </c>
      <c r="G125" s="37"/>
      <c r="H125" s="42" t="s">
        <v>47</v>
      </c>
      <c r="I125" s="37"/>
      <c r="J125" s="10" t="s">
        <v>376</v>
      </c>
      <c r="K125" s="42" t="s">
        <v>377</v>
      </c>
      <c r="L125" s="37"/>
      <c r="M125" s="53" t="s">
        <v>473</v>
      </c>
      <c r="N125" s="37"/>
      <c r="O125" s="42" t="s">
        <v>69</v>
      </c>
      <c r="P125" s="37"/>
      <c r="Q125" s="37"/>
      <c r="R125" s="37"/>
      <c r="S125" s="37"/>
      <c r="T125" s="42" t="s">
        <v>69</v>
      </c>
      <c r="U125" s="37"/>
      <c r="V125" s="37"/>
      <c r="W125" s="12">
        <v>42565</v>
      </c>
      <c r="Y125" s="13">
        <v>10</v>
      </c>
      <c r="Z125" s="37"/>
      <c r="AA125" s="37"/>
    </row>
    <row r="126" spans="1:27" ht="14.1" customHeight="1" x14ac:dyDescent="0.2">
      <c r="A126" s="10" t="s">
        <v>14</v>
      </c>
      <c r="B126" s="11" t="s">
        <v>87</v>
      </c>
      <c r="C126" s="42" t="s">
        <v>16</v>
      </c>
      <c r="D126" s="37"/>
      <c r="E126" s="37"/>
      <c r="F126" s="42" t="s">
        <v>474</v>
      </c>
      <c r="G126" s="37"/>
      <c r="H126" s="42" t="s">
        <v>47</v>
      </c>
      <c r="I126" s="37"/>
      <c r="J126" s="10" t="s">
        <v>113</v>
      </c>
      <c r="K126" s="42" t="s">
        <v>114</v>
      </c>
      <c r="L126" s="37"/>
      <c r="M126" s="53" t="s">
        <v>115</v>
      </c>
      <c r="N126" s="37"/>
      <c r="O126" s="42" t="s">
        <v>103</v>
      </c>
      <c r="P126" s="37"/>
      <c r="Q126" s="37"/>
      <c r="R126" s="37"/>
      <c r="S126" s="37"/>
      <c r="T126" s="42" t="s">
        <v>74</v>
      </c>
      <c r="U126" s="37"/>
      <c r="V126" s="37"/>
      <c r="W126" s="12">
        <v>42560</v>
      </c>
      <c r="Y126" s="13">
        <v>10</v>
      </c>
      <c r="Z126" s="37"/>
      <c r="AA126" s="37"/>
    </row>
    <row r="127" spans="1:27" ht="14.1" customHeight="1" x14ac:dyDescent="0.2">
      <c r="A127" s="10" t="s">
        <v>14</v>
      </c>
      <c r="B127" s="11" t="s">
        <v>87</v>
      </c>
      <c r="C127" s="42" t="s">
        <v>16</v>
      </c>
      <c r="D127" s="37"/>
      <c r="E127" s="37"/>
      <c r="F127" s="42" t="s">
        <v>475</v>
      </c>
      <c r="G127" s="37"/>
      <c r="H127" s="42" t="s">
        <v>47</v>
      </c>
      <c r="I127" s="37"/>
      <c r="J127" s="10" t="s">
        <v>118</v>
      </c>
      <c r="K127" s="42" t="s">
        <v>119</v>
      </c>
      <c r="L127" s="37"/>
      <c r="M127" s="53" t="s">
        <v>120</v>
      </c>
      <c r="N127" s="37"/>
      <c r="O127" s="42" t="s">
        <v>103</v>
      </c>
      <c r="P127" s="37"/>
      <c r="Q127" s="37"/>
      <c r="R127" s="37"/>
      <c r="S127" s="37"/>
      <c r="T127" s="42" t="s">
        <v>74</v>
      </c>
      <c r="U127" s="37"/>
      <c r="V127" s="37"/>
      <c r="W127" s="12">
        <v>42557</v>
      </c>
      <c r="Y127" s="13">
        <v>10</v>
      </c>
      <c r="Z127" s="37"/>
      <c r="AA127" s="37"/>
    </row>
    <row r="128" spans="1:27" ht="14.1" customHeight="1" x14ac:dyDescent="0.2">
      <c r="A128" s="10" t="s">
        <v>14</v>
      </c>
      <c r="B128" s="11" t="s">
        <v>87</v>
      </c>
      <c r="C128" s="42" t="s">
        <v>16</v>
      </c>
      <c r="D128" s="37"/>
      <c r="E128" s="37"/>
      <c r="F128" s="42" t="s">
        <v>476</v>
      </c>
      <c r="G128" s="37"/>
      <c r="H128" s="42" t="s">
        <v>47</v>
      </c>
      <c r="I128" s="37"/>
      <c r="J128" s="10" t="s">
        <v>118</v>
      </c>
      <c r="K128" s="42" t="s">
        <v>119</v>
      </c>
      <c r="L128" s="37"/>
      <c r="M128" s="53" t="s">
        <v>126</v>
      </c>
      <c r="N128" s="37"/>
      <c r="O128" s="42" t="s">
        <v>103</v>
      </c>
      <c r="P128" s="37"/>
      <c r="Q128" s="37"/>
      <c r="R128" s="37"/>
      <c r="S128" s="37"/>
      <c r="T128" s="42" t="s">
        <v>74</v>
      </c>
      <c r="U128" s="37"/>
      <c r="V128" s="37"/>
      <c r="W128" s="12">
        <v>42557</v>
      </c>
      <c r="Y128" s="13">
        <v>10</v>
      </c>
      <c r="Z128" s="37"/>
      <c r="AA128" s="37"/>
    </row>
    <row r="129" spans="1:27" ht="12.95" customHeight="1" x14ac:dyDescent="0.2">
      <c r="A129" s="10" t="s">
        <v>14</v>
      </c>
      <c r="B129" s="11" t="s">
        <v>87</v>
      </c>
      <c r="C129" s="42" t="s">
        <v>16</v>
      </c>
      <c r="D129" s="37"/>
      <c r="E129" s="37"/>
      <c r="F129" s="42" t="s">
        <v>477</v>
      </c>
      <c r="G129" s="37"/>
      <c r="H129" s="42" t="s">
        <v>47</v>
      </c>
      <c r="I129" s="37"/>
      <c r="J129" s="10" t="s">
        <v>113</v>
      </c>
      <c r="K129" s="42" t="s">
        <v>114</v>
      </c>
      <c r="L129" s="37"/>
      <c r="M129" s="53" t="s">
        <v>124</v>
      </c>
      <c r="N129" s="37"/>
      <c r="O129" s="42" t="s">
        <v>103</v>
      </c>
      <c r="P129" s="37"/>
      <c r="Q129" s="37"/>
      <c r="R129" s="37"/>
      <c r="S129" s="37"/>
      <c r="T129" s="42" t="s">
        <v>74</v>
      </c>
      <c r="U129" s="37"/>
      <c r="V129" s="37"/>
      <c r="W129" s="12">
        <v>42556</v>
      </c>
      <c r="Y129" s="13">
        <v>10</v>
      </c>
      <c r="Z129" s="37"/>
      <c r="AA129" s="37"/>
    </row>
    <row r="130" spans="1:27" ht="15.95" customHeight="1" x14ac:dyDescent="0.2">
      <c r="A130" s="10" t="s">
        <v>14</v>
      </c>
      <c r="B130" s="11" t="s">
        <v>87</v>
      </c>
      <c r="C130" s="42" t="s">
        <v>16</v>
      </c>
      <c r="D130" s="37"/>
      <c r="E130" s="37"/>
      <c r="F130" s="42" t="s">
        <v>478</v>
      </c>
      <c r="G130" s="37"/>
      <c r="H130" s="42" t="s">
        <v>47</v>
      </c>
      <c r="I130" s="37"/>
      <c r="J130" s="10" t="s">
        <v>479</v>
      </c>
      <c r="K130" s="42" t="s">
        <v>480</v>
      </c>
      <c r="L130" s="37"/>
      <c r="M130" s="53" t="s">
        <v>481</v>
      </c>
      <c r="N130" s="37"/>
      <c r="O130" s="42" t="s">
        <v>27</v>
      </c>
      <c r="P130" s="37"/>
      <c r="Q130" s="37"/>
      <c r="R130" s="37"/>
      <c r="S130" s="37"/>
      <c r="T130" s="42" t="s">
        <v>28</v>
      </c>
      <c r="U130" s="37"/>
      <c r="V130" s="37"/>
      <c r="W130" s="12">
        <v>42567</v>
      </c>
      <c r="Y130" s="13">
        <v>10</v>
      </c>
      <c r="Z130" s="37"/>
      <c r="AA130" s="37"/>
    </row>
    <row r="131" spans="1:27" ht="14.1" customHeight="1" x14ac:dyDescent="0.2">
      <c r="A131" s="10" t="s">
        <v>14</v>
      </c>
      <c r="B131" s="11" t="s">
        <v>87</v>
      </c>
      <c r="C131" s="42" t="s">
        <v>16</v>
      </c>
      <c r="D131" s="37"/>
      <c r="E131" s="37"/>
      <c r="F131" s="42" t="s">
        <v>482</v>
      </c>
      <c r="G131" s="37"/>
      <c r="H131" s="42" t="s">
        <v>47</v>
      </c>
      <c r="I131" s="37"/>
      <c r="J131" s="10" t="s">
        <v>483</v>
      </c>
      <c r="K131" s="42" t="s">
        <v>484</v>
      </c>
      <c r="L131" s="37"/>
      <c r="M131" s="53" t="s">
        <v>485</v>
      </c>
      <c r="N131" s="37"/>
      <c r="O131" s="42" t="s">
        <v>25</v>
      </c>
      <c r="P131" s="37"/>
      <c r="Q131" s="37"/>
      <c r="R131" s="37"/>
      <c r="S131" s="37"/>
      <c r="T131" s="42" t="s">
        <v>26</v>
      </c>
      <c r="U131" s="37"/>
      <c r="V131" s="37"/>
      <c r="W131" s="12">
        <v>42557</v>
      </c>
      <c r="Y131" s="13">
        <v>10</v>
      </c>
      <c r="Z131" s="37"/>
      <c r="AA131" s="37"/>
    </row>
    <row r="132" spans="1:27" ht="15.95" customHeight="1" x14ac:dyDescent="0.2">
      <c r="A132" s="10" t="s">
        <v>14</v>
      </c>
      <c r="B132" s="11" t="s">
        <v>87</v>
      </c>
      <c r="C132" s="42" t="s">
        <v>16</v>
      </c>
      <c r="D132" s="37"/>
      <c r="E132" s="37"/>
      <c r="F132" s="42" t="s">
        <v>486</v>
      </c>
      <c r="G132" s="37"/>
      <c r="H132" s="42" t="s">
        <v>47</v>
      </c>
      <c r="I132" s="37"/>
      <c r="J132" s="10" t="s">
        <v>487</v>
      </c>
      <c r="K132" s="42" t="s">
        <v>488</v>
      </c>
      <c r="L132" s="37"/>
      <c r="M132" s="53" t="s">
        <v>489</v>
      </c>
      <c r="N132" s="37"/>
      <c r="O132" s="42" t="s">
        <v>490</v>
      </c>
      <c r="P132" s="37"/>
      <c r="Q132" s="37"/>
      <c r="R132" s="37"/>
      <c r="S132" s="37"/>
      <c r="T132" s="42" t="s">
        <v>491</v>
      </c>
      <c r="U132" s="37"/>
      <c r="V132" s="37"/>
      <c r="W132" s="12">
        <v>42557</v>
      </c>
      <c r="Y132" s="13">
        <v>10</v>
      </c>
      <c r="Z132" s="37"/>
      <c r="AA132" s="37"/>
    </row>
    <row r="133" spans="1:27" ht="15.95" customHeight="1" x14ac:dyDescent="0.2">
      <c r="A133" s="10" t="s">
        <v>14</v>
      </c>
      <c r="B133" s="11" t="s">
        <v>87</v>
      </c>
      <c r="C133" s="42" t="s">
        <v>16</v>
      </c>
      <c r="D133" s="37"/>
      <c r="E133" s="37"/>
      <c r="F133" s="42" t="s">
        <v>492</v>
      </c>
      <c r="G133" s="37"/>
      <c r="H133" s="42" t="s">
        <v>47</v>
      </c>
      <c r="I133" s="37"/>
      <c r="J133" s="10" t="s">
        <v>141</v>
      </c>
      <c r="K133" s="42" t="s">
        <v>142</v>
      </c>
      <c r="L133" s="37"/>
      <c r="M133" s="53" t="s">
        <v>143</v>
      </c>
      <c r="N133" s="37"/>
      <c r="O133" s="42" t="s">
        <v>241</v>
      </c>
      <c r="P133" s="37"/>
      <c r="Q133" s="37"/>
      <c r="R133" s="37"/>
      <c r="S133" s="37"/>
      <c r="T133" s="42" t="s">
        <v>242</v>
      </c>
      <c r="U133" s="37"/>
      <c r="V133" s="37"/>
      <c r="W133" s="12">
        <v>42579</v>
      </c>
      <c r="Y133" s="13">
        <v>10</v>
      </c>
      <c r="Z133" s="37"/>
      <c r="AA133" s="37"/>
    </row>
    <row r="134" spans="1:27" ht="14.1" customHeight="1" x14ac:dyDescent="0.2">
      <c r="A134" s="10" t="s">
        <v>14</v>
      </c>
      <c r="B134" s="11" t="s">
        <v>87</v>
      </c>
      <c r="C134" s="42" t="s">
        <v>16</v>
      </c>
      <c r="D134" s="37"/>
      <c r="E134" s="37"/>
      <c r="F134" s="42" t="s">
        <v>493</v>
      </c>
      <c r="G134" s="37"/>
      <c r="H134" s="42" t="s">
        <v>47</v>
      </c>
      <c r="I134" s="37"/>
      <c r="J134" s="10" t="s">
        <v>494</v>
      </c>
      <c r="K134" s="42" t="s">
        <v>495</v>
      </c>
      <c r="L134" s="37"/>
      <c r="M134" s="53" t="s">
        <v>496</v>
      </c>
      <c r="N134" s="37"/>
      <c r="O134" s="42" t="s">
        <v>27</v>
      </c>
      <c r="P134" s="37"/>
      <c r="Q134" s="37"/>
      <c r="R134" s="37"/>
      <c r="S134" s="37"/>
      <c r="T134" s="42" t="s">
        <v>28</v>
      </c>
      <c r="U134" s="37"/>
      <c r="V134" s="37"/>
      <c r="W134" s="12">
        <v>42578</v>
      </c>
      <c r="Y134" s="13">
        <v>10</v>
      </c>
      <c r="Z134" s="37"/>
      <c r="AA134" s="37"/>
    </row>
    <row r="135" spans="1:27" ht="14.1" customHeight="1" x14ac:dyDescent="0.2">
      <c r="A135" s="10" t="s">
        <v>14</v>
      </c>
      <c r="B135" s="11" t="s">
        <v>87</v>
      </c>
      <c r="C135" s="42" t="s">
        <v>16</v>
      </c>
      <c r="D135" s="37"/>
      <c r="E135" s="37"/>
      <c r="F135" s="42" t="s">
        <v>497</v>
      </c>
      <c r="G135" s="37"/>
      <c r="H135" s="42" t="s">
        <v>47</v>
      </c>
      <c r="I135" s="37"/>
      <c r="J135" s="10" t="s">
        <v>498</v>
      </c>
      <c r="K135" s="42" t="s">
        <v>499</v>
      </c>
      <c r="L135" s="37"/>
      <c r="M135" s="53" t="s">
        <v>500</v>
      </c>
      <c r="N135" s="37"/>
      <c r="O135" s="42" t="s">
        <v>59</v>
      </c>
      <c r="P135" s="37"/>
      <c r="Q135" s="37"/>
      <c r="R135" s="37"/>
      <c r="S135" s="37"/>
      <c r="T135" s="42" t="s">
        <v>60</v>
      </c>
      <c r="U135" s="37"/>
      <c r="V135" s="37"/>
      <c r="W135" s="12">
        <v>42566</v>
      </c>
      <c r="Y135" s="13">
        <v>10</v>
      </c>
      <c r="Z135" s="37"/>
      <c r="AA135" s="37"/>
    </row>
    <row r="136" spans="1:27" ht="15.95" customHeight="1" x14ac:dyDescent="0.2">
      <c r="A136" s="10" t="s">
        <v>14</v>
      </c>
      <c r="B136" s="11" t="s">
        <v>87</v>
      </c>
      <c r="C136" s="42" t="s">
        <v>16</v>
      </c>
      <c r="D136" s="37"/>
      <c r="E136" s="37"/>
      <c r="F136" s="42" t="s">
        <v>501</v>
      </c>
      <c r="G136" s="37"/>
      <c r="H136" s="42" t="s">
        <v>47</v>
      </c>
      <c r="I136" s="37"/>
      <c r="J136" s="10" t="s">
        <v>141</v>
      </c>
      <c r="K136" s="42" t="s">
        <v>142</v>
      </c>
      <c r="L136" s="37"/>
      <c r="M136" s="53" t="s">
        <v>502</v>
      </c>
      <c r="N136" s="37"/>
      <c r="O136" s="42" t="s">
        <v>45</v>
      </c>
      <c r="P136" s="37"/>
      <c r="Q136" s="37"/>
      <c r="R136" s="37"/>
      <c r="S136" s="37"/>
      <c r="T136" s="42" t="s">
        <v>46</v>
      </c>
      <c r="U136" s="37"/>
      <c r="V136" s="37"/>
      <c r="W136" s="12">
        <v>42579</v>
      </c>
      <c r="Y136" s="13">
        <v>10</v>
      </c>
      <c r="Z136" s="37"/>
      <c r="AA136" s="37"/>
    </row>
    <row r="137" spans="1:27" ht="14.1" customHeight="1" x14ac:dyDescent="0.2">
      <c r="A137" s="10" t="s">
        <v>14</v>
      </c>
      <c r="B137" s="11" t="s">
        <v>87</v>
      </c>
      <c r="C137" s="42" t="s">
        <v>16</v>
      </c>
      <c r="D137" s="37"/>
      <c r="E137" s="37"/>
      <c r="F137" s="42" t="s">
        <v>503</v>
      </c>
      <c r="G137" s="37"/>
      <c r="H137" s="42" t="s">
        <v>47</v>
      </c>
      <c r="I137" s="37"/>
      <c r="J137" s="10" t="s">
        <v>504</v>
      </c>
      <c r="K137" s="42" t="s">
        <v>505</v>
      </c>
      <c r="L137" s="37"/>
      <c r="M137" s="53" t="s">
        <v>506</v>
      </c>
      <c r="N137" s="37"/>
      <c r="O137" s="42" t="s">
        <v>59</v>
      </c>
      <c r="P137" s="37"/>
      <c r="Q137" s="37"/>
      <c r="R137" s="37"/>
      <c r="S137" s="37"/>
      <c r="T137" s="42" t="s">
        <v>60</v>
      </c>
      <c r="U137" s="37"/>
      <c r="V137" s="37"/>
      <c r="W137" s="12">
        <v>42570</v>
      </c>
      <c r="Y137" s="13">
        <v>10</v>
      </c>
      <c r="Z137" s="37"/>
      <c r="AA137" s="37"/>
    </row>
    <row r="138" spans="1:27" ht="14.1" customHeight="1" x14ac:dyDescent="0.2">
      <c r="A138" s="10" t="s">
        <v>14</v>
      </c>
      <c r="B138" s="11" t="s">
        <v>15</v>
      </c>
      <c r="C138" s="42" t="s">
        <v>16</v>
      </c>
      <c r="D138" s="37"/>
      <c r="E138" s="37"/>
      <c r="F138" s="42" t="s">
        <v>507</v>
      </c>
      <c r="G138" s="37"/>
      <c r="H138" s="42" t="s">
        <v>508</v>
      </c>
      <c r="I138" s="37"/>
      <c r="J138" s="10" t="s">
        <v>509</v>
      </c>
      <c r="K138" s="42" t="s">
        <v>510</v>
      </c>
      <c r="L138" s="37"/>
      <c r="M138" s="53" t="s">
        <v>511</v>
      </c>
      <c r="N138" s="37"/>
      <c r="O138" s="42" t="s">
        <v>59</v>
      </c>
      <c r="P138" s="37"/>
      <c r="Q138" s="37"/>
      <c r="R138" s="37"/>
      <c r="S138" s="37"/>
      <c r="T138" s="42" t="s">
        <v>60</v>
      </c>
      <c r="U138" s="37"/>
      <c r="V138" s="37"/>
      <c r="W138" s="12">
        <v>42538</v>
      </c>
      <c r="Y138" s="13">
        <v>10</v>
      </c>
      <c r="Z138" s="37"/>
      <c r="AA138" s="37"/>
    </row>
    <row r="139" spans="1:27" ht="15.95" customHeight="1" x14ac:dyDescent="0.2">
      <c r="A139" s="10" t="s">
        <v>14</v>
      </c>
      <c r="B139" s="11" t="s">
        <v>87</v>
      </c>
      <c r="C139" s="42" t="s">
        <v>52</v>
      </c>
      <c r="D139" s="37"/>
      <c r="E139" s="37"/>
      <c r="F139" s="42" t="s">
        <v>170</v>
      </c>
      <c r="G139" s="37"/>
      <c r="H139" s="42" t="s">
        <v>17</v>
      </c>
      <c r="I139" s="37"/>
      <c r="J139" s="10" t="s">
        <v>171</v>
      </c>
      <c r="K139" s="42" t="s">
        <v>172</v>
      </c>
      <c r="L139" s="37"/>
      <c r="M139" s="53" t="s">
        <v>173</v>
      </c>
      <c r="N139" s="37"/>
      <c r="O139" s="42" t="s">
        <v>45</v>
      </c>
      <c r="P139" s="37"/>
      <c r="Q139" s="37"/>
      <c r="R139" s="37"/>
      <c r="S139" s="37"/>
      <c r="T139" s="42" t="s">
        <v>46</v>
      </c>
      <c r="U139" s="37"/>
      <c r="V139" s="37"/>
      <c r="W139" s="12">
        <v>42559</v>
      </c>
      <c r="Y139" s="13">
        <v>305.5</v>
      </c>
      <c r="Z139" s="37"/>
      <c r="AA139" s="37"/>
    </row>
    <row r="140" spans="1:27" ht="14.1" customHeight="1" x14ac:dyDescent="0.2">
      <c r="A140" s="10" t="s">
        <v>14</v>
      </c>
      <c r="B140" s="11" t="s">
        <v>87</v>
      </c>
      <c r="C140" s="42" t="s">
        <v>52</v>
      </c>
      <c r="D140" s="37"/>
      <c r="E140" s="37"/>
      <c r="F140" s="42" t="s">
        <v>162</v>
      </c>
      <c r="G140" s="37"/>
      <c r="H140" s="42" t="s">
        <v>17</v>
      </c>
      <c r="I140" s="37"/>
      <c r="J140" s="10" t="s">
        <v>163</v>
      </c>
      <c r="K140" s="42" t="s">
        <v>164</v>
      </c>
      <c r="L140" s="37"/>
      <c r="M140" s="53" t="s">
        <v>165</v>
      </c>
      <c r="N140" s="37"/>
      <c r="O140" s="42" t="s">
        <v>59</v>
      </c>
      <c r="P140" s="37"/>
      <c r="Q140" s="37"/>
      <c r="R140" s="37"/>
      <c r="S140" s="37"/>
      <c r="T140" s="42" t="s">
        <v>60</v>
      </c>
      <c r="U140" s="37"/>
      <c r="V140" s="37"/>
      <c r="W140" s="12">
        <v>42564</v>
      </c>
      <c r="Y140" s="13">
        <v>147.75</v>
      </c>
      <c r="Z140" s="37"/>
      <c r="AA140" s="37"/>
    </row>
    <row r="141" spans="1:27" ht="14.1" customHeight="1" x14ac:dyDescent="0.2">
      <c r="A141" s="10" t="s">
        <v>14</v>
      </c>
      <c r="B141" s="11" t="s">
        <v>87</v>
      </c>
      <c r="C141" s="42" t="s">
        <v>52</v>
      </c>
      <c r="D141" s="37"/>
      <c r="E141" s="37"/>
      <c r="F141" s="42" t="s">
        <v>88</v>
      </c>
      <c r="G141" s="37"/>
      <c r="H141" s="42" t="s">
        <v>17</v>
      </c>
      <c r="I141" s="37"/>
      <c r="J141" s="10" t="s">
        <v>89</v>
      </c>
      <c r="K141" s="42" t="s">
        <v>90</v>
      </c>
      <c r="L141" s="37"/>
      <c r="M141" s="53" t="s">
        <v>91</v>
      </c>
      <c r="N141" s="37"/>
      <c r="O141" s="42" t="s">
        <v>92</v>
      </c>
      <c r="P141" s="37"/>
      <c r="Q141" s="37"/>
      <c r="R141" s="37"/>
      <c r="S141" s="37"/>
      <c r="T141" s="42" t="s">
        <v>93</v>
      </c>
      <c r="U141" s="37"/>
      <c r="V141" s="37"/>
      <c r="W141" s="12">
        <v>42552</v>
      </c>
      <c r="Y141" s="13">
        <v>77</v>
      </c>
      <c r="Z141" s="37"/>
      <c r="AA141" s="37"/>
    </row>
    <row r="142" spans="1:27" ht="12.95" customHeight="1" x14ac:dyDescent="0.2">
      <c r="A142" s="10" t="s">
        <v>14</v>
      </c>
      <c r="B142" s="11" t="s">
        <v>87</v>
      </c>
      <c r="C142" s="42" t="s">
        <v>52</v>
      </c>
      <c r="D142" s="37"/>
      <c r="E142" s="37"/>
      <c r="F142" s="42" t="s">
        <v>108</v>
      </c>
      <c r="G142" s="37"/>
      <c r="H142" s="42" t="s">
        <v>17</v>
      </c>
      <c r="I142" s="37"/>
      <c r="J142" s="10" t="s">
        <v>109</v>
      </c>
      <c r="K142" s="42" t="s">
        <v>110</v>
      </c>
      <c r="L142" s="37"/>
      <c r="M142" s="53" t="s">
        <v>111</v>
      </c>
      <c r="N142" s="37"/>
      <c r="O142" s="42" t="s">
        <v>32</v>
      </c>
      <c r="P142" s="37"/>
      <c r="Q142" s="37"/>
      <c r="R142" s="37"/>
      <c r="S142" s="37"/>
      <c r="T142" s="42" t="s">
        <v>33</v>
      </c>
      <c r="U142" s="37"/>
      <c r="V142" s="37"/>
      <c r="W142" s="12">
        <v>42563</v>
      </c>
      <c r="Y142" s="13">
        <v>130</v>
      </c>
      <c r="Z142" s="37"/>
      <c r="AA142" s="37"/>
    </row>
    <row r="143" spans="1:27" ht="14.1" customHeight="1" x14ac:dyDescent="0.2">
      <c r="A143" s="10" t="s">
        <v>14</v>
      </c>
      <c r="B143" s="11" t="s">
        <v>87</v>
      </c>
      <c r="C143" s="42" t="s">
        <v>52</v>
      </c>
      <c r="D143" s="37"/>
      <c r="E143" s="37"/>
      <c r="F143" s="42" t="s">
        <v>99</v>
      </c>
      <c r="G143" s="37"/>
      <c r="H143" s="42" t="s">
        <v>17</v>
      </c>
      <c r="I143" s="37"/>
      <c r="J143" s="10" t="s">
        <v>100</v>
      </c>
      <c r="K143" s="42" t="s">
        <v>101</v>
      </c>
      <c r="L143" s="37"/>
      <c r="M143" s="53" t="s">
        <v>102</v>
      </c>
      <c r="N143" s="37"/>
      <c r="O143" s="42" t="s">
        <v>103</v>
      </c>
      <c r="P143" s="37"/>
      <c r="Q143" s="37"/>
      <c r="R143" s="37"/>
      <c r="S143" s="37"/>
      <c r="T143" s="42" t="s">
        <v>74</v>
      </c>
      <c r="U143" s="37"/>
      <c r="V143" s="37"/>
      <c r="W143" s="12">
        <v>42566</v>
      </c>
      <c r="Y143" s="13">
        <v>152.25</v>
      </c>
      <c r="Z143" s="37"/>
      <c r="AA143" s="37"/>
    </row>
    <row r="144" spans="1:27" ht="14.1" customHeight="1" x14ac:dyDescent="0.2">
      <c r="A144" s="10" t="s">
        <v>14</v>
      </c>
      <c r="B144" s="11" t="s">
        <v>87</v>
      </c>
      <c r="C144" s="42" t="s">
        <v>52</v>
      </c>
      <c r="D144" s="37"/>
      <c r="E144" s="37"/>
      <c r="F144" s="42" t="s">
        <v>188</v>
      </c>
      <c r="G144" s="37"/>
      <c r="H144" s="42" t="s">
        <v>17</v>
      </c>
      <c r="I144" s="37"/>
      <c r="J144" s="10" t="s">
        <v>63</v>
      </c>
      <c r="K144" s="42" t="s">
        <v>64</v>
      </c>
      <c r="L144" s="37"/>
      <c r="M144" s="53" t="s">
        <v>189</v>
      </c>
      <c r="N144" s="37"/>
      <c r="O144" s="42" t="s">
        <v>190</v>
      </c>
      <c r="P144" s="37"/>
      <c r="Q144" s="37"/>
      <c r="R144" s="37"/>
      <c r="S144" s="37"/>
      <c r="T144" s="42" t="s">
        <v>191</v>
      </c>
      <c r="U144" s="37"/>
      <c r="V144" s="37"/>
      <c r="W144" s="12">
        <v>42581</v>
      </c>
      <c r="Y144" s="13">
        <v>109.25</v>
      </c>
      <c r="Z144" s="37"/>
      <c r="AA144" s="37"/>
    </row>
    <row r="145" spans="1:27" ht="14.1" customHeight="1" x14ac:dyDescent="0.2">
      <c r="A145" s="10" t="s">
        <v>14</v>
      </c>
      <c r="B145" s="11" t="s">
        <v>87</v>
      </c>
      <c r="C145" s="42" t="s">
        <v>52</v>
      </c>
      <c r="D145" s="37"/>
      <c r="E145" s="37"/>
      <c r="F145" s="42" t="s">
        <v>178</v>
      </c>
      <c r="G145" s="37"/>
      <c r="H145" s="42" t="s">
        <v>17</v>
      </c>
      <c r="I145" s="37"/>
      <c r="J145" s="10" t="s">
        <v>179</v>
      </c>
      <c r="K145" s="42" t="s">
        <v>180</v>
      </c>
      <c r="L145" s="37"/>
      <c r="M145" s="53" t="s">
        <v>181</v>
      </c>
      <c r="N145" s="37"/>
      <c r="O145" s="42" t="s">
        <v>59</v>
      </c>
      <c r="P145" s="37"/>
      <c r="Q145" s="37"/>
      <c r="R145" s="37"/>
      <c r="S145" s="37"/>
      <c r="T145" s="42" t="s">
        <v>60</v>
      </c>
      <c r="U145" s="37"/>
      <c r="V145" s="37"/>
      <c r="W145" s="12">
        <v>42580</v>
      </c>
      <c r="Y145" s="13">
        <v>147.75</v>
      </c>
      <c r="Z145" s="37"/>
      <c r="AA145" s="37"/>
    </row>
    <row r="146" spans="1:27" ht="15.95" customHeight="1" x14ac:dyDescent="0.2">
      <c r="A146" s="10" t="s">
        <v>14</v>
      </c>
      <c r="B146" s="11" t="s">
        <v>87</v>
      </c>
      <c r="C146" s="42" t="s">
        <v>52</v>
      </c>
      <c r="D146" s="37"/>
      <c r="E146" s="37"/>
      <c r="F146" s="42" t="s">
        <v>184</v>
      </c>
      <c r="G146" s="37"/>
      <c r="H146" s="42" t="s">
        <v>17</v>
      </c>
      <c r="I146" s="37"/>
      <c r="J146" s="10" t="s">
        <v>185</v>
      </c>
      <c r="K146" s="42" t="s">
        <v>186</v>
      </c>
      <c r="L146" s="37"/>
      <c r="M146" s="53" t="s">
        <v>187</v>
      </c>
      <c r="N146" s="37"/>
      <c r="O146" s="42" t="s">
        <v>23</v>
      </c>
      <c r="P146" s="37"/>
      <c r="Q146" s="37"/>
      <c r="R146" s="37"/>
      <c r="S146" s="37"/>
      <c r="T146" s="42" t="s">
        <v>24</v>
      </c>
      <c r="U146" s="37"/>
      <c r="V146" s="37"/>
      <c r="W146" s="12">
        <v>42577</v>
      </c>
      <c r="Y146" s="13">
        <v>152.25</v>
      </c>
      <c r="Z146" s="37"/>
      <c r="AA146" s="37"/>
    </row>
    <row r="147" spans="1:27" ht="14.1" customHeight="1" x14ac:dyDescent="0.2">
      <c r="A147" s="10" t="s">
        <v>14</v>
      </c>
      <c r="B147" s="11" t="s">
        <v>87</v>
      </c>
      <c r="C147" s="42" t="s">
        <v>52</v>
      </c>
      <c r="D147" s="37"/>
      <c r="E147" s="37"/>
      <c r="F147" s="42" t="s">
        <v>182</v>
      </c>
      <c r="G147" s="37"/>
      <c r="H147" s="42" t="s">
        <v>17</v>
      </c>
      <c r="I147" s="37"/>
      <c r="J147" s="10" t="s">
        <v>179</v>
      </c>
      <c r="K147" s="42" t="s">
        <v>180</v>
      </c>
      <c r="L147" s="37"/>
      <c r="M147" s="53" t="s">
        <v>183</v>
      </c>
      <c r="N147" s="37"/>
      <c r="O147" s="42" t="s">
        <v>59</v>
      </c>
      <c r="P147" s="37"/>
      <c r="Q147" s="37"/>
      <c r="R147" s="37"/>
      <c r="S147" s="37"/>
      <c r="T147" s="42" t="s">
        <v>60</v>
      </c>
      <c r="U147" s="37"/>
      <c r="V147" s="37"/>
      <c r="W147" s="12">
        <v>42580</v>
      </c>
      <c r="Y147" s="13">
        <v>147.75</v>
      </c>
      <c r="Z147" s="37"/>
      <c r="AA147" s="37"/>
    </row>
    <row r="148" spans="1:27" ht="14.1" customHeight="1" x14ac:dyDescent="0.2">
      <c r="A148" s="10" t="s">
        <v>14</v>
      </c>
      <c r="B148" s="11" t="s">
        <v>87</v>
      </c>
      <c r="C148" s="42" t="s">
        <v>52</v>
      </c>
      <c r="D148" s="37"/>
      <c r="E148" s="37"/>
      <c r="F148" s="42" t="s">
        <v>174</v>
      </c>
      <c r="G148" s="37"/>
      <c r="H148" s="42" t="s">
        <v>17</v>
      </c>
      <c r="I148" s="37"/>
      <c r="J148" s="10" t="s">
        <v>175</v>
      </c>
      <c r="K148" s="42" t="s">
        <v>176</v>
      </c>
      <c r="L148" s="37"/>
      <c r="M148" s="53" t="s">
        <v>177</v>
      </c>
      <c r="N148" s="37"/>
      <c r="O148" s="42" t="s">
        <v>59</v>
      </c>
      <c r="P148" s="37"/>
      <c r="Q148" s="37"/>
      <c r="R148" s="37"/>
      <c r="S148" s="37"/>
      <c r="T148" s="42" t="s">
        <v>60</v>
      </c>
      <c r="U148" s="37"/>
      <c r="V148" s="37"/>
      <c r="W148" s="12">
        <v>42575</v>
      </c>
      <c r="Y148" s="13">
        <v>147.75</v>
      </c>
      <c r="Z148" s="37"/>
      <c r="AA148" s="37"/>
    </row>
    <row r="149" spans="1:27" ht="12.95" customHeight="1" x14ac:dyDescent="0.2">
      <c r="A149" s="10" t="s">
        <v>14</v>
      </c>
      <c r="B149" s="11" t="s">
        <v>87</v>
      </c>
      <c r="C149" s="42" t="s">
        <v>52</v>
      </c>
      <c r="D149" s="37"/>
      <c r="E149" s="37"/>
      <c r="F149" s="42" t="s">
        <v>166</v>
      </c>
      <c r="G149" s="37"/>
      <c r="H149" s="42" t="s">
        <v>17</v>
      </c>
      <c r="I149" s="37"/>
      <c r="J149" s="10" t="s">
        <v>167</v>
      </c>
      <c r="K149" s="42" t="s">
        <v>168</v>
      </c>
      <c r="L149" s="37"/>
      <c r="M149" s="53" t="s">
        <v>169</v>
      </c>
      <c r="N149" s="37"/>
      <c r="O149" s="42" t="s">
        <v>27</v>
      </c>
      <c r="P149" s="37"/>
      <c r="Q149" s="37"/>
      <c r="R149" s="37"/>
      <c r="S149" s="37"/>
      <c r="T149" s="42" t="s">
        <v>28</v>
      </c>
      <c r="U149" s="37"/>
      <c r="V149" s="37"/>
      <c r="W149" s="12">
        <v>42570</v>
      </c>
      <c r="Y149" s="13">
        <v>84.5</v>
      </c>
      <c r="Z149" s="37"/>
      <c r="AA149" s="37"/>
    </row>
    <row r="150" spans="1:27" ht="14.1" customHeight="1" x14ac:dyDescent="0.2">
      <c r="A150" s="10" t="s">
        <v>14</v>
      </c>
      <c r="B150" s="11" t="s">
        <v>87</v>
      </c>
      <c r="C150" s="42" t="s">
        <v>52</v>
      </c>
      <c r="D150" s="37"/>
      <c r="E150" s="37"/>
      <c r="F150" s="42" t="s">
        <v>154</v>
      </c>
      <c r="G150" s="37"/>
      <c r="H150" s="42" t="s">
        <v>17</v>
      </c>
      <c r="I150" s="37"/>
      <c r="J150" s="10" t="s">
        <v>155</v>
      </c>
      <c r="K150" s="42" t="s">
        <v>156</v>
      </c>
      <c r="L150" s="37"/>
      <c r="M150" s="53" t="s">
        <v>157</v>
      </c>
      <c r="N150" s="37"/>
      <c r="O150" s="42" t="s">
        <v>27</v>
      </c>
      <c r="P150" s="37"/>
      <c r="Q150" s="37"/>
      <c r="R150" s="37"/>
      <c r="S150" s="37"/>
      <c r="T150" s="42" t="s">
        <v>28</v>
      </c>
      <c r="U150" s="37"/>
      <c r="V150" s="37"/>
      <c r="W150" s="12">
        <v>42581</v>
      </c>
      <c r="Y150" s="13">
        <v>84.5</v>
      </c>
      <c r="Z150" s="37"/>
      <c r="AA150" s="37"/>
    </row>
    <row r="151" spans="1:27" ht="15.95" customHeight="1" x14ac:dyDescent="0.2">
      <c r="A151" s="10" t="s">
        <v>14</v>
      </c>
      <c r="B151" s="11" t="s">
        <v>87</v>
      </c>
      <c r="C151" s="42" t="s">
        <v>52</v>
      </c>
      <c r="D151" s="37"/>
      <c r="E151" s="37"/>
      <c r="F151" s="42" t="s">
        <v>150</v>
      </c>
      <c r="G151" s="37"/>
      <c r="H151" s="42" t="s">
        <v>17</v>
      </c>
      <c r="I151" s="37"/>
      <c r="J151" s="10" t="s">
        <v>151</v>
      </c>
      <c r="K151" s="42" t="s">
        <v>152</v>
      </c>
      <c r="L151" s="37"/>
      <c r="M151" s="53" t="s">
        <v>153</v>
      </c>
      <c r="N151" s="37"/>
      <c r="O151" s="42" t="s">
        <v>23</v>
      </c>
      <c r="P151" s="37"/>
      <c r="Q151" s="37"/>
      <c r="R151" s="37"/>
      <c r="S151" s="37"/>
      <c r="T151" s="42" t="s">
        <v>24</v>
      </c>
      <c r="U151" s="37"/>
      <c r="V151" s="37"/>
      <c r="W151" s="12">
        <v>42558</v>
      </c>
      <c r="Y151" s="13">
        <v>152.25</v>
      </c>
      <c r="Z151" s="37"/>
      <c r="AA151" s="37"/>
    </row>
    <row r="152" spans="1:27" ht="15.95" customHeight="1" x14ac:dyDescent="0.2">
      <c r="A152" s="10" t="s">
        <v>14</v>
      </c>
      <c r="B152" s="11" t="s">
        <v>87</v>
      </c>
      <c r="C152" s="42" t="s">
        <v>52</v>
      </c>
      <c r="D152" s="37"/>
      <c r="E152" s="37"/>
      <c r="F152" s="42" t="s">
        <v>158</v>
      </c>
      <c r="G152" s="37"/>
      <c r="H152" s="42" t="s">
        <v>17</v>
      </c>
      <c r="I152" s="37"/>
      <c r="J152" s="10" t="s">
        <v>159</v>
      </c>
      <c r="K152" s="42" t="s">
        <v>160</v>
      </c>
      <c r="L152" s="37"/>
      <c r="M152" s="53" t="s">
        <v>161</v>
      </c>
      <c r="N152" s="37"/>
      <c r="O152" s="42" t="s">
        <v>25</v>
      </c>
      <c r="P152" s="37"/>
      <c r="Q152" s="37"/>
      <c r="R152" s="37"/>
      <c r="S152" s="37"/>
      <c r="T152" s="42" t="s">
        <v>26</v>
      </c>
      <c r="U152" s="37"/>
      <c r="V152" s="37"/>
      <c r="W152" s="12">
        <v>42558</v>
      </c>
      <c r="Y152" s="13">
        <v>292.5</v>
      </c>
      <c r="Z152" s="37"/>
      <c r="AA152" s="37"/>
    </row>
    <row r="153" spans="1:27" ht="14.1" customHeight="1" x14ac:dyDescent="0.2">
      <c r="A153" s="10" t="s">
        <v>14</v>
      </c>
      <c r="B153" s="11" t="s">
        <v>201</v>
      </c>
      <c r="C153" s="42" t="s">
        <v>52</v>
      </c>
      <c r="D153" s="37"/>
      <c r="E153" s="37"/>
      <c r="F153" s="42" t="s">
        <v>202</v>
      </c>
      <c r="G153" s="37"/>
      <c r="H153" s="42" t="s">
        <v>41</v>
      </c>
      <c r="I153" s="37"/>
      <c r="J153" s="10" t="s">
        <v>203</v>
      </c>
      <c r="K153" s="42" t="s">
        <v>204</v>
      </c>
      <c r="L153" s="37"/>
      <c r="M153" s="53" t="s">
        <v>205</v>
      </c>
      <c r="N153" s="37"/>
      <c r="O153" s="42" t="s">
        <v>27</v>
      </c>
      <c r="P153" s="37"/>
      <c r="Q153" s="37"/>
      <c r="R153" s="37"/>
      <c r="S153" s="37"/>
      <c r="T153" s="42" t="s">
        <v>28</v>
      </c>
      <c r="U153" s="37"/>
      <c r="V153" s="37"/>
      <c r="W153" s="12">
        <v>42487</v>
      </c>
      <c r="Y153" s="13">
        <v>84.5</v>
      </c>
      <c r="Z153" s="37"/>
      <c r="AA153" s="37"/>
    </row>
    <row r="154" spans="1:27" ht="14.1" customHeight="1" x14ac:dyDescent="0.2">
      <c r="A154" s="10" t="s">
        <v>14</v>
      </c>
      <c r="B154" s="11" t="s">
        <v>87</v>
      </c>
      <c r="C154" s="42" t="s">
        <v>52</v>
      </c>
      <c r="D154" s="37"/>
      <c r="E154" s="37"/>
      <c r="F154" s="42" t="s">
        <v>243</v>
      </c>
      <c r="G154" s="37"/>
      <c r="H154" s="42" t="s">
        <v>41</v>
      </c>
      <c r="I154" s="37"/>
      <c r="J154" s="10" t="s">
        <v>244</v>
      </c>
      <c r="K154" s="42" t="s">
        <v>245</v>
      </c>
      <c r="L154" s="37"/>
      <c r="M154" s="53" t="s">
        <v>246</v>
      </c>
      <c r="N154" s="37"/>
      <c r="O154" s="42" t="s">
        <v>34</v>
      </c>
      <c r="P154" s="37"/>
      <c r="Q154" s="37"/>
      <c r="R154" s="37"/>
      <c r="S154" s="37"/>
      <c r="T154" s="42" t="s">
        <v>35</v>
      </c>
      <c r="U154" s="37"/>
      <c r="V154" s="37"/>
      <c r="W154" s="12">
        <v>42582</v>
      </c>
      <c r="Y154" s="13">
        <v>84.5</v>
      </c>
      <c r="Z154" s="37"/>
      <c r="AA154" s="37"/>
    </row>
    <row r="155" spans="1:27" ht="14.1" customHeight="1" x14ac:dyDescent="0.2">
      <c r="A155" s="10" t="s">
        <v>14</v>
      </c>
      <c r="B155" s="11" t="s">
        <v>87</v>
      </c>
      <c r="C155" s="42" t="s">
        <v>52</v>
      </c>
      <c r="D155" s="37"/>
      <c r="E155" s="37"/>
      <c r="F155" s="42" t="s">
        <v>206</v>
      </c>
      <c r="G155" s="37"/>
      <c r="H155" s="42" t="s">
        <v>41</v>
      </c>
      <c r="I155" s="37"/>
      <c r="J155" s="10" t="s">
        <v>207</v>
      </c>
      <c r="K155" s="42" t="s">
        <v>208</v>
      </c>
      <c r="L155" s="37"/>
      <c r="M155" s="53" t="s">
        <v>209</v>
      </c>
      <c r="N155" s="37"/>
      <c r="O155" s="42" t="s">
        <v>34</v>
      </c>
      <c r="P155" s="37"/>
      <c r="Q155" s="37"/>
      <c r="R155" s="37"/>
      <c r="S155" s="37"/>
      <c r="T155" s="42" t="s">
        <v>35</v>
      </c>
      <c r="U155" s="37"/>
      <c r="V155" s="37"/>
      <c r="W155" s="12">
        <v>42556</v>
      </c>
      <c r="Y155" s="13">
        <v>84.5</v>
      </c>
      <c r="Z155" s="37"/>
      <c r="AA155" s="37"/>
    </row>
    <row r="156" spans="1:27" ht="14.1" customHeight="1" x14ac:dyDescent="0.2">
      <c r="A156" s="10" t="s">
        <v>14</v>
      </c>
      <c r="B156" s="11" t="s">
        <v>87</v>
      </c>
      <c r="C156" s="42" t="s">
        <v>52</v>
      </c>
      <c r="D156" s="37"/>
      <c r="E156" s="37"/>
      <c r="F156" s="42" t="s">
        <v>216</v>
      </c>
      <c r="G156" s="37"/>
      <c r="H156" s="42" t="s">
        <v>41</v>
      </c>
      <c r="I156" s="37"/>
      <c r="J156" s="10" t="s">
        <v>217</v>
      </c>
      <c r="K156" s="42" t="s">
        <v>218</v>
      </c>
      <c r="L156" s="37"/>
      <c r="M156" s="53" t="s">
        <v>219</v>
      </c>
      <c r="N156" s="37"/>
      <c r="O156" s="42" t="s">
        <v>220</v>
      </c>
      <c r="P156" s="37"/>
      <c r="Q156" s="37"/>
      <c r="R156" s="37"/>
      <c r="S156" s="37"/>
      <c r="T156" s="42" t="s">
        <v>36</v>
      </c>
      <c r="U156" s="37"/>
      <c r="V156" s="37"/>
      <c r="W156" s="12">
        <v>42557</v>
      </c>
      <c r="Y156" s="13">
        <v>70.25</v>
      </c>
      <c r="Z156" s="37"/>
      <c r="AA156" s="37"/>
    </row>
    <row r="157" spans="1:27" ht="12.95" customHeight="1" x14ac:dyDescent="0.2">
      <c r="A157" s="10" t="s">
        <v>14</v>
      </c>
      <c r="B157" s="11" t="s">
        <v>87</v>
      </c>
      <c r="C157" s="42" t="s">
        <v>52</v>
      </c>
      <c r="D157" s="37"/>
      <c r="E157" s="37"/>
      <c r="F157" s="42" t="s">
        <v>210</v>
      </c>
      <c r="G157" s="37"/>
      <c r="H157" s="42" t="s">
        <v>41</v>
      </c>
      <c r="I157" s="37"/>
      <c r="J157" s="10" t="s">
        <v>211</v>
      </c>
      <c r="K157" s="42" t="s">
        <v>212</v>
      </c>
      <c r="L157" s="37"/>
      <c r="M157" s="53" t="s">
        <v>213</v>
      </c>
      <c r="N157" s="37"/>
      <c r="O157" s="42" t="s">
        <v>214</v>
      </c>
      <c r="P157" s="37"/>
      <c r="Q157" s="37"/>
      <c r="R157" s="37"/>
      <c r="S157" s="37"/>
      <c r="T157" s="42" t="s">
        <v>215</v>
      </c>
      <c r="U157" s="37"/>
      <c r="V157" s="37"/>
      <c r="W157" s="12">
        <v>42570</v>
      </c>
      <c r="Y157" s="13">
        <v>253.5</v>
      </c>
      <c r="Z157" s="37"/>
      <c r="AA157" s="37"/>
    </row>
    <row r="158" spans="1:27" ht="14.1" customHeight="1" x14ac:dyDescent="0.2">
      <c r="A158" s="10" t="s">
        <v>14</v>
      </c>
      <c r="B158" s="11" t="s">
        <v>87</v>
      </c>
      <c r="C158" s="42" t="s">
        <v>52</v>
      </c>
      <c r="D158" s="37"/>
      <c r="E158" s="37"/>
      <c r="F158" s="42" t="s">
        <v>225</v>
      </c>
      <c r="G158" s="37"/>
      <c r="H158" s="42" t="s">
        <v>41</v>
      </c>
      <c r="I158" s="37"/>
      <c r="J158" s="10" t="s">
        <v>226</v>
      </c>
      <c r="K158" s="42" t="s">
        <v>227</v>
      </c>
      <c r="L158" s="37"/>
      <c r="M158" s="53" t="s">
        <v>228</v>
      </c>
      <c r="N158" s="37"/>
      <c r="O158" s="42" t="s">
        <v>61</v>
      </c>
      <c r="P158" s="37"/>
      <c r="Q158" s="37"/>
      <c r="R158" s="37"/>
      <c r="S158" s="37"/>
      <c r="T158" s="42" t="s">
        <v>62</v>
      </c>
      <c r="U158" s="37"/>
      <c r="V158" s="37"/>
      <c r="W158" s="12">
        <v>42579</v>
      </c>
      <c r="Y158" s="13">
        <v>223.25</v>
      </c>
      <c r="Z158" s="37"/>
      <c r="AA158" s="37"/>
    </row>
    <row r="159" spans="1:27" ht="15.95" customHeight="1" x14ac:dyDescent="0.2">
      <c r="A159" s="10" t="s">
        <v>14</v>
      </c>
      <c r="B159" s="11" t="s">
        <v>87</v>
      </c>
      <c r="C159" s="42" t="s">
        <v>52</v>
      </c>
      <c r="D159" s="37"/>
      <c r="E159" s="37"/>
      <c r="F159" s="42" t="s">
        <v>237</v>
      </c>
      <c r="G159" s="37"/>
      <c r="H159" s="42" t="s">
        <v>41</v>
      </c>
      <c r="I159" s="37"/>
      <c r="J159" s="10" t="s">
        <v>238</v>
      </c>
      <c r="K159" s="42" t="s">
        <v>239</v>
      </c>
      <c r="L159" s="37"/>
      <c r="M159" s="53" t="s">
        <v>240</v>
      </c>
      <c r="N159" s="37"/>
      <c r="O159" s="42" t="s">
        <v>241</v>
      </c>
      <c r="P159" s="37"/>
      <c r="Q159" s="37"/>
      <c r="R159" s="37"/>
      <c r="S159" s="37"/>
      <c r="T159" s="42" t="s">
        <v>242</v>
      </c>
      <c r="U159" s="37"/>
      <c r="V159" s="37"/>
      <c r="W159" s="12">
        <v>42564</v>
      </c>
      <c r="Y159" s="13">
        <v>77</v>
      </c>
      <c r="Z159" s="37"/>
      <c r="AA159" s="37"/>
    </row>
    <row r="160" spans="1:27" ht="15.95" customHeight="1" x14ac:dyDescent="0.2">
      <c r="A160" s="10" t="s">
        <v>14</v>
      </c>
      <c r="B160" s="11" t="s">
        <v>87</v>
      </c>
      <c r="C160" s="42" t="s">
        <v>52</v>
      </c>
      <c r="D160" s="37"/>
      <c r="E160" s="37"/>
      <c r="F160" s="42" t="s">
        <v>233</v>
      </c>
      <c r="G160" s="37"/>
      <c r="H160" s="42" t="s">
        <v>41</v>
      </c>
      <c r="I160" s="37"/>
      <c r="J160" s="10" t="s">
        <v>234</v>
      </c>
      <c r="K160" s="42" t="s">
        <v>235</v>
      </c>
      <c r="L160" s="37"/>
      <c r="M160" s="53" t="s">
        <v>236</v>
      </c>
      <c r="N160" s="37"/>
      <c r="O160" s="42" t="s">
        <v>59</v>
      </c>
      <c r="P160" s="37"/>
      <c r="Q160" s="37"/>
      <c r="R160" s="37"/>
      <c r="S160" s="37"/>
      <c r="T160" s="42" t="s">
        <v>60</v>
      </c>
      <c r="U160" s="37"/>
      <c r="V160" s="37"/>
      <c r="W160" s="12">
        <v>42562</v>
      </c>
      <c r="Y160" s="13">
        <v>147.75</v>
      </c>
      <c r="Z160" s="37"/>
      <c r="AA160" s="37"/>
    </row>
    <row r="161" spans="1:27" ht="14.1" customHeight="1" x14ac:dyDescent="0.2">
      <c r="A161" s="10" t="s">
        <v>14</v>
      </c>
      <c r="B161" s="11" t="s">
        <v>87</v>
      </c>
      <c r="C161" s="42" t="s">
        <v>52</v>
      </c>
      <c r="D161" s="37"/>
      <c r="E161" s="37"/>
      <c r="F161" s="42" t="s">
        <v>229</v>
      </c>
      <c r="G161" s="37"/>
      <c r="H161" s="42" t="s">
        <v>41</v>
      </c>
      <c r="I161" s="37"/>
      <c r="J161" s="10" t="s">
        <v>230</v>
      </c>
      <c r="K161" s="42" t="s">
        <v>231</v>
      </c>
      <c r="L161" s="37"/>
      <c r="M161" s="53" t="s">
        <v>232</v>
      </c>
      <c r="N161" s="37"/>
      <c r="O161" s="42" t="s">
        <v>61</v>
      </c>
      <c r="P161" s="37"/>
      <c r="Q161" s="37"/>
      <c r="R161" s="37"/>
      <c r="S161" s="37"/>
      <c r="T161" s="42" t="s">
        <v>62</v>
      </c>
      <c r="U161" s="37"/>
      <c r="V161" s="37"/>
      <c r="W161" s="12">
        <v>42557</v>
      </c>
      <c r="Y161" s="13">
        <v>223.25</v>
      </c>
      <c r="Z161" s="37"/>
      <c r="AA161" s="37"/>
    </row>
    <row r="162" spans="1:27" ht="14.1" customHeight="1" x14ac:dyDescent="0.2">
      <c r="A162" s="10" t="s">
        <v>14</v>
      </c>
      <c r="B162" s="11" t="s">
        <v>87</v>
      </c>
      <c r="C162" s="42" t="s">
        <v>52</v>
      </c>
      <c r="D162" s="37"/>
      <c r="E162" s="37"/>
      <c r="F162" s="42" t="s">
        <v>221</v>
      </c>
      <c r="G162" s="37"/>
      <c r="H162" s="42" t="s">
        <v>41</v>
      </c>
      <c r="I162" s="37"/>
      <c r="J162" s="10" t="s">
        <v>222</v>
      </c>
      <c r="K162" s="42" t="s">
        <v>223</v>
      </c>
      <c r="L162" s="37"/>
      <c r="M162" s="53" t="s">
        <v>224</v>
      </c>
      <c r="N162" s="37"/>
      <c r="O162" s="42" t="s">
        <v>59</v>
      </c>
      <c r="P162" s="37"/>
      <c r="Q162" s="37"/>
      <c r="R162" s="37"/>
      <c r="S162" s="37"/>
      <c r="T162" s="42" t="s">
        <v>60</v>
      </c>
      <c r="U162" s="37"/>
      <c r="V162" s="37"/>
      <c r="W162" s="12">
        <v>42560</v>
      </c>
      <c r="Y162" s="13">
        <v>147.75</v>
      </c>
      <c r="Z162" s="37"/>
      <c r="AA162" s="37"/>
    </row>
    <row r="163" spans="1:27" ht="14.1" customHeight="1" x14ac:dyDescent="0.2">
      <c r="A163" s="10" t="s">
        <v>14</v>
      </c>
      <c r="B163" s="11" t="s">
        <v>247</v>
      </c>
      <c r="C163" s="42" t="s">
        <v>52</v>
      </c>
      <c r="D163" s="37"/>
      <c r="E163" s="37"/>
      <c r="F163" s="42" t="s">
        <v>248</v>
      </c>
      <c r="G163" s="37"/>
      <c r="H163" s="42" t="s">
        <v>41</v>
      </c>
      <c r="I163" s="37"/>
      <c r="J163" s="10" t="s">
        <v>249</v>
      </c>
      <c r="K163" s="42" t="s">
        <v>250</v>
      </c>
      <c r="L163" s="37"/>
      <c r="M163" s="53" t="s">
        <v>251</v>
      </c>
      <c r="N163" s="37"/>
      <c r="O163" s="42" t="s">
        <v>59</v>
      </c>
      <c r="P163" s="37"/>
      <c r="Q163" s="37"/>
      <c r="R163" s="37"/>
      <c r="S163" s="37"/>
      <c r="T163" s="42" t="s">
        <v>60</v>
      </c>
      <c r="U163" s="37"/>
      <c r="V163" s="37"/>
      <c r="W163" s="12">
        <v>42434</v>
      </c>
      <c r="Y163" s="13">
        <v>147.75</v>
      </c>
      <c r="Z163" s="37"/>
      <c r="AA163" s="37"/>
    </row>
    <row r="164" spans="1:27" ht="15.95" customHeight="1" x14ac:dyDescent="0.2">
      <c r="A164" s="10" t="s">
        <v>14</v>
      </c>
      <c r="B164" s="11" t="s">
        <v>87</v>
      </c>
      <c r="C164" s="42" t="s">
        <v>52</v>
      </c>
      <c r="D164" s="37"/>
      <c r="E164" s="37"/>
      <c r="F164" s="42" t="s">
        <v>478</v>
      </c>
      <c r="G164" s="37"/>
      <c r="H164" s="42" t="s">
        <v>47</v>
      </c>
      <c r="I164" s="37"/>
      <c r="J164" s="10" t="s">
        <v>479</v>
      </c>
      <c r="K164" s="42" t="s">
        <v>480</v>
      </c>
      <c r="L164" s="37"/>
      <c r="M164" s="53" t="s">
        <v>481</v>
      </c>
      <c r="N164" s="37"/>
      <c r="O164" s="42" t="s">
        <v>27</v>
      </c>
      <c r="P164" s="37"/>
      <c r="Q164" s="37"/>
      <c r="R164" s="37"/>
      <c r="S164" s="37"/>
      <c r="T164" s="42" t="s">
        <v>28</v>
      </c>
      <c r="U164" s="37"/>
      <c r="V164" s="37"/>
      <c r="W164" s="12">
        <v>42567</v>
      </c>
      <c r="Y164" s="13">
        <v>84.5</v>
      </c>
      <c r="Z164" s="37"/>
      <c r="AA164" s="37"/>
    </row>
    <row r="165" spans="1:27" ht="15.95" customHeight="1" x14ac:dyDescent="0.2">
      <c r="A165" s="10" t="s">
        <v>14</v>
      </c>
      <c r="B165" s="11" t="s">
        <v>87</v>
      </c>
      <c r="C165" s="42" t="s">
        <v>52</v>
      </c>
      <c r="D165" s="37"/>
      <c r="E165" s="37"/>
      <c r="F165" s="42" t="s">
        <v>492</v>
      </c>
      <c r="G165" s="37"/>
      <c r="H165" s="42" t="s">
        <v>47</v>
      </c>
      <c r="I165" s="37"/>
      <c r="J165" s="10" t="s">
        <v>141</v>
      </c>
      <c r="K165" s="42" t="s">
        <v>142</v>
      </c>
      <c r="L165" s="37"/>
      <c r="M165" s="53" t="s">
        <v>143</v>
      </c>
      <c r="N165" s="37"/>
      <c r="O165" s="42" t="s">
        <v>241</v>
      </c>
      <c r="P165" s="37"/>
      <c r="Q165" s="37"/>
      <c r="R165" s="37"/>
      <c r="S165" s="37"/>
      <c r="T165" s="42" t="s">
        <v>242</v>
      </c>
      <c r="U165" s="37"/>
      <c r="V165" s="37"/>
      <c r="W165" s="12">
        <v>42579</v>
      </c>
      <c r="Y165" s="13">
        <v>77</v>
      </c>
      <c r="Z165" s="37"/>
      <c r="AA165" s="37"/>
    </row>
    <row r="166" spans="1:27" ht="14.1" customHeight="1" x14ac:dyDescent="0.2">
      <c r="A166" s="10" t="s">
        <v>14</v>
      </c>
      <c r="B166" s="11" t="s">
        <v>87</v>
      </c>
      <c r="C166" s="42" t="s">
        <v>52</v>
      </c>
      <c r="D166" s="37"/>
      <c r="E166" s="37"/>
      <c r="F166" s="42" t="s">
        <v>482</v>
      </c>
      <c r="G166" s="37"/>
      <c r="H166" s="42" t="s">
        <v>47</v>
      </c>
      <c r="I166" s="37"/>
      <c r="J166" s="10" t="s">
        <v>483</v>
      </c>
      <c r="K166" s="42" t="s">
        <v>484</v>
      </c>
      <c r="L166" s="37"/>
      <c r="M166" s="53" t="s">
        <v>485</v>
      </c>
      <c r="N166" s="37"/>
      <c r="O166" s="42" t="s">
        <v>25</v>
      </c>
      <c r="P166" s="37"/>
      <c r="Q166" s="37"/>
      <c r="R166" s="37"/>
      <c r="S166" s="37"/>
      <c r="T166" s="42" t="s">
        <v>26</v>
      </c>
      <c r="U166" s="37"/>
      <c r="V166" s="37"/>
      <c r="W166" s="12">
        <v>42557</v>
      </c>
      <c r="Y166" s="13">
        <v>292.5</v>
      </c>
      <c r="Z166" s="37"/>
      <c r="AA166" s="37"/>
    </row>
    <row r="167" spans="1:27" ht="15.95" customHeight="1" x14ac:dyDescent="0.2">
      <c r="A167" s="10" t="s">
        <v>14</v>
      </c>
      <c r="B167" s="11" t="s">
        <v>87</v>
      </c>
      <c r="C167" s="42" t="s">
        <v>52</v>
      </c>
      <c r="D167" s="37"/>
      <c r="E167" s="37"/>
      <c r="F167" s="42" t="s">
        <v>486</v>
      </c>
      <c r="G167" s="37"/>
      <c r="H167" s="42" t="s">
        <v>47</v>
      </c>
      <c r="I167" s="37"/>
      <c r="J167" s="10" t="s">
        <v>487</v>
      </c>
      <c r="K167" s="42" t="s">
        <v>488</v>
      </c>
      <c r="L167" s="37"/>
      <c r="M167" s="53" t="s">
        <v>489</v>
      </c>
      <c r="N167" s="37"/>
      <c r="O167" s="42" t="s">
        <v>490</v>
      </c>
      <c r="P167" s="37"/>
      <c r="Q167" s="37"/>
      <c r="R167" s="37"/>
      <c r="S167" s="37"/>
      <c r="T167" s="42" t="s">
        <v>491</v>
      </c>
      <c r="U167" s="37"/>
      <c r="V167" s="37"/>
      <c r="W167" s="12">
        <v>42557</v>
      </c>
      <c r="Y167" s="13">
        <v>70.25</v>
      </c>
      <c r="Z167" s="37"/>
      <c r="AA167" s="37"/>
    </row>
    <row r="168" spans="1:27" ht="12.95" customHeight="1" x14ac:dyDescent="0.2">
      <c r="A168" s="10" t="s">
        <v>14</v>
      </c>
      <c r="B168" s="11" t="s">
        <v>87</v>
      </c>
      <c r="C168" s="42" t="s">
        <v>52</v>
      </c>
      <c r="D168" s="37"/>
      <c r="E168" s="37"/>
      <c r="F168" s="42" t="s">
        <v>493</v>
      </c>
      <c r="G168" s="37"/>
      <c r="H168" s="42" t="s">
        <v>47</v>
      </c>
      <c r="I168" s="37"/>
      <c r="J168" s="10" t="s">
        <v>494</v>
      </c>
      <c r="K168" s="42" t="s">
        <v>495</v>
      </c>
      <c r="L168" s="37"/>
      <c r="M168" s="53" t="s">
        <v>496</v>
      </c>
      <c r="N168" s="37"/>
      <c r="O168" s="42" t="s">
        <v>27</v>
      </c>
      <c r="P168" s="37"/>
      <c r="Q168" s="37"/>
      <c r="R168" s="37"/>
      <c r="S168" s="37"/>
      <c r="T168" s="42" t="s">
        <v>28</v>
      </c>
      <c r="U168" s="37"/>
      <c r="V168" s="37"/>
      <c r="W168" s="12">
        <v>42578</v>
      </c>
      <c r="Y168" s="13">
        <v>84.5</v>
      </c>
      <c r="Z168" s="37"/>
      <c r="AA168" s="37"/>
    </row>
    <row r="169" spans="1:27" ht="14.1" customHeight="1" x14ac:dyDescent="0.2">
      <c r="A169" s="10" t="s">
        <v>14</v>
      </c>
      <c r="B169" s="11" t="s">
        <v>87</v>
      </c>
      <c r="C169" s="42" t="s">
        <v>52</v>
      </c>
      <c r="D169" s="37"/>
      <c r="E169" s="37"/>
      <c r="F169" s="42" t="s">
        <v>497</v>
      </c>
      <c r="G169" s="37"/>
      <c r="H169" s="42" t="s">
        <v>47</v>
      </c>
      <c r="I169" s="37"/>
      <c r="J169" s="10" t="s">
        <v>498</v>
      </c>
      <c r="K169" s="42" t="s">
        <v>499</v>
      </c>
      <c r="L169" s="37"/>
      <c r="M169" s="53" t="s">
        <v>500</v>
      </c>
      <c r="N169" s="37"/>
      <c r="O169" s="42" t="s">
        <v>59</v>
      </c>
      <c r="P169" s="37"/>
      <c r="Q169" s="37"/>
      <c r="R169" s="37"/>
      <c r="S169" s="37"/>
      <c r="T169" s="42" t="s">
        <v>60</v>
      </c>
      <c r="U169" s="37"/>
      <c r="V169" s="37"/>
      <c r="W169" s="12">
        <v>42566</v>
      </c>
      <c r="Y169" s="13">
        <v>147.75</v>
      </c>
      <c r="Z169" s="37"/>
      <c r="AA169" s="37"/>
    </row>
    <row r="170" spans="1:27" ht="15.95" customHeight="1" x14ac:dyDescent="0.2">
      <c r="A170" s="10" t="s">
        <v>14</v>
      </c>
      <c r="B170" s="11" t="s">
        <v>87</v>
      </c>
      <c r="C170" s="42" t="s">
        <v>52</v>
      </c>
      <c r="D170" s="37"/>
      <c r="E170" s="37"/>
      <c r="F170" s="42" t="s">
        <v>501</v>
      </c>
      <c r="G170" s="37"/>
      <c r="H170" s="42" t="s">
        <v>47</v>
      </c>
      <c r="I170" s="37"/>
      <c r="J170" s="10" t="s">
        <v>141</v>
      </c>
      <c r="K170" s="42" t="s">
        <v>142</v>
      </c>
      <c r="L170" s="37"/>
      <c r="M170" s="53" t="s">
        <v>502</v>
      </c>
      <c r="N170" s="37"/>
      <c r="O170" s="42" t="s">
        <v>45</v>
      </c>
      <c r="P170" s="37"/>
      <c r="Q170" s="37"/>
      <c r="R170" s="37"/>
      <c r="S170" s="37"/>
      <c r="T170" s="42" t="s">
        <v>46</v>
      </c>
      <c r="U170" s="37"/>
      <c r="V170" s="37"/>
      <c r="W170" s="12">
        <v>42579</v>
      </c>
      <c r="Y170" s="13">
        <v>305.5</v>
      </c>
      <c r="Z170" s="37"/>
      <c r="AA170" s="37"/>
    </row>
    <row r="171" spans="1:27" ht="14.1" customHeight="1" x14ac:dyDescent="0.2">
      <c r="A171" s="10" t="s">
        <v>14</v>
      </c>
      <c r="B171" s="11" t="s">
        <v>87</v>
      </c>
      <c r="C171" s="42" t="s">
        <v>52</v>
      </c>
      <c r="D171" s="37"/>
      <c r="E171" s="37"/>
      <c r="F171" s="42" t="s">
        <v>503</v>
      </c>
      <c r="G171" s="37"/>
      <c r="H171" s="42" t="s">
        <v>47</v>
      </c>
      <c r="I171" s="37"/>
      <c r="J171" s="10" t="s">
        <v>504</v>
      </c>
      <c r="K171" s="42" t="s">
        <v>505</v>
      </c>
      <c r="L171" s="37"/>
      <c r="M171" s="53" t="s">
        <v>506</v>
      </c>
      <c r="N171" s="37"/>
      <c r="O171" s="42" t="s">
        <v>59</v>
      </c>
      <c r="P171" s="37"/>
      <c r="Q171" s="37"/>
      <c r="R171" s="37"/>
      <c r="S171" s="37"/>
      <c r="T171" s="42" t="s">
        <v>60</v>
      </c>
      <c r="U171" s="37"/>
      <c r="V171" s="37"/>
      <c r="W171" s="12">
        <v>42570</v>
      </c>
      <c r="Y171" s="13">
        <v>147.75</v>
      </c>
      <c r="Z171" s="37"/>
      <c r="AA171" s="37"/>
    </row>
    <row r="172" spans="1:27" ht="14.1" customHeight="1" x14ac:dyDescent="0.2">
      <c r="A172" s="10" t="s">
        <v>14</v>
      </c>
      <c r="B172" s="11" t="s">
        <v>87</v>
      </c>
      <c r="C172" s="42" t="s">
        <v>52</v>
      </c>
      <c r="D172" s="37"/>
      <c r="E172" s="37"/>
      <c r="F172" s="42" t="s">
        <v>287</v>
      </c>
      <c r="G172" s="37"/>
      <c r="H172" s="42" t="s">
        <v>47</v>
      </c>
      <c r="I172" s="37"/>
      <c r="J172" s="10" t="s">
        <v>288</v>
      </c>
      <c r="K172" s="42" t="s">
        <v>289</v>
      </c>
      <c r="L172" s="37"/>
      <c r="M172" s="53" t="s">
        <v>290</v>
      </c>
      <c r="N172" s="37"/>
      <c r="O172" s="42" t="s">
        <v>214</v>
      </c>
      <c r="P172" s="37"/>
      <c r="Q172" s="37"/>
      <c r="R172" s="37"/>
      <c r="S172" s="37"/>
      <c r="T172" s="42" t="s">
        <v>215</v>
      </c>
      <c r="U172" s="37"/>
      <c r="V172" s="37"/>
      <c r="W172" s="12">
        <v>42576</v>
      </c>
      <c r="Y172" s="13">
        <v>253.5</v>
      </c>
      <c r="Z172" s="37"/>
      <c r="AA172" s="37"/>
    </row>
    <row r="173" spans="1:27" ht="14.1" customHeight="1" x14ac:dyDescent="0.2">
      <c r="A173" s="10" t="s">
        <v>14</v>
      </c>
      <c r="B173" s="11" t="s">
        <v>87</v>
      </c>
      <c r="C173" s="42" t="s">
        <v>52</v>
      </c>
      <c r="D173" s="37"/>
      <c r="E173" s="37"/>
      <c r="F173" s="42" t="s">
        <v>274</v>
      </c>
      <c r="G173" s="37"/>
      <c r="H173" s="42" t="s">
        <v>47</v>
      </c>
      <c r="I173" s="37"/>
      <c r="J173" s="10" t="s">
        <v>275</v>
      </c>
      <c r="K173" s="42" t="s">
        <v>276</v>
      </c>
      <c r="L173" s="37"/>
      <c r="M173" s="53" t="s">
        <v>277</v>
      </c>
      <c r="N173" s="37"/>
      <c r="O173" s="42" t="s">
        <v>278</v>
      </c>
      <c r="P173" s="37"/>
      <c r="Q173" s="37"/>
      <c r="R173" s="37"/>
      <c r="S173" s="37"/>
      <c r="T173" s="42" t="s">
        <v>215</v>
      </c>
      <c r="U173" s="37"/>
      <c r="V173" s="37"/>
      <c r="W173" s="12">
        <v>42578</v>
      </c>
      <c r="Y173" s="13">
        <v>253.5</v>
      </c>
      <c r="Z173" s="37"/>
      <c r="AA173" s="37"/>
    </row>
    <row r="174" spans="1:27" ht="14.1" customHeight="1" x14ac:dyDescent="0.2">
      <c r="A174" s="10" t="s">
        <v>14</v>
      </c>
      <c r="B174" s="11" t="s">
        <v>87</v>
      </c>
      <c r="C174" s="42" t="s">
        <v>52</v>
      </c>
      <c r="D174" s="37"/>
      <c r="E174" s="37"/>
      <c r="F174" s="42" t="s">
        <v>283</v>
      </c>
      <c r="G174" s="37"/>
      <c r="H174" s="42" t="s">
        <v>47</v>
      </c>
      <c r="I174" s="37"/>
      <c r="J174" s="10" t="s">
        <v>284</v>
      </c>
      <c r="K174" s="42" t="s">
        <v>285</v>
      </c>
      <c r="L174" s="37"/>
      <c r="M174" s="53" t="s">
        <v>286</v>
      </c>
      <c r="N174" s="37"/>
      <c r="O174" s="42" t="s">
        <v>103</v>
      </c>
      <c r="P174" s="37"/>
      <c r="Q174" s="37"/>
      <c r="R174" s="37"/>
      <c r="S174" s="37"/>
      <c r="T174" s="42" t="s">
        <v>74</v>
      </c>
      <c r="U174" s="37"/>
      <c r="V174" s="37"/>
      <c r="W174" s="12">
        <v>42576</v>
      </c>
      <c r="Y174" s="13">
        <v>152.25</v>
      </c>
      <c r="Z174" s="37"/>
      <c r="AA174" s="37"/>
    </row>
    <row r="175" spans="1:27" ht="15.95" customHeight="1" x14ac:dyDescent="0.2">
      <c r="A175" s="10" t="s">
        <v>14</v>
      </c>
      <c r="B175" s="11" t="s">
        <v>87</v>
      </c>
      <c r="C175" s="42" t="s">
        <v>52</v>
      </c>
      <c r="D175" s="37"/>
      <c r="E175" s="37"/>
      <c r="F175" s="42" t="s">
        <v>291</v>
      </c>
      <c r="G175" s="37"/>
      <c r="H175" s="42" t="s">
        <v>47</v>
      </c>
      <c r="I175" s="37"/>
      <c r="J175" s="10" t="s">
        <v>280</v>
      </c>
      <c r="K175" s="42" t="s">
        <v>281</v>
      </c>
      <c r="L175" s="37"/>
      <c r="M175" s="53" t="s">
        <v>292</v>
      </c>
      <c r="N175" s="37"/>
      <c r="O175" s="42" t="s">
        <v>103</v>
      </c>
      <c r="P175" s="37"/>
      <c r="Q175" s="37"/>
      <c r="R175" s="37"/>
      <c r="S175" s="37"/>
      <c r="T175" s="42" t="s">
        <v>74</v>
      </c>
      <c r="U175" s="37"/>
      <c r="V175" s="37"/>
      <c r="W175" s="12">
        <v>42576</v>
      </c>
      <c r="Y175" s="13">
        <v>152.25</v>
      </c>
      <c r="Z175" s="37"/>
      <c r="AA175" s="37"/>
    </row>
    <row r="176" spans="1:27" ht="12.95" customHeight="1" x14ac:dyDescent="0.2">
      <c r="A176" s="10" t="s">
        <v>14</v>
      </c>
      <c r="B176" s="11" t="s">
        <v>87</v>
      </c>
      <c r="C176" s="42" t="s">
        <v>52</v>
      </c>
      <c r="D176" s="37"/>
      <c r="E176" s="37"/>
      <c r="F176" s="42" t="s">
        <v>260</v>
      </c>
      <c r="G176" s="37"/>
      <c r="H176" s="42" t="s">
        <v>47</v>
      </c>
      <c r="I176" s="37"/>
      <c r="J176" s="10" t="s">
        <v>261</v>
      </c>
      <c r="K176" s="42" t="s">
        <v>262</v>
      </c>
      <c r="L176" s="37"/>
      <c r="M176" s="53" t="s">
        <v>263</v>
      </c>
      <c r="N176" s="37"/>
      <c r="O176" s="42" t="s">
        <v>214</v>
      </c>
      <c r="P176" s="37"/>
      <c r="Q176" s="37"/>
      <c r="R176" s="37"/>
      <c r="S176" s="37"/>
      <c r="T176" s="42" t="s">
        <v>215</v>
      </c>
      <c r="U176" s="37"/>
      <c r="V176" s="37"/>
      <c r="W176" s="12">
        <v>42576</v>
      </c>
      <c r="Y176" s="13">
        <v>253.5</v>
      </c>
      <c r="Z176" s="37"/>
      <c r="AA176" s="37"/>
    </row>
    <row r="177" spans="1:27" ht="15.95" customHeight="1" x14ac:dyDescent="0.2">
      <c r="A177" s="10" t="s">
        <v>14</v>
      </c>
      <c r="B177" s="11" t="s">
        <v>87</v>
      </c>
      <c r="C177" s="42" t="s">
        <v>52</v>
      </c>
      <c r="D177" s="37"/>
      <c r="E177" s="37"/>
      <c r="F177" s="42" t="s">
        <v>293</v>
      </c>
      <c r="G177" s="37"/>
      <c r="H177" s="42" t="s">
        <v>47</v>
      </c>
      <c r="I177" s="37"/>
      <c r="J177" s="10" t="s">
        <v>257</v>
      </c>
      <c r="K177" s="42" t="s">
        <v>258</v>
      </c>
      <c r="L177" s="37"/>
      <c r="M177" s="53" t="s">
        <v>294</v>
      </c>
      <c r="N177" s="37"/>
      <c r="O177" s="42" t="s">
        <v>103</v>
      </c>
      <c r="P177" s="37"/>
      <c r="Q177" s="37"/>
      <c r="R177" s="37"/>
      <c r="S177" s="37"/>
      <c r="T177" s="42" t="s">
        <v>74</v>
      </c>
      <c r="U177" s="37"/>
      <c r="V177" s="37"/>
      <c r="W177" s="12">
        <v>42576</v>
      </c>
      <c r="Y177" s="13">
        <v>152.25</v>
      </c>
      <c r="Z177" s="37"/>
      <c r="AA177" s="37"/>
    </row>
    <row r="178" spans="1:27" ht="14.1" customHeight="1" x14ac:dyDescent="0.2">
      <c r="A178" s="10" t="s">
        <v>14</v>
      </c>
      <c r="B178" s="11" t="s">
        <v>87</v>
      </c>
      <c r="C178" s="42" t="s">
        <v>52</v>
      </c>
      <c r="D178" s="37"/>
      <c r="E178" s="37"/>
      <c r="F178" s="42" t="s">
        <v>297</v>
      </c>
      <c r="G178" s="37"/>
      <c r="H178" s="42" t="s">
        <v>47</v>
      </c>
      <c r="I178" s="37"/>
      <c r="J178" s="10" t="s">
        <v>298</v>
      </c>
      <c r="K178" s="42" t="s">
        <v>299</v>
      </c>
      <c r="L178" s="37"/>
      <c r="M178" s="53" t="s">
        <v>300</v>
      </c>
      <c r="N178" s="37"/>
      <c r="O178" s="42" t="s">
        <v>214</v>
      </c>
      <c r="P178" s="37"/>
      <c r="Q178" s="37"/>
      <c r="R178" s="37"/>
      <c r="S178" s="37"/>
      <c r="T178" s="42" t="s">
        <v>215</v>
      </c>
      <c r="U178" s="37"/>
      <c r="V178" s="37"/>
      <c r="W178" s="12">
        <v>42576</v>
      </c>
      <c r="Y178" s="13">
        <v>253.5</v>
      </c>
      <c r="Z178" s="37"/>
      <c r="AA178" s="37"/>
    </row>
    <row r="179" spans="1:27" ht="14.1" customHeight="1" x14ac:dyDescent="0.2">
      <c r="A179" s="10" t="s">
        <v>14</v>
      </c>
      <c r="B179" s="11" t="s">
        <v>87</v>
      </c>
      <c r="C179" s="42" t="s">
        <v>52</v>
      </c>
      <c r="D179" s="37"/>
      <c r="E179" s="37"/>
      <c r="F179" s="42" t="s">
        <v>268</v>
      </c>
      <c r="G179" s="37"/>
      <c r="H179" s="42" t="s">
        <v>47</v>
      </c>
      <c r="I179" s="37"/>
      <c r="J179" s="10" t="s">
        <v>253</v>
      </c>
      <c r="K179" s="42" t="s">
        <v>254</v>
      </c>
      <c r="L179" s="37"/>
      <c r="M179" s="53" t="s">
        <v>269</v>
      </c>
      <c r="N179" s="37"/>
      <c r="O179" s="42" t="s">
        <v>214</v>
      </c>
      <c r="P179" s="37"/>
      <c r="Q179" s="37"/>
      <c r="R179" s="37"/>
      <c r="S179" s="37"/>
      <c r="T179" s="42" t="s">
        <v>215</v>
      </c>
      <c r="U179" s="37"/>
      <c r="V179" s="37"/>
      <c r="W179" s="12">
        <v>42576</v>
      </c>
      <c r="Y179" s="13">
        <v>253.5</v>
      </c>
      <c r="Z179" s="37"/>
      <c r="AA179" s="37"/>
    </row>
    <row r="180" spans="1:27" ht="14.1" customHeight="1" x14ac:dyDescent="0.2">
      <c r="A180" s="10" t="s">
        <v>14</v>
      </c>
      <c r="B180" s="11" t="s">
        <v>87</v>
      </c>
      <c r="C180" s="42" t="s">
        <v>52</v>
      </c>
      <c r="D180" s="37"/>
      <c r="E180" s="37"/>
      <c r="F180" s="42" t="s">
        <v>295</v>
      </c>
      <c r="G180" s="37"/>
      <c r="H180" s="42" t="s">
        <v>47</v>
      </c>
      <c r="I180" s="37"/>
      <c r="J180" s="10" t="s">
        <v>253</v>
      </c>
      <c r="K180" s="42" t="s">
        <v>254</v>
      </c>
      <c r="L180" s="37"/>
      <c r="M180" s="53" t="s">
        <v>296</v>
      </c>
      <c r="N180" s="37"/>
      <c r="O180" s="42" t="s">
        <v>214</v>
      </c>
      <c r="P180" s="37"/>
      <c r="Q180" s="37"/>
      <c r="R180" s="37"/>
      <c r="S180" s="37"/>
      <c r="T180" s="42" t="s">
        <v>215</v>
      </c>
      <c r="U180" s="37"/>
      <c r="V180" s="37"/>
      <c r="W180" s="12">
        <v>42576</v>
      </c>
      <c r="Y180" s="13">
        <v>253.5</v>
      </c>
      <c r="Z180" s="37"/>
      <c r="AA180" s="37"/>
    </row>
    <row r="181" spans="1:27" ht="14.1" customHeight="1" x14ac:dyDescent="0.2">
      <c r="A181" s="10" t="s">
        <v>14</v>
      </c>
      <c r="B181" s="11" t="s">
        <v>87</v>
      </c>
      <c r="C181" s="42" t="s">
        <v>52</v>
      </c>
      <c r="D181" s="37"/>
      <c r="E181" s="37"/>
      <c r="F181" s="42" t="s">
        <v>252</v>
      </c>
      <c r="G181" s="37"/>
      <c r="H181" s="42" t="s">
        <v>47</v>
      </c>
      <c r="I181" s="37"/>
      <c r="J181" s="10" t="s">
        <v>253</v>
      </c>
      <c r="K181" s="42" t="s">
        <v>254</v>
      </c>
      <c r="L181" s="37"/>
      <c r="M181" s="53" t="s">
        <v>255</v>
      </c>
      <c r="N181" s="37"/>
      <c r="O181" s="42" t="s">
        <v>214</v>
      </c>
      <c r="P181" s="37"/>
      <c r="Q181" s="37"/>
      <c r="R181" s="37"/>
      <c r="S181" s="37"/>
      <c r="T181" s="42" t="s">
        <v>215</v>
      </c>
      <c r="U181" s="37"/>
      <c r="V181" s="37"/>
      <c r="W181" s="12">
        <v>42576</v>
      </c>
      <c r="Y181" s="13">
        <v>253.5</v>
      </c>
      <c r="Z181" s="37"/>
      <c r="AA181" s="37"/>
    </row>
    <row r="182" spans="1:27" ht="14.1" customHeight="1" x14ac:dyDescent="0.2">
      <c r="A182" s="10" t="s">
        <v>14</v>
      </c>
      <c r="B182" s="11" t="s">
        <v>87</v>
      </c>
      <c r="C182" s="42" t="s">
        <v>52</v>
      </c>
      <c r="D182" s="37"/>
      <c r="E182" s="37"/>
      <c r="F182" s="42" t="s">
        <v>270</v>
      </c>
      <c r="G182" s="37"/>
      <c r="H182" s="42" t="s">
        <v>47</v>
      </c>
      <c r="I182" s="37"/>
      <c r="J182" s="10" t="s">
        <v>271</v>
      </c>
      <c r="K182" s="42" t="s">
        <v>272</v>
      </c>
      <c r="L182" s="37"/>
      <c r="M182" s="53" t="s">
        <v>273</v>
      </c>
      <c r="N182" s="37"/>
      <c r="O182" s="42" t="s">
        <v>103</v>
      </c>
      <c r="P182" s="37"/>
      <c r="Q182" s="37"/>
      <c r="R182" s="37"/>
      <c r="S182" s="37"/>
      <c r="T182" s="42" t="s">
        <v>74</v>
      </c>
      <c r="U182" s="37"/>
      <c r="V182" s="37"/>
      <c r="W182" s="12">
        <v>42577</v>
      </c>
      <c r="Y182" s="13">
        <v>152.25</v>
      </c>
      <c r="Z182" s="37"/>
      <c r="AA182" s="37"/>
    </row>
    <row r="183" spans="1:27" ht="14.1" customHeight="1" x14ac:dyDescent="0.2">
      <c r="A183" s="10" t="s">
        <v>14</v>
      </c>
      <c r="B183" s="11" t="s">
        <v>87</v>
      </c>
      <c r="C183" s="42" t="s">
        <v>52</v>
      </c>
      <c r="D183" s="37"/>
      <c r="E183" s="37"/>
      <c r="F183" s="42" t="s">
        <v>264</v>
      </c>
      <c r="G183" s="37"/>
      <c r="H183" s="42" t="s">
        <v>47</v>
      </c>
      <c r="I183" s="37"/>
      <c r="J183" s="10" t="s">
        <v>265</v>
      </c>
      <c r="K183" s="42" t="s">
        <v>266</v>
      </c>
      <c r="L183" s="37"/>
      <c r="M183" s="53" t="s">
        <v>267</v>
      </c>
      <c r="N183" s="37"/>
      <c r="O183" s="42" t="s">
        <v>214</v>
      </c>
      <c r="P183" s="37"/>
      <c r="Q183" s="37"/>
      <c r="R183" s="37"/>
      <c r="S183" s="37"/>
      <c r="T183" s="42" t="s">
        <v>215</v>
      </c>
      <c r="U183" s="37"/>
      <c r="V183" s="37"/>
      <c r="W183" s="12">
        <v>42576</v>
      </c>
      <c r="Y183" s="13">
        <v>253.5</v>
      </c>
      <c r="Z183" s="37"/>
      <c r="AA183" s="37"/>
    </row>
    <row r="184" spans="1:27" ht="15" customHeight="1" x14ac:dyDescent="0.2">
      <c r="A184" s="10" t="s">
        <v>14</v>
      </c>
      <c r="B184" s="11" t="s">
        <v>87</v>
      </c>
      <c r="C184" s="42" t="s">
        <v>52</v>
      </c>
      <c r="D184" s="37"/>
      <c r="E184" s="37"/>
      <c r="F184" s="42" t="s">
        <v>256</v>
      </c>
      <c r="G184" s="37"/>
      <c r="H184" s="42" t="s">
        <v>47</v>
      </c>
      <c r="I184" s="37"/>
      <c r="J184" s="10" t="s">
        <v>257</v>
      </c>
      <c r="K184" s="42" t="s">
        <v>258</v>
      </c>
      <c r="L184" s="37"/>
      <c r="M184" s="53" t="s">
        <v>259</v>
      </c>
      <c r="N184" s="37"/>
      <c r="O184" s="42" t="s">
        <v>103</v>
      </c>
      <c r="P184" s="37"/>
      <c r="Q184" s="37"/>
      <c r="R184" s="37"/>
      <c r="S184" s="37"/>
      <c r="T184" s="42" t="s">
        <v>74</v>
      </c>
      <c r="U184" s="37"/>
      <c r="V184" s="37"/>
      <c r="W184" s="12">
        <v>42576</v>
      </c>
      <c r="Y184" s="13">
        <v>152.25</v>
      </c>
      <c r="Z184" s="37"/>
      <c r="AA184" s="37"/>
    </row>
    <row r="185" spans="1:27" ht="15.95" customHeight="1" x14ac:dyDescent="0.2">
      <c r="A185" s="10" t="s">
        <v>14</v>
      </c>
      <c r="B185" s="11" t="s">
        <v>87</v>
      </c>
      <c r="C185" s="42" t="s">
        <v>52</v>
      </c>
      <c r="D185" s="37"/>
      <c r="E185" s="37"/>
      <c r="F185" s="42" t="s">
        <v>279</v>
      </c>
      <c r="G185" s="37"/>
      <c r="H185" s="42" t="s">
        <v>47</v>
      </c>
      <c r="I185" s="37"/>
      <c r="J185" s="10" t="s">
        <v>280</v>
      </c>
      <c r="K185" s="42" t="s">
        <v>281</v>
      </c>
      <c r="L185" s="37"/>
      <c r="M185" s="53" t="s">
        <v>282</v>
      </c>
      <c r="N185" s="37"/>
      <c r="O185" s="42" t="s">
        <v>103</v>
      </c>
      <c r="P185" s="37"/>
      <c r="Q185" s="37"/>
      <c r="R185" s="37"/>
      <c r="S185" s="37"/>
      <c r="T185" s="42" t="s">
        <v>74</v>
      </c>
      <c r="U185" s="37"/>
      <c r="V185" s="37"/>
      <c r="W185" s="12">
        <v>42576</v>
      </c>
      <c r="Y185" s="13">
        <v>152.25</v>
      </c>
      <c r="Z185" s="37"/>
      <c r="AA185" s="37"/>
    </row>
    <row r="186" spans="1:27" ht="14.1" customHeight="1" x14ac:dyDescent="0.2">
      <c r="A186" s="10" t="s">
        <v>14</v>
      </c>
      <c r="B186" s="11" t="s">
        <v>87</v>
      </c>
      <c r="C186" s="42" t="s">
        <v>52</v>
      </c>
      <c r="D186" s="37"/>
      <c r="E186" s="37"/>
      <c r="F186" s="42" t="s">
        <v>321</v>
      </c>
      <c r="G186" s="37"/>
      <c r="H186" s="42" t="s">
        <v>47</v>
      </c>
      <c r="I186" s="37"/>
      <c r="J186" s="10" t="s">
        <v>261</v>
      </c>
      <c r="K186" s="42" t="s">
        <v>262</v>
      </c>
      <c r="L186" s="37"/>
      <c r="M186" s="53" t="s">
        <v>322</v>
      </c>
      <c r="N186" s="37"/>
      <c r="O186" s="42" t="s">
        <v>214</v>
      </c>
      <c r="P186" s="37"/>
      <c r="Q186" s="37"/>
      <c r="R186" s="37"/>
      <c r="S186" s="37"/>
      <c r="T186" s="42" t="s">
        <v>215</v>
      </c>
      <c r="U186" s="37"/>
      <c r="V186" s="37"/>
      <c r="W186" s="12">
        <v>42576</v>
      </c>
      <c r="Y186" s="13">
        <v>253.5</v>
      </c>
      <c r="Z186" s="37"/>
      <c r="AA186" s="37"/>
    </row>
    <row r="187" spans="1:27" ht="14.1" customHeight="1" x14ac:dyDescent="0.2">
      <c r="A187" s="10" t="s">
        <v>14</v>
      </c>
      <c r="B187" s="11" t="s">
        <v>87</v>
      </c>
      <c r="C187" s="42" t="s">
        <v>52</v>
      </c>
      <c r="D187" s="37"/>
      <c r="E187" s="37"/>
      <c r="F187" s="42" t="s">
        <v>327</v>
      </c>
      <c r="G187" s="37"/>
      <c r="H187" s="42" t="s">
        <v>47</v>
      </c>
      <c r="I187" s="37"/>
      <c r="J187" s="10" t="s">
        <v>284</v>
      </c>
      <c r="K187" s="42" t="s">
        <v>285</v>
      </c>
      <c r="L187" s="37"/>
      <c r="M187" s="53" t="s">
        <v>328</v>
      </c>
      <c r="N187" s="37"/>
      <c r="O187" s="42" t="s">
        <v>214</v>
      </c>
      <c r="P187" s="37"/>
      <c r="Q187" s="37"/>
      <c r="R187" s="37"/>
      <c r="S187" s="37"/>
      <c r="T187" s="42" t="s">
        <v>215</v>
      </c>
      <c r="U187" s="37"/>
      <c r="V187" s="37"/>
      <c r="W187" s="12">
        <v>42576</v>
      </c>
      <c r="Y187" s="13">
        <v>253.5</v>
      </c>
      <c r="Z187" s="37"/>
      <c r="AA187" s="37"/>
    </row>
    <row r="188" spans="1:27" ht="14.1" customHeight="1" x14ac:dyDescent="0.2">
      <c r="A188" s="10" t="s">
        <v>14</v>
      </c>
      <c r="B188" s="11" t="s">
        <v>87</v>
      </c>
      <c r="C188" s="42" t="s">
        <v>52</v>
      </c>
      <c r="D188" s="37"/>
      <c r="E188" s="37"/>
      <c r="F188" s="42" t="s">
        <v>329</v>
      </c>
      <c r="G188" s="37"/>
      <c r="H188" s="42" t="s">
        <v>47</v>
      </c>
      <c r="I188" s="37"/>
      <c r="J188" s="10" t="s">
        <v>330</v>
      </c>
      <c r="K188" s="42" t="s">
        <v>331</v>
      </c>
      <c r="L188" s="37"/>
      <c r="M188" s="53" t="s">
        <v>332</v>
      </c>
      <c r="N188" s="37"/>
      <c r="O188" s="42" t="s">
        <v>214</v>
      </c>
      <c r="P188" s="37"/>
      <c r="Q188" s="37"/>
      <c r="R188" s="37"/>
      <c r="S188" s="37"/>
      <c r="T188" s="42" t="s">
        <v>215</v>
      </c>
      <c r="U188" s="37"/>
      <c r="V188" s="37"/>
      <c r="W188" s="12">
        <v>42576</v>
      </c>
      <c r="Y188" s="13">
        <v>253.5</v>
      </c>
      <c r="Z188" s="37"/>
      <c r="AA188" s="37"/>
    </row>
    <row r="189" spans="1:27" ht="15.95" customHeight="1" x14ac:dyDescent="0.2">
      <c r="A189" s="10" t="s">
        <v>14</v>
      </c>
      <c r="B189" s="11" t="s">
        <v>87</v>
      </c>
      <c r="C189" s="42" t="s">
        <v>52</v>
      </c>
      <c r="D189" s="37"/>
      <c r="E189" s="37"/>
      <c r="F189" s="42" t="s">
        <v>301</v>
      </c>
      <c r="G189" s="37"/>
      <c r="H189" s="42" t="s">
        <v>47</v>
      </c>
      <c r="I189" s="37"/>
      <c r="J189" s="10" t="s">
        <v>280</v>
      </c>
      <c r="K189" s="42" t="s">
        <v>281</v>
      </c>
      <c r="L189" s="37"/>
      <c r="M189" s="53" t="s">
        <v>302</v>
      </c>
      <c r="N189" s="37"/>
      <c r="O189" s="42" t="s">
        <v>103</v>
      </c>
      <c r="P189" s="37"/>
      <c r="Q189" s="37"/>
      <c r="R189" s="37"/>
      <c r="S189" s="37"/>
      <c r="T189" s="42" t="s">
        <v>74</v>
      </c>
      <c r="U189" s="37"/>
      <c r="V189" s="37"/>
      <c r="W189" s="12">
        <v>42576</v>
      </c>
      <c r="Y189" s="13">
        <v>152.25</v>
      </c>
      <c r="Z189" s="37"/>
      <c r="AA189" s="37"/>
    </row>
    <row r="190" spans="1:27" ht="14.1" customHeight="1" x14ac:dyDescent="0.2">
      <c r="A190" s="10" t="s">
        <v>14</v>
      </c>
      <c r="B190" s="11" t="s">
        <v>87</v>
      </c>
      <c r="C190" s="42" t="s">
        <v>52</v>
      </c>
      <c r="D190" s="37"/>
      <c r="E190" s="37"/>
      <c r="F190" s="42" t="s">
        <v>313</v>
      </c>
      <c r="G190" s="37"/>
      <c r="H190" s="42" t="s">
        <v>47</v>
      </c>
      <c r="I190" s="37"/>
      <c r="J190" s="10" t="s">
        <v>197</v>
      </c>
      <c r="K190" s="42" t="s">
        <v>198</v>
      </c>
      <c r="L190" s="37"/>
      <c r="M190" s="53" t="s">
        <v>314</v>
      </c>
      <c r="N190" s="37"/>
      <c r="O190" s="42" t="s">
        <v>66</v>
      </c>
      <c r="P190" s="37"/>
      <c r="Q190" s="37"/>
      <c r="R190" s="37"/>
      <c r="S190" s="37"/>
      <c r="T190" s="42" t="s">
        <v>67</v>
      </c>
      <c r="U190" s="37"/>
      <c r="V190" s="37"/>
      <c r="W190" s="12">
        <v>42572</v>
      </c>
      <c r="Y190" s="13">
        <v>147.75</v>
      </c>
      <c r="Z190" s="37"/>
      <c r="AA190" s="37"/>
    </row>
    <row r="191" spans="1:27" ht="15.95" customHeight="1" x14ac:dyDescent="0.2">
      <c r="A191" s="10" t="s">
        <v>14</v>
      </c>
      <c r="B191" s="11" t="s">
        <v>87</v>
      </c>
      <c r="C191" s="42" t="s">
        <v>52</v>
      </c>
      <c r="D191" s="37"/>
      <c r="E191" s="37"/>
      <c r="F191" s="42" t="s">
        <v>315</v>
      </c>
      <c r="G191" s="37"/>
      <c r="H191" s="42" t="s">
        <v>47</v>
      </c>
      <c r="I191" s="37"/>
      <c r="J191" s="10" t="s">
        <v>316</v>
      </c>
      <c r="K191" s="42" t="s">
        <v>317</v>
      </c>
      <c r="L191" s="37"/>
      <c r="M191" s="53" t="s">
        <v>318</v>
      </c>
      <c r="N191" s="37"/>
      <c r="O191" s="42" t="s">
        <v>214</v>
      </c>
      <c r="P191" s="37"/>
      <c r="Q191" s="37"/>
      <c r="R191" s="37"/>
      <c r="S191" s="37"/>
      <c r="T191" s="42" t="s">
        <v>215</v>
      </c>
      <c r="U191" s="37"/>
      <c r="V191" s="37"/>
      <c r="W191" s="12">
        <v>42576</v>
      </c>
      <c r="Y191" s="13">
        <v>253.5</v>
      </c>
      <c r="Z191" s="37"/>
      <c r="AA191" s="37"/>
    </row>
    <row r="192" spans="1:27" ht="15.95" customHeight="1" x14ac:dyDescent="0.2">
      <c r="A192" s="10" t="s">
        <v>14</v>
      </c>
      <c r="B192" s="11" t="s">
        <v>87</v>
      </c>
      <c r="C192" s="42" t="s">
        <v>52</v>
      </c>
      <c r="D192" s="37"/>
      <c r="E192" s="37"/>
      <c r="F192" s="42" t="s">
        <v>319</v>
      </c>
      <c r="G192" s="37"/>
      <c r="H192" s="42" t="s">
        <v>47</v>
      </c>
      <c r="I192" s="37"/>
      <c r="J192" s="10" t="s">
        <v>257</v>
      </c>
      <c r="K192" s="42" t="s">
        <v>258</v>
      </c>
      <c r="L192" s="37"/>
      <c r="M192" s="53" t="s">
        <v>320</v>
      </c>
      <c r="N192" s="37"/>
      <c r="O192" s="42" t="s">
        <v>103</v>
      </c>
      <c r="P192" s="37"/>
      <c r="Q192" s="37"/>
      <c r="R192" s="37"/>
      <c r="S192" s="37"/>
      <c r="T192" s="42" t="s">
        <v>74</v>
      </c>
      <c r="U192" s="37"/>
      <c r="V192" s="37"/>
      <c r="W192" s="12">
        <v>42576</v>
      </c>
      <c r="Y192" s="13">
        <v>152.25</v>
      </c>
      <c r="Z192" s="37"/>
      <c r="AA192" s="37"/>
    </row>
    <row r="193" spans="1:27" ht="14.1" customHeight="1" x14ac:dyDescent="0.2">
      <c r="A193" s="10" t="s">
        <v>14</v>
      </c>
      <c r="B193" s="11" t="s">
        <v>87</v>
      </c>
      <c r="C193" s="42" t="s">
        <v>52</v>
      </c>
      <c r="D193" s="37"/>
      <c r="E193" s="37"/>
      <c r="F193" s="42" t="s">
        <v>325</v>
      </c>
      <c r="G193" s="37"/>
      <c r="H193" s="42" t="s">
        <v>47</v>
      </c>
      <c r="I193" s="37"/>
      <c r="J193" s="10" t="s">
        <v>253</v>
      </c>
      <c r="K193" s="42" t="s">
        <v>254</v>
      </c>
      <c r="L193" s="37"/>
      <c r="M193" s="53" t="s">
        <v>326</v>
      </c>
      <c r="N193" s="37"/>
      <c r="O193" s="42" t="s">
        <v>103</v>
      </c>
      <c r="P193" s="37"/>
      <c r="Q193" s="37"/>
      <c r="R193" s="37"/>
      <c r="S193" s="37"/>
      <c r="T193" s="42" t="s">
        <v>74</v>
      </c>
      <c r="U193" s="37"/>
      <c r="V193" s="37"/>
      <c r="W193" s="12">
        <v>42576</v>
      </c>
      <c r="Y193" s="13">
        <v>152.25</v>
      </c>
      <c r="Z193" s="37"/>
      <c r="AA193" s="37"/>
    </row>
    <row r="194" spans="1:27" ht="12.95" customHeight="1" x14ac:dyDescent="0.2">
      <c r="A194" s="10" t="s">
        <v>14</v>
      </c>
      <c r="B194" s="11" t="s">
        <v>87</v>
      </c>
      <c r="C194" s="42" t="s">
        <v>52</v>
      </c>
      <c r="D194" s="37"/>
      <c r="E194" s="37"/>
      <c r="F194" s="42" t="s">
        <v>323</v>
      </c>
      <c r="G194" s="37"/>
      <c r="H194" s="42" t="s">
        <v>47</v>
      </c>
      <c r="I194" s="37"/>
      <c r="J194" s="10" t="s">
        <v>288</v>
      </c>
      <c r="K194" s="42" t="s">
        <v>289</v>
      </c>
      <c r="L194" s="37"/>
      <c r="M194" s="53" t="s">
        <v>324</v>
      </c>
      <c r="N194" s="37"/>
      <c r="O194" s="42" t="s">
        <v>103</v>
      </c>
      <c r="P194" s="37"/>
      <c r="Q194" s="37"/>
      <c r="R194" s="37"/>
      <c r="S194" s="37"/>
      <c r="T194" s="42" t="s">
        <v>74</v>
      </c>
      <c r="U194" s="37"/>
      <c r="V194" s="37"/>
      <c r="W194" s="12">
        <v>42576</v>
      </c>
      <c r="Y194" s="13">
        <v>152.25</v>
      </c>
      <c r="Z194" s="37"/>
      <c r="AA194" s="37"/>
    </row>
    <row r="195" spans="1:27" ht="14.1" customHeight="1" x14ac:dyDescent="0.2">
      <c r="A195" s="10" t="s">
        <v>14</v>
      </c>
      <c r="B195" s="11" t="s">
        <v>87</v>
      </c>
      <c r="C195" s="42" t="s">
        <v>52</v>
      </c>
      <c r="D195" s="37"/>
      <c r="E195" s="37"/>
      <c r="F195" s="42" t="s">
        <v>333</v>
      </c>
      <c r="G195" s="37"/>
      <c r="H195" s="42" t="s">
        <v>47</v>
      </c>
      <c r="I195" s="37"/>
      <c r="J195" s="10" t="s">
        <v>334</v>
      </c>
      <c r="K195" s="42" t="s">
        <v>335</v>
      </c>
      <c r="L195" s="37"/>
      <c r="M195" s="53" t="s">
        <v>336</v>
      </c>
      <c r="N195" s="37"/>
      <c r="O195" s="42" t="s">
        <v>214</v>
      </c>
      <c r="P195" s="37"/>
      <c r="Q195" s="37"/>
      <c r="R195" s="37"/>
      <c r="S195" s="37"/>
      <c r="T195" s="42" t="s">
        <v>215</v>
      </c>
      <c r="U195" s="37"/>
      <c r="V195" s="37"/>
      <c r="W195" s="12">
        <v>42576</v>
      </c>
      <c r="Y195" s="13">
        <v>253.5</v>
      </c>
      <c r="Z195" s="37"/>
      <c r="AA195" s="37"/>
    </row>
    <row r="196" spans="1:27" ht="14.1" customHeight="1" x14ac:dyDescent="0.2">
      <c r="A196" s="10" t="s">
        <v>14</v>
      </c>
      <c r="B196" s="11" t="s">
        <v>87</v>
      </c>
      <c r="C196" s="42" t="s">
        <v>52</v>
      </c>
      <c r="D196" s="37"/>
      <c r="E196" s="37"/>
      <c r="F196" s="42" t="s">
        <v>337</v>
      </c>
      <c r="G196" s="37"/>
      <c r="H196" s="42" t="s">
        <v>47</v>
      </c>
      <c r="I196" s="37"/>
      <c r="J196" s="10" t="s">
        <v>338</v>
      </c>
      <c r="K196" s="42" t="s">
        <v>339</v>
      </c>
      <c r="L196" s="37"/>
      <c r="M196" s="53" t="s">
        <v>340</v>
      </c>
      <c r="N196" s="37"/>
      <c r="O196" s="42" t="s">
        <v>103</v>
      </c>
      <c r="P196" s="37"/>
      <c r="Q196" s="37"/>
      <c r="R196" s="37"/>
      <c r="S196" s="37"/>
      <c r="T196" s="42" t="s">
        <v>74</v>
      </c>
      <c r="U196" s="37"/>
      <c r="V196" s="37"/>
      <c r="W196" s="12">
        <v>42573</v>
      </c>
      <c r="Y196" s="13">
        <v>152.25</v>
      </c>
      <c r="Z196" s="37"/>
      <c r="AA196" s="37"/>
    </row>
    <row r="197" spans="1:27" ht="14.1" customHeight="1" x14ac:dyDescent="0.2">
      <c r="A197" s="10" t="s">
        <v>14</v>
      </c>
      <c r="B197" s="11" t="s">
        <v>87</v>
      </c>
      <c r="C197" s="42" t="s">
        <v>52</v>
      </c>
      <c r="D197" s="37"/>
      <c r="E197" s="37"/>
      <c r="F197" s="42" t="s">
        <v>303</v>
      </c>
      <c r="G197" s="37"/>
      <c r="H197" s="42" t="s">
        <v>47</v>
      </c>
      <c r="I197" s="37"/>
      <c r="J197" s="10" t="s">
        <v>304</v>
      </c>
      <c r="K197" s="42" t="s">
        <v>305</v>
      </c>
      <c r="L197" s="37"/>
      <c r="M197" s="53" t="s">
        <v>306</v>
      </c>
      <c r="N197" s="37"/>
      <c r="O197" s="42" t="s">
        <v>103</v>
      </c>
      <c r="P197" s="37"/>
      <c r="Q197" s="37"/>
      <c r="R197" s="37"/>
      <c r="S197" s="37"/>
      <c r="T197" s="42" t="s">
        <v>74</v>
      </c>
      <c r="U197" s="37"/>
      <c r="V197" s="37"/>
      <c r="W197" s="12">
        <v>42576</v>
      </c>
      <c r="Y197" s="13">
        <v>152.25</v>
      </c>
      <c r="Z197" s="37"/>
      <c r="AA197" s="37"/>
    </row>
    <row r="198" spans="1:27" ht="14.1" customHeight="1" x14ac:dyDescent="0.2">
      <c r="A198" s="10" t="s">
        <v>14</v>
      </c>
      <c r="B198" s="11" t="s">
        <v>87</v>
      </c>
      <c r="C198" s="42" t="s">
        <v>52</v>
      </c>
      <c r="D198" s="37"/>
      <c r="E198" s="37"/>
      <c r="F198" s="42" t="s">
        <v>307</v>
      </c>
      <c r="G198" s="37"/>
      <c r="H198" s="42" t="s">
        <v>47</v>
      </c>
      <c r="I198" s="37"/>
      <c r="J198" s="10" t="s">
        <v>265</v>
      </c>
      <c r="K198" s="42" t="s">
        <v>266</v>
      </c>
      <c r="L198" s="37"/>
      <c r="M198" s="53" t="s">
        <v>308</v>
      </c>
      <c r="N198" s="37"/>
      <c r="O198" s="42" t="s">
        <v>214</v>
      </c>
      <c r="P198" s="37"/>
      <c r="Q198" s="37"/>
      <c r="R198" s="37"/>
      <c r="S198" s="37"/>
      <c r="T198" s="42" t="s">
        <v>215</v>
      </c>
      <c r="U198" s="37"/>
      <c r="V198" s="37"/>
      <c r="W198" s="12">
        <v>42576</v>
      </c>
      <c r="Y198" s="13">
        <v>253.5</v>
      </c>
      <c r="Z198" s="37"/>
      <c r="AA198" s="37"/>
    </row>
    <row r="199" spans="1:27" ht="14.1" customHeight="1" x14ac:dyDescent="0.2">
      <c r="A199" s="10" t="s">
        <v>14</v>
      </c>
      <c r="B199" s="11" t="s">
        <v>87</v>
      </c>
      <c r="C199" s="42" t="s">
        <v>52</v>
      </c>
      <c r="D199" s="37"/>
      <c r="E199" s="37"/>
      <c r="F199" s="42" t="s">
        <v>311</v>
      </c>
      <c r="G199" s="37"/>
      <c r="H199" s="42" t="s">
        <v>47</v>
      </c>
      <c r="I199" s="37"/>
      <c r="J199" s="10" t="s">
        <v>298</v>
      </c>
      <c r="K199" s="42" t="s">
        <v>299</v>
      </c>
      <c r="L199" s="37"/>
      <c r="M199" s="53" t="s">
        <v>312</v>
      </c>
      <c r="N199" s="37"/>
      <c r="O199" s="42" t="s">
        <v>103</v>
      </c>
      <c r="P199" s="37"/>
      <c r="Q199" s="37"/>
      <c r="R199" s="37"/>
      <c r="S199" s="37"/>
      <c r="T199" s="42" t="s">
        <v>74</v>
      </c>
      <c r="U199" s="37"/>
      <c r="V199" s="37"/>
      <c r="W199" s="12">
        <v>42576</v>
      </c>
      <c r="Y199" s="13">
        <v>152.25</v>
      </c>
      <c r="Z199" s="37"/>
      <c r="AA199" s="37"/>
    </row>
    <row r="200" spans="1:27" ht="14.1" customHeight="1" x14ac:dyDescent="0.2">
      <c r="A200" s="10" t="s">
        <v>14</v>
      </c>
      <c r="B200" s="11" t="s">
        <v>87</v>
      </c>
      <c r="C200" s="42" t="s">
        <v>52</v>
      </c>
      <c r="D200" s="37"/>
      <c r="E200" s="37"/>
      <c r="F200" s="42" t="s">
        <v>309</v>
      </c>
      <c r="G200" s="37"/>
      <c r="H200" s="42" t="s">
        <v>47</v>
      </c>
      <c r="I200" s="37"/>
      <c r="J200" s="10" t="s">
        <v>271</v>
      </c>
      <c r="K200" s="42" t="s">
        <v>272</v>
      </c>
      <c r="L200" s="37"/>
      <c r="M200" s="53" t="s">
        <v>310</v>
      </c>
      <c r="N200" s="37"/>
      <c r="O200" s="42" t="s">
        <v>103</v>
      </c>
      <c r="P200" s="37"/>
      <c r="Q200" s="37"/>
      <c r="R200" s="37"/>
      <c r="S200" s="37"/>
      <c r="T200" s="42" t="s">
        <v>74</v>
      </c>
      <c r="U200" s="37"/>
      <c r="V200" s="37"/>
      <c r="W200" s="12">
        <v>42577</v>
      </c>
      <c r="Y200" s="13">
        <v>152.25</v>
      </c>
      <c r="Z200" s="37"/>
      <c r="AA200" s="37"/>
    </row>
    <row r="201" spans="1:27" ht="12.95" customHeight="1" x14ac:dyDescent="0.2">
      <c r="A201" s="10" t="s">
        <v>14</v>
      </c>
      <c r="B201" s="11" t="s">
        <v>87</v>
      </c>
      <c r="C201" s="42" t="s">
        <v>52</v>
      </c>
      <c r="D201" s="37"/>
      <c r="E201" s="37"/>
      <c r="F201" s="42" t="s">
        <v>379</v>
      </c>
      <c r="G201" s="37"/>
      <c r="H201" s="42" t="s">
        <v>47</v>
      </c>
      <c r="I201" s="37"/>
      <c r="J201" s="10" t="s">
        <v>342</v>
      </c>
      <c r="K201" s="42" t="s">
        <v>343</v>
      </c>
      <c r="L201" s="37"/>
      <c r="M201" s="53" t="s">
        <v>380</v>
      </c>
      <c r="N201" s="37"/>
      <c r="O201" s="42" t="s">
        <v>103</v>
      </c>
      <c r="P201" s="37"/>
      <c r="Q201" s="37"/>
      <c r="R201" s="37"/>
      <c r="S201" s="37"/>
      <c r="T201" s="42" t="s">
        <v>74</v>
      </c>
      <c r="U201" s="37"/>
      <c r="V201" s="37"/>
      <c r="W201" s="12">
        <v>42566</v>
      </c>
      <c r="Y201" s="13">
        <v>152.25</v>
      </c>
      <c r="Z201" s="37"/>
      <c r="AA201" s="37"/>
    </row>
    <row r="202" spans="1:27" ht="14.1" customHeight="1" x14ac:dyDescent="0.2">
      <c r="A202" s="10" t="s">
        <v>14</v>
      </c>
      <c r="B202" s="11" t="s">
        <v>87</v>
      </c>
      <c r="C202" s="42" t="s">
        <v>52</v>
      </c>
      <c r="D202" s="37"/>
      <c r="E202" s="37"/>
      <c r="F202" s="42" t="s">
        <v>371</v>
      </c>
      <c r="G202" s="37"/>
      <c r="H202" s="42" t="s">
        <v>47</v>
      </c>
      <c r="I202" s="37"/>
      <c r="J202" s="10" t="s">
        <v>100</v>
      </c>
      <c r="K202" s="42" t="s">
        <v>101</v>
      </c>
      <c r="L202" s="37"/>
      <c r="M202" s="53" t="s">
        <v>372</v>
      </c>
      <c r="N202" s="37"/>
      <c r="O202" s="42" t="s">
        <v>103</v>
      </c>
      <c r="P202" s="37"/>
      <c r="Q202" s="37"/>
      <c r="R202" s="37"/>
      <c r="S202" s="37"/>
      <c r="T202" s="42" t="s">
        <v>74</v>
      </c>
      <c r="U202" s="37"/>
      <c r="V202" s="37"/>
      <c r="W202" s="12">
        <v>42566</v>
      </c>
      <c r="Y202" s="13">
        <v>152.25</v>
      </c>
      <c r="Z202" s="37"/>
      <c r="AA202" s="37"/>
    </row>
    <row r="203" spans="1:27" ht="14.1" customHeight="1" x14ac:dyDescent="0.2">
      <c r="A203" s="10" t="s">
        <v>14</v>
      </c>
      <c r="B203" s="11" t="s">
        <v>87</v>
      </c>
      <c r="C203" s="42" t="s">
        <v>52</v>
      </c>
      <c r="D203" s="37"/>
      <c r="E203" s="37"/>
      <c r="F203" s="42" t="s">
        <v>363</v>
      </c>
      <c r="G203" s="37"/>
      <c r="H203" s="42" t="s">
        <v>47</v>
      </c>
      <c r="I203" s="37"/>
      <c r="J203" s="10" t="s">
        <v>338</v>
      </c>
      <c r="K203" s="42" t="s">
        <v>339</v>
      </c>
      <c r="L203" s="37"/>
      <c r="M203" s="53" t="s">
        <v>364</v>
      </c>
      <c r="N203" s="37"/>
      <c r="O203" s="42" t="s">
        <v>103</v>
      </c>
      <c r="P203" s="37"/>
      <c r="Q203" s="37"/>
      <c r="R203" s="37"/>
      <c r="S203" s="37"/>
      <c r="T203" s="42" t="s">
        <v>74</v>
      </c>
      <c r="U203" s="37"/>
      <c r="V203" s="37"/>
      <c r="W203" s="12">
        <v>42567</v>
      </c>
      <c r="Y203" s="13">
        <v>152.25</v>
      </c>
      <c r="Z203" s="37"/>
      <c r="AA203" s="37"/>
    </row>
    <row r="204" spans="1:27" ht="14.1" customHeight="1" x14ac:dyDescent="0.2">
      <c r="A204" s="10" t="s">
        <v>14</v>
      </c>
      <c r="B204" s="11" t="s">
        <v>87</v>
      </c>
      <c r="C204" s="42" t="s">
        <v>52</v>
      </c>
      <c r="D204" s="37"/>
      <c r="E204" s="37"/>
      <c r="F204" s="42" t="s">
        <v>345</v>
      </c>
      <c r="G204" s="37"/>
      <c r="H204" s="42" t="s">
        <v>47</v>
      </c>
      <c r="I204" s="37"/>
      <c r="J204" s="10" t="s">
        <v>346</v>
      </c>
      <c r="K204" s="42" t="s">
        <v>347</v>
      </c>
      <c r="L204" s="37"/>
      <c r="M204" s="53" t="s">
        <v>348</v>
      </c>
      <c r="N204" s="37"/>
      <c r="O204" s="42" t="s">
        <v>214</v>
      </c>
      <c r="P204" s="37"/>
      <c r="Q204" s="37"/>
      <c r="R204" s="37"/>
      <c r="S204" s="37"/>
      <c r="T204" s="42" t="s">
        <v>215</v>
      </c>
      <c r="U204" s="37"/>
      <c r="V204" s="37"/>
      <c r="W204" s="12">
        <v>42566</v>
      </c>
      <c r="Y204" s="13">
        <v>253.5</v>
      </c>
      <c r="Z204" s="37"/>
      <c r="AA204" s="37"/>
    </row>
    <row r="205" spans="1:27" ht="14.1" customHeight="1" x14ac:dyDescent="0.2">
      <c r="A205" s="10" t="s">
        <v>14</v>
      </c>
      <c r="B205" s="11" t="s">
        <v>87</v>
      </c>
      <c r="C205" s="42" t="s">
        <v>52</v>
      </c>
      <c r="D205" s="37"/>
      <c r="E205" s="37"/>
      <c r="F205" s="42" t="s">
        <v>349</v>
      </c>
      <c r="G205" s="37"/>
      <c r="H205" s="42" t="s">
        <v>47</v>
      </c>
      <c r="I205" s="37"/>
      <c r="J205" s="10" t="s">
        <v>342</v>
      </c>
      <c r="K205" s="42" t="s">
        <v>343</v>
      </c>
      <c r="L205" s="37"/>
      <c r="M205" s="53" t="s">
        <v>350</v>
      </c>
      <c r="N205" s="37"/>
      <c r="O205" s="42" t="s">
        <v>103</v>
      </c>
      <c r="P205" s="37"/>
      <c r="Q205" s="37"/>
      <c r="R205" s="37"/>
      <c r="S205" s="37"/>
      <c r="T205" s="42" t="s">
        <v>74</v>
      </c>
      <c r="U205" s="37"/>
      <c r="V205" s="37"/>
      <c r="W205" s="12">
        <v>42566</v>
      </c>
      <c r="Y205" s="13">
        <v>152.25</v>
      </c>
      <c r="Z205" s="37"/>
      <c r="AA205" s="37"/>
    </row>
    <row r="206" spans="1:27" ht="14.1" customHeight="1" x14ac:dyDescent="0.2">
      <c r="A206" s="10" t="s">
        <v>14</v>
      </c>
      <c r="B206" s="11" t="s">
        <v>87</v>
      </c>
      <c r="C206" s="42" t="s">
        <v>52</v>
      </c>
      <c r="D206" s="37"/>
      <c r="E206" s="37"/>
      <c r="F206" s="42" t="s">
        <v>355</v>
      </c>
      <c r="G206" s="37"/>
      <c r="H206" s="42" t="s">
        <v>47</v>
      </c>
      <c r="I206" s="37"/>
      <c r="J206" s="10" t="s">
        <v>356</v>
      </c>
      <c r="K206" s="42" t="s">
        <v>357</v>
      </c>
      <c r="L206" s="37"/>
      <c r="M206" s="53" t="s">
        <v>358</v>
      </c>
      <c r="N206" s="37"/>
      <c r="O206" s="42" t="s">
        <v>103</v>
      </c>
      <c r="P206" s="37"/>
      <c r="Q206" s="37"/>
      <c r="R206" s="37"/>
      <c r="S206" s="37"/>
      <c r="T206" s="42" t="s">
        <v>74</v>
      </c>
      <c r="U206" s="37"/>
      <c r="V206" s="37"/>
      <c r="W206" s="12">
        <v>42566</v>
      </c>
      <c r="Y206" s="13">
        <v>152.25</v>
      </c>
      <c r="Z206" s="37"/>
      <c r="AA206" s="37"/>
    </row>
    <row r="207" spans="1:27" ht="14.1" customHeight="1" x14ac:dyDescent="0.2">
      <c r="A207" s="10" t="s">
        <v>14</v>
      </c>
      <c r="B207" s="11" t="s">
        <v>87</v>
      </c>
      <c r="C207" s="42" t="s">
        <v>52</v>
      </c>
      <c r="D207" s="37"/>
      <c r="E207" s="37"/>
      <c r="F207" s="42" t="s">
        <v>359</v>
      </c>
      <c r="G207" s="37"/>
      <c r="H207" s="42" t="s">
        <v>47</v>
      </c>
      <c r="I207" s="37"/>
      <c r="J207" s="10" t="s">
        <v>360</v>
      </c>
      <c r="K207" s="42" t="s">
        <v>361</v>
      </c>
      <c r="L207" s="37"/>
      <c r="M207" s="53" t="s">
        <v>362</v>
      </c>
      <c r="N207" s="37"/>
      <c r="O207" s="42" t="s">
        <v>103</v>
      </c>
      <c r="P207" s="37"/>
      <c r="Q207" s="37"/>
      <c r="R207" s="37"/>
      <c r="S207" s="37"/>
      <c r="T207" s="42" t="s">
        <v>74</v>
      </c>
      <c r="U207" s="37"/>
      <c r="V207" s="37"/>
      <c r="W207" s="12">
        <v>42566</v>
      </c>
      <c r="Y207" s="13">
        <v>152.25</v>
      </c>
      <c r="Z207" s="37"/>
      <c r="AA207" s="37"/>
    </row>
    <row r="208" spans="1:27" ht="12.95" customHeight="1" x14ac:dyDescent="0.2">
      <c r="A208" s="10" t="s">
        <v>14</v>
      </c>
      <c r="B208" s="11" t="s">
        <v>87</v>
      </c>
      <c r="C208" s="42" t="s">
        <v>52</v>
      </c>
      <c r="D208" s="37"/>
      <c r="E208" s="37"/>
      <c r="F208" s="42" t="s">
        <v>369</v>
      </c>
      <c r="G208" s="37"/>
      <c r="H208" s="42" t="s">
        <v>47</v>
      </c>
      <c r="I208" s="37"/>
      <c r="J208" s="10" t="s">
        <v>356</v>
      </c>
      <c r="K208" s="42" t="s">
        <v>357</v>
      </c>
      <c r="L208" s="37"/>
      <c r="M208" s="53" t="s">
        <v>370</v>
      </c>
      <c r="N208" s="37"/>
      <c r="O208" s="42" t="s">
        <v>68</v>
      </c>
      <c r="P208" s="37"/>
      <c r="Q208" s="37"/>
      <c r="R208" s="37"/>
      <c r="S208" s="37"/>
      <c r="T208" s="42" t="s">
        <v>69</v>
      </c>
      <c r="U208" s="37"/>
      <c r="V208" s="37"/>
      <c r="W208" s="12">
        <v>42566</v>
      </c>
      <c r="Y208" s="13">
        <v>86.75</v>
      </c>
      <c r="Z208" s="37"/>
      <c r="AA208" s="37"/>
    </row>
    <row r="209" spans="1:27" ht="14.1" customHeight="1" x14ac:dyDescent="0.2">
      <c r="A209" s="10" t="s">
        <v>14</v>
      </c>
      <c r="B209" s="11" t="s">
        <v>87</v>
      </c>
      <c r="C209" s="42" t="s">
        <v>52</v>
      </c>
      <c r="D209" s="37"/>
      <c r="E209" s="37"/>
      <c r="F209" s="42" t="s">
        <v>373</v>
      </c>
      <c r="G209" s="37"/>
      <c r="H209" s="42" t="s">
        <v>47</v>
      </c>
      <c r="I209" s="37"/>
      <c r="J209" s="10" t="s">
        <v>100</v>
      </c>
      <c r="K209" s="42" t="s">
        <v>101</v>
      </c>
      <c r="L209" s="37"/>
      <c r="M209" s="53" t="s">
        <v>374</v>
      </c>
      <c r="N209" s="37"/>
      <c r="O209" s="42" t="s">
        <v>103</v>
      </c>
      <c r="P209" s="37"/>
      <c r="Q209" s="37"/>
      <c r="R209" s="37"/>
      <c r="S209" s="37"/>
      <c r="T209" s="42" t="s">
        <v>74</v>
      </c>
      <c r="U209" s="37"/>
      <c r="V209" s="37"/>
      <c r="W209" s="12">
        <v>42566</v>
      </c>
      <c r="Y209" s="13">
        <v>152.25</v>
      </c>
      <c r="Z209" s="37"/>
      <c r="AA209" s="37"/>
    </row>
    <row r="210" spans="1:27" ht="14.1" customHeight="1" x14ac:dyDescent="0.2">
      <c r="A210" s="10" t="s">
        <v>14</v>
      </c>
      <c r="B210" s="11" t="s">
        <v>87</v>
      </c>
      <c r="C210" s="42" t="s">
        <v>52</v>
      </c>
      <c r="D210" s="37"/>
      <c r="E210" s="37"/>
      <c r="F210" s="42" t="s">
        <v>381</v>
      </c>
      <c r="G210" s="37"/>
      <c r="H210" s="42" t="s">
        <v>47</v>
      </c>
      <c r="I210" s="37"/>
      <c r="J210" s="10" t="s">
        <v>338</v>
      </c>
      <c r="K210" s="42" t="s">
        <v>339</v>
      </c>
      <c r="L210" s="37"/>
      <c r="M210" s="53" t="s">
        <v>382</v>
      </c>
      <c r="N210" s="37"/>
      <c r="O210" s="42" t="s">
        <v>103</v>
      </c>
      <c r="P210" s="37"/>
      <c r="Q210" s="37"/>
      <c r="R210" s="37"/>
      <c r="S210" s="37"/>
      <c r="T210" s="42" t="s">
        <v>74</v>
      </c>
      <c r="U210" s="37"/>
      <c r="V210" s="37"/>
      <c r="W210" s="12">
        <v>42567</v>
      </c>
      <c r="Y210" s="13">
        <v>152.25</v>
      </c>
      <c r="Z210" s="37"/>
      <c r="AA210" s="37"/>
    </row>
    <row r="211" spans="1:27" ht="14.1" customHeight="1" x14ac:dyDescent="0.2">
      <c r="A211" s="10" t="s">
        <v>14</v>
      </c>
      <c r="B211" s="11" t="s">
        <v>87</v>
      </c>
      <c r="C211" s="42" t="s">
        <v>52</v>
      </c>
      <c r="D211" s="37"/>
      <c r="E211" s="37"/>
      <c r="F211" s="42" t="s">
        <v>341</v>
      </c>
      <c r="G211" s="37"/>
      <c r="H211" s="42" t="s">
        <v>47</v>
      </c>
      <c r="I211" s="37"/>
      <c r="J211" s="10" t="s">
        <v>342</v>
      </c>
      <c r="K211" s="42" t="s">
        <v>343</v>
      </c>
      <c r="L211" s="37"/>
      <c r="M211" s="53" t="s">
        <v>344</v>
      </c>
      <c r="N211" s="37"/>
      <c r="O211" s="42" t="s">
        <v>103</v>
      </c>
      <c r="P211" s="37"/>
      <c r="Q211" s="37"/>
      <c r="R211" s="37"/>
      <c r="S211" s="37"/>
      <c r="T211" s="42" t="s">
        <v>74</v>
      </c>
      <c r="U211" s="37"/>
      <c r="V211" s="37"/>
      <c r="W211" s="12">
        <v>42566</v>
      </c>
      <c r="Y211" s="13">
        <v>152.25</v>
      </c>
      <c r="Z211" s="37"/>
      <c r="AA211" s="37"/>
    </row>
    <row r="212" spans="1:27" ht="14.1" customHeight="1" x14ac:dyDescent="0.2">
      <c r="A212" s="10" t="s">
        <v>14</v>
      </c>
      <c r="B212" s="11" t="s">
        <v>87</v>
      </c>
      <c r="C212" s="42" t="s">
        <v>52</v>
      </c>
      <c r="D212" s="37"/>
      <c r="E212" s="37"/>
      <c r="F212" s="42" t="s">
        <v>365</v>
      </c>
      <c r="G212" s="37"/>
      <c r="H212" s="42" t="s">
        <v>47</v>
      </c>
      <c r="I212" s="37"/>
      <c r="J212" s="10" t="s">
        <v>366</v>
      </c>
      <c r="K212" s="42" t="s">
        <v>367</v>
      </c>
      <c r="L212" s="37"/>
      <c r="M212" s="53" t="s">
        <v>368</v>
      </c>
      <c r="N212" s="37"/>
      <c r="O212" s="42" t="s">
        <v>66</v>
      </c>
      <c r="P212" s="37"/>
      <c r="Q212" s="37"/>
      <c r="R212" s="37"/>
      <c r="S212" s="37"/>
      <c r="T212" s="42" t="s">
        <v>67</v>
      </c>
      <c r="U212" s="37"/>
      <c r="V212" s="37"/>
      <c r="W212" s="12">
        <v>42567</v>
      </c>
      <c r="Y212" s="13">
        <v>147.75</v>
      </c>
      <c r="Z212" s="37"/>
      <c r="AA212" s="37"/>
    </row>
    <row r="213" spans="1:27" ht="14.1" customHeight="1" x14ac:dyDescent="0.2">
      <c r="A213" s="10" t="s">
        <v>14</v>
      </c>
      <c r="B213" s="11" t="s">
        <v>87</v>
      </c>
      <c r="C213" s="42" t="s">
        <v>52</v>
      </c>
      <c r="D213" s="37"/>
      <c r="E213" s="37"/>
      <c r="F213" s="42" t="s">
        <v>383</v>
      </c>
      <c r="G213" s="37"/>
      <c r="H213" s="42" t="s">
        <v>47</v>
      </c>
      <c r="I213" s="37"/>
      <c r="J213" s="10" t="s">
        <v>356</v>
      </c>
      <c r="K213" s="42" t="s">
        <v>357</v>
      </c>
      <c r="L213" s="37"/>
      <c r="M213" s="53" t="s">
        <v>384</v>
      </c>
      <c r="N213" s="37"/>
      <c r="O213" s="42" t="s">
        <v>103</v>
      </c>
      <c r="P213" s="37"/>
      <c r="Q213" s="37"/>
      <c r="R213" s="37"/>
      <c r="S213" s="37"/>
      <c r="T213" s="42" t="s">
        <v>74</v>
      </c>
      <c r="U213" s="37"/>
      <c r="V213" s="37"/>
      <c r="W213" s="12">
        <v>42566</v>
      </c>
      <c r="Y213" s="13">
        <v>152.25</v>
      </c>
      <c r="Z213" s="37"/>
      <c r="AA213" s="37"/>
    </row>
    <row r="214" spans="1:27" ht="14.1" customHeight="1" x14ac:dyDescent="0.2">
      <c r="A214" s="10" t="s">
        <v>14</v>
      </c>
      <c r="B214" s="11" t="s">
        <v>87</v>
      </c>
      <c r="C214" s="42" t="s">
        <v>52</v>
      </c>
      <c r="D214" s="37"/>
      <c r="E214" s="37"/>
      <c r="F214" s="42" t="s">
        <v>375</v>
      </c>
      <c r="G214" s="37"/>
      <c r="H214" s="42" t="s">
        <v>47</v>
      </c>
      <c r="I214" s="37"/>
      <c r="J214" s="10" t="s">
        <v>376</v>
      </c>
      <c r="K214" s="42" t="s">
        <v>377</v>
      </c>
      <c r="L214" s="37"/>
      <c r="M214" s="53" t="s">
        <v>378</v>
      </c>
      <c r="N214" s="37"/>
      <c r="O214" s="42" t="s">
        <v>214</v>
      </c>
      <c r="P214" s="37"/>
      <c r="Q214" s="37"/>
      <c r="R214" s="37"/>
      <c r="S214" s="37"/>
      <c r="T214" s="42" t="s">
        <v>215</v>
      </c>
      <c r="U214" s="37"/>
      <c r="V214" s="37"/>
      <c r="W214" s="12">
        <v>42566</v>
      </c>
      <c r="Y214" s="13">
        <v>253.5</v>
      </c>
      <c r="Z214" s="37"/>
      <c r="AA214" s="37"/>
    </row>
    <row r="215" spans="1:27" ht="15.95" customHeight="1" x14ac:dyDescent="0.2">
      <c r="A215" s="10" t="s">
        <v>14</v>
      </c>
      <c r="B215" s="11" t="s">
        <v>87</v>
      </c>
      <c r="C215" s="42" t="s">
        <v>52</v>
      </c>
      <c r="D215" s="37"/>
      <c r="E215" s="37"/>
      <c r="F215" s="42" t="s">
        <v>391</v>
      </c>
      <c r="G215" s="37"/>
      <c r="H215" s="42" t="s">
        <v>47</v>
      </c>
      <c r="I215" s="37"/>
      <c r="J215" s="10" t="s">
        <v>316</v>
      </c>
      <c r="K215" s="42" t="s">
        <v>317</v>
      </c>
      <c r="L215" s="37"/>
      <c r="M215" s="53" t="s">
        <v>392</v>
      </c>
      <c r="N215" s="37"/>
      <c r="O215" s="42" t="s">
        <v>214</v>
      </c>
      <c r="P215" s="37"/>
      <c r="Q215" s="37"/>
      <c r="R215" s="37"/>
      <c r="S215" s="37"/>
      <c r="T215" s="42" t="s">
        <v>215</v>
      </c>
      <c r="U215" s="37"/>
      <c r="V215" s="37"/>
      <c r="W215" s="12">
        <v>42565</v>
      </c>
      <c r="Y215" s="13">
        <v>253.5</v>
      </c>
      <c r="Z215" s="37"/>
      <c r="AA215" s="37"/>
    </row>
    <row r="216" spans="1:27" ht="15.95" customHeight="1" x14ac:dyDescent="0.2">
      <c r="A216" s="10" t="s">
        <v>14</v>
      </c>
      <c r="B216" s="11" t="s">
        <v>87</v>
      </c>
      <c r="C216" s="42" t="s">
        <v>52</v>
      </c>
      <c r="D216" s="37"/>
      <c r="E216" s="37"/>
      <c r="F216" s="42" t="s">
        <v>393</v>
      </c>
      <c r="G216" s="37"/>
      <c r="H216" s="42" t="s">
        <v>47</v>
      </c>
      <c r="I216" s="37"/>
      <c r="J216" s="10" t="s">
        <v>316</v>
      </c>
      <c r="K216" s="42" t="s">
        <v>317</v>
      </c>
      <c r="L216" s="37"/>
      <c r="M216" s="53" t="s">
        <v>394</v>
      </c>
      <c r="N216" s="37"/>
      <c r="O216" s="42" t="s">
        <v>214</v>
      </c>
      <c r="P216" s="37"/>
      <c r="Q216" s="37"/>
      <c r="R216" s="37"/>
      <c r="S216" s="37"/>
      <c r="T216" s="42" t="s">
        <v>215</v>
      </c>
      <c r="U216" s="37"/>
      <c r="V216" s="37"/>
      <c r="W216" s="12">
        <v>42565</v>
      </c>
      <c r="Y216" s="13">
        <v>253.5</v>
      </c>
      <c r="Z216" s="37"/>
      <c r="AA216" s="37"/>
    </row>
    <row r="217" spans="1:27" ht="14.1" customHeight="1" x14ac:dyDescent="0.2">
      <c r="A217" s="10" t="s">
        <v>14</v>
      </c>
      <c r="B217" s="11" t="s">
        <v>87</v>
      </c>
      <c r="C217" s="42" t="s">
        <v>52</v>
      </c>
      <c r="D217" s="37"/>
      <c r="E217" s="37"/>
      <c r="F217" s="42" t="s">
        <v>429</v>
      </c>
      <c r="G217" s="37"/>
      <c r="H217" s="42" t="s">
        <v>47</v>
      </c>
      <c r="I217" s="37"/>
      <c r="J217" s="10" t="s">
        <v>398</v>
      </c>
      <c r="K217" s="42" t="s">
        <v>399</v>
      </c>
      <c r="L217" s="37"/>
      <c r="M217" s="53" t="s">
        <v>430</v>
      </c>
      <c r="N217" s="37"/>
      <c r="O217" s="42" t="s">
        <v>214</v>
      </c>
      <c r="P217" s="37"/>
      <c r="Q217" s="37"/>
      <c r="R217" s="37"/>
      <c r="S217" s="37"/>
      <c r="T217" s="42" t="s">
        <v>215</v>
      </c>
      <c r="U217" s="37"/>
      <c r="V217" s="37"/>
      <c r="W217" s="12">
        <v>42565</v>
      </c>
      <c r="Y217" s="13">
        <v>253.5</v>
      </c>
      <c r="Z217" s="37"/>
      <c r="AA217" s="37"/>
    </row>
    <row r="218" spans="1:27" ht="14.1" customHeight="1" x14ac:dyDescent="0.2">
      <c r="A218" s="10" t="s">
        <v>14</v>
      </c>
      <c r="B218" s="11" t="s">
        <v>87</v>
      </c>
      <c r="C218" s="42" t="s">
        <v>52</v>
      </c>
      <c r="D218" s="37"/>
      <c r="E218" s="37"/>
      <c r="F218" s="42" t="s">
        <v>397</v>
      </c>
      <c r="G218" s="37"/>
      <c r="H218" s="42" t="s">
        <v>47</v>
      </c>
      <c r="I218" s="37"/>
      <c r="J218" s="10" t="s">
        <v>398</v>
      </c>
      <c r="K218" s="42" t="s">
        <v>399</v>
      </c>
      <c r="L218" s="37"/>
      <c r="M218" s="53" t="s">
        <v>400</v>
      </c>
      <c r="N218" s="37"/>
      <c r="O218" s="42" t="s">
        <v>214</v>
      </c>
      <c r="P218" s="37"/>
      <c r="Q218" s="37"/>
      <c r="R218" s="37"/>
      <c r="S218" s="37"/>
      <c r="T218" s="42" t="s">
        <v>215</v>
      </c>
      <c r="U218" s="37"/>
      <c r="V218" s="37"/>
      <c r="W218" s="12">
        <v>42565</v>
      </c>
      <c r="Y218" s="13">
        <v>253.5</v>
      </c>
      <c r="Z218" s="37"/>
      <c r="AA218" s="37"/>
    </row>
    <row r="219" spans="1:27" ht="14.1" customHeight="1" x14ac:dyDescent="0.2">
      <c r="A219" s="10" t="s">
        <v>14</v>
      </c>
      <c r="B219" s="11" t="s">
        <v>87</v>
      </c>
      <c r="C219" s="42" t="s">
        <v>52</v>
      </c>
      <c r="D219" s="37"/>
      <c r="E219" s="37"/>
      <c r="F219" s="42" t="s">
        <v>401</v>
      </c>
      <c r="G219" s="37"/>
      <c r="H219" s="42" t="s">
        <v>47</v>
      </c>
      <c r="I219" s="37"/>
      <c r="J219" s="10" t="s">
        <v>402</v>
      </c>
      <c r="K219" s="42" t="s">
        <v>403</v>
      </c>
      <c r="L219" s="37"/>
      <c r="M219" s="53" t="s">
        <v>404</v>
      </c>
      <c r="N219" s="37"/>
      <c r="O219" s="42" t="s">
        <v>103</v>
      </c>
      <c r="P219" s="37"/>
      <c r="Q219" s="37"/>
      <c r="R219" s="37"/>
      <c r="S219" s="37"/>
      <c r="T219" s="42" t="s">
        <v>74</v>
      </c>
      <c r="U219" s="37"/>
      <c r="V219" s="37"/>
      <c r="W219" s="12">
        <v>42563</v>
      </c>
      <c r="Y219" s="13">
        <v>152.25</v>
      </c>
      <c r="Z219" s="37"/>
      <c r="AA219" s="37"/>
    </row>
    <row r="220" spans="1:27" ht="15.95" customHeight="1" x14ac:dyDescent="0.2">
      <c r="A220" s="10" t="s">
        <v>14</v>
      </c>
      <c r="B220" s="11" t="s">
        <v>87</v>
      </c>
      <c r="C220" s="42" t="s">
        <v>52</v>
      </c>
      <c r="D220" s="37"/>
      <c r="E220" s="37"/>
      <c r="F220" s="42" t="s">
        <v>415</v>
      </c>
      <c r="G220" s="37"/>
      <c r="H220" s="42" t="s">
        <v>47</v>
      </c>
      <c r="I220" s="37"/>
      <c r="J220" s="10" t="s">
        <v>316</v>
      </c>
      <c r="K220" s="42" t="s">
        <v>317</v>
      </c>
      <c r="L220" s="37"/>
      <c r="M220" s="53" t="s">
        <v>416</v>
      </c>
      <c r="N220" s="37"/>
      <c r="O220" s="42" t="s">
        <v>214</v>
      </c>
      <c r="P220" s="37"/>
      <c r="Q220" s="37"/>
      <c r="R220" s="37"/>
      <c r="S220" s="37"/>
      <c r="T220" s="42" t="s">
        <v>215</v>
      </c>
      <c r="U220" s="37"/>
      <c r="V220" s="37"/>
      <c r="W220" s="12">
        <v>42565</v>
      </c>
      <c r="Y220" s="13">
        <v>253.5</v>
      </c>
      <c r="Z220" s="37"/>
      <c r="AA220" s="37"/>
    </row>
    <row r="221" spans="1:27" ht="12.95" customHeight="1" x14ac:dyDescent="0.2">
      <c r="A221" s="10" t="s">
        <v>14</v>
      </c>
      <c r="B221" s="11" t="s">
        <v>87</v>
      </c>
      <c r="C221" s="42" t="s">
        <v>52</v>
      </c>
      <c r="D221" s="37"/>
      <c r="E221" s="37"/>
      <c r="F221" s="42" t="s">
        <v>409</v>
      </c>
      <c r="G221" s="37"/>
      <c r="H221" s="42" t="s">
        <v>47</v>
      </c>
      <c r="I221" s="37"/>
      <c r="J221" s="10" t="s">
        <v>360</v>
      </c>
      <c r="K221" s="42" t="s">
        <v>361</v>
      </c>
      <c r="L221" s="37"/>
      <c r="M221" s="53" t="s">
        <v>410</v>
      </c>
      <c r="N221" s="37"/>
      <c r="O221" s="42" t="s">
        <v>103</v>
      </c>
      <c r="P221" s="37"/>
      <c r="Q221" s="37"/>
      <c r="R221" s="37"/>
      <c r="S221" s="37"/>
      <c r="T221" s="42" t="s">
        <v>74</v>
      </c>
      <c r="U221" s="37"/>
      <c r="V221" s="37"/>
      <c r="W221" s="12">
        <v>42565</v>
      </c>
      <c r="Y221" s="13">
        <v>152.25</v>
      </c>
      <c r="Z221" s="37"/>
      <c r="AA221" s="37"/>
    </row>
    <row r="222" spans="1:27" ht="14.1" customHeight="1" x14ac:dyDescent="0.2">
      <c r="A222" s="10" t="s">
        <v>14</v>
      </c>
      <c r="B222" s="11" t="s">
        <v>87</v>
      </c>
      <c r="C222" s="42" t="s">
        <v>52</v>
      </c>
      <c r="D222" s="37"/>
      <c r="E222" s="37"/>
      <c r="F222" s="42" t="s">
        <v>411</v>
      </c>
      <c r="G222" s="37"/>
      <c r="H222" s="42" t="s">
        <v>47</v>
      </c>
      <c r="I222" s="37"/>
      <c r="J222" s="10" t="s">
        <v>100</v>
      </c>
      <c r="K222" s="42" t="s">
        <v>101</v>
      </c>
      <c r="L222" s="37"/>
      <c r="M222" s="53" t="s">
        <v>412</v>
      </c>
      <c r="N222" s="37"/>
      <c r="O222" s="42" t="s">
        <v>103</v>
      </c>
      <c r="P222" s="37"/>
      <c r="Q222" s="37"/>
      <c r="R222" s="37"/>
      <c r="S222" s="37"/>
      <c r="T222" s="42" t="s">
        <v>74</v>
      </c>
      <c r="U222" s="37"/>
      <c r="V222" s="37"/>
      <c r="W222" s="12">
        <v>42565</v>
      </c>
      <c r="Y222" s="13">
        <v>152.25</v>
      </c>
      <c r="Z222" s="37"/>
      <c r="AA222" s="37"/>
    </row>
    <row r="223" spans="1:27" ht="14.1" customHeight="1" x14ac:dyDescent="0.2">
      <c r="A223" s="10" t="s">
        <v>14</v>
      </c>
      <c r="B223" s="11" t="s">
        <v>87</v>
      </c>
      <c r="C223" s="42" t="s">
        <v>52</v>
      </c>
      <c r="D223" s="37"/>
      <c r="E223" s="37"/>
      <c r="F223" s="42" t="s">
        <v>413</v>
      </c>
      <c r="G223" s="37"/>
      <c r="H223" s="42" t="s">
        <v>47</v>
      </c>
      <c r="I223" s="37"/>
      <c r="J223" s="10" t="s">
        <v>360</v>
      </c>
      <c r="K223" s="42" t="s">
        <v>361</v>
      </c>
      <c r="L223" s="37"/>
      <c r="M223" s="53" t="s">
        <v>414</v>
      </c>
      <c r="N223" s="37"/>
      <c r="O223" s="42" t="s">
        <v>103</v>
      </c>
      <c r="P223" s="37"/>
      <c r="Q223" s="37"/>
      <c r="R223" s="37"/>
      <c r="S223" s="37"/>
      <c r="T223" s="42" t="s">
        <v>74</v>
      </c>
      <c r="U223" s="37"/>
      <c r="V223" s="37"/>
      <c r="W223" s="12">
        <v>42565</v>
      </c>
      <c r="Y223" s="13">
        <v>152.25</v>
      </c>
      <c r="Z223" s="37"/>
      <c r="AA223" s="37"/>
    </row>
    <row r="224" spans="1:27" ht="14.1" customHeight="1" x14ac:dyDescent="0.2">
      <c r="A224" s="10" t="s">
        <v>14</v>
      </c>
      <c r="B224" s="11" t="s">
        <v>87</v>
      </c>
      <c r="C224" s="42" t="s">
        <v>52</v>
      </c>
      <c r="D224" s="37"/>
      <c r="E224" s="37"/>
      <c r="F224" s="42" t="s">
        <v>395</v>
      </c>
      <c r="G224" s="37"/>
      <c r="H224" s="42" t="s">
        <v>47</v>
      </c>
      <c r="I224" s="37"/>
      <c r="J224" s="10" t="s">
        <v>360</v>
      </c>
      <c r="K224" s="42" t="s">
        <v>361</v>
      </c>
      <c r="L224" s="37"/>
      <c r="M224" s="53" t="s">
        <v>396</v>
      </c>
      <c r="N224" s="37"/>
      <c r="O224" s="42" t="s">
        <v>103</v>
      </c>
      <c r="P224" s="37"/>
      <c r="Q224" s="37"/>
      <c r="R224" s="37"/>
      <c r="S224" s="37"/>
      <c r="T224" s="42" t="s">
        <v>74</v>
      </c>
      <c r="U224" s="37"/>
      <c r="V224" s="37"/>
      <c r="W224" s="12">
        <v>42565</v>
      </c>
      <c r="Y224" s="13">
        <v>152.25</v>
      </c>
      <c r="Z224" s="37"/>
      <c r="AA224" s="37"/>
    </row>
    <row r="225" spans="1:27" ht="15.95" customHeight="1" x14ac:dyDescent="0.2">
      <c r="A225" s="10" t="s">
        <v>14</v>
      </c>
      <c r="B225" s="11" t="s">
        <v>87</v>
      </c>
      <c r="C225" s="42" t="s">
        <v>52</v>
      </c>
      <c r="D225" s="37"/>
      <c r="E225" s="37"/>
      <c r="F225" s="42" t="s">
        <v>417</v>
      </c>
      <c r="G225" s="37"/>
      <c r="H225" s="42" t="s">
        <v>47</v>
      </c>
      <c r="I225" s="37"/>
      <c r="J225" s="10" t="s">
        <v>316</v>
      </c>
      <c r="K225" s="42" t="s">
        <v>317</v>
      </c>
      <c r="L225" s="37"/>
      <c r="M225" s="53" t="s">
        <v>418</v>
      </c>
      <c r="N225" s="37"/>
      <c r="O225" s="42" t="s">
        <v>214</v>
      </c>
      <c r="P225" s="37"/>
      <c r="Q225" s="37"/>
      <c r="R225" s="37"/>
      <c r="S225" s="37"/>
      <c r="T225" s="42" t="s">
        <v>215</v>
      </c>
      <c r="U225" s="37"/>
      <c r="V225" s="37"/>
      <c r="W225" s="12">
        <v>42565</v>
      </c>
      <c r="Y225" s="13">
        <v>253.5</v>
      </c>
      <c r="Z225" s="37"/>
      <c r="AA225" s="37"/>
    </row>
    <row r="226" spans="1:27" ht="14.1" customHeight="1" x14ac:dyDescent="0.2">
      <c r="A226" s="10" t="s">
        <v>14</v>
      </c>
      <c r="B226" s="11" t="s">
        <v>87</v>
      </c>
      <c r="C226" s="42" t="s">
        <v>52</v>
      </c>
      <c r="D226" s="37"/>
      <c r="E226" s="37"/>
      <c r="F226" s="42" t="s">
        <v>421</v>
      </c>
      <c r="G226" s="37"/>
      <c r="H226" s="42" t="s">
        <v>47</v>
      </c>
      <c r="I226" s="37"/>
      <c r="J226" s="10" t="s">
        <v>346</v>
      </c>
      <c r="K226" s="42" t="s">
        <v>347</v>
      </c>
      <c r="L226" s="37"/>
      <c r="M226" s="53" t="s">
        <v>422</v>
      </c>
      <c r="N226" s="37"/>
      <c r="O226" s="42" t="s">
        <v>103</v>
      </c>
      <c r="P226" s="37"/>
      <c r="Q226" s="37"/>
      <c r="R226" s="37"/>
      <c r="S226" s="37"/>
      <c r="T226" s="42" t="s">
        <v>74</v>
      </c>
      <c r="U226" s="37"/>
      <c r="V226" s="37"/>
      <c r="W226" s="12">
        <v>42565</v>
      </c>
      <c r="Y226" s="13">
        <v>152.25</v>
      </c>
      <c r="Z226" s="37"/>
      <c r="AA226" s="37"/>
    </row>
    <row r="227" spans="1:27" ht="14.1" customHeight="1" x14ac:dyDescent="0.2">
      <c r="A227" s="10" t="s">
        <v>14</v>
      </c>
      <c r="B227" s="11" t="s">
        <v>87</v>
      </c>
      <c r="C227" s="42" t="s">
        <v>52</v>
      </c>
      <c r="D227" s="37"/>
      <c r="E227" s="37"/>
      <c r="F227" s="42" t="s">
        <v>423</v>
      </c>
      <c r="G227" s="37"/>
      <c r="H227" s="42" t="s">
        <v>47</v>
      </c>
      <c r="I227" s="37"/>
      <c r="J227" s="10" t="s">
        <v>424</v>
      </c>
      <c r="K227" s="42" t="s">
        <v>425</v>
      </c>
      <c r="L227" s="37"/>
      <c r="M227" s="53" t="s">
        <v>426</v>
      </c>
      <c r="N227" s="37"/>
      <c r="O227" s="42" t="s">
        <v>103</v>
      </c>
      <c r="P227" s="37"/>
      <c r="Q227" s="37"/>
      <c r="R227" s="37"/>
      <c r="S227" s="37"/>
      <c r="T227" s="42" t="s">
        <v>74</v>
      </c>
      <c r="U227" s="37"/>
      <c r="V227" s="37"/>
      <c r="W227" s="12">
        <v>42565</v>
      </c>
      <c r="Y227" s="13">
        <v>152.25</v>
      </c>
      <c r="Z227" s="37"/>
      <c r="AA227" s="37"/>
    </row>
    <row r="228" spans="1:27" ht="14.1" customHeight="1" x14ac:dyDescent="0.2">
      <c r="A228" s="10" t="s">
        <v>14</v>
      </c>
      <c r="B228" s="11" t="s">
        <v>87</v>
      </c>
      <c r="C228" s="42" t="s">
        <v>52</v>
      </c>
      <c r="D228" s="37"/>
      <c r="E228" s="37"/>
      <c r="F228" s="42" t="s">
        <v>427</v>
      </c>
      <c r="G228" s="37"/>
      <c r="H228" s="42" t="s">
        <v>47</v>
      </c>
      <c r="I228" s="37"/>
      <c r="J228" s="10" t="s">
        <v>360</v>
      </c>
      <c r="K228" s="42" t="s">
        <v>361</v>
      </c>
      <c r="L228" s="37"/>
      <c r="M228" s="53" t="s">
        <v>428</v>
      </c>
      <c r="N228" s="37"/>
      <c r="O228" s="42" t="s">
        <v>103</v>
      </c>
      <c r="P228" s="37"/>
      <c r="Q228" s="37"/>
      <c r="R228" s="37"/>
      <c r="S228" s="37"/>
      <c r="T228" s="42" t="s">
        <v>74</v>
      </c>
      <c r="U228" s="37"/>
      <c r="V228" s="37"/>
      <c r="W228" s="12">
        <v>42565</v>
      </c>
      <c r="Y228" s="13">
        <v>152.25</v>
      </c>
      <c r="Z228" s="37"/>
      <c r="AA228" s="37"/>
    </row>
    <row r="229" spans="1:27" ht="15" customHeight="1" x14ac:dyDescent="0.2">
      <c r="A229" s="10" t="s">
        <v>14</v>
      </c>
      <c r="B229" s="11" t="s">
        <v>87</v>
      </c>
      <c r="C229" s="42" t="s">
        <v>52</v>
      </c>
      <c r="D229" s="37"/>
      <c r="E229" s="37"/>
      <c r="F229" s="42" t="s">
        <v>419</v>
      </c>
      <c r="G229" s="37"/>
      <c r="H229" s="42" t="s">
        <v>47</v>
      </c>
      <c r="I229" s="37"/>
      <c r="J229" s="10" t="s">
        <v>316</v>
      </c>
      <c r="K229" s="42" t="s">
        <v>317</v>
      </c>
      <c r="L229" s="37"/>
      <c r="M229" s="53" t="s">
        <v>420</v>
      </c>
      <c r="N229" s="37"/>
      <c r="O229" s="42" t="s">
        <v>69</v>
      </c>
      <c r="P229" s="37"/>
      <c r="Q229" s="37"/>
      <c r="R229" s="37"/>
      <c r="S229" s="37"/>
      <c r="T229" s="42" t="s">
        <v>69</v>
      </c>
      <c r="U229" s="37"/>
      <c r="V229" s="37"/>
      <c r="W229" s="12">
        <v>42565</v>
      </c>
      <c r="Y229" s="13">
        <v>86.75</v>
      </c>
      <c r="Z229" s="37"/>
      <c r="AA229" s="37"/>
    </row>
    <row r="230" spans="1:27" ht="14.1" customHeight="1" x14ac:dyDescent="0.2">
      <c r="A230" s="10" t="s">
        <v>14</v>
      </c>
      <c r="B230" s="11" t="s">
        <v>87</v>
      </c>
      <c r="C230" s="42" t="s">
        <v>52</v>
      </c>
      <c r="D230" s="37"/>
      <c r="E230" s="37"/>
      <c r="F230" s="42" t="s">
        <v>435</v>
      </c>
      <c r="G230" s="37"/>
      <c r="H230" s="42" t="s">
        <v>47</v>
      </c>
      <c r="I230" s="37"/>
      <c r="J230" s="10" t="s">
        <v>436</v>
      </c>
      <c r="K230" s="42" t="s">
        <v>437</v>
      </c>
      <c r="L230" s="37"/>
      <c r="M230" s="53" t="s">
        <v>438</v>
      </c>
      <c r="N230" s="37"/>
      <c r="O230" s="42" t="s">
        <v>103</v>
      </c>
      <c r="P230" s="37"/>
      <c r="Q230" s="37"/>
      <c r="R230" s="37"/>
      <c r="S230" s="37"/>
      <c r="T230" s="42" t="s">
        <v>74</v>
      </c>
      <c r="U230" s="37"/>
      <c r="V230" s="37"/>
      <c r="W230" s="12">
        <v>42565</v>
      </c>
      <c r="Y230" s="13">
        <v>152.25</v>
      </c>
      <c r="Z230" s="37"/>
      <c r="AA230" s="37"/>
    </row>
    <row r="231" spans="1:27" ht="14.1" customHeight="1" x14ac:dyDescent="0.2">
      <c r="A231" s="10" t="s">
        <v>14</v>
      </c>
      <c r="B231" s="11" t="s">
        <v>87</v>
      </c>
      <c r="C231" s="42" t="s">
        <v>52</v>
      </c>
      <c r="D231" s="37"/>
      <c r="E231" s="37"/>
      <c r="F231" s="42" t="s">
        <v>445</v>
      </c>
      <c r="G231" s="37"/>
      <c r="H231" s="42" t="s">
        <v>47</v>
      </c>
      <c r="I231" s="37"/>
      <c r="J231" s="10" t="s">
        <v>360</v>
      </c>
      <c r="K231" s="42" t="s">
        <v>361</v>
      </c>
      <c r="L231" s="37"/>
      <c r="M231" s="53" t="s">
        <v>446</v>
      </c>
      <c r="N231" s="37"/>
      <c r="O231" s="42" t="s">
        <v>103</v>
      </c>
      <c r="P231" s="37"/>
      <c r="Q231" s="37"/>
      <c r="R231" s="37"/>
      <c r="S231" s="37"/>
      <c r="T231" s="42" t="s">
        <v>74</v>
      </c>
      <c r="U231" s="37"/>
      <c r="V231" s="37"/>
      <c r="W231" s="12">
        <v>42565</v>
      </c>
      <c r="Y231" s="13">
        <v>152.25</v>
      </c>
      <c r="Z231" s="37"/>
      <c r="AA231" s="37"/>
    </row>
    <row r="232" spans="1:27" ht="14.1" customHeight="1" x14ac:dyDescent="0.2">
      <c r="A232" s="10" t="s">
        <v>14</v>
      </c>
      <c r="B232" s="11" t="s">
        <v>87</v>
      </c>
      <c r="C232" s="42" t="s">
        <v>52</v>
      </c>
      <c r="D232" s="37"/>
      <c r="E232" s="37"/>
      <c r="F232" s="42" t="s">
        <v>454</v>
      </c>
      <c r="G232" s="37"/>
      <c r="H232" s="42" t="s">
        <v>47</v>
      </c>
      <c r="I232" s="37"/>
      <c r="J232" s="10" t="s">
        <v>402</v>
      </c>
      <c r="K232" s="42" t="s">
        <v>403</v>
      </c>
      <c r="L232" s="37"/>
      <c r="M232" s="53" t="s">
        <v>455</v>
      </c>
      <c r="N232" s="37"/>
      <c r="O232" s="42" t="s">
        <v>69</v>
      </c>
      <c r="P232" s="37"/>
      <c r="Q232" s="37"/>
      <c r="R232" s="37"/>
      <c r="S232" s="37"/>
      <c r="T232" s="42" t="s">
        <v>69</v>
      </c>
      <c r="U232" s="37"/>
      <c r="V232" s="37"/>
      <c r="W232" s="12">
        <v>42563</v>
      </c>
      <c r="Y232" s="13">
        <v>86.75</v>
      </c>
      <c r="Z232" s="37"/>
      <c r="AA232" s="37"/>
    </row>
    <row r="233" spans="1:27" ht="14.1" customHeight="1" x14ac:dyDescent="0.2">
      <c r="A233" s="10" t="s">
        <v>14</v>
      </c>
      <c r="B233" s="11" t="s">
        <v>87</v>
      </c>
      <c r="C233" s="42" t="s">
        <v>52</v>
      </c>
      <c r="D233" s="37"/>
      <c r="E233" s="37"/>
      <c r="F233" s="42" t="s">
        <v>456</v>
      </c>
      <c r="G233" s="37"/>
      <c r="H233" s="42" t="s">
        <v>47</v>
      </c>
      <c r="I233" s="37"/>
      <c r="J233" s="10" t="s">
        <v>360</v>
      </c>
      <c r="K233" s="42" t="s">
        <v>361</v>
      </c>
      <c r="L233" s="37"/>
      <c r="M233" s="53" t="s">
        <v>457</v>
      </c>
      <c r="N233" s="37"/>
      <c r="O233" s="42" t="s">
        <v>103</v>
      </c>
      <c r="P233" s="37"/>
      <c r="Q233" s="37"/>
      <c r="R233" s="37"/>
      <c r="S233" s="37"/>
      <c r="T233" s="42" t="s">
        <v>74</v>
      </c>
      <c r="U233" s="37"/>
      <c r="V233" s="37"/>
      <c r="W233" s="12">
        <v>42565</v>
      </c>
      <c r="Y233" s="13">
        <v>152.25</v>
      </c>
      <c r="Z233" s="37"/>
      <c r="AA233" s="37"/>
    </row>
    <row r="234" spans="1:27" ht="14.1" customHeight="1" x14ac:dyDescent="0.2">
      <c r="A234" s="10" t="s">
        <v>14</v>
      </c>
      <c r="B234" s="11" t="s">
        <v>87</v>
      </c>
      <c r="C234" s="42" t="s">
        <v>52</v>
      </c>
      <c r="D234" s="37"/>
      <c r="E234" s="37"/>
      <c r="F234" s="42" t="s">
        <v>458</v>
      </c>
      <c r="G234" s="37"/>
      <c r="H234" s="42" t="s">
        <v>47</v>
      </c>
      <c r="I234" s="37"/>
      <c r="J234" s="10" t="s">
        <v>424</v>
      </c>
      <c r="K234" s="42" t="s">
        <v>425</v>
      </c>
      <c r="L234" s="37"/>
      <c r="M234" s="53" t="s">
        <v>459</v>
      </c>
      <c r="N234" s="37"/>
      <c r="O234" s="42" t="s">
        <v>69</v>
      </c>
      <c r="P234" s="37"/>
      <c r="Q234" s="37"/>
      <c r="R234" s="37"/>
      <c r="S234" s="37"/>
      <c r="T234" s="42" t="s">
        <v>69</v>
      </c>
      <c r="U234" s="37"/>
      <c r="V234" s="37"/>
      <c r="W234" s="12">
        <v>42565</v>
      </c>
      <c r="Y234" s="13">
        <v>86.75</v>
      </c>
      <c r="Z234" s="37"/>
      <c r="AA234" s="37"/>
    </row>
    <row r="235" spans="1:27" ht="14.1" customHeight="1" x14ac:dyDescent="0.2">
      <c r="A235" s="10" t="s">
        <v>14</v>
      </c>
      <c r="B235" s="11" t="s">
        <v>87</v>
      </c>
      <c r="C235" s="42" t="s">
        <v>52</v>
      </c>
      <c r="D235" s="37"/>
      <c r="E235" s="37"/>
      <c r="F235" s="42" t="s">
        <v>462</v>
      </c>
      <c r="G235" s="37"/>
      <c r="H235" s="42" t="s">
        <v>47</v>
      </c>
      <c r="I235" s="37"/>
      <c r="J235" s="10" t="s">
        <v>436</v>
      </c>
      <c r="K235" s="42" t="s">
        <v>437</v>
      </c>
      <c r="L235" s="37"/>
      <c r="M235" s="53" t="s">
        <v>463</v>
      </c>
      <c r="N235" s="37"/>
      <c r="O235" s="42" t="s">
        <v>103</v>
      </c>
      <c r="P235" s="37"/>
      <c r="Q235" s="37"/>
      <c r="R235" s="37"/>
      <c r="S235" s="37"/>
      <c r="T235" s="42" t="s">
        <v>74</v>
      </c>
      <c r="U235" s="37"/>
      <c r="V235" s="37"/>
      <c r="W235" s="12">
        <v>42565</v>
      </c>
      <c r="Y235" s="13">
        <v>152.25</v>
      </c>
      <c r="Z235" s="37"/>
      <c r="AA235" s="37"/>
    </row>
    <row r="236" spans="1:27" ht="12.95" customHeight="1" x14ac:dyDescent="0.2">
      <c r="A236" s="10" t="s">
        <v>14</v>
      </c>
      <c r="B236" s="11" t="s">
        <v>87</v>
      </c>
      <c r="C236" s="42" t="s">
        <v>52</v>
      </c>
      <c r="D236" s="37"/>
      <c r="E236" s="37"/>
      <c r="F236" s="42" t="s">
        <v>466</v>
      </c>
      <c r="G236" s="37"/>
      <c r="H236" s="42" t="s">
        <v>47</v>
      </c>
      <c r="I236" s="37"/>
      <c r="J236" s="10" t="s">
        <v>432</v>
      </c>
      <c r="K236" s="42" t="s">
        <v>433</v>
      </c>
      <c r="L236" s="37"/>
      <c r="M236" s="53" t="s">
        <v>467</v>
      </c>
      <c r="N236" s="37"/>
      <c r="O236" s="42" t="s">
        <v>214</v>
      </c>
      <c r="P236" s="37"/>
      <c r="Q236" s="37"/>
      <c r="R236" s="37"/>
      <c r="S236" s="37"/>
      <c r="T236" s="42" t="s">
        <v>215</v>
      </c>
      <c r="U236" s="37"/>
      <c r="V236" s="37"/>
      <c r="W236" s="12">
        <v>42563</v>
      </c>
      <c r="Y236" s="13">
        <v>253.5</v>
      </c>
      <c r="Z236" s="37"/>
      <c r="AA236" s="37"/>
    </row>
    <row r="237" spans="1:27" ht="14.1" customHeight="1" x14ac:dyDescent="0.2">
      <c r="A237" s="10" t="s">
        <v>14</v>
      </c>
      <c r="B237" s="11" t="s">
        <v>87</v>
      </c>
      <c r="C237" s="42" t="s">
        <v>52</v>
      </c>
      <c r="D237" s="37"/>
      <c r="E237" s="37"/>
      <c r="F237" s="42" t="s">
        <v>464</v>
      </c>
      <c r="G237" s="37"/>
      <c r="H237" s="42" t="s">
        <v>47</v>
      </c>
      <c r="I237" s="37"/>
      <c r="J237" s="10" t="s">
        <v>100</v>
      </c>
      <c r="K237" s="42" t="s">
        <v>101</v>
      </c>
      <c r="L237" s="37"/>
      <c r="M237" s="53" t="s">
        <v>465</v>
      </c>
      <c r="N237" s="37"/>
      <c r="O237" s="42" t="s">
        <v>103</v>
      </c>
      <c r="P237" s="37"/>
      <c r="Q237" s="37"/>
      <c r="R237" s="37"/>
      <c r="S237" s="37"/>
      <c r="T237" s="42" t="s">
        <v>74</v>
      </c>
      <c r="U237" s="37"/>
      <c r="V237" s="37"/>
      <c r="W237" s="12">
        <v>42565</v>
      </c>
      <c r="Y237" s="13">
        <v>152.25</v>
      </c>
      <c r="Z237" s="37"/>
      <c r="AA237" s="37"/>
    </row>
    <row r="238" spans="1:27" ht="14.1" customHeight="1" x14ac:dyDescent="0.2">
      <c r="A238" s="10" t="s">
        <v>14</v>
      </c>
      <c r="B238" s="11" t="s">
        <v>87</v>
      </c>
      <c r="C238" s="42" t="s">
        <v>52</v>
      </c>
      <c r="D238" s="37"/>
      <c r="E238" s="37"/>
      <c r="F238" s="42" t="s">
        <v>472</v>
      </c>
      <c r="G238" s="37"/>
      <c r="H238" s="42" t="s">
        <v>47</v>
      </c>
      <c r="I238" s="37"/>
      <c r="J238" s="10" t="s">
        <v>376</v>
      </c>
      <c r="K238" s="42" t="s">
        <v>377</v>
      </c>
      <c r="L238" s="37"/>
      <c r="M238" s="53" t="s">
        <v>473</v>
      </c>
      <c r="N238" s="37"/>
      <c r="O238" s="42" t="s">
        <v>69</v>
      </c>
      <c r="P238" s="37"/>
      <c r="Q238" s="37"/>
      <c r="R238" s="37"/>
      <c r="S238" s="37"/>
      <c r="T238" s="42" t="s">
        <v>69</v>
      </c>
      <c r="U238" s="37"/>
      <c r="V238" s="37"/>
      <c r="W238" s="12">
        <v>42565</v>
      </c>
      <c r="Y238" s="13">
        <v>86.75</v>
      </c>
      <c r="Z238" s="37"/>
      <c r="AA238" s="37"/>
    </row>
    <row r="239" spans="1:27" ht="14.1" customHeight="1" x14ac:dyDescent="0.2">
      <c r="A239" s="10" t="s">
        <v>14</v>
      </c>
      <c r="B239" s="11" t="s">
        <v>87</v>
      </c>
      <c r="C239" s="42" t="s">
        <v>52</v>
      </c>
      <c r="D239" s="37"/>
      <c r="E239" s="37"/>
      <c r="F239" s="42" t="s">
        <v>447</v>
      </c>
      <c r="G239" s="37"/>
      <c r="H239" s="42" t="s">
        <v>47</v>
      </c>
      <c r="I239" s="37"/>
      <c r="J239" s="10" t="s">
        <v>386</v>
      </c>
      <c r="K239" s="42" t="s">
        <v>387</v>
      </c>
      <c r="L239" s="37"/>
      <c r="M239" s="53" t="s">
        <v>448</v>
      </c>
      <c r="N239" s="37"/>
      <c r="O239" s="42" t="s">
        <v>214</v>
      </c>
      <c r="P239" s="37"/>
      <c r="Q239" s="37"/>
      <c r="R239" s="37"/>
      <c r="S239" s="37"/>
      <c r="T239" s="42" t="s">
        <v>215</v>
      </c>
      <c r="U239" s="37"/>
      <c r="V239" s="37"/>
      <c r="W239" s="12">
        <v>42563</v>
      </c>
      <c r="Y239" s="13">
        <v>253.5</v>
      </c>
      <c r="Z239" s="37"/>
      <c r="AA239" s="37"/>
    </row>
    <row r="240" spans="1:27" ht="14.1" customHeight="1" x14ac:dyDescent="0.2">
      <c r="A240" s="10" t="s">
        <v>14</v>
      </c>
      <c r="B240" s="11" t="s">
        <v>87</v>
      </c>
      <c r="C240" s="42" t="s">
        <v>52</v>
      </c>
      <c r="D240" s="37"/>
      <c r="E240" s="37"/>
      <c r="F240" s="42" t="s">
        <v>449</v>
      </c>
      <c r="G240" s="37"/>
      <c r="H240" s="42" t="s">
        <v>47</v>
      </c>
      <c r="I240" s="37"/>
      <c r="J240" s="10" t="s">
        <v>450</v>
      </c>
      <c r="K240" s="42" t="s">
        <v>451</v>
      </c>
      <c r="L240" s="37"/>
      <c r="M240" s="53" t="s">
        <v>452</v>
      </c>
      <c r="N240" s="37"/>
      <c r="O240" s="42" t="s">
        <v>453</v>
      </c>
      <c r="P240" s="37"/>
      <c r="Q240" s="37"/>
      <c r="R240" s="37"/>
      <c r="S240" s="37"/>
      <c r="T240" s="42" t="s">
        <v>44</v>
      </c>
      <c r="U240" s="37"/>
      <c r="V240" s="37"/>
      <c r="W240" s="12">
        <v>42565</v>
      </c>
      <c r="Y240" s="13">
        <v>305.5</v>
      </c>
      <c r="Z240" s="37"/>
      <c r="AA240" s="37"/>
    </row>
    <row r="241" spans="1:27" ht="15.95" customHeight="1" x14ac:dyDescent="0.2">
      <c r="A241" s="10" t="s">
        <v>14</v>
      </c>
      <c r="B241" s="11" t="s">
        <v>87</v>
      </c>
      <c r="C241" s="42" t="s">
        <v>52</v>
      </c>
      <c r="D241" s="37"/>
      <c r="E241" s="37"/>
      <c r="F241" s="42" t="s">
        <v>460</v>
      </c>
      <c r="G241" s="37"/>
      <c r="H241" s="42" t="s">
        <v>47</v>
      </c>
      <c r="I241" s="37"/>
      <c r="J241" s="10" t="s">
        <v>316</v>
      </c>
      <c r="K241" s="42" t="s">
        <v>317</v>
      </c>
      <c r="L241" s="37"/>
      <c r="M241" s="53" t="s">
        <v>461</v>
      </c>
      <c r="N241" s="37"/>
      <c r="O241" s="42" t="s">
        <v>214</v>
      </c>
      <c r="P241" s="37"/>
      <c r="Q241" s="37"/>
      <c r="R241" s="37"/>
      <c r="S241" s="37"/>
      <c r="T241" s="42" t="s">
        <v>215</v>
      </c>
      <c r="U241" s="37"/>
      <c r="V241" s="37"/>
      <c r="W241" s="12">
        <v>42565</v>
      </c>
      <c r="Y241" s="13">
        <v>253.5</v>
      </c>
      <c r="Z241" s="37"/>
      <c r="AA241" s="37"/>
    </row>
    <row r="242" spans="1:27" ht="14.1" customHeight="1" x14ac:dyDescent="0.2">
      <c r="A242" s="10" t="s">
        <v>14</v>
      </c>
      <c r="B242" s="11" t="s">
        <v>87</v>
      </c>
      <c r="C242" s="42" t="s">
        <v>52</v>
      </c>
      <c r="D242" s="37"/>
      <c r="E242" s="37"/>
      <c r="F242" s="42" t="s">
        <v>405</v>
      </c>
      <c r="G242" s="37"/>
      <c r="H242" s="42" t="s">
        <v>47</v>
      </c>
      <c r="I242" s="37"/>
      <c r="J242" s="10" t="s">
        <v>406</v>
      </c>
      <c r="K242" s="42" t="s">
        <v>407</v>
      </c>
      <c r="L242" s="37"/>
      <c r="M242" s="53" t="s">
        <v>408</v>
      </c>
      <c r="N242" s="37"/>
      <c r="O242" s="42" t="s">
        <v>214</v>
      </c>
      <c r="P242" s="37"/>
      <c r="Q242" s="37"/>
      <c r="R242" s="37"/>
      <c r="S242" s="37"/>
      <c r="T242" s="42" t="s">
        <v>215</v>
      </c>
      <c r="U242" s="37"/>
      <c r="V242" s="37"/>
      <c r="W242" s="12">
        <v>42565</v>
      </c>
      <c r="Y242" s="13">
        <v>253.5</v>
      </c>
      <c r="Z242" s="37"/>
      <c r="AA242" s="37"/>
    </row>
    <row r="243" spans="1:27" ht="14.1" customHeight="1" x14ac:dyDescent="0.2">
      <c r="A243" s="10" t="s">
        <v>14</v>
      </c>
      <c r="B243" s="11" t="s">
        <v>87</v>
      </c>
      <c r="C243" s="42" t="s">
        <v>52</v>
      </c>
      <c r="D243" s="37"/>
      <c r="E243" s="37"/>
      <c r="F243" s="42" t="s">
        <v>468</v>
      </c>
      <c r="G243" s="37"/>
      <c r="H243" s="42" t="s">
        <v>47</v>
      </c>
      <c r="I243" s="37"/>
      <c r="J243" s="10" t="s">
        <v>346</v>
      </c>
      <c r="K243" s="42" t="s">
        <v>347</v>
      </c>
      <c r="L243" s="37"/>
      <c r="M243" s="53" t="s">
        <v>469</v>
      </c>
      <c r="N243" s="37"/>
      <c r="O243" s="42" t="s">
        <v>103</v>
      </c>
      <c r="P243" s="37"/>
      <c r="Q243" s="37"/>
      <c r="R243" s="37"/>
      <c r="S243" s="37"/>
      <c r="T243" s="42" t="s">
        <v>74</v>
      </c>
      <c r="U243" s="37"/>
      <c r="V243" s="37"/>
      <c r="W243" s="12">
        <v>42564</v>
      </c>
      <c r="Y243" s="13">
        <v>152.25</v>
      </c>
      <c r="Z243" s="37"/>
      <c r="AA243" s="37"/>
    </row>
    <row r="244" spans="1:27" ht="14.1" customHeight="1" x14ac:dyDescent="0.2">
      <c r="A244" s="10" t="s">
        <v>14</v>
      </c>
      <c r="B244" s="11" t="s">
        <v>87</v>
      </c>
      <c r="C244" s="42" t="s">
        <v>52</v>
      </c>
      <c r="D244" s="37"/>
      <c r="E244" s="37"/>
      <c r="F244" s="42" t="s">
        <v>439</v>
      </c>
      <c r="G244" s="37"/>
      <c r="H244" s="42" t="s">
        <v>47</v>
      </c>
      <c r="I244" s="37"/>
      <c r="J244" s="10" t="s">
        <v>360</v>
      </c>
      <c r="K244" s="42" t="s">
        <v>361</v>
      </c>
      <c r="L244" s="37"/>
      <c r="M244" s="53" t="s">
        <v>440</v>
      </c>
      <c r="N244" s="37"/>
      <c r="O244" s="42" t="s">
        <v>103</v>
      </c>
      <c r="P244" s="37"/>
      <c r="Q244" s="37"/>
      <c r="R244" s="37"/>
      <c r="S244" s="37"/>
      <c r="T244" s="42" t="s">
        <v>74</v>
      </c>
      <c r="U244" s="37"/>
      <c r="V244" s="37"/>
      <c r="W244" s="12">
        <v>42565</v>
      </c>
      <c r="Y244" s="13">
        <v>152.25</v>
      </c>
      <c r="Z244" s="37"/>
      <c r="AA244" s="37"/>
    </row>
    <row r="245" spans="1:27" ht="15.95" customHeight="1" x14ac:dyDescent="0.2">
      <c r="A245" s="10" t="s">
        <v>14</v>
      </c>
      <c r="B245" s="11" t="s">
        <v>87</v>
      </c>
      <c r="C245" s="42" t="s">
        <v>52</v>
      </c>
      <c r="D245" s="37"/>
      <c r="E245" s="37"/>
      <c r="F245" s="42" t="s">
        <v>441</v>
      </c>
      <c r="G245" s="37"/>
      <c r="H245" s="42" t="s">
        <v>47</v>
      </c>
      <c r="I245" s="37"/>
      <c r="J245" s="10" t="s">
        <v>316</v>
      </c>
      <c r="K245" s="42" t="s">
        <v>317</v>
      </c>
      <c r="L245" s="37"/>
      <c r="M245" s="53" t="s">
        <v>442</v>
      </c>
      <c r="N245" s="37"/>
      <c r="O245" s="42" t="s">
        <v>214</v>
      </c>
      <c r="P245" s="37"/>
      <c r="Q245" s="37"/>
      <c r="R245" s="37"/>
      <c r="S245" s="37"/>
      <c r="T245" s="42" t="s">
        <v>215</v>
      </c>
      <c r="U245" s="37"/>
      <c r="V245" s="37"/>
      <c r="W245" s="12">
        <v>42565</v>
      </c>
      <c r="Y245" s="13">
        <v>253.5</v>
      </c>
      <c r="Z245" s="37"/>
      <c r="AA245" s="37"/>
    </row>
    <row r="246" spans="1:27" ht="14.1" customHeight="1" x14ac:dyDescent="0.2">
      <c r="A246" s="10" t="s">
        <v>14</v>
      </c>
      <c r="B246" s="11" t="s">
        <v>87</v>
      </c>
      <c r="C246" s="42" t="s">
        <v>52</v>
      </c>
      <c r="D246" s="37"/>
      <c r="E246" s="37"/>
      <c r="F246" s="42" t="s">
        <v>470</v>
      </c>
      <c r="G246" s="37"/>
      <c r="H246" s="42" t="s">
        <v>47</v>
      </c>
      <c r="I246" s="37"/>
      <c r="J246" s="10" t="s">
        <v>398</v>
      </c>
      <c r="K246" s="42" t="s">
        <v>399</v>
      </c>
      <c r="L246" s="37"/>
      <c r="M246" s="53" t="s">
        <v>471</v>
      </c>
      <c r="N246" s="37"/>
      <c r="O246" s="42" t="s">
        <v>103</v>
      </c>
      <c r="P246" s="37"/>
      <c r="Q246" s="37"/>
      <c r="R246" s="37"/>
      <c r="S246" s="37"/>
      <c r="T246" s="42" t="s">
        <v>74</v>
      </c>
      <c r="U246" s="37"/>
      <c r="V246" s="37"/>
      <c r="W246" s="12">
        <v>42565</v>
      </c>
      <c r="Y246" s="13">
        <v>152.25</v>
      </c>
      <c r="Z246" s="37"/>
      <c r="AA246" s="37"/>
    </row>
    <row r="247" spans="1:27" ht="15.95" customHeight="1" x14ac:dyDescent="0.2">
      <c r="A247" s="10" t="s">
        <v>14</v>
      </c>
      <c r="B247" s="11" t="s">
        <v>87</v>
      </c>
      <c r="C247" s="42" t="s">
        <v>52</v>
      </c>
      <c r="D247" s="37"/>
      <c r="E247" s="37"/>
      <c r="F247" s="42" t="s">
        <v>443</v>
      </c>
      <c r="G247" s="37"/>
      <c r="H247" s="42" t="s">
        <v>47</v>
      </c>
      <c r="I247" s="37"/>
      <c r="J247" s="10" t="s">
        <v>316</v>
      </c>
      <c r="K247" s="42" t="s">
        <v>317</v>
      </c>
      <c r="L247" s="37"/>
      <c r="M247" s="53" t="s">
        <v>444</v>
      </c>
      <c r="N247" s="37"/>
      <c r="O247" s="42" t="s">
        <v>69</v>
      </c>
      <c r="P247" s="37"/>
      <c r="Q247" s="37"/>
      <c r="R247" s="37"/>
      <c r="S247" s="37"/>
      <c r="T247" s="42" t="s">
        <v>69</v>
      </c>
      <c r="U247" s="37"/>
      <c r="V247" s="37"/>
      <c r="W247" s="12">
        <v>42565</v>
      </c>
      <c r="Y247" s="13">
        <v>86.75</v>
      </c>
      <c r="Z247" s="37"/>
      <c r="AA247" s="37"/>
    </row>
    <row r="248" spans="1:27" ht="12.95" customHeight="1" x14ac:dyDescent="0.2">
      <c r="A248" s="10" t="s">
        <v>14</v>
      </c>
      <c r="B248" s="11" t="s">
        <v>87</v>
      </c>
      <c r="C248" s="42" t="s">
        <v>52</v>
      </c>
      <c r="D248" s="37"/>
      <c r="E248" s="37"/>
      <c r="F248" s="42" t="s">
        <v>385</v>
      </c>
      <c r="G248" s="37"/>
      <c r="H248" s="42" t="s">
        <v>47</v>
      </c>
      <c r="I248" s="37"/>
      <c r="J248" s="10" t="s">
        <v>386</v>
      </c>
      <c r="K248" s="42" t="s">
        <v>387</v>
      </c>
      <c r="L248" s="37"/>
      <c r="M248" s="53" t="s">
        <v>388</v>
      </c>
      <c r="N248" s="37"/>
      <c r="O248" s="42" t="s">
        <v>103</v>
      </c>
      <c r="P248" s="37"/>
      <c r="Q248" s="37"/>
      <c r="R248" s="37"/>
      <c r="S248" s="37"/>
      <c r="T248" s="42" t="s">
        <v>74</v>
      </c>
      <c r="U248" s="37"/>
      <c r="V248" s="37"/>
      <c r="W248" s="12">
        <v>42563</v>
      </c>
      <c r="Y248" s="13">
        <v>152.25</v>
      </c>
      <c r="Z248" s="37"/>
      <c r="AA248" s="37"/>
    </row>
    <row r="249" spans="1:27" ht="15.95" customHeight="1" x14ac:dyDescent="0.2">
      <c r="A249" s="10" t="s">
        <v>14</v>
      </c>
      <c r="B249" s="11" t="s">
        <v>87</v>
      </c>
      <c r="C249" s="42" t="s">
        <v>52</v>
      </c>
      <c r="D249" s="37"/>
      <c r="E249" s="37"/>
      <c r="F249" s="42" t="s">
        <v>389</v>
      </c>
      <c r="G249" s="37"/>
      <c r="H249" s="42" t="s">
        <v>47</v>
      </c>
      <c r="I249" s="37"/>
      <c r="J249" s="10" t="s">
        <v>316</v>
      </c>
      <c r="K249" s="42" t="s">
        <v>317</v>
      </c>
      <c r="L249" s="37"/>
      <c r="M249" s="53" t="s">
        <v>390</v>
      </c>
      <c r="N249" s="37"/>
      <c r="O249" s="42" t="s">
        <v>69</v>
      </c>
      <c r="P249" s="37"/>
      <c r="Q249" s="37"/>
      <c r="R249" s="37"/>
      <c r="S249" s="37"/>
      <c r="T249" s="42" t="s">
        <v>69</v>
      </c>
      <c r="U249" s="37"/>
      <c r="V249" s="37"/>
      <c r="W249" s="12">
        <v>42565</v>
      </c>
      <c r="Y249" s="13">
        <v>86.75</v>
      </c>
      <c r="Z249" s="37"/>
      <c r="AA249" s="37"/>
    </row>
    <row r="250" spans="1:27" ht="14.1" customHeight="1" x14ac:dyDescent="0.2">
      <c r="A250" s="10" t="s">
        <v>14</v>
      </c>
      <c r="B250" s="11" t="s">
        <v>87</v>
      </c>
      <c r="C250" s="42" t="s">
        <v>52</v>
      </c>
      <c r="D250" s="37"/>
      <c r="E250" s="37"/>
      <c r="F250" s="42" t="s">
        <v>474</v>
      </c>
      <c r="G250" s="37"/>
      <c r="H250" s="42" t="s">
        <v>47</v>
      </c>
      <c r="I250" s="37"/>
      <c r="J250" s="10" t="s">
        <v>113</v>
      </c>
      <c r="K250" s="42" t="s">
        <v>114</v>
      </c>
      <c r="L250" s="37"/>
      <c r="M250" s="53" t="s">
        <v>115</v>
      </c>
      <c r="N250" s="37"/>
      <c r="O250" s="42" t="s">
        <v>103</v>
      </c>
      <c r="P250" s="37"/>
      <c r="Q250" s="37"/>
      <c r="R250" s="37"/>
      <c r="S250" s="37"/>
      <c r="T250" s="42" t="s">
        <v>74</v>
      </c>
      <c r="U250" s="37"/>
      <c r="V250" s="37"/>
      <c r="W250" s="12">
        <v>42560</v>
      </c>
      <c r="Y250" s="13">
        <v>152.25</v>
      </c>
      <c r="Z250" s="37"/>
      <c r="AA250" s="37"/>
    </row>
    <row r="251" spans="1:27" ht="14.1" customHeight="1" x14ac:dyDescent="0.2">
      <c r="A251" s="10" t="s">
        <v>14</v>
      </c>
      <c r="B251" s="11" t="s">
        <v>87</v>
      </c>
      <c r="C251" s="42" t="s">
        <v>52</v>
      </c>
      <c r="D251" s="37"/>
      <c r="E251" s="37"/>
      <c r="F251" s="42" t="s">
        <v>475</v>
      </c>
      <c r="G251" s="37"/>
      <c r="H251" s="42" t="s">
        <v>47</v>
      </c>
      <c r="I251" s="37"/>
      <c r="J251" s="10" t="s">
        <v>118</v>
      </c>
      <c r="K251" s="42" t="s">
        <v>119</v>
      </c>
      <c r="L251" s="37"/>
      <c r="M251" s="53" t="s">
        <v>120</v>
      </c>
      <c r="N251" s="37"/>
      <c r="O251" s="42" t="s">
        <v>103</v>
      </c>
      <c r="P251" s="37"/>
      <c r="Q251" s="37"/>
      <c r="R251" s="37"/>
      <c r="S251" s="37"/>
      <c r="T251" s="42" t="s">
        <v>74</v>
      </c>
      <c r="U251" s="37"/>
      <c r="V251" s="37"/>
      <c r="W251" s="12">
        <v>42557</v>
      </c>
      <c r="Y251" s="13">
        <v>152.25</v>
      </c>
      <c r="Z251" s="37"/>
      <c r="AA251" s="37"/>
    </row>
    <row r="252" spans="1:27" ht="14.1" customHeight="1" x14ac:dyDescent="0.2">
      <c r="A252" s="10" t="s">
        <v>14</v>
      </c>
      <c r="B252" s="11" t="s">
        <v>87</v>
      </c>
      <c r="C252" s="42" t="s">
        <v>52</v>
      </c>
      <c r="D252" s="37"/>
      <c r="E252" s="37"/>
      <c r="F252" s="42" t="s">
        <v>476</v>
      </c>
      <c r="G252" s="37"/>
      <c r="H252" s="42" t="s">
        <v>47</v>
      </c>
      <c r="I252" s="37"/>
      <c r="J252" s="10" t="s">
        <v>118</v>
      </c>
      <c r="K252" s="42" t="s">
        <v>119</v>
      </c>
      <c r="L252" s="37"/>
      <c r="M252" s="53" t="s">
        <v>126</v>
      </c>
      <c r="N252" s="37"/>
      <c r="O252" s="42" t="s">
        <v>103</v>
      </c>
      <c r="P252" s="37"/>
      <c r="Q252" s="37"/>
      <c r="R252" s="37"/>
      <c r="S252" s="37"/>
      <c r="T252" s="42" t="s">
        <v>74</v>
      </c>
      <c r="U252" s="37"/>
      <c r="V252" s="37"/>
      <c r="W252" s="12">
        <v>42557</v>
      </c>
      <c r="Y252" s="13">
        <v>152.25</v>
      </c>
      <c r="Z252" s="37"/>
      <c r="AA252" s="37"/>
    </row>
    <row r="253" spans="1:27" ht="14.1" customHeight="1" x14ac:dyDescent="0.2">
      <c r="A253" s="10" t="s">
        <v>14</v>
      </c>
      <c r="B253" s="11" t="s">
        <v>87</v>
      </c>
      <c r="C253" s="42" t="s">
        <v>52</v>
      </c>
      <c r="D253" s="37"/>
      <c r="E253" s="37"/>
      <c r="F253" s="42" t="s">
        <v>477</v>
      </c>
      <c r="G253" s="37"/>
      <c r="H253" s="42" t="s">
        <v>47</v>
      </c>
      <c r="I253" s="37"/>
      <c r="J253" s="10" t="s">
        <v>113</v>
      </c>
      <c r="K253" s="42" t="s">
        <v>114</v>
      </c>
      <c r="L253" s="37"/>
      <c r="M253" s="53" t="s">
        <v>124</v>
      </c>
      <c r="N253" s="37"/>
      <c r="O253" s="42" t="s">
        <v>103</v>
      </c>
      <c r="P253" s="37"/>
      <c r="Q253" s="37"/>
      <c r="R253" s="37"/>
      <c r="S253" s="37"/>
      <c r="T253" s="42" t="s">
        <v>74</v>
      </c>
      <c r="U253" s="37"/>
      <c r="V253" s="37"/>
      <c r="W253" s="12">
        <v>42556</v>
      </c>
      <c r="Y253" s="13">
        <v>152.25</v>
      </c>
      <c r="Z253" s="37"/>
      <c r="AA253" s="37"/>
    </row>
    <row r="254" spans="1:27" ht="14.1" customHeight="1" x14ac:dyDescent="0.2">
      <c r="A254" s="10" t="s">
        <v>14</v>
      </c>
      <c r="B254" s="11" t="s">
        <v>87</v>
      </c>
      <c r="C254" s="42" t="s">
        <v>52</v>
      </c>
      <c r="D254" s="37"/>
      <c r="E254" s="37"/>
      <c r="F254" s="42" t="s">
        <v>351</v>
      </c>
      <c r="G254" s="37"/>
      <c r="H254" s="42" t="s">
        <v>47</v>
      </c>
      <c r="I254" s="37"/>
      <c r="J254" s="10" t="s">
        <v>118</v>
      </c>
      <c r="K254" s="42" t="s">
        <v>119</v>
      </c>
      <c r="L254" s="37"/>
      <c r="M254" s="53" t="s">
        <v>128</v>
      </c>
      <c r="N254" s="37"/>
      <c r="O254" s="42" t="s">
        <v>69</v>
      </c>
      <c r="P254" s="37"/>
      <c r="Q254" s="37"/>
      <c r="R254" s="37"/>
      <c r="S254" s="37"/>
      <c r="T254" s="42" t="s">
        <v>69</v>
      </c>
      <c r="U254" s="37"/>
      <c r="V254" s="37"/>
      <c r="W254" s="12">
        <v>42557</v>
      </c>
      <c r="Y254" s="13">
        <v>86.75</v>
      </c>
      <c r="Z254" s="37"/>
      <c r="AA254" s="37"/>
    </row>
    <row r="255" spans="1:27" ht="12.95" customHeight="1" x14ac:dyDescent="0.2">
      <c r="A255" s="10" t="s">
        <v>14</v>
      </c>
      <c r="B255" s="11" t="s">
        <v>87</v>
      </c>
      <c r="C255" s="42" t="s">
        <v>52</v>
      </c>
      <c r="D255" s="37"/>
      <c r="E255" s="37"/>
      <c r="F255" s="42" t="s">
        <v>353</v>
      </c>
      <c r="G255" s="37"/>
      <c r="H255" s="42" t="s">
        <v>47</v>
      </c>
      <c r="I255" s="37"/>
      <c r="J255" s="10" t="s">
        <v>113</v>
      </c>
      <c r="K255" s="42" t="s">
        <v>114</v>
      </c>
      <c r="L255" s="37"/>
      <c r="M255" s="53" t="s">
        <v>130</v>
      </c>
      <c r="N255" s="37"/>
      <c r="O255" s="42" t="s">
        <v>103</v>
      </c>
      <c r="P255" s="37"/>
      <c r="Q255" s="37"/>
      <c r="R255" s="37"/>
      <c r="S255" s="37"/>
      <c r="T255" s="42" t="s">
        <v>74</v>
      </c>
      <c r="U255" s="37"/>
      <c r="V255" s="37"/>
      <c r="W255" s="12">
        <v>42556</v>
      </c>
      <c r="Y255" s="13">
        <v>152.25</v>
      </c>
      <c r="Z255" s="37"/>
      <c r="AA255" s="37"/>
    </row>
    <row r="256" spans="1:27" ht="14.1" customHeight="1" x14ac:dyDescent="0.2">
      <c r="A256" s="10" t="s">
        <v>14</v>
      </c>
      <c r="B256" s="11" t="s">
        <v>87</v>
      </c>
      <c r="C256" s="42" t="s">
        <v>52</v>
      </c>
      <c r="D256" s="37"/>
      <c r="E256" s="37"/>
      <c r="F256" s="42" t="s">
        <v>352</v>
      </c>
      <c r="G256" s="37"/>
      <c r="H256" s="42" t="s">
        <v>47</v>
      </c>
      <c r="I256" s="37"/>
      <c r="J256" s="10" t="s">
        <v>132</v>
      </c>
      <c r="K256" s="42" t="s">
        <v>133</v>
      </c>
      <c r="L256" s="37"/>
      <c r="M256" s="53" t="s">
        <v>134</v>
      </c>
      <c r="N256" s="37"/>
      <c r="O256" s="42" t="s">
        <v>214</v>
      </c>
      <c r="P256" s="37"/>
      <c r="Q256" s="37"/>
      <c r="R256" s="37"/>
      <c r="S256" s="37"/>
      <c r="T256" s="42" t="s">
        <v>215</v>
      </c>
      <c r="U256" s="37"/>
      <c r="V256" s="37"/>
      <c r="W256" s="12">
        <v>42556</v>
      </c>
      <c r="Y256" s="13">
        <v>253.5</v>
      </c>
      <c r="Z256" s="37"/>
      <c r="AA256" s="37"/>
    </row>
    <row r="257" spans="1:27" ht="14.1" customHeight="1" x14ac:dyDescent="0.2">
      <c r="A257" s="10" t="s">
        <v>14</v>
      </c>
      <c r="B257" s="11" t="s">
        <v>87</v>
      </c>
      <c r="C257" s="42" t="s">
        <v>52</v>
      </c>
      <c r="D257" s="37"/>
      <c r="E257" s="37"/>
      <c r="F257" s="42" t="s">
        <v>354</v>
      </c>
      <c r="G257" s="37"/>
      <c r="H257" s="42" t="s">
        <v>47</v>
      </c>
      <c r="I257" s="37"/>
      <c r="J257" s="10" t="s">
        <v>118</v>
      </c>
      <c r="K257" s="42" t="s">
        <v>119</v>
      </c>
      <c r="L257" s="37"/>
      <c r="M257" s="53" t="s">
        <v>122</v>
      </c>
      <c r="N257" s="37"/>
      <c r="O257" s="42" t="s">
        <v>103</v>
      </c>
      <c r="P257" s="37"/>
      <c r="Q257" s="37"/>
      <c r="R257" s="37"/>
      <c r="S257" s="37"/>
      <c r="T257" s="42" t="s">
        <v>74</v>
      </c>
      <c r="U257" s="37"/>
      <c r="V257" s="37"/>
      <c r="W257" s="12">
        <v>42557</v>
      </c>
      <c r="Y257" s="13">
        <v>152.25</v>
      </c>
      <c r="Z257" s="37"/>
      <c r="AA257" s="37"/>
    </row>
    <row r="258" spans="1:27" ht="14.1" customHeight="1" x14ac:dyDescent="0.2">
      <c r="A258" s="10" t="s">
        <v>14</v>
      </c>
      <c r="B258" s="11" t="s">
        <v>87</v>
      </c>
      <c r="C258" s="42" t="s">
        <v>52</v>
      </c>
      <c r="D258" s="37"/>
      <c r="E258" s="37"/>
      <c r="F258" s="42" t="s">
        <v>431</v>
      </c>
      <c r="G258" s="37"/>
      <c r="H258" s="42" t="s">
        <v>47</v>
      </c>
      <c r="I258" s="37"/>
      <c r="J258" s="10" t="s">
        <v>432</v>
      </c>
      <c r="K258" s="42" t="s">
        <v>433</v>
      </c>
      <c r="L258" s="37"/>
      <c r="M258" s="53" t="s">
        <v>434</v>
      </c>
      <c r="N258" s="37"/>
      <c r="O258" s="42" t="s">
        <v>214</v>
      </c>
      <c r="P258" s="37"/>
      <c r="Q258" s="37"/>
      <c r="R258" s="37"/>
      <c r="S258" s="37"/>
      <c r="T258" s="42" t="s">
        <v>215</v>
      </c>
      <c r="U258" s="37"/>
      <c r="V258" s="37"/>
      <c r="W258" s="12">
        <v>42565</v>
      </c>
      <c r="Y258" s="13">
        <v>253.5</v>
      </c>
      <c r="Z258" s="37"/>
      <c r="AA258" s="37"/>
    </row>
    <row r="259" spans="1:27" ht="14.1" customHeight="1" x14ac:dyDescent="0.2">
      <c r="A259" s="10" t="s">
        <v>14</v>
      </c>
      <c r="B259" s="11" t="s">
        <v>15</v>
      </c>
      <c r="C259" s="42" t="s">
        <v>52</v>
      </c>
      <c r="D259" s="37"/>
      <c r="E259" s="37"/>
      <c r="F259" s="42" t="s">
        <v>507</v>
      </c>
      <c r="G259" s="37"/>
      <c r="H259" s="42" t="s">
        <v>508</v>
      </c>
      <c r="I259" s="37"/>
      <c r="J259" s="10" t="s">
        <v>509</v>
      </c>
      <c r="K259" s="42" t="s">
        <v>510</v>
      </c>
      <c r="L259" s="37"/>
      <c r="M259" s="53" t="s">
        <v>511</v>
      </c>
      <c r="N259" s="37"/>
      <c r="O259" s="42" t="s">
        <v>59</v>
      </c>
      <c r="P259" s="37"/>
      <c r="Q259" s="37"/>
      <c r="R259" s="37"/>
      <c r="S259" s="37"/>
      <c r="T259" s="42" t="s">
        <v>60</v>
      </c>
      <c r="U259" s="37"/>
      <c r="V259" s="37"/>
      <c r="W259" s="12">
        <v>42538</v>
      </c>
      <c r="Y259" s="13">
        <v>147.75</v>
      </c>
      <c r="Z259" s="37"/>
      <c r="AA259" s="37"/>
    </row>
    <row r="260" spans="1:27" ht="15.95" customHeight="1" x14ac:dyDescent="0.2">
      <c r="A260" s="10" t="s">
        <v>14</v>
      </c>
      <c r="B260" s="11" t="s">
        <v>87</v>
      </c>
      <c r="C260" s="42" t="s">
        <v>52</v>
      </c>
      <c r="D260" s="37"/>
      <c r="E260" s="37"/>
      <c r="F260" s="42" t="s">
        <v>486</v>
      </c>
      <c r="G260" s="37"/>
      <c r="H260" s="42" t="s">
        <v>57</v>
      </c>
      <c r="I260" s="37"/>
      <c r="J260" s="10" t="s">
        <v>487</v>
      </c>
      <c r="K260" s="42" t="s">
        <v>488</v>
      </c>
      <c r="L260" s="37"/>
      <c r="M260" s="53" t="s">
        <v>512</v>
      </c>
      <c r="N260" s="37"/>
      <c r="O260" s="42" t="s">
        <v>490</v>
      </c>
      <c r="P260" s="37"/>
      <c r="Q260" s="37"/>
      <c r="R260" s="37"/>
      <c r="S260" s="37"/>
      <c r="T260" s="42" t="s">
        <v>491</v>
      </c>
      <c r="U260" s="37"/>
      <c r="V260" s="37"/>
      <c r="W260" s="12">
        <v>42557</v>
      </c>
      <c r="X260" s="12">
        <v>42577</v>
      </c>
      <c r="Y260" s="13">
        <v>-70.25</v>
      </c>
      <c r="Z260" s="42" t="s">
        <v>58</v>
      </c>
      <c r="AA260" s="37"/>
    </row>
    <row r="261" spans="1:27" ht="14.1" customHeight="1" x14ac:dyDescent="0.2">
      <c r="A261" s="10" t="s">
        <v>14</v>
      </c>
      <c r="B261" s="11" t="s">
        <v>87</v>
      </c>
      <c r="C261" s="42" t="s">
        <v>52</v>
      </c>
      <c r="D261" s="37"/>
      <c r="E261" s="37"/>
      <c r="F261" s="42" t="s">
        <v>174</v>
      </c>
      <c r="G261" s="37"/>
      <c r="H261" s="42" t="s">
        <v>57</v>
      </c>
      <c r="I261" s="37"/>
      <c r="J261" s="10" t="s">
        <v>175</v>
      </c>
      <c r="K261" s="42" t="s">
        <v>176</v>
      </c>
      <c r="L261" s="37"/>
      <c r="M261" s="53" t="s">
        <v>177</v>
      </c>
      <c r="N261" s="37"/>
      <c r="O261" s="42" t="s">
        <v>59</v>
      </c>
      <c r="P261" s="37"/>
      <c r="Q261" s="37"/>
      <c r="R261" s="37"/>
      <c r="S261" s="37"/>
      <c r="T261" s="42" t="s">
        <v>60</v>
      </c>
      <c r="U261" s="37"/>
      <c r="V261" s="37"/>
      <c r="W261" s="12">
        <v>42575</v>
      </c>
      <c r="X261" s="12">
        <v>42580</v>
      </c>
      <c r="Y261" s="13">
        <v>-147.75</v>
      </c>
      <c r="Z261" s="42" t="s">
        <v>58</v>
      </c>
      <c r="AA261" s="37"/>
    </row>
    <row r="262" spans="1:27" ht="12.95" customHeight="1" x14ac:dyDescent="0.2">
      <c r="A262" s="10" t="s">
        <v>14</v>
      </c>
      <c r="B262" s="11" t="s">
        <v>87</v>
      </c>
      <c r="C262" s="42" t="s">
        <v>53</v>
      </c>
      <c r="D262" s="37"/>
      <c r="E262" s="37"/>
      <c r="F262" s="42" t="s">
        <v>513</v>
      </c>
      <c r="G262" s="37"/>
      <c r="H262" s="42" t="s">
        <v>54</v>
      </c>
      <c r="I262" s="37"/>
      <c r="J262" s="10" t="s">
        <v>514</v>
      </c>
      <c r="K262" s="42" t="s">
        <v>515</v>
      </c>
      <c r="L262" s="37"/>
      <c r="M262" s="53" t="s">
        <v>516</v>
      </c>
      <c r="N262" s="37"/>
      <c r="O262" s="42" t="s">
        <v>517</v>
      </c>
      <c r="P262" s="37"/>
      <c r="Q262" s="37"/>
      <c r="R262" s="37"/>
      <c r="S262" s="37"/>
      <c r="T262" s="42" t="s">
        <v>215</v>
      </c>
      <c r="U262" s="37"/>
      <c r="V262" s="37"/>
      <c r="W262" s="12">
        <v>42290</v>
      </c>
      <c r="X262" s="12">
        <v>42559</v>
      </c>
      <c r="Y262" s="13">
        <v>-168.98310000000001</v>
      </c>
      <c r="Z262" s="42" t="s">
        <v>58</v>
      </c>
      <c r="AA262" s="37"/>
    </row>
    <row r="263" spans="1:27" ht="14.1" customHeight="1" x14ac:dyDescent="0.2">
      <c r="A263" s="10" t="s">
        <v>14</v>
      </c>
      <c r="B263" s="11" t="s">
        <v>87</v>
      </c>
      <c r="C263" s="42" t="s">
        <v>53</v>
      </c>
      <c r="D263" s="37"/>
      <c r="E263" s="37"/>
      <c r="F263" s="42" t="s">
        <v>518</v>
      </c>
      <c r="G263" s="37"/>
      <c r="H263" s="42" t="s">
        <v>54</v>
      </c>
      <c r="I263" s="37"/>
      <c r="J263" s="10" t="s">
        <v>519</v>
      </c>
      <c r="K263" s="42" t="s">
        <v>520</v>
      </c>
      <c r="L263" s="37"/>
      <c r="M263" s="53" t="s">
        <v>521</v>
      </c>
      <c r="N263" s="37"/>
      <c r="O263" s="42" t="s">
        <v>27</v>
      </c>
      <c r="P263" s="37"/>
      <c r="Q263" s="37"/>
      <c r="R263" s="37"/>
      <c r="S263" s="37"/>
      <c r="T263" s="42" t="s">
        <v>28</v>
      </c>
      <c r="U263" s="37"/>
      <c r="V263" s="37"/>
      <c r="W263" s="12">
        <v>42452</v>
      </c>
      <c r="X263" s="12">
        <v>42561</v>
      </c>
      <c r="Y263" s="13">
        <v>-73.9375</v>
      </c>
      <c r="Z263" s="42" t="s">
        <v>55</v>
      </c>
      <c r="AA263" s="37"/>
    </row>
    <row r="264" spans="1:27" ht="14.1" customHeight="1" x14ac:dyDescent="0.2">
      <c r="A264" s="10" t="s">
        <v>14</v>
      </c>
      <c r="B264" s="11" t="s">
        <v>87</v>
      </c>
      <c r="C264" s="42" t="s">
        <v>53</v>
      </c>
      <c r="D264" s="37"/>
      <c r="E264" s="37"/>
      <c r="F264" s="42" t="s">
        <v>522</v>
      </c>
      <c r="G264" s="37"/>
      <c r="H264" s="42" t="s">
        <v>54</v>
      </c>
      <c r="I264" s="37"/>
      <c r="J264" s="10" t="s">
        <v>523</v>
      </c>
      <c r="K264" s="42" t="s">
        <v>524</v>
      </c>
      <c r="L264" s="37"/>
      <c r="M264" s="53" t="s">
        <v>525</v>
      </c>
      <c r="N264" s="37"/>
      <c r="O264" s="42" t="s">
        <v>32</v>
      </c>
      <c r="P264" s="37"/>
      <c r="Q264" s="37"/>
      <c r="R264" s="37"/>
      <c r="S264" s="37"/>
      <c r="T264" s="42" t="s">
        <v>33</v>
      </c>
      <c r="U264" s="37"/>
      <c r="V264" s="37"/>
      <c r="W264" s="12">
        <v>42275</v>
      </c>
      <c r="X264" s="12">
        <v>42561</v>
      </c>
      <c r="Y264" s="13">
        <v>-81.25</v>
      </c>
      <c r="Z264" s="42" t="s">
        <v>55</v>
      </c>
      <c r="AA264" s="37"/>
    </row>
    <row r="265" spans="1:27" ht="14.1" customHeight="1" x14ac:dyDescent="0.2">
      <c r="A265" s="10" t="s">
        <v>14</v>
      </c>
      <c r="B265" s="11" t="s">
        <v>87</v>
      </c>
      <c r="C265" s="42" t="s">
        <v>53</v>
      </c>
      <c r="D265" s="37"/>
      <c r="E265" s="37"/>
      <c r="F265" s="42" t="s">
        <v>526</v>
      </c>
      <c r="G265" s="37"/>
      <c r="H265" s="42" t="s">
        <v>54</v>
      </c>
      <c r="I265" s="37"/>
      <c r="J265" s="10" t="s">
        <v>527</v>
      </c>
      <c r="K265" s="42" t="s">
        <v>528</v>
      </c>
      <c r="L265" s="37"/>
      <c r="M265" s="53" t="s">
        <v>529</v>
      </c>
      <c r="N265" s="37"/>
      <c r="O265" s="42" t="s">
        <v>66</v>
      </c>
      <c r="P265" s="37"/>
      <c r="Q265" s="37"/>
      <c r="R265" s="37"/>
      <c r="S265" s="37"/>
      <c r="T265" s="42" t="s">
        <v>67</v>
      </c>
      <c r="U265" s="37"/>
      <c r="V265" s="37"/>
      <c r="W265" s="12">
        <v>42136</v>
      </c>
      <c r="X265" s="12">
        <v>42562</v>
      </c>
      <c r="Y265" s="13">
        <v>-61.552700000000002</v>
      </c>
      <c r="Z265" s="42" t="s">
        <v>55</v>
      </c>
      <c r="AA265" s="37"/>
    </row>
    <row r="266" spans="1:27" ht="14.1" customHeight="1" x14ac:dyDescent="0.2">
      <c r="A266" s="10" t="s">
        <v>14</v>
      </c>
      <c r="B266" s="11" t="s">
        <v>87</v>
      </c>
      <c r="C266" s="42" t="s">
        <v>53</v>
      </c>
      <c r="D266" s="37"/>
      <c r="E266" s="37"/>
      <c r="F266" s="42" t="s">
        <v>530</v>
      </c>
      <c r="G266" s="37"/>
      <c r="H266" s="42" t="s">
        <v>54</v>
      </c>
      <c r="I266" s="37"/>
      <c r="J266" s="10" t="s">
        <v>531</v>
      </c>
      <c r="K266" s="42" t="s">
        <v>532</v>
      </c>
      <c r="L266" s="37"/>
      <c r="M266" s="53" t="s">
        <v>533</v>
      </c>
      <c r="N266" s="37"/>
      <c r="O266" s="42" t="s">
        <v>65</v>
      </c>
      <c r="P266" s="37"/>
      <c r="Q266" s="37"/>
      <c r="R266" s="37"/>
      <c r="S266" s="37"/>
      <c r="T266" s="42" t="s">
        <v>51</v>
      </c>
      <c r="U266" s="37"/>
      <c r="V266" s="37"/>
      <c r="W266" s="12">
        <v>42479</v>
      </c>
      <c r="X266" s="12">
        <v>42563</v>
      </c>
      <c r="Y266" s="13">
        <v>-334.10070000000002</v>
      </c>
      <c r="Z266" s="42" t="s">
        <v>55</v>
      </c>
      <c r="AA266" s="37"/>
    </row>
    <row r="267" spans="1:27" ht="14.1" customHeight="1" x14ac:dyDescent="0.2">
      <c r="A267" s="10" t="s">
        <v>14</v>
      </c>
      <c r="B267" s="11" t="s">
        <v>87</v>
      </c>
      <c r="C267" s="42" t="s">
        <v>53</v>
      </c>
      <c r="D267" s="37"/>
      <c r="E267" s="37"/>
      <c r="F267" s="42" t="s">
        <v>534</v>
      </c>
      <c r="G267" s="37"/>
      <c r="H267" s="42" t="s">
        <v>54</v>
      </c>
      <c r="I267" s="37"/>
      <c r="J267" s="10" t="s">
        <v>535</v>
      </c>
      <c r="K267" s="42" t="s">
        <v>536</v>
      </c>
      <c r="L267" s="37"/>
      <c r="M267" s="53" t="s">
        <v>537</v>
      </c>
      <c r="N267" s="37"/>
      <c r="O267" s="42" t="s">
        <v>65</v>
      </c>
      <c r="P267" s="37"/>
      <c r="Q267" s="37"/>
      <c r="R267" s="37"/>
      <c r="S267" s="37"/>
      <c r="T267" s="42" t="s">
        <v>51</v>
      </c>
      <c r="U267" s="37"/>
      <c r="V267" s="37"/>
      <c r="W267" s="12">
        <v>42376</v>
      </c>
      <c r="X267" s="12">
        <v>42566</v>
      </c>
      <c r="Y267" s="13">
        <v>-273.375</v>
      </c>
      <c r="Z267" s="42" t="s">
        <v>55</v>
      </c>
      <c r="AA267" s="37"/>
    </row>
    <row r="268" spans="1:27" ht="14.1" customHeight="1" x14ac:dyDescent="0.2">
      <c r="A268" s="10" t="s">
        <v>14</v>
      </c>
      <c r="B268" s="11" t="s">
        <v>87</v>
      </c>
      <c r="C268" s="42" t="s">
        <v>53</v>
      </c>
      <c r="D268" s="37"/>
      <c r="E268" s="37"/>
      <c r="F268" s="42" t="s">
        <v>538</v>
      </c>
      <c r="G268" s="37"/>
      <c r="H268" s="42" t="s">
        <v>54</v>
      </c>
      <c r="I268" s="37"/>
      <c r="J268" s="10" t="s">
        <v>539</v>
      </c>
      <c r="K268" s="42" t="s">
        <v>540</v>
      </c>
      <c r="L268" s="37"/>
      <c r="M268" s="53" t="s">
        <v>541</v>
      </c>
      <c r="N268" s="37"/>
      <c r="O268" s="42" t="s">
        <v>27</v>
      </c>
      <c r="P268" s="37"/>
      <c r="Q268" s="37"/>
      <c r="R268" s="37"/>
      <c r="S268" s="37"/>
      <c r="T268" s="42" t="s">
        <v>28</v>
      </c>
      <c r="U268" s="37"/>
      <c r="V268" s="37"/>
      <c r="W268" s="12">
        <v>42273</v>
      </c>
      <c r="X268" s="12">
        <v>42572</v>
      </c>
      <c r="Y268" s="13">
        <v>-52.8125</v>
      </c>
      <c r="Z268" s="42" t="s">
        <v>55</v>
      </c>
      <c r="AA268" s="37"/>
    </row>
    <row r="269" spans="1:27" ht="15.95" customHeight="1" x14ac:dyDescent="0.2">
      <c r="A269" s="10" t="s">
        <v>14</v>
      </c>
      <c r="B269" s="11" t="s">
        <v>87</v>
      </c>
      <c r="C269" s="42" t="s">
        <v>53</v>
      </c>
      <c r="D269" s="37"/>
      <c r="E269" s="37"/>
      <c r="F269" s="42" t="s">
        <v>542</v>
      </c>
      <c r="G269" s="37"/>
      <c r="H269" s="42" t="s">
        <v>54</v>
      </c>
      <c r="I269" s="37"/>
      <c r="J269" s="10" t="s">
        <v>543</v>
      </c>
      <c r="K269" s="42" t="s">
        <v>544</v>
      </c>
      <c r="L269" s="37"/>
      <c r="M269" s="53" t="s">
        <v>545</v>
      </c>
      <c r="N269" s="37"/>
      <c r="O269" s="42" t="s">
        <v>546</v>
      </c>
      <c r="P269" s="37"/>
      <c r="Q269" s="37"/>
      <c r="R269" s="37"/>
      <c r="S269" s="37"/>
      <c r="T269" s="42" t="s">
        <v>547</v>
      </c>
      <c r="U269" s="37"/>
      <c r="V269" s="37"/>
      <c r="W269" s="12">
        <v>42139</v>
      </c>
      <c r="X269" s="12">
        <v>42578</v>
      </c>
      <c r="Y269" s="13">
        <v>-53.741400000000006</v>
      </c>
      <c r="Z269" s="42" t="s">
        <v>55</v>
      </c>
      <c r="AA269" s="37"/>
    </row>
    <row r="270" spans="1:27" ht="14.1" customHeight="1" x14ac:dyDescent="0.2">
      <c r="A270" s="10" t="s">
        <v>14</v>
      </c>
      <c r="B270" s="11" t="s">
        <v>87</v>
      </c>
      <c r="C270" s="42" t="s">
        <v>53</v>
      </c>
      <c r="D270" s="37"/>
      <c r="E270" s="37"/>
      <c r="F270" s="42" t="s">
        <v>548</v>
      </c>
      <c r="G270" s="37"/>
      <c r="H270" s="42" t="s">
        <v>57</v>
      </c>
      <c r="I270" s="37"/>
      <c r="J270" s="10" t="s">
        <v>549</v>
      </c>
      <c r="K270" s="42" t="s">
        <v>550</v>
      </c>
      <c r="L270" s="37"/>
      <c r="M270" s="53" t="s">
        <v>551</v>
      </c>
      <c r="N270" s="37"/>
      <c r="O270" s="42" t="s">
        <v>27</v>
      </c>
      <c r="P270" s="37"/>
      <c r="Q270" s="37"/>
      <c r="R270" s="37"/>
      <c r="S270" s="37"/>
      <c r="T270" s="42" t="s">
        <v>28</v>
      </c>
      <c r="U270" s="37"/>
      <c r="V270" s="37"/>
      <c r="W270" s="12">
        <v>42242</v>
      </c>
      <c r="X270" s="12">
        <v>42555</v>
      </c>
      <c r="Y270" s="13">
        <v>-49.288900000000005</v>
      </c>
      <c r="Z270" s="42" t="s">
        <v>58</v>
      </c>
      <c r="AA270" s="37"/>
    </row>
    <row r="271" spans="1:27" ht="14.1" customHeight="1" x14ac:dyDescent="0.2">
      <c r="A271" s="10" t="s">
        <v>14</v>
      </c>
      <c r="B271" s="11" t="s">
        <v>87</v>
      </c>
      <c r="C271" s="42" t="s">
        <v>53</v>
      </c>
      <c r="D271" s="37"/>
      <c r="E271" s="37"/>
      <c r="F271" s="42" t="s">
        <v>552</v>
      </c>
      <c r="G271" s="37"/>
      <c r="H271" s="42" t="s">
        <v>57</v>
      </c>
      <c r="I271" s="37"/>
      <c r="J271" s="10" t="s">
        <v>553</v>
      </c>
      <c r="K271" s="42" t="s">
        <v>554</v>
      </c>
      <c r="L271" s="37"/>
      <c r="M271" s="53" t="s">
        <v>555</v>
      </c>
      <c r="N271" s="37"/>
      <c r="O271" s="42" t="s">
        <v>556</v>
      </c>
      <c r="P271" s="37"/>
      <c r="Q271" s="37"/>
      <c r="R271" s="37"/>
      <c r="S271" s="37"/>
      <c r="T271" s="42" t="s">
        <v>28</v>
      </c>
      <c r="U271" s="37"/>
      <c r="V271" s="37"/>
      <c r="W271" s="12">
        <v>42277</v>
      </c>
      <c r="X271" s="12">
        <v>42576</v>
      </c>
      <c r="Y271" s="13">
        <v>-52.8125</v>
      </c>
      <c r="Z271" s="42" t="s">
        <v>58</v>
      </c>
      <c r="AA271" s="37"/>
    </row>
    <row r="272" spans="1:27" ht="14.1" customHeight="1" x14ac:dyDescent="0.2">
      <c r="A272" s="10" t="s">
        <v>14</v>
      </c>
      <c r="B272" s="11" t="s">
        <v>87</v>
      </c>
      <c r="C272" s="42" t="s">
        <v>53</v>
      </c>
      <c r="D272" s="37"/>
      <c r="E272" s="37"/>
      <c r="F272" s="42" t="s">
        <v>557</v>
      </c>
      <c r="G272" s="37"/>
      <c r="H272" s="42" t="s">
        <v>57</v>
      </c>
      <c r="I272" s="37"/>
      <c r="J272" s="10" t="s">
        <v>558</v>
      </c>
      <c r="K272" s="42" t="s">
        <v>559</v>
      </c>
      <c r="L272" s="37"/>
      <c r="M272" s="53" t="s">
        <v>560</v>
      </c>
      <c r="N272" s="37"/>
      <c r="O272" s="42" t="s">
        <v>59</v>
      </c>
      <c r="P272" s="37"/>
      <c r="Q272" s="37"/>
      <c r="R272" s="37"/>
      <c r="S272" s="37"/>
      <c r="T272" s="42" t="s">
        <v>60</v>
      </c>
      <c r="U272" s="37"/>
      <c r="V272" s="37"/>
      <c r="W272" s="12">
        <v>42291</v>
      </c>
      <c r="X272" s="12">
        <v>42565</v>
      </c>
      <c r="Y272" s="13">
        <v>-92.343800000000002</v>
      </c>
      <c r="Z272" s="42" t="s">
        <v>58</v>
      </c>
      <c r="AA272" s="37"/>
    </row>
    <row r="273" spans="1:27" ht="14.1" customHeight="1" x14ac:dyDescent="0.2">
      <c r="A273" s="10" t="s">
        <v>14</v>
      </c>
      <c r="B273" s="11" t="s">
        <v>87</v>
      </c>
      <c r="C273" s="42" t="s">
        <v>53</v>
      </c>
      <c r="D273" s="37"/>
      <c r="E273" s="37"/>
      <c r="F273" s="42" t="s">
        <v>561</v>
      </c>
      <c r="G273" s="37"/>
      <c r="H273" s="42" t="s">
        <v>57</v>
      </c>
      <c r="I273" s="37"/>
      <c r="J273" s="10" t="s">
        <v>562</v>
      </c>
      <c r="K273" s="42" t="s">
        <v>563</v>
      </c>
      <c r="L273" s="37"/>
      <c r="M273" s="53" t="s">
        <v>564</v>
      </c>
      <c r="N273" s="37"/>
      <c r="O273" s="42" t="s">
        <v>59</v>
      </c>
      <c r="P273" s="37"/>
      <c r="Q273" s="37"/>
      <c r="R273" s="37"/>
      <c r="S273" s="37"/>
      <c r="T273" s="42" t="s">
        <v>60</v>
      </c>
      <c r="U273" s="37"/>
      <c r="V273" s="37"/>
      <c r="W273" s="12">
        <v>42009</v>
      </c>
      <c r="X273" s="12">
        <v>42582</v>
      </c>
      <c r="Y273" s="13">
        <v>-30.776300000000003</v>
      </c>
      <c r="Z273" s="42" t="s">
        <v>58</v>
      </c>
      <c r="AA273" s="37"/>
    </row>
    <row r="274" spans="1:27" ht="12.95" customHeight="1" x14ac:dyDescent="0.2">
      <c r="A274" s="10" t="s">
        <v>14</v>
      </c>
      <c r="B274" s="11" t="s">
        <v>87</v>
      </c>
      <c r="C274" s="42" t="s">
        <v>53</v>
      </c>
      <c r="D274" s="37"/>
      <c r="E274" s="37"/>
      <c r="F274" s="42" t="s">
        <v>565</v>
      </c>
      <c r="G274" s="37"/>
      <c r="H274" s="42" t="s">
        <v>57</v>
      </c>
      <c r="I274" s="37"/>
      <c r="J274" s="10" t="s">
        <v>566</v>
      </c>
      <c r="K274" s="42" t="s">
        <v>567</v>
      </c>
      <c r="L274" s="37"/>
      <c r="M274" s="53" t="s">
        <v>568</v>
      </c>
      <c r="N274" s="37"/>
      <c r="O274" s="42" t="s">
        <v>278</v>
      </c>
      <c r="P274" s="37"/>
      <c r="Q274" s="37"/>
      <c r="R274" s="37"/>
      <c r="S274" s="37"/>
      <c r="T274" s="42" t="s">
        <v>215</v>
      </c>
      <c r="U274" s="37"/>
      <c r="V274" s="37"/>
      <c r="W274" s="12">
        <v>42487</v>
      </c>
      <c r="X274" s="12">
        <v>42577</v>
      </c>
      <c r="Y274" s="13">
        <v>-232.35810000000001</v>
      </c>
      <c r="Z274" s="42" t="s">
        <v>58</v>
      </c>
      <c r="AA274" s="37"/>
    </row>
    <row r="275" spans="1:27" ht="14.1" customHeight="1" x14ac:dyDescent="0.2">
      <c r="A275" s="10" t="s">
        <v>14</v>
      </c>
      <c r="B275" s="11" t="s">
        <v>87</v>
      </c>
      <c r="C275" s="42" t="s">
        <v>53</v>
      </c>
      <c r="D275" s="37"/>
      <c r="E275" s="37"/>
      <c r="F275" s="42" t="s">
        <v>569</v>
      </c>
      <c r="G275" s="37"/>
      <c r="H275" s="42" t="s">
        <v>57</v>
      </c>
      <c r="I275" s="37"/>
      <c r="J275" s="10" t="s">
        <v>570</v>
      </c>
      <c r="K275" s="42" t="s">
        <v>571</v>
      </c>
      <c r="L275" s="37"/>
      <c r="M275" s="53" t="s">
        <v>572</v>
      </c>
      <c r="N275" s="37"/>
      <c r="O275" s="42" t="s">
        <v>59</v>
      </c>
      <c r="P275" s="37"/>
      <c r="Q275" s="37"/>
      <c r="R275" s="37"/>
      <c r="S275" s="37"/>
      <c r="T275" s="42" t="s">
        <v>60</v>
      </c>
      <c r="U275" s="37"/>
      <c r="V275" s="37"/>
      <c r="W275" s="12">
        <v>42020</v>
      </c>
      <c r="X275" s="12">
        <v>42564</v>
      </c>
      <c r="Y275" s="13">
        <v>-36.9375</v>
      </c>
      <c r="Z275" s="42" t="s">
        <v>58</v>
      </c>
      <c r="AA275" s="37"/>
    </row>
    <row r="276" spans="1:27" ht="14.1" customHeight="1" x14ac:dyDescent="0.2">
      <c r="A276" s="10" t="s">
        <v>14</v>
      </c>
      <c r="B276" s="11" t="s">
        <v>87</v>
      </c>
      <c r="C276" s="42" t="s">
        <v>53</v>
      </c>
      <c r="D276" s="37"/>
      <c r="E276" s="37"/>
      <c r="F276" s="42" t="s">
        <v>573</v>
      </c>
      <c r="G276" s="37"/>
      <c r="H276" s="42" t="s">
        <v>57</v>
      </c>
      <c r="I276" s="37"/>
      <c r="J276" s="10" t="s">
        <v>574</v>
      </c>
      <c r="K276" s="42" t="s">
        <v>575</v>
      </c>
      <c r="L276" s="37"/>
      <c r="M276" s="53" t="s">
        <v>576</v>
      </c>
      <c r="N276" s="37"/>
      <c r="O276" s="42" t="s">
        <v>59</v>
      </c>
      <c r="P276" s="37"/>
      <c r="Q276" s="37"/>
      <c r="R276" s="37"/>
      <c r="S276" s="37"/>
      <c r="T276" s="42" t="s">
        <v>60</v>
      </c>
      <c r="U276" s="37"/>
      <c r="V276" s="37"/>
      <c r="W276" s="12">
        <v>42432</v>
      </c>
      <c r="X276" s="12">
        <v>42568</v>
      </c>
      <c r="Y276" s="13">
        <v>-123.12010000000001</v>
      </c>
      <c r="Z276" s="42" t="s">
        <v>58</v>
      </c>
      <c r="AA276" s="37"/>
    </row>
    <row r="277" spans="1:27" ht="14.1" customHeight="1" x14ac:dyDescent="0.2">
      <c r="A277" s="10" t="s">
        <v>14</v>
      </c>
      <c r="B277" s="11" t="s">
        <v>87</v>
      </c>
      <c r="C277" s="42" t="s">
        <v>70</v>
      </c>
      <c r="D277" s="37"/>
      <c r="E277" s="37"/>
      <c r="F277" s="42" t="s">
        <v>577</v>
      </c>
      <c r="G277" s="37"/>
      <c r="H277" s="42" t="s">
        <v>70</v>
      </c>
      <c r="I277" s="37"/>
      <c r="J277" s="10" t="s">
        <v>578</v>
      </c>
      <c r="K277" s="42" t="s">
        <v>579</v>
      </c>
      <c r="L277" s="37"/>
      <c r="M277" s="53" t="s">
        <v>580</v>
      </c>
      <c r="N277" s="37"/>
      <c r="O277" s="42" t="s">
        <v>76</v>
      </c>
      <c r="P277" s="37"/>
      <c r="Q277" s="37"/>
      <c r="R277" s="37"/>
      <c r="S277" s="37"/>
      <c r="T277" s="42" t="s">
        <v>28</v>
      </c>
      <c r="U277" s="37"/>
      <c r="V277" s="37"/>
      <c r="W277" s="12">
        <v>42578</v>
      </c>
      <c r="Y277" s="13">
        <v>0.01</v>
      </c>
      <c r="Z277" s="37"/>
      <c r="AA277" s="37"/>
    </row>
    <row r="278" spans="1:27" ht="15.95" customHeight="1" x14ac:dyDescent="0.2">
      <c r="A278" s="10" t="s">
        <v>14</v>
      </c>
      <c r="B278" s="11" t="s">
        <v>87</v>
      </c>
      <c r="C278" s="42" t="s">
        <v>70</v>
      </c>
      <c r="D278" s="37"/>
      <c r="E278" s="37"/>
      <c r="F278" s="42" t="s">
        <v>581</v>
      </c>
      <c r="G278" s="37"/>
      <c r="H278" s="42" t="s">
        <v>70</v>
      </c>
      <c r="I278" s="37"/>
      <c r="J278" s="10" t="s">
        <v>193</v>
      </c>
      <c r="K278" s="42" t="s">
        <v>194</v>
      </c>
      <c r="L278" s="37"/>
      <c r="M278" s="53" t="s">
        <v>582</v>
      </c>
      <c r="N278" s="37"/>
      <c r="O278" s="42" t="s">
        <v>73</v>
      </c>
      <c r="P278" s="37"/>
      <c r="Q278" s="37"/>
      <c r="R278" s="37"/>
      <c r="S278" s="37"/>
      <c r="T278" s="42" t="s">
        <v>74</v>
      </c>
      <c r="U278" s="37"/>
      <c r="V278" s="37"/>
      <c r="W278" s="12">
        <v>42581</v>
      </c>
      <c r="Y278" s="13">
        <v>0.01</v>
      </c>
      <c r="Z278" s="37"/>
      <c r="AA278" s="37"/>
    </row>
    <row r="279" spans="1:27" ht="15.95" customHeight="1" x14ac:dyDescent="0.2">
      <c r="A279" s="10" t="s">
        <v>14</v>
      </c>
      <c r="B279" s="11" t="s">
        <v>87</v>
      </c>
      <c r="C279" s="42" t="s">
        <v>70</v>
      </c>
      <c r="D279" s="37"/>
      <c r="E279" s="37"/>
      <c r="F279" s="42" t="s">
        <v>583</v>
      </c>
      <c r="G279" s="37"/>
      <c r="H279" s="42" t="s">
        <v>70</v>
      </c>
      <c r="I279" s="37"/>
      <c r="J279" s="10" t="s">
        <v>584</v>
      </c>
      <c r="K279" s="42" t="s">
        <v>585</v>
      </c>
      <c r="L279" s="37"/>
      <c r="M279" s="53" t="s">
        <v>586</v>
      </c>
      <c r="N279" s="37"/>
      <c r="O279" s="42" t="s">
        <v>75</v>
      </c>
      <c r="P279" s="37"/>
      <c r="Q279" s="37"/>
      <c r="R279" s="37"/>
      <c r="S279" s="37"/>
      <c r="T279" s="42" t="s">
        <v>51</v>
      </c>
      <c r="U279" s="37"/>
      <c r="V279" s="37"/>
      <c r="W279" s="12">
        <v>42579</v>
      </c>
      <c r="Y279" s="13">
        <v>0.01</v>
      </c>
      <c r="Z279" s="37"/>
      <c r="AA279" s="37"/>
    </row>
    <row r="280" spans="1:27" ht="14.1" customHeight="1" x14ac:dyDescent="0.2">
      <c r="A280" s="10" t="s">
        <v>14</v>
      </c>
      <c r="B280" s="11" t="s">
        <v>87</v>
      </c>
      <c r="C280" s="42" t="s">
        <v>70</v>
      </c>
      <c r="D280" s="37"/>
      <c r="E280" s="37"/>
      <c r="F280" s="42" t="s">
        <v>587</v>
      </c>
      <c r="G280" s="37"/>
      <c r="H280" s="42" t="s">
        <v>70</v>
      </c>
      <c r="I280" s="37"/>
      <c r="J280" s="10" t="s">
        <v>588</v>
      </c>
      <c r="K280" s="42" t="s">
        <v>589</v>
      </c>
      <c r="L280" s="37"/>
      <c r="M280" s="53" t="s">
        <v>590</v>
      </c>
      <c r="N280" s="37"/>
      <c r="O280" s="42" t="s">
        <v>591</v>
      </c>
      <c r="P280" s="37"/>
      <c r="Q280" s="37"/>
      <c r="R280" s="37"/>
      <c r="S280" s="37"/>
      <c r="T280" s="42" t="s">
        <v>31</v>
      </c>
      <c r="U280" s="37"/>
      <c r="V280" s="37"/>
      <c r="W280" s="12">
        <v>42582</v>
      </c>
      <c r="Y280" s="13">
        <v>0.01</v>
      </c>
      <c r="Z280" s="37"/>
      <c r="AA280" s="37"/>
    </row>
    <row r="281" spans="1:27" ht="14.1" customHeight="1" x14ac:dyDescent="0.2">
      <c r="A281" s="10" t="s">
        <v>14</v>
      </c>
      <c r="B281" s="11" t="s">
        <v>87</v>
      </c>
      <c r="C281" s="42" t="s">
        <v>70</v>
      </c>
      <c r="D281" s="37"/>
      <c r="E281" s="37"/>
      <c r="F281" s="42" t="s">
        <v>592</v>
      </c>
      <c r="G281" s="37"/>
      <c r="H281" s="42" t="s">
        <v>70</v>
      </c>
      <c r="I281" s="37"/>
      <c r="J281" s="10" t="s">
        <v>593</v>
      </c>
      <c r="K281" s="42" t="s">
        <v>594</v>
      </c>
      <c r="L281" s="37"/>
      <c r="M281" s="53" t="s">
        <v>595</v>
      </c>
      <c r="N281" s="37"/>
      <c r="O281" s="42" t="s">
        <v>71</v>
      </c>
      <c r="P281" s="37"/>
      <c r="Q281" s="37"/>
      <c r="R281" s="37"/>
      <c r="S281" s="37"/>
      <c r="T281" s="42" t="s">
        <v>60</v>
      </c>
      <c r="U281" s="37"/>
      <c r="V281" s="37"/>
      <c r="W281" s="12">
        <v>42565</v>
      </c>
      <c r="Y281" s="13">
        <v>0.01</v>
      </c>
      <c r="Z281" s="37"/>
      <c r="AA281" s="37"/>
    </row>
    <row r="282" spans="1:27" ht="15.95" customHeight="1" x14ac:dyDescent="0.2">
      <c r="A282" s="10" t="s">
        <v>14</v>
      </c>
      <c r="B282" s="11" t="s">
        <v>87</v>
      </c>
      <c r="C282" s="42" t="s">
        <v>70</v>
      </c>
      <c r="D282" s="37"/>
      <c r="E282" s="37"/>
      <c r="F282" s="42" t="s">
        <v>77</v>
      </c>
      <c r="G282" s="37"/>
      <c r="H282" s="42" t="s">
        <v>70</v>
      </c>
      <c r="I282" s="37"/>
      <c r="J282" s="10" t="s">
        <v>78</v>
      </c>
      <c r="K282" s="42" t="s">
        <v>79</v>
      </c>
      <c r="L282" s="37"/>
      <c r="M282" s="53" t="s">
        <v>80</v>
      </c>
      <c r="N282" s="37"/>
      <c r="O282" s="42" t="s">
        <v>596</v>
      </c>
      <c r="P282" s="37"/>
      <c r="Q282" s="37"/>
      <c r="R282" s="37"/>
      <c r="S282" s="37"/>
      <c r="T282" s="42" t="s">
        <v>48</v>
      </c>
      <c r="U282" s="37"/>
      <c r="V282" s="37"/>
      <c r="W282" s="12">
        <v>42571</v>
      </c>
      <c r="Y282" s="13">
        <v>0.01</v>
      </c>
      <c r="Z282" s="37"/>
      <c r="AA282" s="37"/>
    </row>
    <row r="283" spans="1:27" ht="15" customHeight="1" x14ac:dyDescent="0.2">
      <c r="A283" s="10" t="s">
        <v>14</v>
      </c>
      <c r="B283" s="11" t="s">
        <v>87</v>
      </c>
      <c r="C283" s="42" t="s">
        <v>70</v>
      </c>
      <c r="D283" s="37"/>
      <c r="E283" s="37"/>
      <c r="F283" s="42" t="s">
        <v>597</v>
      </c>
      <c r="G283" s="37"/>
      <c r="H283" s="42" t="s">
        <v>70</v>
      </c>
      <c r="I283" s="37"/>
      <c r="J283" s="10" t="s">
        <v>598</v>
      </c>
      <c r="K283" s="42" t="s">
        <v>599</v>
      </c>
      <c r="L283" s="37"/>
      <c r="M283" s="53" t="s">
        <v>600</v>
      </c>
      <c r="N283" s="37"/>
      <c r="O283" s="42" t="s">
        <v>601</v>
      </c>
      <c r="P283" s="37"/>
      <c r="Q283" s="37"/>
      <c r="R283" s="37"/>
      <c r="S283" s="37"/>
      <c r="T283" s="42" t="s">
        <v>602</v>
      </c>
      <c r="U283" s="37"/>
      <c r="V283" s="37"/>
      <c r="W283" s="12">
        <v>42572</v>
      </c>
      <c r="Y283" s="13">
        <v>0.01</v>
      </c>
      <c r="Z283" s="37"/>
      <c r="AA283" s="37"/>
    </row>
    <row r="284" spans="1:27" ht="15.95" customHeight="1" x14ac:dyDescent="0.2">
      <c r="A284" s="10" t="s">
        <v>14</v>
      </c>
      <c r="B284" s="11" t="s">
        <v>87</v>
      </c>
      <c r="C284" s="42" t="s">
        <v>70</v>
      </c>
      <c r="D284" s="37"/>
      <c r="E284" s="37"/>
      <c r="F284" s="42" t="s">
        <v>603</v>
      </c>
      <c r="G284" s="37"/>
      <c r="H284" s="42" t="s">
        <v>70</v>
      </c>
      <c r="I284" s="37"/>
      <c r="J284" s="10" t="s">
        <v>136</v>
      </c>
      <c r="K284" s="42" t="s">
        <v>137</v>
      </c>
      <c r="L284" s="37"/>
      <c r="M284" s="53" t="s">
        <v>138</v>
      </c>
      <c r="N284" s="37"/>
      <c r="O284" s="42" t="s">
        <v>604</v>
      </c>
      <c r="P284" s="37"/>
      <c r="Q284" s="37"/>
      <c r="R284" s="37"/>
      <c r="S284" s="37"/>
      <c r="T284" s="42" t="s">
        <v>602</v>
      </c>
      <c r="U284" s="37"/>
      <c r="V284" s="37"/>
      <c r="W284" s="12">
        <v>42576</v>
      </c>
      <c r="Y284" s="13">
        <v>0.01</v>
      </c>
      <c r="Z284" s="37"/>
      <c r="AA284" s="37"/>
    </row>
    <row r="285" spans="1:27" ht="14.1" customHeight="1" x14ac:dyDescent="0.2">
      <c r="A285" s="10" t="s">
        <v>14</v>
      </c>
      <c r="B285" s="11" t="s">
        <v>87</v>
      </c>
      <c r="C285" s="42" t="s">
        <v>70</v>
      </c>
      <c r="D285" s="37"/>
      <c r="E285" s="37"/>
      <c r="F285" s="42" t="s">
        <v>605</v>
      </c>
      <c r="G285" s="37"/>
      <c r="H285" s="42" t="s">
        <v>70</v>
      </c>
      <c r="I285" s="37"/>
      <c r="J285" s="10" t="s">
        <v>606</v>
      </c>
      <c r="K285" s="42" t="s">
        <v>607</v>
      </c>
      <c r="L285" s="37"/>
      <c r="M285" s="53" t="s">
        <v>608</v>
      </c>
      <c r="N285" s="37"/>
      <c r="O285" s="42" t="s">
        <v>609</v>
      </c>
      <c r="P285" s="37"/>
      <c r="Q285" s="37"/>
      <c r="R285" s="37"/>
      <c r="S285" s="37"/>
      <c r="T285" s="42" t="s">
        <v>35</v>
      </c>
      <c r="U285" s="37"/>
      <c r="V285" s="37"/>
      <c r="W285" s="12">
        <v>42567</v>
      </c>
      <c r="Y285" s="13">
        <v>2</v>
      </c>
      <c r="Z285" s="37"/>
      <c r="AA285" s="37"/>
    </row>
    <row r="286" spans="1:27" ht="14.1" customHeight="1" x14ac:dyDescent="0.2">
      <c r="A286" s="10" t="s">
        <v>14</v>
      </c>
      <c r="B286" s="11" t="s">
        <v>87</v>
      </c>
      <c r="C286" s="42" t="s">
        <v>70</v>
      </c>
      <c r="D286" s="37"/>
      <c r="E286" s="37"/>
      <c r="F286" s="42" t="s">
        <v>610</v>
      </c>
      <c r="G286" s="37"/>
      <c r="H286" s="42" t="s">
        <v>70</v>
      </c>
      <c r="I286" s="37"/>
      <c r="J286" s="10" t="s">
        <v>611</v>
      </c>
      <c r="K286" s="42" t="s">
        <v>612</v>
      </c>
      <c r="L286" s="37"/>
      <c r="M286" s="53" t="s">
        <v>613</v>
      </c>
      <c r="N286" s="37"/>
      <c r="O286" s="42" t="s">
        <v>614</v>
      </c>
      <c r="P286" s="37"/>
      <c r="Q286" s="37"/>
      <c r="R286" s="37"/>
      <c r="S286" s="37"/>
      <c r="T286" s="42" t="s">
        <v>35</v>
      </c>
      <c r="U286" s="37"/>
      <c r="V286" s="37"/>
      <c r="W286" s="12">
        <v>42563</v>
      </c>
      <c r="Y286" s="13">
        <v>0.01</v>
      </c>
      <c r="Z286" s="37"/>
      <c r="AA286" s="37"/>
    </row>
    <row r="287" spans="1:27" ht="15.95" customHeight="1" x14ac:dyDescent="0.2">
      <c r="A287" s="10" t="s">
        <v>14</v>
      </c>
      <c r="B287" s="11" t="s">
        <v>87</v>
      </c>
      <c r="C287" s="42" t="s">
        <v>70</v>
      </c>
      <c r="D287" s="37"/>
      <c r="E287" s="37"/>
      <c r="F287" s="42" t="s">
        <v>108</v>
      </c>
      <c r="G287" s="37"/>
      <c r="H287" s="42" t="s">
        <v>70</v>
      </c>
      <c r="I287" s="37"/>
      <c r="J287" s="10" t="s">
        <v>109</v>
      </c>
      <c r="K287" s="42" t="s">
        <v>110</v>
      </c>
      <c r="L287" s="37"/>
      <c r="M287" s="53" t="s">
        <v>111</v>
      </c>
      <c r="N287" s="37"/>
      <c r="O287" s="42" t="s">
        <v>615</v>
      </c>
      <c r="P287" s="37"/>
      <c r="Q287" s="37"/>
      <c r="R287" s="37"/>
      <c r="S287" s="37"/>
      <c r="T287" s="42" t="s">
        <v>48</v>
      </c>
      <c r="U287" s="37"/>
      <c r="V287" s="37"/>
      <c r="W287" s="12">
        <v>42566</v>
      </c>
      <c r="Y287" s="13">
        <v>0.01</v>
      </c>
      <c r="Z287" s="37"/>
      <c r="AA287" s="37"/>
    </row>
    <row r="288" spans="1:27" ht="15.95" customHeight="1" x14ac:dyDescent="0.2">
      <c r="A288" s="10" t="s">
        <v>14</v>
      </c>
      <c r="B288" s="11" t="s">
        <v>87</v>
      </c>
      <c r="C288" s="42" t="s">
        <v>70</v>
      </c>
      <c r="D288" s="37"/>
      <c r="E288" s="37"/>
      <c r="F288" s="42" t="s">
        <v>616</v>
      </c>
      <c r="G288" s="37"/>
      <c r="H288" s="42" t="s">
        <v>70</v>
      </c>
      <c r="I288" s="37"/>
      <c r="J288" s="10" t="s">
        <v>617</v>
      </c>
      <c r="K288" s="42" t="s">
        <v>618</v>
      </c>
      <c r="L288" s="37"/>
      <c r="M288" s="53" t="s">
        <v>619</v>
      </c>
      <c r="N288" s="37"/>
      <c r="O288" s="42" t="s">
        <v>75</v>
      </c>
      <c r="P288" s="37"/>
      <c r="Q288" s="37"/>
      <c r="R288" s="37"/>
      <c r="S288" s="37"/>
      <c r="T288" s="42" t="s">
        <v>51</v>
      </c>
      <c r="U288" s="37"/>
      <c r="V288" s="37"/>
      <c r="W288" s="12">
        <v>42577</v>
      </c>
      <c r="Y288" s="13">
        <v>0.01</v>
      </c>
      <c r="Z288" s="37"/>
      <c r="AA288" s="37"/>
    </row>
    <row r="289" spans="1:27" ht="15.95" customHeight="1" x14ac:dyDescent="0.2">
      <c r="A289" s="10" t="s">
        <v>14</v>
      </c>
      <c r="B289" s="11" t="s">
        <v>87</v>
      </c>
      <c r="C289" s="42" t="s">
        <v>70</v>
      </c>
      <c r="D289" s="37"/>
      <c r="E289" s="37"/>
      <c r="F289" s="42" t="s">
        <v>108</v>
      </c>
      <c r="G289" s="37"/>
      <c r="H289" s="42" t="s">
        <v>70</v>
      </c>
      <c r="I289" s="37"/>
      <c r="J289" s="10" t="s">
        <v>109</v>
      </c>
      <c r="K289" s="42" t="s">
        <v>110</v>
      </c>
      <c r="L289" s="37"/>
      <c r="M289" s="53" t="s">
        <v>111</v>
      </c>
      <c r="N289" s="37"/>
      <c r="O289" s="42" t="s">
        <v>620</v>
      </c>
      <c r="P289" s="37"/>
      <c r="Q289" s="37"/>
      <c r="R289" s="37"/>
      <c r="S289" s="37"/>
      <c r="T289" s="42" t="s">
        <v>33</v>
      </c>
      <c r="U289" s="37"/>
      <c r="V289" s="37"/>
      <c r="W289" s="12">
        <v>42566</v>
      </c>
      <c r="Y289" s="13">
        <v>0.01</v>
      </c>
      <c r="Z289" s="37"/>
      <c r="AA289" s="37"/>
    </row>
    <row r="290" spans="1:27" ht="15.95" customHeight="1" x14ac:dyDescent="0.2">
      <c r="A290" s="10" t="s">
        <v>14</v>
      </c>
      <c r="B290" s="11" t="s">
        <v>87</v>
      </c>
      <c r="C290" s="42" t="s">
        <v>70</v>
      </c>
      <c r="D290" s="37"/>
      <c r="E290" s="37"/>
      <c r="F290" s="42" t="s">
        <v>621</v>
      </c>
      <c r="G290" s="37"/>
      <c r="H290" s="42" t="s">
        <v>70</v>
      </c>
      <c r="I290" s="37"/>
      <c r="J290" s="10" t="s">
        <v>622</v>
      </c>
      <c r="K290" s="42" t="s">
        <v>623</v>
      </c>
      <c r="L290" s="37"/>
      <c r="M290" s="53" t="s">
        <v>624</v>
      </c>
      <c r="N290" s="37"/>
      <c r="O290" s="42" t="s">
        <v>620</v>
      </c>
      <c r="P290" s="37"/>
      <c r="Q290" s="37"/>
      <c r="R290" s="37"/>
      <c r="S290" s="37"/>
      <c r="T290" s="42" t="s">
        <v>33</v>
      </c>
      <c r="U290" s="37"/>
      <c r="V290" s="37"/>
      <c r="W290" s="12">
        <v>42570</v>
      </c>
      <c r="Y290" s="13">
        <v>0.01</v>
      </c>
      <c r="Z290" s="37"/>
      <c r="AA290" s="37"/>
    </row>
    <row r="291" spans="1:27" ht="15.95" customHeight="1" x14ac:dyDescent="0.2">
      <c r="A291" s="10" t="s">
        <v>14</v>
      </c>
      <c r="B291" s="11" t="s">
        <v>87</v>
      </c>
      <c r="C291" s="42" t="s">
        <v>70</v>
      </c>
      <c r="D291" s="37"/>
      <c r="E291" s="37"/>
      <c r="F291" s="42" t="s">
        <v>625</v>
      </c>
      <c r="G291" s="37"/>
      <c r="H291" s="42" t="s">
        <v>70</v>
      </c>
      <c r="I291" s="37"/>
      <c r="J291" s="10" t="s">
        <v>626</v>
      </c>
      <c r="K291" s="42" t="s">
        <v>627</v>
      </c>
      <c r="L291" s="37"/>
      <c r="M291" s="53" t="s">
        <v>628</v>
      </c>
      <c r="N291" s="37"/>
      <c r="O291" s="42" t="s">
        <v>629</v>
      </c>
      <c r="P291" s="37"/>
      <c r="Q291" s="37"/>
      <c r="R291" s="37"/>
      <c r="S291" s="37"/>
      <c r="T291" s="42" t="s">
        <v>215</v>
      </c>
      <c r="U291" s="37"/>
      <c r="V291" s="37"/>
      <c r="W291" s="12">
        <v>42570</v>
      </c>
      <c r="Y291" s="13">
        <v>0.01</v>
      </c>
      <c r="Z291" s="37"/>
      <c r="AA291" s="37"/>
    </row>
    <row r="292" spans="1:27" ht="14.1" customHeight="1" x14ac:dyDescent="0.2">
      <c r="A292" s="10" t="s">
        <v>14</v>
      </c>
      <c r="B292" s="11" t="s">
        <v>15</v>
      </c>
      <c r="C292" s="42" t="s">
        <v>70</v>
      </c>
      <c r="D292" s="37"/>
      <c r="E292" s="37"/>
      <c r="F292" s="42" t="s">
        <v>40</v>
      </c>
      <c r="G292" s="37"/>
      <c r="H292" s="42" t="s">
        <v>70</v>
      </c>
      <c r="I292" s="37"/>
      <c r="J292" s="10" t="s">
        <v>42</v>
      </c>
      <c r="K292" s="42" t="s">
        <v>43</v>
      </c>
      <c r="L292" s="37"/>
      <c r="M292" s="53" t="s">
        <v>630</v>
      </c>
      <c r="N292" s="37"/>
      <c r="O292" s="42" t="s">
        <v>76</v>
      </c>
      <c r="P292" s="37"/>
      <c r="Q292" s="37"/>
      <c r="R292" s="37"/>
      <c r="S292" s="37"/>
      <c r="T292" s="42" t="s">
        <v>28</v>
      </c>
      <c r="U292" s="37"/>
      <c r="V292" s="37"/>
      <c r="W292" s="12">
        <v>42550</v>
      </c>
      <c r="Y292" s="13">
        <v>0.01</v>
      </c>
      <c r="Z292" s="37"/>
      <c r="AA292" s="37"/>
    </row>
    <row r="293" spans="1:27" ht="14.1" customHeight="1" x14ac:dyDescent="0.2">
      <c r="A293" s="10" t="s">
        <v>14</v>
      </c>
      <c r="B293" s="11" t="s">
        <v>247</v>
      </c>
      <c r="C293" s="42" t="s">
        <v>70</v>
      </c>
      <c r="D293" s="37"/>
      <c r="E293" s="37"/>
      <c r="F293" s="42" t="s">
        <v>631</v>
      </c>
      <c r="G293" s="37"/>
      <c r="H293" s="42" t="s">
        <v>70</v>
      </c>
      <c r="I293" s="37"/>
      <c r="J293" s="10" t="s">
        <v>632</v>
      </c>
      <c r="K293" s="42" t="s">
        <v>633</v>
      </c>
      <c r="L293" s="37"/>
      <c r="M293" s="53" t="s">
        <v>634</v>
      </c>
      <c r="N293" s="37"/>
      <c r="O293" s="42" t="s">
        <v>635</v>
      </c>
      <c r="P293" s="37"/>
      <c r="Q293" s="37"/>
      <c r="R293" s="37"/>
      <c r="S293" s="37"/>
      <c r="T293" s="42" t="s">
        <v>60</v>
      </c>
      <c r="U293" s="37"/>
      <c r="V293" s="37"/>
      <c r="W293" s="12">
        <v>42431</v>
      </c>
      <c r="Y293" s="13">
        <v>1</v>
      </c>
      <c r="Z293" s="37"/>
      <c r="AA293" s="37"/>
    </row>
    <row r="294" spans="1:27" ht="14.1" customHeight="1" x14ac:dyDescent="0.2">
      <c r="A294" s="10" t="s">
        <v>14</v>
      </c>
      <c r="B294" s="11" t="s">
        <v>636</v>
      </c>
      <c r="C294" s="42" t="s">
        <v>70</v>
      </c>
      <c r="D294" s="37"/>
      <c r="E294" s="37"/>
      <c r="F294" s="42" t="s">
        <v>631</v>
      </c>
      <c r="G294" s="37"/>
      <c r="H294" s="42" t="s">
        <v>70</v>
      </c>
      <c r="I294" s="37"/>
      <c r="J294" s="10" t="s">
        <v>632</v>
      </c>
      <c r="K294" s="42" t="s">
        <v>633</v>
      </c>
      <c r="L294" s="37"/>
      <c r="M294" s="53" t="s">
        <v>637</v>
      </c>
      <c r="N294" s="37"/>
      <c r="O294" s="42" t="s">
        <v>71</v>
      </c>
      <c r="P294" s="37"/>
      <c r="Q294" s="37"/>
      <c r="R294" s="37"/>
      <c r="S294" s="37"/>
      <c r="T294" s="42" t="s">
        <v>60</v>
      </c>
      <c r="U294" s="37"/>
      <c r="V294" s="37"/>
      <c r="W294" s="12">
        <v>42492</v>
      </c>
      <c r="Y294" s="13">
        <v>0.01</v>
      </c>
      <c r="Z294" s="37"/>
      <c r="AA294" s="37"/>
    </row>
    <row r="295" spans="1:27" ht="14.1" customHeight="1" x14ac:dyDescent="0.2">
      <c r="A295" s="10" t="s">
        <v>14</v>
      </c>
      <c r="B295" s="11" t="s">
        <v>87</v>
      </c>
      <c r="C295" s="42" t="s">
        <v>81</v>
      </c>
      <c r="D295" s="37"/>
      <c r="E295" s="37"/>
      <c r="F295" s="42" t="s">
        <v>127</v>
      </c>
      <c r="G295" s="37"/>
      <c r="H295" s="42" t="s">
        <v>17</v>
      </c>
      <c r="I295" s="37"/>
      <c r="J295" s="10" t="s">
        <v>118</v>
      </c>
      <c r="K295" s="42" t="s">
        <v>119</v>
      </c>
      <c r="L295" s="37"/>
      <c r="M295" s="53" t="s">
        <v>128</v>
      </c>
      <c r="N295" s="37"/>
      <c r="O295" s="42" t="s">
        <v>116</v>
      </c>
      <c r="P295" s="37"/>
      <c r="Q295" s="37"/>
      <c r="R295" s="37"/>
      <c r="S295" s="37"/>
      <c r="T295" s="42" t="s">
        <v>98</v>
      </c>
      <c r="U295" s="37"/>
      <c r="V295" s="37"/>
      <c r="W295" s="12">
        <v>42557</v>
      </c>
      <c r="Y295" s="13">
        <v>2.5</v>
      </c>
      <c r="Z295" s="37"/>
      <c r="AA295" s="37"/>
    </row>
    <row r="296" spans="1:27" ht="14.1" customHeight="1" x14ac:dyDescent="0.2">
      <c r="A296" s="10" t="s">
        <v>14</v>
      </c>
      <c r="B296" s="11" t="s">
        <v>87</v>
      </c>
      <c r="C296" s="42" t="s">
        <v>81</v>
      </c>
      <c r="D296" s="37"/>
      <c r="E296" s="37"/>
      <c r="F296" s="42" t="s">
        <v>129</v>
      </c>
      <c r="G296" s="37"/>
      <c r="H296" s="42" t="s">
        <v>17</v>
      </c>
      <c r="I296" s="37"/>
      <c r="J296" s="10" t="s">
        <v>113</v>
      </c>
      <c r="K296" s="42" t="s">
        <v>114</v>
      </c>
      <c r="L296" s="37"/>
      <c r="M296" s="53" t="s">
        <v>130</v>
      </c>
      <c r="N296" s="37"/>
      <c r="O296" s="42" t="s">
        <v>116</v>
      </c>
      <c r="P296" s="37"/>
      <c r="Q296" s="37"/>
      <c r="R296" s="37"/>
      <c r="S296" s="37"/>
      <c r="T296" s="42" t="s">
        <v>98</v>
      </c>
      <c r="U296" s="37"/>
      <c r="V296" s="37"/>
      <c r="W296" s="12">
        <v>42556</v>
      </c>
      <c r="Y296" s="13">
        <v>2.5</v>
      </c>
      <c r="Z296" s="37"/>
      <c r="AA296" s="37"/>
    </row>
    <row r="297" spans="1:27" ht="14.1" customHeight="1" x14ac:dyDescent="0.2">
      <c r="A297" s="10" t="s">
        <v>14</v>
      </c>
      <c r="B297" s="11" t="s">
        <v>87</v>
      </c>
      <c r="C297" s="42" t="s">
        <v>81</v>
      </c>
      <c r="D297" s="37"/>
      <c r="E297" s="37"/>
      <c r="F297" s="42" t="s">
        <v>125</v>
      </c>
      <c r="G297" s="37"/>
      <c r="H297" s="42" t="s">
        <v>17</v>
      </c>
      <c r="I297" s="37"/>
      <c r="J297" s="10" t="s">
        <v>118</v>
      </c>
      <c r="K297" s="42" t="s">
        <v>119</v>
      </c>
      <c r="L297" s="37"/>
      <c r="M297" s="53" t="s">
        <v>126</v>
      </c>
      <c r="N297" s="37"/>
      <c r="O297" s="42" t="s">
        <v>116</v>
      </c>
      <c r="P297" s="37"/>
      <c r="Q297" s="37"/>
      <c r="R297" s="37"/>
      <c r="S297" s="37"/>
      <c r="T297" s="42" t="s">
        <v>98</v>
      </c>
      <c r="U297" s="37"/>
      <c r="V297" s="37"/>
      <c r="W297" s="12">
        <v>42557</v>
      </c>
      <c r="Y297" s="13">
        <v>2.5</v>
      </c>
      <c r="Z297" s="37"/>
      <c r="AA297" s="37"/>
    </row>
    <row r="298" spans="1:27" ht="14.1" customHeight="1" x14ac:dyDescent="0.2">
      <c r="A298" s="10" t="s">
        <v>14</v>
      </c>
      <c r="B298" s="11" t="s">
        <v>87</v>
      </c>
      <c r="C298" s="42" t="s">
        <v>81</v>
      </c>
      <c r="D298" s="37"/>
      <c r="E298" s="37"/>
      <c r="F298" s="42" t="s">
        <v>123</v>
      </c>
      <c r="G298" s="37"/>
      <c r="H298" s="42" t="s">
        <v>17</v>
      </c>
      <c r="I298" s="37"/>
      <c r="J298" s="10" t="s">
        <v>113</v>
      </c>
      <c r="K298" s="42" t="s">
        <v>114</v>
      </c>
      <c r="L298" s="37"/>
      <c r="M298" s="53" t="s">
        <v>124</v>
      </c>
      <c r="N298" s="37"/>
      <c r="O298" s="42" t="s">
        <v>116</v>
      </c>
      <c r="P298" s="37"/>
      <c r="Q298" s="37"/>
      <c r="R298" s="37"/>
      <c r="S298" s="37"/>
      <c r="T298" s="42" t="s">
        <v>98</v>
      </c>
      <c r="U298" s="37"/>
      <c r="V298" s="37"/>
      <c r="W298" s="12">
        <v>42556</v>
      </c>
      <c r="Y298" s="13">
        <v>2.5</v>
      </c>
      <c r="Z298" s="37"/>
      <c r="AA298" s="37"/>
    </row>
    <row r="299" spans="1:27" ht="12.95" customHeight="1" x14ac:dyDescent="0.2">
      <c r="A299" s="10" t="s">
        <v>14</v>
      </c>
      <c r="B299" s="11" t="s">
        <v>87</v>
      </c>
      <c r="C299" s="42" t="s">
        <v>81</v>
      </c>
      <c r="D299" s="37"/>
      <c r="E299" s="37"/>
      <c r="F299" s="42" t="s">
        <v>117</v>
      </c>
      <c r="G299" s="37"/>
      <c r="H299" s="42" t="s">
        <v>17</v>
      </c>
      <c r="I299" s="37"/>
      <c r="J299" s="10" t="s">
        <v>118</v>
      </c>
      <c r="K299" s="42" t="s">
        <v>119</v>
      </c>
      <c r="L299" s="37"/>
      <c r="M299" s="53" t="s">
        <v>120</v>
      </c>
      <c r="N299" s="37"/>
      <c r="O299" s="42" t="s">
        <v>116</v>
      </c>
      <c r="P299" s="37"/>
      <c r="Q299" s="37"/>
      <c r="R299" s="37"/>
      <c r="S299" s="37"/>
      <c r="T299" s="42" t="s">
        <v>98</v>
      </c>
      <c r="U299" s="37"/>
      <c r="V299" s="37"/>
      <c r="W299" s="12">
        <v>42557</v>
      </c>
      <c r="Y299" s="13">
        <v>2.5</v>
      </c>
      <c r="Z299" s="37"/>
      <c r="AA299" s="37"/>
    </row>
    <row r="300" spans="1:27" ht="14.1" customHeight="1" x14ac:dyDescent="0.2">
      <c r="A300" s="10" t="s">
        <v>14</v>
      </c>
      <c r="B300" s="11" t="s">
        <v>87</v>
      </c>
      <c r="C300" s="42" t="s">
        <v>81</v>
      </c>
      <c r="D300" s="37"/>
      <c r="E300" s="37"/>
      <c r="F300" s="42" t="s">
        <v>112</v>
      </c>
      <c r="G300" s="37"/>
      <c r="H300" s="42" t="s">
        <v>17</v>
      </c>
      <c r="I300" s="37"/>
      <c r="J300" s="10" t="s">
        <v>113</v>
      </c>
      <c r="K300" s="42" t="s">
        <v>114</v>
      </c>
      <c r="L300" s="37"/>
      <c r="M300" s="53" t="s">
        <v>115</v>
      </c>
      <c r="N300" s="37"/>
      <c r="O300" s="42" t="s">
        <v>116</v>
      </c>
      <c r="P300" s="37"/>
      <c r="Q300" s="37"/>
      <c r="R300" s="37"/>
      <c r="S300" s="37"/>
      <c r="T300" s="42" t="s">
        <v>98</v>
      </c>
      <c r="U300" s="37"/>
      <c r="V300" s="37"/>
      <c r="W300" s="12">
        <v>42560</v>
      </c>
      <c r="Y300" s="13">
        <v>2.5</v>
      </c>
      <c r="Z300" s="37"/>
      <c r="AA300" s="37"/>
    </row>
    <row r="301" spans="1:27" ht="14.1" customHeight="1" x14ac:dyDescent="0.2">
      <c r="A301" s="10" t="s">
        <v>14</v>
      </c>
      <c r="B301" s="11" t="s">
        <v>87</v>
      </c>
      <c r="C301" s="42" t="s">
        <v>81</v>
      </c>
      <c r="D301" s="37"/>
      <c r="E301" s="37"/>
      <c r="F301" s="42" t="s">
        <v>104</v>
      </c>
      <c r="G301" s="37"/>
      <c r="H301" s="42" t="s">
        <v>17</v>
      </c>
      <c r="I301" s="37"/>
      <c r="J301" s="10" t="s">
        <v>105</v>
      </c>
      <c r="K301" s="42" t="s">
        <v>106</v>
      </c>
      <c r="L301" s="37"/>
      <c r="M301" s="53" t="s">
        <v>107</v>
      </c>
      <c r="N301" s="37"/>
      <c r="O301" s="42" t="s">
        <v>18</v>
      </c>
      <c r="P301" s="37"/>
      <c r="Q301" s="37"/>
      <c r="R301" s="37"/>
      <c r="S301" s="37"/>
      <c r="T301" s="42" t="s">
        <v>98</v>
      </c>
      <c r="U301" s="37"/>
      <c r="V301" s="37"/>
      <c r="W301" s="12">
        <v>42565</v>
      </c>
      <c r="Y301" s="13">
        <v>2.5</v>
      </c>
      <c r="Z301" s="37"/>
      <c r="AA301" s="37"/>
    </row>
    <row r="302" spans="1:27" ht="14.1" customHeight="1" x14ac:dyDescent="0.2">
      <c r="A302" s="10" t="s">
        <v>14</v>
      </c>
      <c r="B302" s="11" t="s">
        <v>87</v>
      </c>
      <c r="C302" s="42" t="s">
        <v>81</v>
      </c>
      <c r="D302" s="37"/>
      <c r="E302" s="37"/>
      <c r="F302" s="42" t="s">
        <v>144</v>
      </c>
      <c r="G302" s="37"/>
      <c r="H302" s="42" t="s">
        <v>17</v>
      </c>
      <c r="I302" s="37"/>
      <c r="J302" s="10" t="s">
        <v>49</v>
      </c>
      <c r="K302" s="42" t="s">
        <v>50</v>
      </c>
      <c r="L302" s="37"/>
      <c r="M302" s="53" t="s">
        <v>145</v>
      </c>
      <c r="N302" s="37"/>
      <c r="O302" s="42" t="s">
        <v>18</v>
      </c>
      <c r="P302" s="37"/>
      <c r="Q302" s="37"/>
      <c r="R302" s="37"/>
      <c r="S302" s="37"/>
      <c r="T302" s="42" t="s">
        <v>98</v>
      </c>
      <c r="U302" s="37"/>
      <c r="V302" s="37"/>
      <c r="W302" s="12">
        <v>42577</v>
      </c>
      <c r="Y302" s="13">
        <v>2.5</v>
      </c>
      <c r="Z302" s="37"/>
      <c r="AA302" s="37"/>
    </row>
    <row r="303" spans="1:27" ht="14.1" customHeight="1" x14ac:dyDescent="0.2">
      <c r="A303" s="10" t="s">
        <v>14</v>
      </c>
      <c r="B303" s="11" t="s">
        <v>87</v>
      </c>
      <c r="C303" s="42" t="s">
        <v>81</v>
      </c>
      <c r="D303" s="37"/>
      <c r="E303" s="37"/>
      <c r="F303" s="42" t="s">
        <v>196</v>
      </c>
      <c r="G303" s="37"/>
      <c r="H303" s="42" t="s">
        <v>17</v>
      </c>
      <c r="I303" s="37"/>
      <c r="J303" s="10" t="s">
        <v>197</v>
      </c>
      <c r="K303" s="42" t="s">
        <v>198</v>
      </c>
      <c r="L303" s="37"/>
      <c r="M303" s="53" t="s">
        <v>199</v>
      </c>
      <c r="N303" s="37"/>
      <c r="O303" s="42" t="s">
        <v>29</v>
      </c>
      <c r="P303" s="37"/>
      <c r="Q303" s="37"/>
      <c r="R303" s="37"/>
      <c r="S303" s="37"/>
      <c r="T303" s="42" t="s">
        <v>200</v>
      </c>
      <c r="U303" s="37"/>
      <c r="V303" s="37"/>
      <c r="W303" s="12">
        <v>42576</v>
      </c>
      <c r="Y303" s="13">
        <v>22.5</v>
      </c>
      <c r="Z303" s="37"/>
      <c r="AA303" s="37"/>
    </row>
    <row r="304" spans="1:27" ht="15.95" customHeight="1" x14ac:dyDescent="0.2">
      <c r="A304" s="10" t="s">
        <v>14</v>
      </c>
      <c r="B304" s="11" t="s">
        <v>87</v>
      </c>
      <c r="C304" s="42" t="s">
        <v>81</v>
      </c>
      <c r="D304" s="37"/>
      <c r="E304" s="37"/>
      <c r="F304" s="42" t="s">
        <v>192</v>
      </c>
      <c r="G304" s="37"/>
      <c r="H304" s="42" t="s">
        <v>17</v>
      </c>
      <c r="I304" s="37"/>
      <c r="J304" s="10" t="s">
        <v>193</v>
      </c>
      <c r="K304" s="42" t="s">
        <v>194</v>
      </c>
      <c r="L304" s="37"/>
      <c r="M304" s="53" t="s">
        <v>195</v>
      </c>
      <c r="N304" s="37"/>
      <c r="O304" s="42" t="s">
        <v>18</v>
      </c>
      <c r="P304" s="37"/>
      <c r="Q304" s="37"/>
      <c r="R304" s="37"/>
      <c r="S304" s="37"/>
      <c r="T304" s="42" t="s">
        <v>98</v>
      </c>
      <c r="U304" s="37"/>
      <c r="V304" s="37"/>
      <c r="W304" s="12">
        <v>42580</v>
      </c>
      <c r="Y304" s="13">
        <v>2.5</v>
      </c>
      <c r="Z304" s="37"/>
      <c r="AA304" s="37"/>
    </row>
    <row r="305" spans="1:27" ht="14.1" customHeight="1" x14ac:dyDescent="0.2">
      <c r="A305" s="10" t="s">
        <v>14</v>
      </c>
      <c r="B305" s="11" t="s">
        <v>87</v>
      </c>
      <c r="C305" s="42" t="s">
        <v>81</v>
      </c>
      <c r="D305" s="37"/>
      <c r="E305" s="37"/>
      <c r="F305" s="42" t="s">
        <v>135</v>
      </c>
      <c r="G305" s="37"/>
      <c r="H305" s="42" t="s">
        <v>17</v>
      </c>
      <c r="I305" s="37"/>
      <c r="J305" s="10" t="s">
        <v>136</v>
      </c>
      <c r="K305" s="42" t="s">
        <v>137</v>
      </c>
      <c r="L305" s="37"/>
      <c r="M305" s="53" t="s">
        <v>138</v>
      </c>
      <c r="N305" s="37"/>
      <c r="O305" s="42" t="s">
        <v>30</v>
      </c>
      <c r="P305" s="37"/>
      <c r="Q305" s="37"/>
      <c r="R305" s="37"/>
      <c r="S305" s="37"/>
      <c r="T305" s="42" t="s">
        <v>139</v>
      </c>
      <c r="U305" s="37"/>
      <c r="V305" s="37"/>
      <c r="W305" s="12">
        <v>42576</v>
      </c>
      <c r="Y305" s="13">
        <v>42.5</v>
      </c>
      <c r="Z305" s="37"/>
      <c r="AA305" s="37"/>
    </row>
    <row r="306" spans="1:27" ht="14.1" customHeight="1" x14ac:dyDescent="0.2">
      <c r="A306" s="10" t="s">
        <v>14</v>
      </c>
      <c r="B306" s="11" t="s">
        <v>87</v>
      </c>
      <c r="C306" s="42" t="s">
        <v>81</v>
      </c>
      <c r="D306" s="37"/>
      <c r="E306" s="37"/>
      <c r="F306" s="42" t="s">
        <v>121</v>
      </c>
      <c r="G306" s="37"/>
      <c r="H306" s="42" t="s">
        <v>17</v>
      </c>
      <c r="I306" s="37"/>
      <c r="J306" s="10" t="s">
        <v>118</v>
      </c>
      <c r="K306" s="42" t="s">
        <v>119</v>
      </c>
      <c r="L306" s="37"/>
      <c r="M306" s="53" t="s">
        <v>122</v>
      </c>
      <c r="N306" s="37"/>
      <c r="O306" s="42" t="s">
        <v>116</v>
      </c>
      <c r="P306" s="37"/>
      <c r="Q306" s="37"/>
      <c r="R306" s="37"/>
      <c r="S306" s="37"/>
      <c r="T306" s="42" t="s">
        <v>98</v>
      </c>
      <c r="U306" s="37"/>
      <c r="V306" s="37"/>
      <c r="W306" s="12">
        <v>42557</v>
      </c>
      <c r="Y306" s="13">
        <v>2.5</v>
      </c>
      <c r="Z306" s="37"/>
      <c r="AA306" s="37"/>
    </row>
    <row r="307" spans="1:27" ht="12.95" customHeight="1" x14ac:dyDescent="0.2">
      <c r="A307" s="10" t="s">
        <v>14</v>
      </c>
      <c r="B307" s="11" t="s">
        <v>87</v>
      </c>
      <c r="C307" s="42" t="s">
        <v>81</v>
      </c>
      <c r="D307" s="37"/>
      <c r="E307" s="37"/>
      <c r="F307" s="42" t="s">
        <v>131</v>
      </c>
      <c r="G307" s="37"/>
      <c r="H307" s="42" t="s">
        <v>17</v>
      </c>
      <c r="I307" s="37"/>
      <c r="J307" s="10" t="s">
        <v>132</v>
      </c>
      <c r="K307" s="42" t="s">
        <v>133</v>
      </c>
      <c r="L307" s="37"/>
      <c r="M307" s="53" t="s">
        <v>134</v>
      </c>
      <c r="N307" s="37"/>
      <c r="O307" s="42" t="s">
        <v>116</v>
      </c>
      <c r="P307" s="37"/>
      <c r="Q307" s="37"/>
      <c r="R307" s="37"/>
      <c r="S307" s="37"/>
      <c r="T307" s="42" t="s">
        <v>98</v>
      </c>
      <c r="U307" s="37"/>
      <c r="V307" s="37"/>
      <c r="W307" s="12">
        <v>42556</v>
      </c>
      <c r="Y307" s="13">
        <v>2.5</v>
      </c>
      <c r="Z307" s="37"/>
      <c r="AA307" s="37"/>
    </row>
    <row r="308" spans="1:27" ht="14.1" customHeight="1" x14ac:dyDescent="0.2">
      <c r="A308" s="10" t="s">
        <v>14</v>
      </c>
      <c r="B308" s="11" t="s">
        <v>87</v>
      </c>
      <c r="C308" s="42" t="s">
        <v>81</v>
      </c>
      <c r="D308" s="37"/>
      <c r="E308" s="37"/>
      <c r="F308" s="42" t="s">
        <v>140</v>
      </c>
      <c r="G308" s="37"/>
      <c r="H308" s="42" t="s">
        <v>17</v>
      </c>
      <c r="I308" s="37"/>
      <c r="J308" s="10" t="s">
        <v>141</v>
      </c>
      <c r="K308" s="42" t="s">
        <v>142</v>
      </c>
      <c r="L308" s="37"/>
      <c r="M308" s="53" t="s">
        <v>143</v>
      </c>
      <c r="N308" s="37"/>
      <c r="O308" s="42" t="s">
        <v>30</v>
      </c>
      <c r="P308" s="37"/>
      <c r="Q308" s="37"/>
      <c r="R308" s="37"/>
      <c r="S308" s="37"/>
      <c r="T308" s="42" t="s">
        <v>139</v>
      </c>
      <c r="U308" s="37"/>
      <c r="V308" s="37"/>
      <c r="W308" s="12">
        <v>42579</v>
      </c>
      <c r="Y308" s="13">
        <v>42.5</v>
      </c>
      <c r="Z308" s="37"/>
      <c r="AA308" s="37"/>
    </row>
    <row r="309" spans="1:27" ht="14.1" customHeight="1" x14ac:dyDescent="0.2">
      <c r="A309" s="10" t="s">
        <v>14</v>
      </c>
      <c r="B309" s="11" t="s">
        <v>87</v>
      </c>
      <c r="C309" s="42" t="s">
        <v>81</v>
      </c>
      <c r="D309" s="37"/>
      <c r="E309" s="37"/>
      <c r="F309" s="42" t="s">
        <v>146</v>
      </c>
      <c r="G309" s="37"/>
      <c r="H309" s="42" t="s">
        <v>17</v>
      </c>
      <c r="I309" s="37"/>
      <c r="J309" s="10" t="s">
        <v>147</v>
      </c>
      <c r="K309" s="42" t="s">
        <v>148</v>
      </c>
      <c r="L309" s="37"/>
      <c r="M309" s="53" t="s">
        <v>149</v>
      </c>
      <c r="N309" s="37"/>
      <c r="O309" s="42" t="s">
        <v>18</v>
      </c>
      <c r="P309" s="37"/>
      <c r="Q309" s="37"/>
      <c r="R309" s="37"/>
      <c r="S309" s="37"/>
      <c r="T309" s="42" t="s">
        <v>98</v>
      </c>
      <c r="U309" s="37"/>
      <c r="V309" s="37"/>
      <c r="W309" s="12">
        <v>42566</v>
      </c>
      <c r="Y309" s="13">
        <v>2.5</v>
      </c>
      <c r="Z309" s="37"/>
      <c r="AA309" s="37"/>
    </row>
    <row r="310" spans="1:27" ht="14.1" customHeight="1" x14ac:dyDescent="0.2">
      <c r="A310" s="10" t="s">
        <v>14</v>
      </c>
      <c r="B310" s="11" t="s">
        <v>87</v>
      </c>
      <c r="C310" s="42" t="s">
        <v>81</v>
      </c>
      <c r="D310" s="37"/>
      <c r="E310" s="37"/>
      <c r="F310" s="42" t="s">
        <v>94</v>
      </c>
      <c r="G310" s="37"/>
      <c r="H310" s="42" t="s">
        <v>17</v>
      </c>
      <c r="I310" s="37"/>
      <c r="J310" s="10" t="s">
        <v>95</v>
      </c>
      <c r="K310" s="42" t="s">
        <v>96</v>
      </c>
      <c r="L310" s="37"/>
      <c r="M310" s="53" t="s">
        <v>97</v>
      </c>
      <c r="N310" s="37"/>
      <c r="O310" s="42" t="s">
        <v>18</v>
      </c>
      <c r="P310" s="37"/>
      <c r="Q310" s="37"/>
      <c r="R310" s="37"/>
      <c r="S310" s="37"/>
      <c r="T310" s="42" t="s">
        <v>98</v>
      </c>
      <c r="U310" s="37"/>
      <c r="V310" s="37"/>
      <c r="W310" s="12">
        <v>42580</v>
      </c>
      <c r="Y310" s="13">
        <v>2.5</v>
      </c>
      <c r="Z310" s="37"/>
      <c r="AA310" s="37"/>
    </row>
    <row r="311" spans="1:27" ht="15.95" customHeight="1" x14ac:dyDescent="0.2">
      <c r="A311" s="10" t="s">
        <v>14</v>
      </c>
      <c r="B311" s="11" t="s">
        <v>87</v>
      </c>
      <c r="C311" s="42" t="s">
        <v>82</v>
      </c>
      <c r="D311" s="37"/>
      <c r="E311" s="37"/>
      <c r="F311" s="42" t="s">
        <v>638</v>
      </c>
      <c r="G311" s="37"/>
      <c r="H311" s="42" t="s">
        <v>57</v>
      </c>
      <c r="I311" s="37"/>
      <c r="J311" s="10" t="s">
        <v>37</v>
      </c>
      <c r="K311" s="42" t="s">
        <v>38</v>
      </c>
      <c r="L311" s="37"/>
      <c r="M311" s="53" t="s">
        <v>639</v>
      </c>
      <c r="N311" s="37"/>
      <c r="O311" s="42" t="s">
        <v>39</v>
      </c>
      <c r="P311" s="37"/>
      <c r="Q311" s="37"/>
      <c r="R311" s="37"/>
      <c r="S311" s="37"/>
      <c r="T311" s="42" t="s">
        <v>139</v>
      </c>
      <c r="U311" s="37"/>
      <c r="V311" s="37"/>
      <c r="W311" s="12">
        <v>42404</v>
      </c>
      <c r="X311" s="12">
        <v>42566</v>
      </c>
      <c r="Y311" s="13">
        <v>-7.0805000000000007</v>
      </c>
      <c r="Z311" s="37"/>
      <c r="AA311" s="37"/>
    </row>
    <row r="312" spans="1:27" ht="33.950000000000003" customHeight="1" x14ac:dyDescent="0.2">
      <c r="A312" s="10" t="s">
        <v>14</v>
      </c>
      <c r="B312" s="11" t="s">
        <v>87</v>
      </c>
      <c r="C312" s="42" t="s">
        <v>82</v>
      </c>
      <c r="D312" s="37"/>
      <c r="E312" s="37"/>
      <c r="F312" s="42" t="s">
        <v>19</v>
      </c>
      <c r="G312" s="37"/>
      <c r="H312" s="42" t="s">
        <v>57</v>
      </c>
      <c r="I312" s="37"/>
      <c r="J312" s="10" t="s">
        <v>20</v>
      </c>
      <c r="K312" s="42" t="s">
        <v>21</v>
      </c>
      <c r="L312" s="37"/>
      <c r="M312" s="53" t="s">
        <v>22</v>
      </c>
      <c r="N312" s="37"/>
      <c r="O312" s="42" t="s">
        <v>18</v>
      </c>
      <c r="P312" s="37"/>
      <c r="Q312" s="37"/>
      <c r="R312" s="37"/>
      <c r="S312" s="37"/>
      <c r="T312" s="42" t="s">
        <v>98</v>
      </c>
      <c r="U312" s="37"/>
      <c r="V312" s="37"/>
      <c r="W312" s="12">
        <v>42551</v>
      </c>
      <c r="X312" s="12">
        <v>42556</v>
      </c>
      <c r="Y312" s="13">
        <v>-2.5</v>
      </c>
      <c r="Z312" s="42" t="s">
        <v>58</v>
      </c>
      <c r="AA312" s="37"/>
    </row>
    <row r="313" spans="1:27" ht="18" customHeight="1" x14ac:dyDescent="0.2">
      <c r="A313" s="47" t="s">
        <v>640</v>
      </c>
      <c r="B313" s="37"/>
      <c r="C313" s="37"/>
      <c r="D313" s="37"/>
    </row>
    <row r="314" spans="1:27" ht="14.1" customHeight="1" x14ac:dyDescent="0.2">
      <c r="A314" s="8" t="s">
        <v>641</v>
      </c>
      <c r="B314" s="8" t="s">
        <v>642</v>
      </c>
      <c r="C314" s="46" t="s">
        <v>643</v>
      </c>
      <c r="D314" s="37"/>
      <c r="E314" s="46" t="s">
        <v>644</v>
      </c>
      <c r="F314" s="37"/>
      <c r="G314" s="37"/>
      <c r="H314" s="37"/>
      <c r="I314" s="37"/>
      <c r="J314" s="37"/>
      <c r="K314" s="37"/>
      <c r="L314" s="46" t="s">
        <v>645</v>
      </c>
      <c r="M314" s="37"/>
      <c r="N314" s="46" t="s">
        <v>9</v>
      </c>
      <c r="O314" s="37"/>
      <c r="P314" s="37"/>
      <c r="Q314" s="46" t="s">
        <v>646</v>
      </c>
      <c r="R314" s="37"/>
      <c r="S314" s="46" t="s">
        <v>647</v>
      </c>
      <c r="T314" s="37"/>
      <c r="U314" s="46" t="s">
        <v>12</v>
      </c>
      <c r="V314" s="37"/>
      <c r="W314" s="46" t="s">
        <v>2</v>
      </c>
      <c r="X314" s="37"/>
    </row>
    <row r="315" spans="1:27" ht="12.95" customHeight="1" x14ac:dyDescent="0.2">
      <c r="A315" s="10" t="s">
        <v>14</v>
      </c>
      <c r="C315" s="42" t="s">
        <v>648</v>
      </c>
      <c r="D315" s="37"/>
      <c r="E315" s="42" t="s">
        <v>649</v>
      </c>
      <c r="F315" s="37"/>
      <c r="G315" s="37"/>
      <c r="H315" s="37"/>
      <c r="I315" s="37"/>
      <c r="J315" s="37"/>
      <c r="K315" s="37"/>
      <c r="L315" s="49" t="s">
        <v>650</v>
      </c>
      <c r="M315" s="37"/>
      <c r="N315" s="49" t="s">
        <v>651</v>
      </c>
      <c r="O315" s="37"/>
      <c r="P315" s="37"/>
      <c r="Q315" s="52" t="s">
        <v>652</v>
      </c>
      <c r="R315" s="37"/>
      <c r="S315" s="50">
        <v>0.19</v>
      </c>
      <c r="T315" s="37"/>
      <c r="U315" s="50">
        <v>0.38</v>
      </c>
      <c r="V315" s="37"/>
      <c r="W315" s="49" t="s">
        <v>653</v>
      </c>
      <c r="X315" s="37"/>
    </row>
    <row r="316" spans="1:27" ht="14.1" customHeight="1" x14ac:dyDescent="0.2">
      <c r="A316" s="10" t="s">
        <v>14</v>
      </c>
      <c r="C316" s="42" t="s">
        <v>648</v>
      </c>
      <c r="D316" s="37"/>
      <c r="E316" s="42" t="s">
        <v>649</v>
      </c>
      <c r="F316" s="37"/>
      <c r="G316" s="37"/>
      <c r="H316" s="37"/>
      <c r="I316" s="37"/>
      <c r="J316" s="37"/>
      <c r="K316" s="37"/>
      <c r="L316" s="49" t="s">
        <v>650</v>
      </c>
      <c r="M316" s="37"/>
      <c r="N316" s="49" t="s">
        <v>654</v>
      </c>
      <c r="O316" s="37"/>
      <c r="P316" s="37"/>
      <c r="Q316" s="52" t="s">
        <v>655</v>
      </c>
      <c r="R316" s="37"/>
      <c r="S316" s="50">
        <v>0.19</v>
      </c>
      <c r="T316" s="37"/>
      <c r="U316" s="50">
        <v>0.57000000000000006</v>
      </c>
      <c r="V316" s="37"/>
      <c r="W316" s="49" t="s">
        <v>653</v>
      </c>
      <c r="X316" s="37"/>
    </row>
    <row r="317" spans="1:27" ht="14.1" customHeight="1" x14ac:dyDescent="0.2">
      <c r="A317" s="10" t="s">
        <v>14</v>
      </c>
      <c r="C317" s="42" t="s">
        <v>648</v>
      </c>
      <c r="D317" s="37"/>
      <c r="E317" s="42" t="s">
        <v>649</v>
      </c>
      <c r="F317" s="37"/>
      <c r="G317" s="37"/>
      <c r="H317" s="37"/>
      <c r="I317" s="37"/>
      <c r="J317" s="37"/>
      <c r="K317" s="37"/>
      <c r="L317" s="49" t="s">
        <v>650</v>
      </c>
      <c r="M317" s="37"/>
      <c r="N317" s="49" t="s">
        <v>656</v>
      </c>
      <c r="O317" s="37"/>
      <c r="P317" s="37"/>
      <c r="Q317" s="52" t="s">
        <v>657</v>
      </c>
      <c r="R317" s="37"/>
      <c r="S317" s="50">
        <v>0.19</v>
      </c>
      <c r="T317" s="37"/>
      <c r="U317" s="50">
        <v>0.19</v>
      </c>
      <c r="V317" s="37"/>
      <c r="W317" s="49" t="s">
        <v>653</v>
      </c>
      <c r="X317" s="37"/>
    </row>
    <row r="318" spans="1:27" ht="14.1" customHeight="1" x14ac:dyDescent="0.2">
      <c r="A318" s="10" t="s">
        <v>14</v>
      </c>
      <c r="C318" s="42" t="s">
        <v>648</v>
      </c>
      <c r="D318" s="37"/>
      <c r="E318" s="42" t="s">
        <v>649</v>
      </c>
      <c r="F318" s="37"/>
      <c r="G318" s="37"/>
      <c r="H318" s="37"/>
      <c r="I318" s="37"/>
      <c r="J318" s="37"/>
      <c r="K318" s="37"/>
      <c r="L318" s="49" t="s">
        <v>650</v>
      </c>
      <c r="M318" s="37"/>
      <c r="N318" s="49" t="s">
        <v>658</v>
      </c>
      <c r="O318" s="37"/>
      <c r="P318" s="37"/>
      <c r="Q318" s="52" t="s">
        <v>657</v>
      </c>
      <c r="R318" s="37"/>
      <c r="S318" s="50">
        <v>0.55000000000000004</v>
      </c>
      <c r="T318" s="37"/>
      <c r="U318" s="50">
        <v>0.55000000000000004</v>
      </c>
      <c r="V318" s="37"/>
      <c r="W318" s="49" t="s">
        <v>653</v>
      </c>
      <c r="X318" s="37"/>
    </row>
    <row r="319" spans="1:27" ht="14.1" customHeight="1" x14ac:dyDescent="0.2">
      <c r="A319" s="10" t="s">
        <v>14</v>
      </c>
      <c r="C319" s="42" t="s">
        <v>648</v>
      </c>
      <c r="D319" s="37"/>
      <c r="E319" s="42" t="s">
        <v>649</v>
      </c>
      <c r="F319" s="37"/>
      <c r="G319" s="37"/>
      <c r="H319" s="37"/>
      <c r="I319" s="37"/>
      <c r="J319" s="37"/>
      <c r="K319" s="37"/>
      <c r="L319" s="49" t="s">
        <v>650</v>
      </c>
      <c r="M319" s="37"/>
      <c r="N319" s="49" t="s">
        <v>659</v>
      </c>
      <c r="O319" s="37"/>
      <c r="P319" s="37"/>
      <c r="Q319" s="52" t="s">
        <v>660</v>
      </c>
      <c r="R319" s="37"/>
      <c r="S319" s="50">
        <v>0.55000000000000004</v>
      </c>
      <c r="T319" s="37"/>
      <c r="U319" s="50">
        <v>2.75</v>
      </c>
      <c r="V319" s="37"/>
      <c r="W319" s="49" t="s">
        <v>653</v>
      </c>
      <c r="X319" s="37"/>
    </row>
    <row r="320" spans="1:27" ht="14.1" customHeight="1" x14ac:dyDescent="0.2">
      <c r="A320" s="10" t="s">
        <v>14</v>
      </c>
      <c r="C320" s="42" t="s">
        <v>648</v>
      </c>
      <c r="D320" s="37"/>
      <c r="E320" s="42" t="s">
        <v>649</v>
      </c>
      <c r="F320" s="37"/>
      <c r="G320" s="37"/>
      <c r="H320" s="37"/>
      <c r="I320" s="37"/>
      <c r="J320" s="37"/>
      <c r="K320" s="37"/>
      <c r="L320" s="49" t="s">
        <v>650</v>
      </c>
      <c r="M320" s="37"/>
      <c r="N320" s="49" t="s">
        <v>661</v>
      </c>
      <c r="O320" s="37"/>
      <c r="P320" s="37"/>
      <c r="Q320" s="52" t="s">
        <v>657</v>
      </c>
      <c r="R320" s="37"/>
      <c r="S320" s="50">
        <v>0.31</v>
      </c>
      <c r="T320" s="37"/>
      <c r="U320" s="50">
        <v>0.31</v>
      </c>
      <c r="V320" s="37"/>
      <c r="W320" s="49" t="s">
        <v>653</v>
      </c>
      <c r="X320" s="37"/>
    </row>
    <row r="321" spans="1:24" ht="14.1" customHeight="1" x14ac:dyDescent="0.2">
      <c r="A321" s="10" t="s">
        <v>14</v>
      </c>
      <c r="C321" s="42" t="s">
        <v>648</v>
      </c>
      <c r="D321" s="37"/>
      <c r="E321" s="42" t="s">
        <v>649</v>
      </c>
      <c r="F321" s="37"/>
      <c r="G321" s="37"/>
      <c r="H321" s="37"/>
      <c r="I321" s="37"/>
      <c r="J321" s="37"/>
      <c r="K321" s="37"/>
      <c r="L321" s="49" t="s">
        <v>650</v>
      </c>
      <c r="M321" s="37"/>
      <c r="N321" s="49" t="s">
        <v>662</v>
      </c>
      <c r="O321" s="37"/>
      <c r="P321" s="37"/>
      <c r="Q321" s="52" t="s">
        <v>657</v>
      </c>
      <c r="R321" s="37"/>
      <c r="S321" s="50">
        <v>0.55000000000000004</v>
      </c>
      <c r="T321" s="37"/>
      <c r="U321" s="50">
        <v>0.55000000000000004</v>
      </c>
      <c r="V321" s="37"/>
      <c r="W321" s="49" t="s">
        <v>653</v>
      </c>
      <c r="X321" s="37"/>
    </row>
    <row r="322" spans="1:24" ht="14.1" customHeight="1" x14ac:dyDescent="0.2">
      <c r="A322" s="10" t="s">
        <v>14</v>
      </c>
      <c r="C322" s="42" t="s">
        <v>648</v>
      </c>
      <c r="D322" s="37"/>
      <c r="E322" s="42" t="s">
        <v>649</v>
      </c>
      <c r="F322" s="37"/>
      <c r="G322" s="37"/>
      <c r="H322" s="37"/>
      <c r="I322" s="37"/>
      <c r="J322" s="37"/>
      <c r="K322" s="37"/>
      <c r="L322" s="49" t="s">
        <v>650</v>
      </c>
      <c r="M322" s="37"/>
      <c r="N322" s="49" t="s">
        <v>663</v>
      </c>
      <c r="O322" s="37"/>
      <c r="P322" s="37"/>
      <c r="Q322" s="52" t="s">
        <v>664</v>
      </c>
      <c r="R322" s="37"/>
      <c r="S322" s="50">
        <v>0.31</v>
      </c>
      <c r="T322" s="37"/>
      <c r="U322" s="50">
        <v>1.24</v>
      </c>
      <c r="V322" s="37"/>
      <c r="W322" s="49" t="s">
        <v>653</v>
      </c>
      <c r="X322" s="37"/>
    </row>
    <row r="323" spans="1:24" ht="14.1" customHeight="1" x14ac:dyDescent="0.2">
      <c r="A323" s="10" t="s">
        <v>14</v>
      </c>
      <c r="C323" s="42" t="s">
        <v>648</v>
      </c>
      <c r="D323" s="37"/>
      <c r="E323" s="42" t="s">
        <v>649</v>
      </c>
      <c r="F323" s="37"/>
      <c r="G323" s="37"/>
      <c r="H323" s="37"/>
      <c r="I323" s="37"/>
      <c r="J323" s="37"/>
      <c r="K323" s="37"/>
      <c r="L323" s="49" t="s">
        <v>650</v>
      </c>
      <c r="M323" s="37"/>
      <c r="N323" s="49" t="s">
        <v>665</v>
      </c>
      <c r="O323" s="37"/>
      <c r="P323" s="37"/>
      <c r="Q323" s="52" t="s">
        <v>666</v>
      </c>
      <c r="R323" s="37"/>
      <c r="S323" s="50">
        <v>0.55000000000000004</v>
      </c>
      <c r="T323" s="37"/>
      <c r="U323" s="50">
        <v>7.7</v>
      </c>
      <c r="V323" s="37"/>
      <c r="W323" s="49" t="s">
        <v>653</v>
      </c>
      <c r="X323" s="37"/>
    </row>
    <row r="324" spans="1:24" ht="12.95" customHeight="1" x14ac:dyDescent="0.2">
      <c r="A324" s="10" t="s">
        <v>14</v>
      </c>
      <c r="C324" s="42" t="s">
        <v>648</v>
      </c>
      <c r="D324" s="37"/>
      <c r="E324" s="42" t="s">
        <v>649</v>
      </c>
      <c r="F324" s="37"/>
      <c r="G324" s="37"/>
      <c r="H324" s="37"/>
      <c r="I324" s="37"/>
      <c r="J324" s="37"/>
      <c r="K324" s="37"/>
      <c r="L324" s="49" t="s">
        <v>650</v>
      </c>
      <c r="M324" s="37"/>
      <c r="N324" s="49" t="s">
        <v>667</v>
      </c>
      <c r="O324" s="37"/>
      <c r="P324" s="37"/>
      <c r="Q324" s="52" t="s">
        <v>655</v>
      </c>
      <c r="R324" s="37"/>
      <c r="S324" s="50">
        <v>0.62</v>
      </c>
      <c r="T324" s="37"/>
      <c r="U324" s="50">
        <v>1.86</v>
      </c>
      <c r="V324" s="37"/>
      <c r="W324" s="49" t="s">
        <v>653</v>
      </c>
      <c r="X324" s="37"/>
    </row>
    <row r="325" spans="1:24" ht="14.1" customHeight="1" x14ac:dyDescent="0.2">
      <c r="A325" s="10" t="s">
        <v>14</v>
      </c>
      <c r="C325" s="42" t="s">
        <v>648</v>
      </c>
      <c r="D325" s="37"/>
      <c r="E325" s="42" t="s">
        <v>649</v>
      </c>
      <c r="F325" s="37"/>
      <c r="G325" s="37"/>
      <c r="H325" s="37"/>
      <c r="I325" s="37"/>
      <c r="J325" s="37"/>
      <c r="K325" s="37"/>
      <c r="L325" s="49" t="s">
        <v>650</v>
      </c>
      <c r="M325" s="37"/>
      <c r="N325" s="49" t="s">
        <v>668</v>
      </c>
      <c r="O325" s="37"/>
      <c r="P325" s="37"/>
      <c r="Q325" s="52" t="s">
        <v>669</v>
      </c>
      <c r="R325" s="37"/>
      <c r="S325" s="50">
        <v>0.97</v>
      </c>
      <c r="T325" s="37"/>
      <c r="U325" s="50">
        <v>5.82</v>
      </c>
      <c r="V325" s="37"/>
      <c r="W325" s="49" t="s">
        <v>653</v>
      </c>
      <c r="X325" s="37"/>
    </row>
    <row r="326" spans="1:24" ht="14.1" customHeight="1" x14ac:dyDescent="0.2">
      <c r="A326" s="10" t="s">
        <v>14</v>
      </c>
      <c r="C326" s="42" t="s">
        <v>648</v>
      </c>
      <c r="D326" s="37"/>
      <c r="E326" s="42" t="s">
        <v>649</v>
      </c>
      <c r="F326" s="37"/>
      <c r="G326" s="37"/>
      <c r="H326" s="37"/>
      <c r="I326" s="37"/>
      <c r="J326" s="37"/>
      <c r="K326" s="37"/>
      <c r="L326" s="49" t="s">
        <v>650</v>
      </c>
      <c r="M326" s="37"/>
      <c r="N326" s="49" t="s">
        <v>670</v>
      </c>
      <c r="O326" s="37"/>
      <c r="P326" s="37"/>
      <c r="Q326" s="52" t="s">
        <v>657</v>
      </c>
      <c r="R326" s="37"/>
      <c r="S326" s="50">
        <v>0.97</v>
      </c>
      <c r="T326" s="37"/>
      <c r="U326" s="50">
        <v>0.97</v>
      </c>
      <c r="V326" s="37"/>
      <c r="W326" s="49" t="s">
        <v>653</v>
      </c>
      <c r="X326" s="37"/>
    </row>
    <row r="327" spans="1:24" ht="14.1" customHeight="1" x14ac:dyDescent="0.2">
      <c r="A327" s="10" t="s">
        <v>14</v>
      </c>
      <c r="C327" s="42" t="s">
        <v>648</v>
      </c>
      <c r="D327" s="37"/>
      <c r="E327" s="42" t="s">
        <v>649</v>
      </c>
      <c r="F327" s="37"/>
      <c r="G327" s="37"/>
      <c r="H327" s="37"/>
      <c r="I327" s="37"/>
      <c r="J327" s="37"/>
      <c r="K327" s="37"/>
      <c r="L327" s="49" t="s">
        <v>650</v>
      </c>
      <c r="M327" s="37"/>
      <c r="N327" s="49" t="s">
        <v>671</v>
      </c>
      <c r="O327" s="37"/>
      <c r="P327" s="37"/>
      <c r="Q327" s="52" t="s">
        <v>669</v>
      </c>
      <c r="R327" s="37"/>
      <c r="S327" s="50">
        <v>1.8</v>
      </c>
      <c r="T327" s="37"/>
      <c r="U327" s="50">
        <v>10.8</v>
      </c>
      <c r="V327" s="37"/>
      <c r="W327" s="49" t="s">
        <v>653</v>
      </c>
      <c r="X327" s="37"/>
    </row>
    <row r="328" spans="1:24" ht="14.1" customHeight="1" x14ac:dyDescent="0.2">
      <c r="A328" s="10" t="s">
        <v>14</v>
      </c>
      <c r="C328" s="42" t="s">
        <v>648</v>
      </c>
      <c r="D328" s="37"/>
      <c r="E328" s="42" t="s">
        <v>649</v>
      </c>
      <c r="F328" s="37"/>
      <c r="G328" s="37"/>
      <c r="H328" s="37"/>
      <c r="I328" s="37"/>
      <c r="J328" s="37"/>
      <c r="K328" s="37"/>
      <c r="L328" s="49" t="s">
        <v>650</v>
      </c>
      <c r="M328" s="37"/>
      <c r="N328" s="49" t="s">
        <v>672</v>
      </c>
      <c r="O328" s="37"/>
      <c r="P328" s="37"/>
      <c r="Q328" s="52" t="s">
        <v>652</v>
      </c>
      <c r="R328" s="37"/>
      <c r="S328" s="50">
        <v>1.8</v>
      </c>
      <c r="T328" s="37"/>
      <c r="U328" s="50">
        <v>3.6</v>
      </c>
      <c r="V328" s="37"/>
      <c r="W328" s="49" t="s">
        <v>653</v>
      </c>
      <c r="X328" s="37"/>
    </row>
    <row r="329" spans="1:24" ht="14.1" customHeight="1" x14ac:dyDescent="0.2">
      <c r="A329" s="10" t="s">
        <v>14</v>
      </c>
      <c r="C329" s="42" t="s">
        <v>648</v>
      </c>
      <c r="D329" s="37"/>
      <c r="E329" s="42" t="s">
        <v>649</v>
      </c>
      <c r="F329" s="37"/>
      <c r="G329" s="37"/>
      <c r="H329" s="37"/>
      <c r="I329" s="37"/>
      <c r="J329" s="37"/>
      <c r="K329" s="37"/>
      <c r="L329" s="49" t="s">
        <v>650</v>
      </c>
      <c r="M329" s="37"/>
      <c r="N329" s="49" t="s">
        <v>673</v>
      </c>
      <c r="O329" s="37"/>
      <c r="P329" s="37"/>
      <c r="Q329" s="52" t="s">
        <v>655</v>
      </c>
      <c r="R329" s="37"/>
      <c r="S329" s="50">
        <v>1.8</v>
      </c>
      <c r="T329" s="37"/>
      <c r="U329" s="50">
        <v>5.4</v>
      </c>
      <c r="V329" s="37"/>
      <c r="W329" s="49" t="s">
        <v>653</v>
      </c>
      <c r="X329" s="37"/>
    </row>
    <row r="330" spans="1:24" ht="14.1" customHeight="1" x14ac:dyDescent="0.2">
      <c r="A330" s="10" t="s">
        <v>14</v>
      </c>
      <c r="C330" s="42" t="s">
        <v>648</v>
      </c>
      <c r="D330" s="37"/>
      <c r="E330" s="42" t="s">
        <v>649</v>
      </c>
      <c r="F330" s="37"/>
      <c r="G330" s="37"/>
      <c r="H330" s="37"/>
      <c r="I330" s="37"/>
      <c r="J330" s="37"/>
      <c r="K330" s="37"/>
      <c r="L330" s="49" t="s">
        <v>650</v>
      </c>
      <c r="M330" s="37"/>
      <c r="N330" s="49" t="s">
        <v>674</v>
      </c>
      <c r="O330" s="37"/>
      <c r="P330" s="37"/>
      <c r="Q330" s="52" t="s">
        <v>675</v>
      </c>
      <c r="R330" s="37"/>
      <c r="S330" s="50">
        <v>0.31</v>
      </c>
      <c r="T330" s="37"/>
      <c r="U330" s="50">
        <v>8.99</v>
      </c>
      <c r="V330" s="37"/>
      <c r="W330" s="49" t="s">
        <v>653</v>
      </c>
      <c r="X330" s="37"/>
    </row>
    <row r="331" spans="1:24" ht="12.95" customHeight="1" x14ac:dyDescent="0.2">
      <c r="A331" s="10" t="s">
        <v>14</v>
      </c>
      <c r="C331" s="42" t="s">
        <v>648</v>
      </c>
      <c r="D331" s="37"/>
      <c r="E331" s="42" t="s">
        <v>649</v>
      </c>
      <c r="F331" s="37"/>
      <c r="G331" s="37"/>
      <c r="H331" s="37"/>
      <c r="I331" s="37"/>
      <c r="J331" s="37"/>
      <c r="K331" s="37"/>
      <c r="L331" s="49" t="s">
        <v>650</v>
      </c>
      <c r="M331" s="37"/>
      <c r="N331" s="49" t="s">
        <v>676</v>
      </c>
      <c r="O331" s="37"/>
      <c r="P331" s="37"/>
      <c r="Q331" s="52" t="s">
        <v>657</v>
      </c>
      <c r="R331" s="37"/>
      <c r="S331" s="50">
        <v>0.55000000000000004</v>
      </c>
      <c r="T331" s="37"/>
      <c r="U331" s="50">
        <v>0.55000000000000004</v>
      </c>
      <c r="V331" s="37"/>
      <c r="W331" s="49" t="s">
        <v>653</v>
      </c>
      <c r="X331" s="37"/>
    </row>
    <row r="332" spans="1:24" ht="14.1" customHeight="1" x14ac:dyDescent="0.2">
      <c r="A332" s="10" t="s">
        <v>14</v>
      </c>
      <c r="C332" s="42" t="s">
        <v>648</v>
      </c>
      <c r="D332" s="37"/>
      <c r="E332" s="42" t="s">
        <v>649</v>
      </c>
      <c r="F332" s="37"/>
      <c r="G332" s="37"/>
      <c r="H332" s="37"/>
      <c r="I332" s="37"/>
      <c r="J332" s="37"/>
      <c r="K332" s="37"/>
      <c r="L332" s="49" t="s">
        <v>650</v>
      </c>
      <c r="M332" s="37"/>
      <c r="N332" s="49" t="s">
        <v>677</v>
      </c>
      <c r="O332" s="37"/>
      <c r="P332" s="37"/>
      <c r="Q332" s="52" t="s">
        <v>678</v>
      </c>
      <c r="R332" s="37"/>
      <c r="S332" s="50">
        <v>0.55000000000000004</v>
      </c>
      <c r="T332" s="37"/>
      <c r="U332" s="50">
        <v>8.8000000000000007</v>
      </c>
      <c r="V332" s="37"/>
      <c r="W332" s="49" t="s">
        <v>653</v>
      </c>
      <c r="X332" s="37"/>
    </row>
    <row r="333" spans="1:24" ht="14.1" customHeight="1" x14ac:dyDescent="0.2">
      <c r="A333" s="10" t="s">
        <v>14</v>
      </c>
      <c r="C333" s="42" t="s">
        <v>648</v>
      </c>
      <c r="D333" s="37"/>
      <c r="E333" s="42" t="s">
        <v>649</v>
      </c>
      <c r="F333" s="37"/>
      <c r="G333" s="37"/>
      <c r="H333" s="37"/>
      <c r="I333" s="37"/>
      <c r="J333" s="37"/>
      <c r="K333" s="37"/>
      <c r="L333" s="49" t="s">
        <v>650</v>
      </c>
      <c r="M333" s="37"/>
      <c r="N333" s="49" t="s">
        <v>679</v>
      </c>
      <c r="O333" s="37"/>
      <c r="P333" s="37"/>
      <c r="Q333" s="52" t="s">
        <v>655</v>
      </c>
      <c r="R333" s="37"/>
      <c r="S333" s="50">
        <v>0.62</v>
      </c>
      <c r="T333" s="37"/>
      <c r="U333" s="50">
        <v>1.86</v>
      </c>
      <c r="V333" s="37"/>
      <c r="W333" s="49" t="s">
        <v>653</v>
      </c>
      <c r="X333" s="37"/>
    </row>
    <row r="334" spans="1:24" ht="14.1" customHeight="1" x14ac:dyDescent="0.2">
      <c r="A334" s="10" t="s">
        <v>14</v>
      </c>
      <c r="C334" s="42" t="s">
        <v>648</v>
      </c>
      <c r="D334" s="37"/>
      <c r="E334" s="42" t="s">
        <v>649</v>
      </c>
      <c r="F334" s="37"/>
      <c r="G334" s="37"/>
      <c r="H334" s="37"/>
      <c r="I334" s="37"/>
      <c r="J334" s="37"/>
      <c r="K334" s="37"/>
      <c r="L334" s="49" t="s">
        <v>650</v>
      </c>
      <c r="M334" s="37"/>
      <c r="N334" s="49" t="s">
        <v>680</v>
      </c>
      <c r="O334" s="37"/>
      <c r="P334" s="37"/>
      <c r="Q334" s="52" t="s">
        <v>681</v>
      </c>
      <c r="R334" s="37"/>
      <c r="S334" s="50">
        <v>0.62</v>
      </c>
      <c r="T334" s="37"/>
      <c r="U334" s="50">
        <v>8.06</v>
      </c>
      <c r="V334" s="37"/>
      <c r="W334" s="49" t="s">
        <v>653</v>
      </c>
      <c r="X334" s="37"/>
    </row>
    <row r="335" spans="1:24" ht="14.1" customHeight="1" x14ac:dyDescent="0.2">
      <c r="A335" s="10" t="s">
        <v>14</v>
      </c>
      <c r="C335" s="42" t="s">
        <v>648</v>
      </c>
      <c r="D335" s="37"/>
      <c r="E335" s="42" t="s">
        <v>649</v>
      </c>
      <c r="F335" s="37"/>
      <c r="G335" s="37"/>
      <c r="H335" s="37"/>
      <c r="I335" s="37"/>
      <c r="J335" s="37"/>
      <c r="K335" s="37"/>
      <c r="L335" s="49" t="s">
        <v>650</v>
      </c>
      <c r="M335" s="37"/>
      <c r="N335" s="49" t="s">
        <v>682</v>
      </c>
      <c r="O335" s="37"/>
      <c r="P335" s="37"/>
      <c r="Q335" s="52" t="s">
        <v>652</v>
      </c>
      <c r="R335" s="37"/>
      <c r="S335" s="50">
        <v>0.19</v>
      </c>
      <c r="T335" s="37"/>
      <c r="U335" s="50">
        <v>0.38</v>
      </c>
      <c r="V335" s="37"/>
      <c r="W335" s="49" t="s">
        <v>653</v>
      </c>
      <c r="X335" s="37"/>
    </row>
    <row r="336" spans="1:24" ht="14.1" customHeight="1" x14ac:dyDescent="0.2">
      <c r="A336" s="10" t="s">
        <v>14</v>
      </c>
      <c r="C336" s="42" t="s">
        <v>648</v>
      </c>
      <c r="D336" s="37"/>
      <c r="E336" s="42" t="s">
        <v>649</v>
      </c>
      <c r="F336" s="37"/>
      <c r="G336" s="37"/>
      <c r="H336" s="37"/>
      <c r="I336" s="37"/>
      <c r="J336" s="37"/>
      <c r="K336" s="37"/>
      <c r="L336" s="49" t="s">
        <v>650</v>
      </c>
      <c r="M336" s="37"/>
      <c r="N336" s="49" t="s">
        <v>683</v>
      </c>
      <c r="O336" s="37"/>
      <c r="P336" s="37"/>
      <c r="Q336" s="52" t="s">
        <v>684</v>
      </c>
      <c r="R336" s="37"/>
      <c r="S336" s="50">
        <v>0.97</v>
      </c>
      <c r="T336" s="37"/>
      <c r="U336" s="50">
        <v>11.64</v>
      </c>
      <c r="V336" s="37"/>
      <c r="W336" s="49" t="s">
        <v>653</v>
      </c>
      <c r="X336" s="37"/>
    </row>
    <row r="337" spans="1:24" ht="14.1" customHeight="1" x14ac:dyDescent="0.2">
      <c r="A337" s="10" t="s">
        <v>14</v>
      </c>
      <c r="C337" s="42" t="s">
        <v>648</v>
      </c>
      <c r="D337" s="37"/>
      <c r="E337" s="42" t="s">
        <v>649</v>
      </c>
      <c r="F337" s="37"/>
      <c r="G337" s="37"/>
      <c r="H337" s="37"/>
      <c r="I337" s="37"/>
      <c r="J337" s="37"/>
      <c r="K337" s="37"/>
      <c r="L337" s="49" t="s">
        <v>650</v>
      </c>
      <c r="M337" s="37"/>
      <c r="N337" s="49" t="s">
        <v>685</v>
      </c>
      <c r="O337" s="37"/>
      <c r="P337" s="37"/>
      <c r="Q337" s="52" t="s">
        <v>657</v>
      </c>
      <c r="R337" s="37"/>
      <c r="S337" s="50">
        <v>0.31</v>
      </c>
      <c r="T337" s="37"/>
      <c r="U337" s="50">
        <v>0.31</v>
      </c>
      <c r="V337" s="37"/>
      <c r="W337" s="49" t="s">
        <v>653</v>
      </c>
      <c r="X337" s="37"/>
    </row>
    <row r="338" spans="1:24" ht="12.95" customHeight="1" x14ac:dyDescent="0.2">
      <c r="A338" s="10" t="s">
        <v>14</v>
      </c>
      <c r="C338" s="42" t="s">
        <v>648</v>
      </c>
      <c r="D338" s="37"/>
      <c r="E338" s="42" t="s">
        <v>649</v>
      </c>
      <c r="F338" s="37"/>
      <c r="G338" s="37"/>
      <c r="H338" s="37"/>
      <c r="I338" s="37"/>
      <c r="J338" s="37"/>
      <c r="K338" s="37"/>
      <c r="L338" s="49" t="s">
        <v>650</v>
      </c>
      <c r="M338" s="37"/>
      <c r="N338" s="49" t="s">
        <v>686</v>
      </c>
      <c r="O338" s="37"/>
      <c r="P338" s="37"/>
      <c r="Q338" s="52" t="s">
        <v>657</v>
      </c>
      <c r="R338" s="37"/>
      <c r="S338" s="50">
        <v>1.8</v>
      </c>
      <c r="T338" s="37"/>
      <c r="U338" s="50">
        <v>1.8</v>
      </c>
      <c r="V338" s="37"/>
      <c r="W338" s="49" t="s">
        <v>653</v>
      </c>
      <c r="X338" s="37"/>
    </row>
    <row r="339" spans="1:24" ht="14.1" customHeight="1" x14ac:dyDescent="0.2">
      <c r="A339" s="10" t="s">
        <v>14</v>
      </c>
      <c r="C339" s="42" t="s">
        <v>648</v>
      </c>
      <c r="D339" s="37"/>
      <c r="E339" s="42" t="s">
        <v>649</v>
      </c>
      <c r="F339" s="37"/>
      <c r="G339" s="37"/>
      <c r="H339" s="37"/>
      <c r="I339" s="37"/>
      <c r="J339" s="37"/>
      <c r="K339" s="37"/>
      <c r="L339" s="49" t="s">
        <v>650</v>
      </c>
      <c r="M339" s="37"/>
      <c r="N339" s="49" t="s">
        <v>687</v>
      </c>
      <c r="O339" s="37"/>
      <c r="P339" s="37"/>
      <c r="Q339" s="52" t="s">
        <v>657</v>
      </c>
      <c r="R339" s="37"/>
      <c r="S339" s="50">
        <v>0.62</v>
      </c>
      <c r="T339" s="37"/>
      <c r="U339" s="50">
        <v>0.62</v>
      </c>
      <c r="V339" s="37"/>
      <c r="W339" s="49" t="s">
        <v>653</v>
      </c>
      <c r="X339" s="37"/>
    </row>
    <row r="340" spans="1:24" ht="14.1" customHeight="1" x14ac:dyDescent="0.2">
      <c r="A340" s="10" t="s">
        <v>14</v>
      </c>
      <c r="C340" s="42" t="s">
        <v>648</v>
      </c>
      <c r="D340" s="37"/>
      <c r="E340" s="42" t="s">
        <v>649</v>
      </c>
      <c r="F340" s="37"/>
      <c r="G340" s="37"/>
      <c r="H340" s="37"/>
      <c r="I340" s="37"/>
      <c r="J340" s="37"/>
      <c r="K340" s="37"/>
      <c r="L340" s="49" t="s">
        <v>650</v>
      </c>
      <c r="M340" s="37"/>
      <c r="N340" s="49" t="s">
        <v>688</v>
      </c>
      <c r="O340" s="37"/>
      <c r="P340" s="37"/>
      <c r="Q340" s="52" t="s">
        <v>669</v>
      </c>
      <c r="R340" s="37"/>
      <c r="S340" s="50">
        <v>0.31</v>
      </c>
      <c r="T340" s="37"/>
      <c r="U340" s="50">
        <v>1.86</v>
      </c>
      <c r="V340" s="37"/>
      <c r="W340" s="49" t="s">
        <v>653</v>
      </c>
      <c r="X340" s="37"/>
    </row>
    <row r="341" spans="1:24" ht="14.1" customHeight="1" x14ac:dyDescent="0.2">
      <c r="A341" s="10" t="s">
        <v>14</v>
      </c>
      <c r="C341" s="42" t="s">
        <v>648</v>
      </c>
      <c r="D341" s="37"/>
      <c r="E341" s="42" t="s">
        <v>649</v>
      </c>
      <c r="F341" s="37"/>
      <c r="G341" s="37"/>
      <c r="H341" s="37"/>
      <c r="I341" s="37"/>
      <c r="J341" s="37"/>
      <c r="K341" s="37"/>
      <c r="L341" s="49" t="s">
        <v>650</v>
      </c>
      <c r="M341" s="37"/>
      <c r="N341" s="49" t="s">
        <v>689</v>
      </c>
      <c r="O341" s="37"/>
      <c r="P341" s="37"/>
      <c r="Q341" s="52" t="s">
        <v>690</v>
      </c>
      <c r="R341" s="37"/>
      <c r="S341" s="50">
        <v>0.55000000000000004</v>
      </c>
      <c r="T341" s="37"/>
      <c r="U341" s="50">
        <v>25.85</v>
      </c>
      <c r="V341" s="37"/>
      <c r="W341" s="49" t="s">
        <v>653</v>
      </c>
      <c r="X341" s="37"/>
    </row>
    <row r="342" spans="1:24" ht="14.1" customHeight="1" x14ac:dyDescent="0.2">
      <c r="A342" s="10" t="s">
        <v>14</v>
      </c>
      <c r="C342" s="42" t="s">
        <v>648</v>
      </c>
      <c r="D342" s="37"/>
      <c r="E342" s="42" t="s">
        <v>649</v>
      </c>
      <c r="F342" s="37"/>
      <c r="G342" s="37"/>
      <c r="H342" s="37"/>
      <c r="I342" s="37"/>
      <c r="J342" s="37"/>
      <c r="K342" s="37"/>
      <c r="L342" s="49" t="s">
        <v>650</v>
      </c>
      <c r="M342" s="37"/>
      <c r="N342" s="49" t="s">
        <v>691</v>
      </c>
      <c r="O342" s="37"/>
      <c r="P342" s="37"/>
      <c r="Q342" s="52" t="s">
        <v>652</v>
      </c>
      <c r="R342" s="37"/>
      <c r="S342" s="50">
        <v>0.97</v>
      </c>
      <c r="T342" s="37"/>
      <c r="U342" s="50">
        <v>1.94</v>
      </c>
      <c r="V342" s="37"/>
      <c r="W342" s="49" t="s">
        <v>653</v>
      </c>
      <c r="X342" s="37"/>
    </row>
    <row r="343" spans="1:24" ht="14.1" customHeight="1" x14ac:dyDescent="0.2">
      <c r="A343" s="10" t="s">
        <v>14</v>
      </c>
      <c r="C343" s="42" t="s">
        <v>648</v>
      </c>
      <c r="D343" s="37"/>
      <c r="E343" s="42" t="s">
        <v>649</v>
      </c>
      <c r="F343" s="37"/>
      <c r="G343" s="37"/>
      <c r="H343" s="37"/>
      <c r="I343" s="37"/>
      <c r="J343" s="37"/>
      <c r="K343" s="37"/>
      <c r="L343" s="49" t="s">
        <v>650</v>
      </c>
      <c r="M343" s="37"/>
      <c r="N343" s="49" t="s">
        <v>692</v>
      </c>
      <c r="O343" s="37"/>
      <c r="P343" s="37"/>
      <c r="Q343" s="52" t="s">
        <v>693</v>
      </c>
      <c r="R343" s="37"/>
      <c r="S343" s="50">
        <v>1.8</v>
      </c>
      <c r="T343" s="37"/>
      <c r="U343" s="50">
        <v>18</v>
      </c>
      <c r="V343" s="37"/>
      <c r="W343" s="49" t="s">
        <v>653</v>
      </c>
      <c r="X343" s="37"/>
    </row>
    <row r="344" spans="1:24" ht="12.95" customHeight="1" x14ac:dyDescent="0.2">
      <c r="A344" s="10" t="s">
        <v>14</v>
      </c>
      <c r="C344" s="42" t="s">
        <v>648</v>
      </c>
      <c r="D344" s="37"/>
      <c r="E344" s="42" t="s">
        <v>649</v>
      </c>
      <c r="F344" s="37"/>
      <c r="G344" s="37"/>
      <c r="H344" s="37"/>
      <c r="I344" s="37"/>
      <c r="J344" s="37"/>
      <c r="K344" s="37"/>
      <c r="L344" s="49" t="s">
        <v>650</v>
      </c>
      <c r="M344" s="37"/>
      <c r="N344" s="49" t="s">
        <v>69</v>
      </c>
      <c r="O344" s="37"/>
      <c r="P344" s="37"/>
      <c r="Q344" s="52" t="s">
        <v>660</v>
      </c>
      <c r="R344" s="37"/>
      <c r="S344" s="50">
        <v>0.31</v>
      </c>
      <c r="T344" s="37"/>
      <c r="U344" s="50">
        <v>1.55</v>
      </c>
      <c r="V344" s="37"/>
      <c r="W344" s="49" t="s">
        <v>653</v>
      </c>
      <c r="X344" s="37"/>
    </row>
    <row r="345" spans="1:24" ht="14.1" customHeight="1" x14ac:dyDescent="0.2">
      <c r="A345" s="10" t="s">
        <v>14</v>
      </c>
      <c r="C345" s="42" t="s">
        <v>648</v>
      </c>
      <c r="D345" s="37"/>
      <c r="E345" s="42" t="s">
        <v>649</v>
      </c>
      <c r="F345" s="37"/>
      <c r="G345" s="37"/>
      <c r="H345" s="37"/>
      <c r="I345" s="37"/>
      <c r="J345" s="37"/>
      <c r="K345" s="37"/>
      <c r="L345" s="49" t="s">
        <v>650</v>
      </c>
      <c r="M345" s="37"/>
      <c r="N345" s="49" t="s">
        <v>72</v>
      </c>
      <c r="O345" s="37"/>
      <c r="P345" s="37"/>
      <c r="Q345" s="52" t="s">
        <v>694</v>
      </c>
      <c r="R345" s="37"/>
      <c r="S345" s="50">
        <v>0.62</v>
      </c>
      <c r="T345" s="37"/>
      <c r="U345" s="50">
        <v>6.82</v>
      </c>
      <c r="V345" s="37"/>
      <c r="W345" s="49" t="s">
        <v>653</v>
      </c>
      <c r="X345" s="37"/>
    </row>
    <row r="346" spans="1:24" ht="14.1" customHeight="1" x14ac:dyDescent="0.2">
      <c r="A346" s="10" t="s">
        <v>14</v>
      </c>
      <c r="C346" s="42" t="s">
        <v>648</v>
      </c>
      <c r="D346" s="37"/>
      <c r="E346" s="42" t="s">
        <v>649</v>
      </c>
      <c r="F346" s="37"/>
      <c r="G346" s="37"/>
      <c r="H346" s="37"/>
      <c r="I346" s="37"/>
      <c r="J346" s="37"/>
      <c r="K346" s="37"/>
      <c r="L346" s="49" t="s">
        <v>650</v>
      </c>
      <c r="M346" s="37"/>
      <c r="N346" s="49" t="s">
        <v>215</v>
      </c>
      <c r="O346" s="37"/>
      <c r="P346" s="37"/>
      <c r="Q346" s="52" t="s">
        <v>695</v>
      </c>
      <c r="R346" s="37"/>
      <c r="S346" s="50">
        <v>0.97</v>
      </c>
      <c r="T346" s="37"/>
      <c r="U346" s="50">
        <v>6.79</v>
      </c>
      <c r="V346" s="37"/>
      <c r="W346" s="49" t="s">
        <v>653</v>
      </c>
      <c r="X346" s="37"/>
    </row>
    <row r="347" spans="1:24" ht="14.1" customHeight="1" x14ac:dyDescent="0.2">
      <c r="A347" s="10" t="s">
        <v>14</v>
      </c>
      <c r="C347" s="42" t="s">
        <v>648</v>
      </c>
      <c r="D347" s="37"/>
      <c r="E347" s="42" t="s">
        <v>649</v>
      </c>
      <c r="F347" s="37"/>
      <c r="G347" s="37"/>
      <c r="H347" s="37"/>
      <c r="I347" s="37"/>
      <c r="J347" s="37"/>
      <c r="K347" s="37"/>
      <c r="L347" s="49" t="s">
        <v>650</v>
      </c>
      <c r="M347" s="37"/>
      <c r="N347" s="49" t="s">
        <v>44</v>
      </c>
      <c r="O347" s="37"/>
      <c r="P347" s="37"/>
      <c r="Q347" s="52" t="s">
        <v>696</v>
      </c>
      <c r="R347" s="37"/>
      <c r="S347" s="50">
        <v>0.97</v>
      </c>
      <c r="T347" s="37"/>
      <c r="U347" s="50">
        <v>16.490000000000002</v>
      </c>
      <c r="V347" s="37"/>
      <c r="W347" s="49" t="s">
        <v>653</v>
      </c>
      <c r="X347" s="37"/>
    </row>
    <row r="348" spans="1:24" ht="14.1" customHeight="1" x14ac:dyDescent="0.2">
      <c r="A348" s="10" t="s">
        <v>14</v>
      </c>
      <c r="C348" s="42" t="s">
        <v>648</v>
      </c>
      <c r="D348" s="37"/>
      <c r="E348" s="42" t="s">
        <v>649</v>
      </c>
      <c r="F348" s="37"/>
      <c r="G348" s="37"/>
      <c r="H348" s="37"/>
      <c r="I348" s="37"/>
      <c r="J348" s="37"/>
      <c r="K348" s="37"/>
      <c r="L348" s="49" t="s">
        <v>650</v>
      </c>
      <c r="M348" s="37"/>
      <c r="N348" s="49" t="s">
        <v>56</v>
      </c>
      <c r="O348" s="37"/>
      <c r="P348" s="37"/>
      <c r="Q348" s="52" t="s">
        <v>657</v>
      </c>
      <c r="R348" s="37"/>
      <c r="S348" s="50">
        <v>0.97</v>
      </c>
      <c r="T348" s="37"/>
      <c r="U348" s="50">
        <v>0.97</v>
      </c>
      <c r="V348" s="37"/>
      <c r="W348" s="49" t="s">
        <v>653</v>
      </c>
      <c r="X348" s="37"/>
    </row>
    <row r="349" spans="1:24" ht="14.1" customHeight="1" x14ac:dyDescent="0.2">
      <c r="A349" s="10" t="s">
        <v>14</v>
      </c>
      <c r="C349" s="42" t="s">
        <v>648</v>
      </c>
      <c r="D349" s="37"/>
      <c r="E349" s="42" t="s">
        <v>649</v>
      </c>
      <c r="F349" s="37"/>
      <c r="G349" s="37"/>
      <c r="H349" s="37"/>
      <c r="I349" s="37"/>
      <c r="J349" s="37"/>
      <c r="K349" s="37"/>
      <c r="L349" s="49" t="s">
        <v>650</v>
      </c>
      <c r="M349" s="37"/>
      <c r="N349" s="49" t="s">
        <v>51</v>
      </c>
      <c r="O349" s="37"/>
      <c r="P349" s="37"/>
      <c r="Q349" s="52" t="s">
        <v>697</v>
      </c>
      <c r="R349" s="37"/>
      <c r="S349" s="50">
        <v>1.8</v>
      </c>
      <c r="T349" s="37"/>
      <c r="U349" s="50">
        <v>55.800000000000004</v>
      </c>
      <c r="V349" s="37"/>
      <c r="W349" s="49" t="s">
        <v>653</v>
      </c>
      <c r="X349" s="37"/>
    </row>
    <row r="350" spans="1:24" ht="12.95" customHeight="1" x14ac:dyDescent="0.2">
      <c r="A350" s="10" t="s">
        <v>14</v>
      </c>
      <c r="C350" s="42" t="s">
        <v>648</v>
      </c>
      <c r="D350" s="37"/>
      <c r="E350" s="42" t="s">
        <v>649</v>
      </c>
      <c r="F350" s="37"/>
      <c r="G350" s="37"/>
      <c r="H350" s="37"/>
      <c r="I350" s="37"/>
      <c r="J350" s="37"/>
      <c r="K350" s="37"/>
      <c r="L350" s="49" t="s">
        <v>650</v>
      </c>
      <c r="M350" s="37"/>
      <c r="N350" s="49" t="s">
        <v>698</v>
      </c>
      <c r="O350" s="37"/>
      <c r="P350" s="37"/>
      <c r="Q350" s="52" t="s">
        <v>699</v>
      </c>
      <c r="R350" s="37"/>
      <c r="S350" s="50">
        <v>1.8</v>
      </c>
      <c r="T350" s="37"/>
      <c r="U350" s="50">
        <v>14.4</v>
      </c>
      <c r="V350" s="37"/>
      <c r="W350" s="49" t="s">
        <v>653</v>
      </c>
      <c r="X350" s="37"/>
    </row>
    <row r="351" spans="1:24" ht="14.1" customHeight="1" x14ac:dyDescent="0.2">
      <c r="A351" s="10" t="s">
        <v>14</v>
      </c>
      <c r="C351" s="42" t="s">
        <v>648</v>
      </c>
      <c r="D351" s="37"/>
      <c r="E351" s="42" t="s">
        <v>649</v>
      </c>
      <c r="F351" s="37"/>
      <c r="G351" s="37"/>
      <c r="H351" s="37"/>
      <c r="I351" s="37"/>
      <c r="J351" s="37"/>
      <c r="K351" s="37"/>
      <c r="L351" s="49" t="s">
        <v>650</v>
      </c>
      <c r="M351" s="37"/>
      <c r="N351" s="49" t="s">
        <v>700</v>
      </c>
      <c r="O351" s="37"/>
      <c r="P351" s="37"/>
      <c r="Q351" s="52" t="s">
        <v>660</v>
      </c>
      <c r="R351" s="37"/>
      <c r="S351" s="50">
        <v>0.62</v>
      </c>
      <c r="T351" s="37"/>
      <c r="U351" s="50">
        <v>3.1</v>
      </c>
      <c r="V351" s="37"/>
      <c r="W351" s="49" t="s">
        <v>653</v>
      </c>
      <c r="X351" s="37"/>
    </row>
    <row r="352" spans="1:24" ht="14.1" customHeight="1" x14ac:dyDescent="0.2">
      <c r="A352" s="10" t="s">
        <v>14</v>
      </c>
      <c r="C352" s="42" t="s">
        <v>648</v>
      </c>
      <c r="D352" s="37"/>
      <c r="E352" s="42" t="s">
        <v>649</v>
      </c>
      <c r="F352" s="37"/>
      <c r="G352" s="37"/>
      <c r="H352" s="37"/>
      <c r="I352" s="37"/>
      <c r="J352" s="37"/>
      <c r="K352" s="37"/>
      <c r="L352" s="49" t="s">
        <v>650</v>
      </c>
      <c r="M352" s="37"/>
      <c r="N352" s="49" t="s">
        <v>701</v>
      </c>
      <c r="O352" s="37"/>
      <c r="P352" s="37"/>
      <c r="Q352" s="52" t="s">
        <v>657</v>
      </c>
      <c r="R352" s="37"/>
      <c r="S352" s="50">
        <v>0.19</v>
      </c>
      <c r="T352" s="37"/>
      <c r="U352" s="50">
        <v>0.19</v>
      </c>
      <c r="V352" s="37"/>
      <c r="W352" s="49" t="s">
        <v>653</v>
      </c>
      <c r="X352" s="37"/>
    </row>
    <row r="353" spans="1:24" ht="14.1" customHeight="1" x14ac:dyDescent="0.2">
      <c r="A353" s="10" t="s">
        <v>14</v>
      </c>
      <c r="C353" s="42" t="s">
        <v>648</v>
      </c>
      <c r="D353" s="37"/>
      <c r="E353" s="42" t="s">
        <v>649</v>
      </c>
      <c r="F353" s="37"/>
      <c r="G353" s="37"/>
      <c r="H353" s="37"/>
      <c r="I353" s="37"/>
      <c r="J353" s="37"/>
      <c r="K353" s="37"/>
      <c r="L353" s="49" t="s">
        <v>650</v>
      </c>
      <c r="M353" s="37"/>
      <c r="N353" s="49" t="s">
        <v>702</v>
      </c>
      <c r="O353" s="37"/>
      <c r="P353" s="37"/>
      <c r="Q353" s="52" t="s">
        <v>655</v>
      </c>
      <c r="R353" s="37"/>
      <c r="S353" s="50">
        <v>0.55000000000000004</v>
      </c>
      <c r="T353" s="37"/>
      <c r="U353" s="50">
        <v>1.6500000000000001</v>
      </c>
      <c r="V353" s="37"/>
      <c r="W353" s="49" t="s">
        <v>653</v>
      </c>
      <c r="X353" s="37"/>
    </row>
    <row r="354" spans="1:24" ht="14.1" customHeight="1" x14ac:dyDescent="0.2">
      <c r="A354" s="10" t="s">
        <v>14</v>
      </c>
      <c r="C354" s="42" t="s">
        <v>648</v>
      </c>
      <c r="D354" s="37"/>
      <c r="E354" s="42" t="s">
        <v>649</v>
      </c>
      <c r="F354" s="37"/>
      <c r="G354" s="37"/>
      <c r="H354" s="37"/>
      <c r="I354" s="37"/>
      <c r="J354" s="37"/>
      <c r="K354" s="37"/>
      <c r="L354" s="49" t="s">
        <v>650</v>
      </c>
      <c r="M354" s="37"/>
      <c r="N354" s="49" t="s">
        <v>703</v>
      </c>
      <c r="O354" s="37"/>
      <c r="P354" s="37"/>
      <c r="Q354" s="52" t="s">
        <v>655</v>
      </c>
      <c r="R354" s="37"/>
      <c r="S354" s="50">
        <v>0.62</v>
      </c>
      <c r="T354" s="37"/>
      <c r="U354" s="50">
        <v>1.86</v>
      </c>
      <c r="V354" s="37"/>
      <c r="W354" s="49" t="s">
        <v>653</v>
      </c>
      <c r="X354" s="37"/>
    </row>
    <row r="355" spans="1:24" ht="14.1" customHeight="1" x14ac:dyDescent="0.2">
      <c r="A355" s="10" t="s">
        <v>14</v>
      </c>
      <c r="C355" s="42" t="s">
        <v>648</v>
      </c>
      <c r="D355" s="37"/>
      <c r="E355" s="42" t="s">
        <v>649</v>
      </c>
      <c r="F355" s="37"/>
      <c r="G355" s="37"/>
      <c r="H355" s="37"/>
      <c r="I355" s="37"/>
      <c r="J355" s="37"/>
      <c r="K355" s="37"/>
      <c r="L355" s="49" t="s">
        <v>650</v>
      </c>
      <c r="M355" s="37"/>
      <c r="N355" s="49" t="s">
        <v>704</v>
      </c>
      <c r="O355" s="37"/>
      <c r="P355" s="37"/>
      <c r="Q355" s="52" t="s">
        <v>655</v>
      </c>
      <c r="R355" s="37"/>
      <c r="S355" s="50">
        <v>0.97</v>
      </c>
      <c r="T355" s="37"/>
      <c r="U355" s="50">
        <v>2.91</v>
      </c>
      <c r="V355" s="37"/>
      <c r="W355" s="49" t="s">
        <v>653</v>
      </c>
      <c r="X355" s="37"/>
    </row>
    <row r="356" spans="1:24" ht="14.1" customHeight="1" x14ac:dyDescent="0.2">
      <c r="A356" s="10" t="s">
        <v>14</v>
      </c>
      <c r="C356" s="42" t="s">
        <v>648</v>
      </c>
      <c r="D356" s="37"/>
      <c r="E356" s="42" t="s">
        <v>649</v>
      </c>
      <c r="F356" s="37"/>
      <c r="G356" s="37"/>
      <c r="H356" s="37"/>
      <c r="I356" s="37"/>
      <c r="J356" s="37"/>
      <c r="K356" s="37"/>
      <c r="L356" s="49" t="s">
        <v>650</v>
      </c>
      <c r="M356" s="37"/>
      <c r="N356" s="49" t="s">
        <v>705</v>
      </c>
      <c r="O356" s="37"/>
      <c r="P356" s="37"/>
      <c r="Q356" s="52" t="s">
        <v>657</v>
      </c>
      <c r="R356" s="37"/>
      <c r="S356" s="50">
        <v>0.31</v>
      </c>
      <c r="T356" s="37"/>
      <c r="U356" s="50">
        <v>0.31</v>
      </c>
      <c r="V356" s="37"/>
      <c r="W356" s="49" t="s">
        <v>653</v>
      </c>
      <c r="X356" s="37"/>
    </row>
    <row r="357" spans="1:24" ht="12.95" customHeight="1" x14ac:dyDescent="0.2">
      <c r="A357" s="10" t="s">
        <v>14</v>
      </c>
      <c r="C357" s="42" t="s">
        <v>648</v>
      </c>
      <c r="D357" s="37"/>
      <c r="E357" s="42" t="s">
        <v>649</v>
      </c>
      <c r="F357" s="37"/>
      <c r="G357" s="37"/>
      <c r="H357" s="37"/>
      <c r="I357" s="37"/>
      <c r="J357" s="37"/>
      <c r="K357" s="37"/>
      <c r="L357" s="49" t="s">
        <v>650</v>
      </c>
      <c r="M357" s="37"/>
      <c r="N357" s="49" t="s">
        <v>706</v>
      </c>
      <c r="O357" s="37"/>
      <c r="P357" s="37"/>
      <c r="Q357" s="52" t="s">
        <v>657</v>
      </c>
      <c r="R357" s="37"/>
      <c r="S357" s="50">
        <v>0.97</v>
      </c>
      <c r="T357" s="37"/>
      <c r="U357" s="50">
        <v>0.97</v>
      </c>
      <c r="V357" s="37"/>
      <c r="W357" s="49" t="s">
        <v>653</v>
      </c>
      <c r="X357" s="37"/>
    </row>
    <row r="358" spans="1:24" ht="14.1" customHeight="1" x14ac:dyDescent="0.2">
      <c r="A358" s="10" t="s">
        <v>14</v>
      </c>
      <c r="C358" s="42" t="s">
        <v>648</v>
      </c>
      <c r="D358" s="37"/>
      <c r="E358" s="42" t="s">
        <v>649</v>
      </c>
      <c r="F358" s="37"/>
      <c r="G358" s="37"/>
      <c r="H358" s="37"/>
      <c r="I358" s="37"/>
      <c r="J358" s="37"/>
      <c r="K358" s="37"/>
      <c r="L358" s="49" t="s">
        <v>650</v>
      </c>
      <c r="M358" s="37"/>
      <c r="N358" s="49" t="s">
        <v>707</v>
      </c>
      <c r="O358" s="37"/>
      <c r="P358" s="37"/>
      <c r="Q358" s="52" t="s">
        <v>652</v>
      </c>
      <c r="R358" s="37"/>
      <c r="S358" s="50">
        <v>1.8</v>
      </c>
      <c r="T358" s="37"/>
      <c r="U358" s="50">
        <v>3.6</v>
      </c>
      <c r="V358" s="37"/>
      <c r="W358" s="49" t="s">
        <v>653</v>
      </c>
      <c r="X358" s="37"/>
    </row>
    <row r="359" spans="1:24" ht="14.1" customHeight="1" x14ac:dyDescent="0.2">
      <c r="A359" s="10" t="s">
        <v>14</v>
      </c>
      <c r="C359" s="42" t="s">
        <v>648</v>
      </c>
      <c r="D359" s="37"/>
      <c r="E359" s="42" t="s">
        <v>649</v>
      </c>
      <c r="F359" s="37"/>
      <c r="G359" s="37"/>
      <c r="H359" s="37"/>
      <c r="I359" s="37"/>
      <c r="J359" s="37"/>
      <c r="K359" s="37"/>
      <c r="L359" s="49" t="s">
        <v>650</v>
      </c>
      <c r="M359" s="37"/>
      <c r="N359" s="49" t="s">
        <v>708</v>
      </c>
      <c r="O359" s="37"/>
      <c r="P359" s="37"/>
      <c r="Q359" s="52" t="s">
        <v>657</v>
      </c>
      <c r="R359" s="37"/>
      <c r="S359" s="50">
        <v>0.55000000000000004</v>
      </c>
      <c r="T359" s="37"/>
      <c r="U359" s="50">
        <v>0.55000000000000004</v>
      </c>
      <c r="V359" s="37"/>
      <c r="W359" s="49" t="s">
        <v>653</v>
      </c>
      <c r="X359" s="37"/>
    </row>
    <row r="360" spans="1:24" ht="14.1" customHeight="1" x14ac:dyDescent="0.2">
      <c r="A360" s="10" t="s">
        <v>14</v>
      </c>
      <c r="C360" s="42" t="s">
        <v>648</v>
      </c>
      <c r="D360" s="37"/>
      <c r="E360" s="42" t="s">
        <v>649</v>
      </c>
      <c r="F360" s="37"/>
      <c r="G360" s="37"/>
      <c r="H360" s="37"/>
      <c r="I360" s="37"/>
      <c r="J360" s="37"/>
      <c r="K360" s="37"/>
      <c r="L360" s="49" t="s">
        <v>650</v>
      </c>
      <c r="M360" s="37"/>
      <c r="N360" s="49" t="s">
        <v>709</v>
      </c>
      <c r="O360" s="37"/>
      <c r="P360" s="37"/>
      <c r="Q360" s="52" t="s">
        <v>657</v>
      </c>
      <c r="R360" s="37"/>
      <c r="S360" s="50">
        <v>0.62</v>
      </c>
      <c r="T360" s="37"/>
      <c r="U360" s="50">
        <v>0.62</v>
      </c>
      <c r="V360" s="37"/>
      <c r="W360" s="49" t="s">
        <v>653</v>
      </c>
      <c r="X360" s="37"/>
    </row>
    <row r="361" spans="1:24" ht="14.1" customHeight="1" x14ac:dyDescent="0.2">
      <c r="A361" s="10" t="s">
        <v>14</v>
      </c>
      <c r="C361" s="42" t="s">
        <v>648</v>
      </c>
      <c r="D361" s="37"/>
      <c r="E361" s="42" t="s">
        <v>649</v>
      </c>
      <c r="F361" s="37"/>
      <c r="G361" s="37"/>
      <c r="H361" s="37"/>
      <c r="I361" s="37"/>
      <c r="J361" s="37"/>
      <c r="K361" s="37"/>
      <c r="L361" s="49" t="s">
        <v>650</v>
      </c>
      <c r="M361" s="37"/>
      <c r="N361" s="49" t="s">
        <v>710</v>
      </c>
      <c r="O361" s="37"/>
      <c r="P361" s="37"/>
      <c r="Q361" s="52" t="s">
        <v>652</v>
      </c>
      <c r="R361" s="37"/>
      <c r="S361" s="50">
        <v>0.97</v>
      </c>
      <c r="T361" s="37"/>
      <c r="U361" s="50">
        <v>1.94</v>
      </c>
      <c r="V361" s="37"/>
      <c r="W361" s="49" t="s">
        <v>653</v>
      </c>
      <c r="X361" s="37"/>
    </row>
    <row r="362" spans="1:24" ht="14.1" customHeight="1" x14ac:dyDescent="0.2">
      <c r="A362" s="10" t="s">
        <v>14</v>
      </c>
      <c r="C362" s="42" t="s">
        <v>648</v>
      </c>
      <c r="D362" s="37"/>
      <c r="E362" s="42" t="s">
        <v>649</v>
      </c>
      <c r="F362" s="37"/>
      <c r="G362" s="37"/>
      <c r="H362" s="37"/>
      <c r="I362" s="37"/>
      <c r="J362" s="37"/>
      <c r="K362" s="37"/>
      <c r="L362" s="49" t="s">
        <v>650</v>
      </c>
      <c r="M362" s="37"/>
      <c r="N362" s="49" t="s">
        <v>711</v>
      </c>
      <c r="O362" s="37"/>
      <c r="P362" s="37"/>
      <c r="Q362" s="52" t="s">
        <v>652</v>
      </c>
      <c r="R362" s="37"/>
      <c r="S362" s="50">
        <v>0.97</v>
      </c>
      <c r="T362" s="37"/>
      <c r="U362" s="50">
        <v>1.94</v>
      </c>
      <c r="V362" s="37"/>
      <c r="W362" s="49" t="s">
        <v>653</v>
      </c>
      <c r="X362" s="37"/>
    </row>
    <row r="363" spans="1:24" ht="14.1" customHeight="1" x14ac:dyDescent="0.2">
      <c r="A363" s="10" t="s">
        <v>14</v>
      </c>
      <c r="C363" s="42" t="s">
        <v>648</v>
      </c>
      <c r="D363" s="37"/>
      <c r="E363" s="42" t="s">
        <v>649</v>
      </c>
      <c r="F363" s="37"/>
      <c r="G363" s="37"/>
      <c r="H363" s="37"/>
      <c r="I363" s="37"/>
      <c r="J363" s="37"/>
      <c r="K363" s="37"/>
      <c r="L363" s="49" t="s">
        <v>650</v>
      </c>
      <c r="M363" s="37"/>
      <c r="N363" s="49" t="s">
        <v>712</v>
      </c>
      <c r="O363" s="37"/>
      <c r="P363" s="37"/>
      <c r="Q363" s="52" t="s">
        <v>657</v>
      </c>
      <c r="R363" s="37"/>
      <c r="S363" s="50">
        <v>0.62</v>
      </c>
      <c r="T363" s="37"/>
      <c r="U363" s="50">
        <v>0.62</v>
      </c>
      <c r="V363" s="37"/>
      <c r="W363" s="49" t="s">
        <v>653</v>
      </c>
      <c r="X363" s="37"/>
    </row>
    <row r="364" spans="1:24" ht="12.95" customHeight="1" x14ac:dyDescent="0.2">
      <c r="A364" s="10" t="s">
        <v>14</v>
      </c>
      <c r="C364" s="42" t="s">
        <v>648</v>
      </c>
      <c r="D364" s="37"/>
      <c r="E364" s="42" t="s">
        <v>649</v>
      </c>
      <c r="F364" s="37"/>
      <c r="G364" s="37"/>
      <c r="H364" s="37"/>
      <c r="I364" s="37"/>
      <c r="J364" s="37"/>
      <c r="K364" s="37"/>
      <c r="L364" s="49" t="s">
        <v>650</v>
      </c>
      <c r="M364" s="37"/>
      <c r="N364" s="49" t="s">
        <v>713</v>
      </c>
      <c r="O364" s="37"/>
      <c r="P364" s="37"/>
      <c r="Q364" s="52" t="s">
        <v>693</v>
      </c>
      <c r="R364" s="37"/>
      <c r="S364" s="50">
        <v>0.62</v>
      </c>
      <c r="T364" s="37"/>
      <c r="U364" s="50">
        <v>6.2</v>
      </c>
      <c r="V364" s="37"/>
      <c r="W364" s="49" t="s">
        <v>653</v>
      </c>
      <c r="X364" s="37"/>
    </row>
    <row r="365" spans="1:24" ht="14.1" customHeight="1" x14ac:dyDescent="0.2">
      <c r="A365" s="10" t="s">
        <v>14</v>
      </c>
      <c r="C365" s="42" t="s">
        <v>648</v>
      </c>
      <c r="D365" s="37"/>
      <c r="E365" s="42" t="s">
        <v>649</v>
      </c>
      <c r="F365" s="37"/>
      <c r="G365" s="37"/>
      <c r="H365" s="37"/>
      <c r="I365" s="37"/>
      <c r="J365" s="37"/>
      <c r="K365" s="37"/>
      <c r="L365" s="49" t="s">
        <v>650</v>
      </c>
      <c r="M365" s="37"/>
      <c r="N365" s="49" t="s">
        <v>714</v>
      </c>
      <c r="O365" s="37"/>
      <c r="P365" s="37"/>
      <c r="Q365" s="52" t="s">
        <v>684</v>
      </c>
      <c r="R365" s="37"/>
      <c r="S365" s="50">
        <v>0.62</v>
      </c>
      <c r="T365" s="37"/>
      <c r="U365" s="50">
        <v>7.44</v>
      </c>
      <c r="V365" s="37"/>
      <c r="W365" s="49" t="s">
        <v>653</v>
      </c>
      <c r="X365" s="37"/>
    </row>
    <row r="366" spans="1:24" ht="14.1" customHeight="1" x14ac:dyDescent="0.2">
      <c r="A366" s="10" t="s">
        <v>14</v>
      </c>
      <c r="C366" s="42" t="s">
        <v>648</v>
      </c>
      <c r="D366" s="37"/>
      <c r="E366" s="42" t="s">
        <v>649</v>
      </c>
      <c r="F366" s="37"/>
      <c r="G366" s="37"/>
      <c r="H366" s="37"/>
      <c r="I366" s="37"/>
      <c r="J366" s="37"/>
      <c r="K366" s="37"/>
      <c r="L366" s="49" t="s">
        <v>650</v>
      </c>
      <c r="M366" s="37"/>
      <c r="N366" s="49" t="s">
        <v>715</v>
      </c>
      <c r="O366" s="37"/>
      <c r="P366" s="37"/>
      <c r="Q366" s="52" t="s">
        <v>716</v>
      </c>
      <c r="R366" s="37"/>
      <c r="S366" s="50">
        <v>0.62</v>
      </c>
      <c r="T366" s="37"/>
      <c r="U366" s="50">
        <v>21.080000000000002</v>
      </c>
      <c r="V366" s="37"/>
      <c r="W366" s="49" t="s">
        <v>653</v>
      </c>
      <c r="X366" s="37"/>
    </row>
    <row r="367" spans="1:24" ht="14.1" customHeight="1" x14ac:dyDescent="0.2">
      <c r="A367" s="10" t="s">
        <v>14</v>
      </c>
      <c r="C367" s="42" t="s">
        <v>648</v>
      </c>
      <c r="D367" s="37"/>
      <c r="E367" s="42" t="s">
        <v>649</v>
      </c>
      <c r="F367" s="37"/>
      <c r="G367" s="37"/>
      <c r="H367" s="37"/>
      <c r="I367" s="37"/>
      <c r="J367" s="37"/>
      <c r="K367" s="37"/>
      <c r="L367" s="49" t="s">
        <v>650</v>
      </c>
      <c r="M367" s="37"/>
      <c r="N367" s="49" t="s">
        <v>717</v>
      </c>
      <c r="O367" s="37"/>
      <c r="P367" s="37"/>
      <c r="Q367" s="52" t="s">
        <v>699</v>
      </c>
      <c r="R367" s="37"/>
      <c r="S367" s="50">
        <v>0.62</v>
      </c>
      <c r="T367" s="37"/>
      <c r="U367" s="50">
        <v>4.96</v>
      </c>
      <c r="V367" s="37"/>
      <c r="W367" s="49" t="s">
        <v>653</v>
      </c>
      <c r="X367" s="37"/>
    </row>
    <row r="368" spans="1:24" ht="14.1" customHeight="1" x14ac:dyDescent="0.2">
      <c r="A368" s="10" t="s">
        <v>14</v>
      </c>
      <c r="C368" s="42" t="s">
        <v>648</v>
      </c>
      <c r="D368" s="37"/>
      <c r="E368" s="42" t="s">
        <v>649</v>
      </c>
      <c r="F368" s="37"/>
      <c r="G368" s="37"/>
      <c r="H368" s="37"/>
      <c r="I368" s="37"/>
      <c r="J368" s="37"/>
      <c r="K368" s="37"/>
      <c r="L368" s="49" t="s">
        <v>650</v>
      </c>
      <c r="M368" s="37"/>
      <c r="N368" s="49" t="s">
        <v>718</v>
      </c>
      <c r="O368" s="37"/>
      <c r="P368" s="37"/>
      <c r="Q368" s="52" t="s">
        <v>652</v>
      </c>
      <c r="R368" s="37"/>
      <c r="S368" s="50">
        <v>0.31</v>
      </c>
      <c r="T368" s="37"/>
      <c r="U368" s="50">
        <v>0.62</v>
      </c>
      <c r="V368" s="37"/>
      <c r="W368" s="49" t="s">
        <v>653</v>
      </c>
      <c r="X368" s="37"/>
    </row>
    <row r="369" spans="1:24" ht="14.1" customHeight="1" x14ac:dyDescent="0.2">
      <c r="A369" s="10" t="s">
        <v>14</v>
      </c>
      <c r="C369" s="42" t="s">
        <v>648</v>
      </c>
      <c r="D369" s="37"/>
      <c r="E369" s="42" t="s">
        <v>649</v>
      </c>
      <c r="F369" s="37"/>
      <c r="G369" s="37"/>
      <c r="H369" s="37"/>
      <c r="I369" s="37"/>
      <c r="J369" s="37"/>
      <c r="K369" s="37"/>
      <c r="L369" s="49" t="s">
        <v>650</v>
      </c>
      <c r="M369" s="37"/>
      <c r="N369" s="49" t="s">
        <v>719</v>
      </c>
      <c r="O369" s="37"/>
      <c r="P369" s="37"/>
      <c r="Q369" s="52" t="s">
        <v>655</v>
      </c>
      <c r="R369" s="37"/>
      <c r="S369" s="50">
        <v>0.62</v>
      </c>
      <c r="T369" s="37"/>
      <c r="U369" s="50">
        <v>1.86</v>
      </c>
      <c r="V369" s="37"/>
      <c r="W369" s="49" t="s">
        <v>653</v>
      </c>
      <c r="X369" s="37"/>
    </row>
    <row r="370" spans="1:24" ht="12.95" customHeight="1" x14ac:dyDescent="0.2">
      <c r="A370" s="10" t="s">
        <v>14</v>
      </c>
      <c r="C370" s="42" t="s">
        <v>648</v>
      </c>
      <c r="D370" s="37"/>
      <c r="E370" s="42" t="s">
        <v>649</v>
      </c>
      <c r="F370" s="37"/>
      <c r="G370" s="37"/>
      <c r="H370" s="37"/>
      <c r="I370" s="37"/>
      <c r="J370" s="37"/>
      <c r="K370" s="37"/>
      <c r="L370" s="49" t="s">
        <v>650</v>
      </c>
      <c r="M370" s="37"/>
      <c r="N370" s="49" t="s">
        <v>93</v>
      </c>
      <c r="O370" s="37"/>
      <c r="P370" s="37"/>
      <c r="Q370" s="52" t="s">
        <v>720</v>
      </c>
      <c r="R370" s="37"/>
      <c r="S370" s="50">
        <v>0.31</v>
      </c>
      <c r="T370" s="37"/>
      <c r="U370" s="50">
        <v>22.94</v>
      </c>
      <c r="V370" s="37"/>
      <c r="W370" s="49" t="s">
        <v>653</v>
      </c>
      <c r="X370" s="37"/>
    </row>
    <row r="371" spans="1:24" ht="14.1" customHeight="1" x14ac:dyDescent="0.2">
      <c r="A371" s="10" t="s">
        <v>14</v>
      </c>
      <c r="C371" s="42" t="s">
        <v>648</v>
      </c>
      <c r="D371" s="37"/>
      <c r="E371" s="42" t="s">
        <v>649</v>
      </c>
      <c r="F371" s="37"/>
      <c r="G371" s="37"/>
      <c r="H371" s="37"/>
      <c r="I371" s="37"/>
      <c r="J371" s="37"/>
      <c r="K371" s="37"/>
      <c r="L371" s="49" t="s">
        <v>650</v>
      </c>
      <c r="M371" s="37"/>
      <c r="N371" s="49" t="s">
        <v>191</v>
      </c>
      <c r="O371" s="37"/>
      <c r="P371" s="37"/>
      <c r="Q371" s="52" t="s">
        <v>664</v>
      </c>
      <c r="R371" s="37"/>
      <c r="S371" s="50">
        <v>0.55000000000000004</v>
      </c>
      <c r="T371" s="37"/>
      <c r="U371" s="50">
        <v>2.2000000000000002</v>
      </c>
      <c r="V371" s="37"/>
      <c r="W371" s="49" t="s">
        <v>653</v>
      </c>
      <c r="X371" s="37"/>
    </row>
    <row r="372" spans="1:24" ht="14.1" customHeight="1" x14ac:dyDescent="0.2">
      <c r="A372" s="10" t="s">
        <v>14</v>
      </c>
      <c r="C372" s="42" t="s">
        <v>648</v>
      </c>
      <c r="D372" s="37"/>
      <c r="E372" s="42" t="s">
        <v>649</v>
      </c>
      <c r="F372" s="37"/>
      <c r="G372" s="37"/>
      <c r="H372" s="37"/>
      <c r="I372" s="37"/>
      <c r="J372" s="37"/>
      <c r="K372" s="37"/>
      <c r="L372" s="49" t="s">
        <v>650</v>
      </c>
      <c r="M372" s="37"/>
      <c r="N372" s="49" t="s">
        <v>721</v>
      </c>
      <c r="O372" s="37"/>
      <c r="P372" s="37"/>
      <c r="Q372" s="52" t="s">
        <v>669</v>
      </c>
      <c r="R372" s="37"/>
      <c r="S372" s="50">
        <v>0.97</v>
      </c>
      <c r="T372" s="37"/>
      <c r="U372" s="50">
        <v>5.82</v>
      </c>
      <c r="V372" s="37"/>
      <c r="W372" s="49" t="s">
        <v>653</v>
      </c>
      <c r="X372" s="37"/>
    </row>
    <row r="373" spans="1:24" ht="14.1" customHeight="1" x14ac:dyDescent="0.2">
      <c r="A373" s="10" t="s">
        <v>14</v>
      </c>
      <c r="C373" s="42" t="s">
        <v>648</v>
      </c>
      <c r="D373" s="37"/>
      <c r="E373" s="42" t="s">
        <v>649</v>
      </c>
      <c r="F373" s="37"/>
      <c r="G373" s="37"/>
      <c r="H373" s="37"/>
      <c r="I373" s="37"/>
      <c r="J373" s="37"/>
      <c r="K373" s="37"/>
      <c r="L373" s="49" t="s">
        <v>650</v>
      </c>
      <c r="M373" s="37"/>
      <c r="N373" s="49" t="s">
        <v>722</v>
      </c>
      <c r="O373" s="37"/>
      <c r="P373" s="37"/>
      <c r="Q373" s="52" t="s">
        <v>655</v>
      </c>
      <c r="R373" s="37"/>
      <c r="S373" s="50">
        <v>0.97</v>
      </c>
      <c r="T373" s="37"/>
      <c r="U373" s="50">
        <v>2.91</v>
      </c>
      <c r="V373" s="37"/>
      <c r="W373" s="49" t="s">
        <v>653</v>
      </c>
      <c r="X373" s="37"/>
    </row>
    <row r="374" spans="1:24" ht="14.1" customHeight="1" x14ac:dyDescent="0.2">
      <c r="A374" s="10" t="s">
        <v>14</v>
      </c>
      <c r="C374" s="42" t="s">
        <v>648</v>
      </c>
      <c r="D374" s="37"/>
      <c r="E374" s="42" t="s">
        <v>649</v>
      </c>
      <c r="F374" s="37"/>
      <c r="G374" s="37"/>
      <c r="H374" s="37"/>
      <c r="I374" s="37"/>
      <c r="J374" s="37"/>
      <c r="K374" s="37"/>
      <c r="L374" s="49" t="s">
        <v>650</v>
      </c>
      <c r="M374" s="37"/>
      <c r="N374" s="49" t="s">
        <v>723</v>
      </c>
      <c r="O374" s="37"/>
      <c r="P374" s="37"/>
      <c r="Q374" s="52" t="s">
        <v>724</v>
      </c>
      <c r="R374" s="37"/>
      <c r="S374" s="50">
        <v>0.19</v>
      </c>
      <c r="T374" s="37"/>
      <c r="U374" s="50">
        <v>4.5600000000000005</v>
      </c>
      <c r="V374" s="37"/>
      <c r="W374" s="49" t="s">
        <v>653</v>
      </c>
      <c r="X374" s="37"/>
    </row>
    <row r="375" spans="1:24" ht="14.1" customHeight="1" x14ac:dyDescent="0.2">
      <c r="A375" s="10" t="s">
        <v>14</v>
      </c>
      <c r="C375" s="42" t="s">
        <v>648</v>
      </c>
      <c r="D375" s="37"/>
      <c r="E375" s="42" t="s">
        <v>649</v>
      </c>
      <c r="F375" s="37"/>
      <c r="G375" s="37"/>
      <c r="H375" s="37"/>
      <c r="I375" s="37"/>
      <c r="J375" s="37"/>
      <c r="K375" s="37"/>
      <c r="L375" s="49" t="s">
        <v>650</v>
      </c>
      <c r="M375" s="37"/>
      <c r="N375" s="49" t="s">
        <v>725</v>
      </c>
      <c r="O375" s="37"/>
      <c r="P375" s="37"/>
      <c r="Q375" s="52" t="s">
        <v>684</v>
      </c>
      <c r="R375" s="37"/>
      <c r="S375" s="50">
        <v>0.31</v>
      </c>
      <c r="T375" s="37"/>
      <c r="U375" s="50">
        <v>3.72</v>
      </c>
      <c r="V375" s="37"/>
      <c r="W375" s="49" t="s">
        <v>653</v>
      </c>
      <c r="X375" s="37"/>
    </row>
    <row r="376" spans="1:24" ht="12.95" customHeight="1" x14ac:dyDescent="0.2">
      <c r="A376" s="10" t="s">
        <v>14</v>
      </c>
      <c r="C376" s="42" t="s">
        <v>648</v>
      </c>
      <c r="D376" s="37"/>
      <c r="E376" s="42" t="s">
        <v>649</v>
      </c>
      <c r="F376" s="37"/>
      <c r="G376" s="37"/>
      <c r="H376" s="37"/>
      <c r="I376" s="37"/>
      <c r="J376" s="37"/>
      <c r="K376" s="37"/>
      <c r="L376" s="49" t="s">
        <v>650</v>
      </c>
      <c r="M376" s="37"/>
      <c r="N376" s="49" t="s">
        <v>726</v>
      </c>
      <c r="O376" s="37"/>
      <c r="P376" s="37"/>
      <c r="Q376" s="52" t="s">
        <v>655</v>
      </c>
      <c r="R376" s="37"/>
      <c r="S376" s="50">
        <v>0.55000000000000004</v>
      </c>
      <c r="T376" s="37"/>
      <c r="U376" s="50">
        <v>1.6500000000000001</v>
      </c>
      <c r="V376" s="37"/>
      <c r="W376" s="49" t="s">
        <v>653</v>
      </c>
      <c r="X376" s="37"/>
    </row>
    <row r="377" spans="1:24" ht="14.1" customHeight="1" x14ac:dyDescent="0.2">
      <c r="A377" s="10" t="s">
        <v>14</v>
      </c>
      <c r="C377" s="42" t="s">
        <v>648</v>
      </c>
      <c r="D377" s="37"/>
      <c r="E377" s="42" t="s">
        <v>649</v>
      </c>
      <c r="F377" s="37"/>
      <c r="G377" s="37"/>
      <c r="H377" s="37"/>
      <c r="I377" s="37"/>
      <c r="J377" s="37"/>
      <c r="K377" s="37"/>
      <c r="L377" s="49" t="s">
        <v>650</v>
      </c>
      <c r="M377" s="37"/>
      <c r="N377" s="49" t="s">
        <v>727</v>
      </c>
      <c r="O377" s="37"/>
      <c r="P377" s="37"/>
      <c r="Q377" s="52" t="s">
        <v>699</v>
      </c>
      <c r="R377" s="37"/>
      <c r="S377" s="50">
        <v>0.62</v>
      </c>
      <c r="T377" s="37"/>
      <c r="U377" s="50">
        <v>4.96</v>
      </c>
      <c r="V377" s="37"/>
      <c r="W377" s="49" t="s">
        <v>653</v>
      </c>
      <c r="X377" s="37"/>
    </row>
    <row r="378" spans="1:24" ht="14.1" customHeight="1" x14ac:dyDescent="0.2">
      <c r="A378" s="10" t="s">
        <v>14</v>
      </c>
      <c r="C378" s="42" t="s">
        <v>648</v>
      </c>
      <c r="D378" s="37"/>
      <c r="E378" s="42" t="s">
        <v>649</v>
      </c>
      <c r="F378" s="37"/>
      <c r="G378" s="37"/>
      <c r="H378" s="37"/>
      <c r="I378" s="37"/>
      <c r="J378" s="37"/>
      <c r="K378" s="37"/>
      <c r="L378" s="49" t="s">
        <v>650</v>
      </c>
      <c r="M378" s="37"/>
      <c r="N378" s="49" t="s">
        <v>728</v>
      </c>
      <c r="O378" s="37"/>
      <c r="P378" s="37"/>
      <c r="Q378" s="52" t="s">
        <v>696</v>
      </c>
      <c r="R378" s="37"/>
      <c r="S378" s="50">
        <v>0.62</v>
      </c>
      <c r="T378" s="37"/>
      <c r="U378" s="50">
        <v>10.540000000000001</v>
      </c>
      <c r="V378" s="37"/>
      <c r="W378" s="49" t="s">
        <v>653</v>
      </c>
      <c r="X378" s="37"/>
    </row>
    <row r="379" spans="1:24" ht="14.1" customHeight="1" x14ac:dyDescent="0.2">
      <c r="A379" s="10" t="s">
        <v>14</v>
      </c>
      <c r="C379" s="42" t="s">
        <v>648</v>
      </c>
      <c r="D379" s="37"/>
      <c r="E379" s="42" t="s">
        <v>649</v>
      </c>
      <c r="F379" s="37"/>
      <c r="G379" s="37"/>
      <c r="H379" s="37"/>
      <c r="I379" s="37"/>
      <c r="J379" s="37"/>
      <c r="K379" s="37"/>
      <c r="L379" s="49" t="s">
        <v>650</v>
      </c>
      <c r="M379" s="37"/>
      <c r="N379" s="49" t="s">
        <v>729</v>
      </c>
      <c r="O379" s="37"/>
      <c r="P379" s="37"/>
      <c r="Q379" s="52" t="s">
        <v>730</v>
      </c>
      <c r="R379" s="37"/>
      <c r="S379" s="50">
        <v>0.31</v>
      </c>
      <c r="T379" s="37"/>
      <c r="U379" s="50">
        <v>11.78</v>
      </c>
      <c r="V379" s="37"/>
      <c r="W379" s="49" t="s">
        <v>653</v>
      </c>
      <c r="X379" s="37"/>
    </row>
    <row r="380" spans="1:24" ht="14.1" customHeight="1" x14ac:dyDescent="0.2">
      <c r="A380" s="10" t="s">
        <v>14</v>
      </c>
      <c r="C380" s="42" t="s">
        <v>648</v>
      </c>
      <c r="D380" s="37"/>
      <c r="E380" s="42" t="s">
        <v>649</v>
      </c>
      <c r="F380" s="37"/>
      <c r="G380" s="37"/>
      <c r="H380" s="37"/>
      <c r="I380" s="37"/>
      <c r="J380" s="37"/>
      <c r="K380" s="37"/>
      <c r="L380" s="49" t="s">
        <v>650</v>
      </c>
      <c r="M380" s="37"/>
      <c r="N380" s="49" t="s">
        <v>731</v>
      </c>
      <c r="O380" s="37"/>
      <c r="P380" s="37"/>
      <c r="Q380" s="52" t="s">
        <v>730</v>
      </c>
      <c r="R380" s="37"/>
      <c r="S380" s="50">
        <v>0.55000000000000004</v>
      </c>
      <c r="T380" s="37"/>
      <c r="U380" s="50">
        <v>20.900000000000002</v>
      </c>
      <c r="V380" s="37"/>
      <c r="W380" s="49" t="s">
        <v>653</v>
      </c>
      <c r="X380" s="37"/>
    </row>
    <row r="381" spans="1:24" ht="14.1" customHeight="1" x14ac:dyDescent="0.2">
      <c r="A381" s="10" t="s">
        <v>14</v>
      </c>
      <c r="C381" s="42" t="s">
        <v>648</v>
      </c>
      <c r="D381" s="37"/>
      <c r="E381" s="42" t="s">
        <v>649</v>
      </c>
      <c r="F381" s="37"/>
      <c r="G381" s="37"/>
      <c r="H381" s="37"/>
      <c r="I381" s="37"/>
      <c r="J381" s="37"/>
      <c r="K381" s="37"/>
      <c r="L381" s="49" t="s">
        <v>650</v>
      </c>
      <c r="M381" s="37"/>
      <c r="N381" s="49" t="s">
        <v>732</v>
      </c>
      <c r="O381" s="37"/>
      <c r="P381" s="37"/>
      <c r="Q381" s="52" t="s">
        <v>733</v>
      </c>
      <c r="R381" s="37"/>
      <c r="S381" s="50">
        <v>0.97</v>
      </c>
      <c r="T381" s="37"/>
      <c r="U381" s="50">
        <v>8.73</v>
      </c>
      <c r="V381" s="37"/>
      <c r="W381" s="49" t="s">
        <v>653</v>
      </c>
      <c r="X381" s="37"/>
    </row>
    <row r="382" spans="1:24" ht="14.1" customHeight="1" x14ac:dyDescent="0.2">
      <c r="A382" s="10" t="s">
        <v>14</v>
      </c>
      <c r="C382" s="42" t="s">
        <v>648</v>
      </c>
      <c r="D382" s="37"/>
      <c r="E382" s="42" t="s">
        <v>649</v>
      </c>
      <c r="F382" s="37"/>
      <c r="G382" s="37"/>
      <c r="H382" s="37"/>
      <c r="I382" s="37"/>
      <c r="J382" s="37"/>
      <c r="K382" s="37"/>
      <c r="L382" s="49" t="s">
        <v>650</v>
      </c>
      <c r="M382" s="37"/>
      <c r="N382" s="49" t="s">
        <v>734</v>
      </c>
      <c r="O382" s="37"/>
      <c r="P382" s="37"/>
      <c r="Q382" s="52" t="s">
        <v>699</v>
      </c>
      <c r="R382" s="37"/>
      <c r="S382" s="50">
        <v>0.19</v>
      </c>
      <c r="T382" s="37"/>
      <c r="U382" s="50">
        <v>1.52</v>
      </c>
      <c r="V382" s="37"/>
      <c r="W382" s="49" t="s">
        <v>653</v>
      </c>
      <c r="X382" s="37"/>
    </row>
    <row r="383" spans="1:24" ht="12.95" customHeight="1" x14ac:dyDescent="0.2">
      <c r="A383" s="10" t="s">
        <v>14</v>
      </c>
      <c r="C383" s="42" t="s">
        <v>648</v>
      </c>
      <c r="D383" s="37"/>
      <c r="E383" s="42" t="s">
        <v>649</v>
      </c>
      <c r="F383" s="37"/>
      <c r="G383" s="37"/>
      <c r="H383" s="37"/>
      <c r="I383" s="37"/>
      <c r="J383" s="37"/>
      <c r="K383" s="37"/>
      <c r="L383" s="49" t="s">
        <v>650</v>
      </c>
      <c r="M383" s="37"/>
      <c r="N383" s="49" t="s">
        <v>735</v>
      </c>
      <c r="O383" s="37"/>
      <c r="P383" s="37"/>
      <c r="Q383" s="52" t="s">
        <v>655</v>
      </c>
      <c r="R383" s="37"/>
      <c r="S383" s="50">
        <v>0.19</v>
      </c>
      <c r="T383" s="37"/>
      <c r="U383" s="50">
        <v>0.57000000000000006</v>
      </c>
      <c r="V383" s="37"/>
      <c r="W383" s="49" t="s">
        <v>653</v>
      </c>
      <c r="X383" s="37"/>
    </row>
    <row r="384" spans="1:24" ht="14.1" customHeight="1" x14ac:dyDescent="0.2">
      <c r="A384" s="10" t="s">
        <v>14</v>
      </c>
      <c r="C384" s="42" t="s">
        <v>648</v>
      </c>
      <c r="D384" s="37"/>
      <c r="E384" s="42" t="s">
        <v>649</v>
      </c>
      <c r="F384" s="37"/>
      <c r="G384" s="37"/>
      <c r="H384" s="37"/>
      <c r="I384" s="37"/>
      <c r="J384" s="37"/>
      <c r="K384" s="37"/>
      <c r="L384" s="49" t="s">
        <v>650</v>
      </c>
      <c r="M384" s="37"/>
      <c r="N384" s="49" t="s">
        <v>736</v>
      </c>
      <c r="O384" s="37"/>
      <c r="P384" s="37"/>
      <c r="Q384" s="52" t="s">
        <v>652</v>
      </c>
      <c r="R384" s="37"/>
      <c r="S384" s="50">
        <v>0.19</v>
      </c>
      <c r="T384" s="37"/>
      <c r="U384" s="50">
        <v>0.38</v>
      </c>
      <c r="V384" s="37"/>
      <c r="W384" s="49" t="s">
        <v>653</v>
      </c>
      <c r="X384" s="37"/>
    </row>
    <row r="385" spans="1:24" ht="14.1" customHeight="1" x14ac:dyDescent="0.2">
      <c r="A385" s="10" t="s">
        <v>14</v>
      </c>
      <c r="C385" s="42" t="s">
        <v>648</v>
      </c>
      <c r="D385" s="37"/>
      <c r="E385" s="42" t="s">
        <v>649</v>
      </c>
      <c r="F385" s="37"/>
      <c r="G385" s="37"/>
      <c r="H385" s="37"/>
      <c r="I385" s="37"/>
      <c r="J385" s="37"/>
      <c r="K385" s="37"/>
      <c r="L385" s="49" t="s">
        <v>650</v>
      </c>
      <c r="M385" s="37"/>
      <c r="N385" s="49" t="s">
        <v>737</v>
      </c>
      <c r="O385" s="37"/>
      <c r="P385" s="37"/>
      <c r="Q385" s="52" t="s">
        <v>657</v>
      </c>
      <c r="R385" s="37"/>
      <c r="S385" s="50">
        <v>0.19</v>
      </c>
      <c r="T385" s="37"/>
      <c r="U385" s="50">
        <v>0.19</v>
      </c>
      <c r="V385" s="37"/>
      <c r="W385" s="49" t="s">
        <v>653</v>
      </c>
      <c r="X385" s="37"/>
    </row>
    <row r="386" spans="1:24" ht="14.1" customHeight="1" x14ac:dyDescent="0.2">
      <c r="A386" s="10" t="s">
        <v>14</v>
      </c>
      <c r="C386" s="42" t="s">
        <v>648</v>
      </c>
      <c r="D386" s="37"/>
      <c r="E386" s="42" t="s">
        <v>649</v>
      </c>
      <c r="F386" s="37"/>
      <c r="G386" s="37"/>
      <c r="H386" s="37"/>
      <c r="I386" s="37"/>
      <c r="J386" s="37"/>
      <c r="K386" s="37"/>
      <c r="L386" s="49" t="s">
        <v>650</v>
      </c>
      <c r="M386" s="37"/>
      <c r="N386" s="49" t="s">
        <v>738</v>
      </c>
      <c r="O386" s="37"/>
      <c r="P386" s="37"/>
      <c r="Q386" s="52" t="s">
        <v>657</v>
      </c>
      <c r="R386" s="37"/>
      <c r="S386" s="50">
        <v>0.19</v>
      </c>
      <c r="T386" s="37"/>
      <c r="U386" s="50">
        <v>0.19</v>
      </c>
      <c r="V386" s="37"/>
      <c r="W386" s="49" t="s">
        <v>653</v>
      </c>
      <c r="X386" s="37"/>
    </row>
    <row r="387" spans="1:24" ht="32.1" customHeight="1" x14ac:dyDescent="0.2">
      <c r="A387" s="10" t="s">
        <v>14</v>
      </c>
      <c r="C387" s="42" t="s">
        <v>648</v>
      </c>
      <c r="D387" s="37"/>
      <c r="E387" s="42" t="s">
        <v>649</v>
      </c>
      <c r="F387" s="37"/>
      <c r="G387" s="37"/>
      <c r="H387" s="37"/>
      <c r="I387" s="37"/>
      <c r="J387" s="37"/>
      <c r="K387" s="37"/>
      <c r="L387" s="49" t="s">
        <v>650</v>
      </c>
      <c r="M387" s="37"/>
      <c r="N387" s="49" t="s">
        <v>739</v>
      </c>
      <c r="O387" s="37"/>
      <c r="P387" s="37"/>
      <c r="Q387" s="52" t="s">
        <v>655</v>
      </c>
      <c r="R387" s="37"/>
      <c r="S387" s="50">
        <v>0.19</v>
      </c>
      <c r="T387" s="37"/>
      <c r="U387" s="50">
        <v>0.57000000000000006</v>
      </c>
      <c r="V387" s="37"/>
      <c r="W387" s="49" t="s">
        <v>653</v>
      </c>
      <c r="X387" s="37"/>
    </row>
    <row r="388" spans="1:24" ht="18" customHeight="1" x14ac:dyDescent="0.2">
      <c r="A388" s="47" t="s">
        <v>740</v>
      </c>
      <c r="B388" s="37"/>
      <c r="C388" s="37"/>
      <c r="D388" s="37"/>
    </row>
    <row r="389" spans="1:24" ht="14.1" customHeight="1" x14ac:dyDescent="0.2">
      <c r="A389" s="8" t="s">
        <v>641</v>
      </c>
      <c r="B389" s="8" t="s">
        <v>642</v>
      </c>
      <c r="C389" s="46" t="s">
        <v>643</v>
      </c>
      <c r="D389" s="37"/>
      <c r="E389" s="46" t="s">
        <v>644</v>
      </c>
      <c r="F389" s="37"/>
      <c r="G389" s="37"/>
      <c r="H389" s="37"/>
      <c r="I389" s="37"/>
      <c r="J389" s="37"/>
      <c r="K389" s="37"/>
      <c r="L389" s="46" t="s">
        <v>645</v>
      </c>
      <c r="M389" s="37"/>
      <c r="N389" s="46" t="s">
        <v>741</v>
      </c>
      <c r="O389" s="37"/>
      <c r="P389" s="37"/>
      <c r="Q389" s="46" t="s">
        <v>742</v>
      </c>
      <c r="R389" s="37"/>
      <c r="S389" s="8" t="s">
        <v>743</v>
      </c>
      <c r="T389" s="46" t="s">
        <v>744</v>
      </c>
      <c r="U389" s="37"/>
      <c r="V389" s="46" t="s">
        <v>12</v>
      </c>
      <c r="W389" s="37"/>
    </row>
    <row r="390" spans="1:24" ht="12.95" customHeight="1" x14ac:dyDescent="0.2">
      <c r="A390" s="10" t="s">
        <v>14</v>
      </c>
      <c r="C390" s="42" t="s">
        <v>648</v>
      </c>
      <c r="D390" s="37"/>
      <c r="E390" s="42" t="s">
        <v>649</v>
      </c>
      <c r="F390" s="37"/>
      <c r="G390" s="37"/>
      <c r="H390" s="37"/>
      <c r="I390" s="37"/>
      <c r="J390" s="37"/>
      <c r="K390" s="37"/>
      <c r="L390" s="49" t="s">
        <v>650</v>
      </c>
      <c r="M390" s="37"/>
      <c r="N390" s="49" t="s">
        <v>745</v>
      </c>
      <c r="O390" s="37"/>
      <c r="P390" s="37"/>
      <c r="Q390" s="43">
        <v>4.13</v>
      </c>
      <c r="R390" s="37"/>
      <c r="S390" s="14" t="s">
        <v>657</v>
      </c>
      <c r="T390" s="51">
        <v>0.8</v>
      </c>
      <c r="U390" s="37"/>
      <c r="V390" s="50">
        <v>3.3058000000000001</v>
      </c>
      <c r="W390" s="37"/>
    </row>
    <row r="391" spans="1:24" ht="14.1" customHeight="1" x14ac:dyDescent="0.2">
      <c r="A391" s="10" t="s">
        <v>14</v>
      </c>
      <c r="C391" s="42" t="s">
        <v>648</v>
      </c>
      <c r="D391" s="37"/>
      <c r="E391" s="42" t="s">
        <v>649</v>
      </c>
      <c r="F391" s="37"/>
      <c r="G391" s="37"/>
      <c r="H391" s="37"/>
      <c r="I391" s="37"/>
      <c r="J391" s="37"/>
      <c r="K391" s="37"/>
      <c r="L391" s="49" t="s">
        <v>650</v>
      </c>
      <c r="M391" s="37"/>
      <c r="N391" s="49" t="s">
        <v>745</v>
      </c>
      <c r="O391" s="37"/>
      <c r="P391" s="37"/>
      <c r="Q391" s="43">
        <v>8.26</v>
      </c>
      <c r="R391" s="37"/>
      <c r="S391" s="14" t="s">
        <v>657</v>
      </c>
      <c r="T391" s="51">
        <v>0.8</v>
      </c>
      <c r="U391" s="37"/>
      <c r="V391" s="50">
        <v>6.6116000000000001</v>
      </c>
      <c r="W391" s="37"/>
    </row>
    <row r="392" spans="1:24" ht="14.1" customHeight="1" x14ac:dyDescent="0.2">
      <c r="A392" s="10" t="s">
        <v>14</v>
      </c>
      <c r="C392" s="42" t="s">
        <v>648</v>
      </c>
      <c r="D392" s="37"/>
      <c r="E392" s="42" t="s">
        <v>649</v>
      </c>
      <c r="F392" s="37"/>
      <c r="G392" s="37"/>
      <c r="H392" s="37"/>
      <c r="I392" s="37"/>
      <c r="J392" s="37"/>
      <c r="K392" s="37"/>
      <c r="L392" s="49" t="s">
        <v>650</v>
      </c>
      <c r="M392" s="37"/>
      <c r="N392" s="49" t="s">
        <v>745</v>
      </c>
      <c r="O392" s="37"/>
      <c r="P392" s="37"/>
      <c r="Q392" s="43">
        <v>12.4</v>
      </c>
      <c r="R392" s="37"/>
      <c r="S392" s="14" t="s">
        <v>657</v>
      </c>
      <c r="T392" s="51">
        <v>3.2500000000000001E-2</v>
      </c>
      <c r="U392" s="37"/>
      <c r="V392" s="50">
        <v>0.33040000000000003</v>
      </c>
      <c r="W392" s="37"/>
    </row>
    <row r="393" spans="1:24" ht="14.1" customHeight="1" x14ac:dyDescent="0.2">
      <c r="A393" s="10" t="s">
        <v>14</v>
      </c>
      <c r="C393" s="42" t="s">
        <v>648</v>
      </c>
      <c r="D393" s="37"/>
      <c r="E393" s="42" t="s">
        <v>649</v>
      </c>
      <c r="F393" s="37"/>
      <c r="G393" s="37"/>
      <c r="H393" s="37"/>
      <c r="I393" s="37"/>
      <c r="J393" s="37"/>
      <c r="K393" s="37"/>
      <c r="L393" s="49" t="s">
        <v>650</v>
      </c>
      <c r="M393" s="37"/>
      <c r="N393" s="49" t="s">
        <v>745</v>
      </c>
      <c r="O393" s="37"/>
      <c r="P393" s="37"/>
      <c r="Q393" s="43">
        <v>12.4</v>
      </c>
      <c r="R393" s="37"/>
      <c r="S393" s="14" t="s">
        <v>664</v>
      </c>
      <c r="T393" s="51">
        <v>3.2500000000000001E-2</v>
      </c>
      <c r="U393" s="37"/>
      <c r="V393" s="50">
        <v>1.3216000000000001</v>
      </c>
      <c r="W393" s="37"/>
    </row>
    <row r="394" spans="1:24" ht="14.1" customHeight="1" x14ac:dyDescent="0.2">
      <c r="A394" s="10" t="s">
        <v>14</v>
      </c>
      <c r="C394" s="42" t="s">
        <v>648</v>
      </c>
      <c r="D394" s="37"/>
      <c r="E394" s="42" t="s">
        <v>649</v>
      </c>
      <c r="F394" s="37"/>
      <c r="G394" s="37"/>
      <c r="H394" s="37"/>
      <c r="I394" s="37"/>
      <c r="J394" s="37"/>
      <c r="K394" s="37"/>
      <c r="L394" s="49" t="s">
        <v>650</v>
      </c>
      <c r="M394" s="37"/>
      <c r="N394" s="49" t="s">
        <v>745</v>
      </c>
      <c r="O394" s="37"/>
      <c r="P394" s="37"/>
      <c r="Q394" s="43">
        <v>12.4</v>
      </c>
      <c r="R394" s="37"/>
      <c r="S394" s="14" t="s">
        <v>657</v>
      </c>
      <c r="T394" s="51">
        <v>3.2500000000000001E-2</v>
      </c>
      <c r="U394" s="37"/>
      <c r="V394" s="50">
        <v>0.33040000000000003</v>
      </c>
      <c r="W394" s="37"/>
    </row>
    <row r="395" spans="1:24" ht="14.1" customHeight="1" x14ac:dyDescent="0.2">
      <c r="A395" s="10" t="s">
        <v>14</v>
      </c>
      <c r="C395" s="42" t="s">
        <v>648</v>
      </c>
      <c r="D395" s="37"/>
      <c r="E395" s="42" t="s">
        <v>649</v>
      </c>
      <c r="F395" s="37"/>
      <c r="G395" s="37"/>
      <c r="H395" s="37"/>
      <c r="I395" s="37"/>
      <c r="J395" s="37"/>
      <c r="K395" s="37"/>
      <c r="L395" s="49" t="s">
        <v>650</v>
      </c>
      <c r="M395" s="37"/>
      <c r="N395" s="49" t="s">
        <v>745</v>
      </c>
      <c r="O395" s="37"/>
      <c r="P395" s="37"/>
      <c r="Q395" s="43">
        <v>12.4</v>
      </c>
      <c r="R395" s="37"/>
      <c r="S395" s="14" t="s">
        <v>657</v>
      </c>
      <c r="T395" s="51">
        <v>3.2500000000000001E-2</v>
      </c>
      <c r="U395" s="37"/>
      <c r="V395" s="50">
        <v>0.33040000000000003</v>
      </c>
      <c r="W395" s="37"/>
    </row>
    <row r="396" spans="1:24" ht="14.1" customHeight="1" x14ac:dyDescent="0.2">
      <c r="A396" s="10" t="s">
        <v>14</v>
      </c>
      <c r="C396" s="42" t="s">
        <v>648</v>
      </c>
      <c r="D396" s="37"/>
      <c r="E396" s="42" t="s">
        <v>649</v>
      </c>
      <c r="F396" s="37"/>
      <c r="G396" s="37"/>
      <c r="H396" s="37"/>
      <c r="I396" s="37"/>
      <c r="J396" s="37"/>
      <c r="K396" s="37"/>
      <c r="L396" s="49" t="s">
        <v>650</v>
      </c>
      <c r="M396" s="37"/>
      <c r="N396" s="49" t="s">
        <v>745</v>
      </c>
      <c r="O396" s="37"/>
      <c r="P396" s="37"/>
      <c r="Q396" s="43">
        <v>12.4</v>
      </c>
      <c r="R396" s="37"/>
      <c r="S396" s="14" t="s">
        <v>657</v>
      </c>
      <c r="T396" s="51">
        <v>3.2500000000000001E-2</v>
      </c>
      <c r="U396" s="37"/>
      <c r="V396" s="50">
        <v>0.33040000000000003</v>
      </c>
      <c r="W396" s="37"/>
    </row>
    <row r="397" spans="1:24" ht="14.1" customHeight="1" x14ac:dyDescent="0.2">
      <c r="A397" s="10" t="s">
        <v>14</v>
      </c>
      <c r="C397" s="42" t="s">
        <v>648</v>
      </c>
      <c r="D397" s="37"/>
      <c r="E397" s="42" t="s">
        <v>649</v>
      </c>
      <c r="F397" s="37"/>
      <c r="G397" s="37"/>
      <c r="H397" s="37"/>
      <c r="I397" s="37"/>
      <c r="J397" s="37"/>
      <c r="K397" s="37"/>
      <c r="L397" s="49" t="s">
        <v>650</v>
      </c>
      <c r="M397" s="37"/>
      <c r="N397" s="49" t="s">
        <v>745</v>
      </c>
      <c r="O397" s="37"/>
      <c r="P397" s="37"/>
      <c r="Q397" s="43">
        <v>12.4</v>
      </c>
      <c r="R397" s="37"/>
      <c r="S397" s="14" t="s">
        <v>652</v>
      </c>
      <c r="T397" s="51">
        <v>0.8</v>
      </c>
      <c r="U397" s="37"/>
      <c r="V397" s="50">
        <v>19.834800000000001</v>
      </c>
      <c r="W397" s="37"/>
    </row>
    <row r="398" spans="1:24" ht="14.1" customHeight="1" x14ac:dyDescent="0.2">
      <c r="A398" s="10" t="s">
        <v>14</v>
      </c>
      <c r="C398" s="42" t="s">
        <v>648</v>
      </c>
      <c r="D398" s="37"/>
      <c r="E398" s="42" t="s">
        <v>649</v>
      </c>
      <c r="F398" s="37"/>
      <c r="G398" s="37"/>
      <c r="H398" s="37"/>
      <c r="I398" s="37"/>
      <c r="J398" s="37"/>
      <c r="K398" s="37"/>
      <c r="L398" s="49" t="s">
        <v>650</v>
      </c>
      <c r="M398" s="37"/>
      <c r="N398" s="49" t="s">
        <v>745</v>
      </c>
      <c r="O398" s="37"/>
      <c r="P398" s="37"/>
      <c r="Q398" s="43">
        <v>12.4</v>
      </c>
      <c r="R398" s="37"/>
      <c r="S398" s="14" t="s">
        <v>664</v>
      </c>
      <c r="T398" s="51">
        <v>0.8</v>
      </c>
      <c r="U398" s="37"/>
      <c r="V398" s="50">
        <v>39.669600000000003</v>
      </c>
      <c r="W398" s="37"/>
    </row>
    <row r="399" spans="1:24" ht="14.1" customHeight="1" x14ac:dyDescent="0.2">
      <c r="A399" s="10" t="s">
        <v>14</v>
      </c>
      <c r="C399" s="42" t="s">
        <v>648</v>
      </c>
      <c r="D399" s="37"/>
      <c r="E399" s="42" t="s">
        <v>649</v>
      </c>
      <c r="F399" s="37"/>
      <c r="G399" s="37"/>
      <c r="H399" s="37"/>
      <c r="I399" s="37"/>
      <c r="J399" s="37"/>
      <c r="K399" s="37"/>
      <c r="L399" s="49" t="s">
        <v>650</v>
      </c>
      <c r="M399" s="37"/>
      <c r="N399" s="49" t="s">
        <v>745</v>
      </c>
      <c r="O399" s="37"/>
      <c r="P399" s="37"/>
      <c r="Q399" s="43">
        <v>12.4</v>
      </c>
      <c r="R399" s="37"/>
      <c r="S399" s="14" t="s">
        <v>657</v>
      </c>
      <c r="T399" s="51">
        <v>0.8</v>
      </c>
      <c r="U399" s="37"/>
      <c r="V399" s="50">
        <v>9.9174000000000007</v>
      </c>
      <c r="W399" s="37"/>
    </row>
    <row r="400" spans="1:24" ht="12.95" customHeight="1" x14ac:dyDescent="0.2">
      <c r="A400" s="10" t="s">
        <v>14</v>
      </c>
      <c r="C400" s="42" t="s">
        <v>648</v>
      </c>
      <c r="D400" s="37"/>
      <c r="E400" s="42" t="s">
        <v>649</v>
      </c>
      <c r="F400" s="37"/>
      <c r="G400" s="37"/>
      <c r="H400" s="37"/>
      <c r="I400" s="37"/>
      <c r="J400" s="37"/>
      <c r="K400" s="37"/>
      <c r="L400" s="49" t="s">
        <v>650</v>
      </c>
      <c r="M400" s="37"/>
      <c r="N400" s="49" t="s">
        <v>745</v>
      </c>
      <c r="O400" s="37"/>
      <c r="P400" s="37"/>
      <c r="Q400" s="43">
        <v>12.4</v>
      </c>
      <c r="R400" s="37"/>
      <c r="S400" s="14" t="s">
        <v>655</v>
      </c>
      <c r="T400" s="51">
        <v>0.8</v>
      </c>
      <c r="U400" s="37"/>
      <c r="V400" s="50">
        <v>29.752200000000002</v>
      </c>
      <c r="W400" s="37"/>
    </row>
    <row r="401" spans="1:23" ht="14.1" customHeight="1" x14ac:dyDescent="0.2">
      <c r="A401" s="10" t="s">
        <v>14</v>
      </c>
      <c r="C401" s="42" t="s">
        <v>648</v>
      </c>
      <c r="D401" s="37"/>
      <c r="E401" s="42" t="s">
        <v>649</v>
      </c>
      <c r="F401" s="37"/>
      <c r="G401" s="37"/>
      <c r="H401" s="37"/>
      <c r="I401" s="37"/>
      <c r="J401" s="37"/>
      <c r="K401" s="37"/>
      <c r="L401" s="49" t="s">
        <v>650</v>
      </c>
      <c r="M401" s="37"/>
      <c r="N401" s="49" t="s">
        <v>745</v>
      </c>
      <c r="O401" s="37"/>
      <c r="P401" s="37"/>
      <c r="Q401" s="43">
        <v>20.66</v>
      </c>
      <c r="R401" s="37"/>
      <c r="S401" s="14" t="s">
        <v>657</v>
      </c>
      <c r="T401" s="51">
        <v>3.2500000000000001E-2</v>
      </c>
      <c r="U401" s="37"/>
      <c r="V401" s="50">
        <v>0.55059999999999998</v>
      </c>
      <c r="W401" s="37"/>
    </row>
    <row r="402" spans="1:23" ht="32.1" customHeight="1" x14ac:dyDescent="0.2">
      <c r="A402" s="10" t="s">
        <v>14</v>
      </c>
      <c r="C402" s="42" t="s">
        <v>648</v>
      </c>
      <c r="D402" s="37"/>
      <c r="E402" s="42" t="s">
        <v>649</v>
      </c>
      <c r="F402" s="37"/>
      <c r="G402" s="37"/>
      <c r="H402" s="37"/>
      <c r="I402" s="37"/>
      <c r="J402" s="37"/>
      <c r="K402" s="37"/>
      <c r="L402" s="49" t="s">
        <v>650</v>
      </c>
      <c r="M402" s="37"/>
      <c r="N402" s="49" t="s">
        <v>745</v>
      </c>
      <c r="O402" s="37"/>
      <c r="P402" s="37"/>
      <c r="Q402" s="43">
        <v>20.66</v>
      </c>
      <c r="R402" s="37"/>
      <c r="S402" s="14" t="s">
        <v>664</v>
      </c>
      <c r="T402" s="51">
        <v>0.8</v>
      </c>
      <c r="U402" s="37"/>
      <c r="V402" s="50">
        <v>66.116</v>
      </c>
      <c r="W402" s="37"/>
    </row>
    <row r="403" spans="1:23" ht="23.1" customHeight="1" x14ac:dyDescent="0.2">
      <c r="A403" s="47" t="s">
        <v>746</v>
      </c>
      <c r="B403" s="37"/>
      <c r="C403" s="37"/>
      <c r="D403" s="37"/>
      <c r="E403" s="37"/>
      <c r="F403" s="48" t="s">
        <v>747</v>
      </c>
      <c r="G403" s="37"/>
      <c r="H403" s="37"/>
      <c r="I403" s="37"/>
      <c r="J403" s="37"/>
      <c r="K403" s="37"/>
    </row>
    <row r="404" spans="1:23" ht="18" customHeight="1" x14ac:dyDescent="0.2">
      <c r="A404" s="45" t="s">
        <v>748</v>
      </c>
      <c r="B404" s="37"/>
      <c r="C404" s="37"/>
      <c r="D404" s="37"/>
    </row>
    <row r="405" spans="1:23" ht="14.1" customHeight="1" x14ac:dyDescent="0.2">
      <c r="A405" s="46" t="s">
        <v>749</v>
      </c>
      <c r="B405" s="37"/>
      <c r="C405" s="37"/>
      <c r="D405" s="37"/>
      <c r="E405" s="37"/>
      <c r="F405" s="46" t="s">
        <v>750</v>
      </c>
      <c r="G405" s="37"/>
      <c r="H405" s="8" t="s">
        <v>751</v>
      </c>
      <c r="I405" s="46" t="s">
        <v>752</v>
      </c>
      <c r="J405" s="37"/>
    </row>
    <row r="406" spans="1:23" ht="14.1" customHeight="1" x14ac:dyDescent="0.2">
      <c r="A406" s="42" t="s">
        <v>753</v>
      </c>
      <c r="B406" s="37"/>
      <c r="C406" s="37"/>
      <c r="D406" s="37"/>
      <c r="E406" s="37"/>
      <c r="F406" s="43">
        <v>14700</v>
      </c>
      <c r="G406" s="37"/>
      <c r="H406" s="13">
        <v>3307</v>
      </c>
      <c r="I406" s="44">
        <v>1.5</v>
      </c>
      <c r="J406" s="37"/>
    </row>
    <row r="407" spans="1:23" ht="14.1" customHeight="1" x14ac:dyDescent="0.2">
      <c r="A407" s="42" t="s">
        <v>754</v>
      </c>
      <c r="B407" s="37"/>
      <c r="C407" s="37"/>
      <c r="D407" s="37"/>
      <c r="E407" s="37"/>
      <c r="F407" s="43">
        <v>3130</v>
      </c>
      <c r="G407" s="37"/>
      <c r="H407" s="13">
        <v>3228</v>
      </c>
      <c r="I407" s="44">
        <v>0.96960000000000002</v>
      </c>
      <c r="J407" s="37"/>
    </row>
    <row r="408" spans="1:23" ht="12.95" customHeight="1" x14ac:dyDescent="0.2">
      <c r="A408" s="42" t="s">
        <v>755</v>
      </c>
      <c r="B408" s="37"/>
      <c r="C408" s="37"/>
      <c r="D408" s="37"/>
      <c r="E408" s="37"/>
      <c r="F408" s="43">
        <v>1080</v>
      </c>
      <c r="G408" s="37"/>
      <c r="H408" s="13">
        <v>1270</v>
      </c>
      <c r="I408" s="44">
        <v>0.85040000000000004</v>
      </c>
      <c r="J408" s="37"/>
    </row>
    <row r="409" spans="1:23" ht="23.1" customHeight="1" x14ac:dyDescent="0.2">
      <c r="A409" s="42" t="s">
        <v>756</v>
      </c>
      <c r="B409" s="37"/>
      <c r="C409" s="37"/>
      <c r="D409" s="37"/>
      <c r="E409" s="37"/>
      <c r="F409" s="43">
        <v>4.3600000000000003</v>
      </c>
      <c r="G409" s="37"/>
      <c r="H409" s="13">
        <v>4</v>
      </c>
      <c r="I409" s="44">
        <v>0.91739999999999999</v>
      </c>
      <c r="J409" s="37"/>
    </row>
    <row r="410" spans="1:23" ht="18" customHeight="1" x14ac:dyDescent="0.2">
      <c r="A410" s="45" t="s">
        <v>757</v>
      </c>
      <c r="B410" s="37"/>
      <c r="C410" s="37"/>
      <c r="D410" s="37"/>
    </row>
    <row r="411" spans="1:23" ht="14.1" customHeight="1" x14ac:dyDescent="0.2">
      <c r="A411" s="46" t="s">
        <v>758</v>
      </c>
      <c r="B411" s="37"/>
      <c r="C411" s="37"/>
      <c r="D411" s="44">
        <v>1.1619699999999999</v>
      </c>
      <c r="E411" s="37"/>
      <c r="F411" s="37"/>
    </row>
    <row r="412" spans="1:23" ht="12.95" customHeight="1" x14ac:dyDescent="0.2">
      <c r="A412" s="46" t="s">
        <v>759</v>
      </c>
      <c r="B412" s="37"/>
      <c r="C412" s="37"/>
      <c r="D412" s="44">
        <v>1.1619699999999999</v>
      </c>
      <c r="E412" s="37"/>
      <c r="F412" s="37"/>
    </row>
    <row r="413" spans="1:23" ht="14.1" customHeight="1" x14ac:dyDescent="0.2">
      <c r="A413" s="46" t="s">
        <v>760</v>
      </c>
      <c r="B413" s="37"/>
      <c r="C413" s="37"/>
      <c r="D413" s="43">
        <v>1311.05</v>
      </c>
      <c r="E413" s="37"/>
      <c r="F413" s="37"/>
    </row>
    <row r="414" spans="1:23" ht="14.1" customHeight="1" x14ac:dyDescent="0.2">
      <c r="A414" s="46" t="s">
        <v>761</v>
      </c>
      <c r="B414" s="37"/>
      <c r="C414" s="37"/>
      <c r="D414" s="43">
        <v>1523.4</v>
      </c>
      <c r="E414" s="37"/>
      <c r="F414" s="37"/>
    </row>
    <row r="415" spans="1:23" ht="14.1" customHeight="1" x14ac:dyDescent="0.2">
      <c r="A415" s="46" t="s">
        <v>762</v>
      </c>
      <c r="B415" s="37"/>
      <c r="C415" s="37"/>
      <c r="D415" s="43">
        <v>529.77</v>
      </c>
      <c r="E415" s="37"/>
      <c r="F415" s="37"/>
    </row>
    <row r="416" spans="1:23" ht="111" customHeight="1" x14ac:dyDescent="0.2">
      <c r="A416" s="46" t="s">
        <v>763</v>
      </c>
      <c r="B416" s="37"/>
      <c r="C416" s="37"/>
      <c r="D416" s="43">
        <v>2053.17</v>
      </c>
      <c r="E416" s="37"/>
      <c r="F416" s="37"/>
    </row>
    <row r="417" spans="1:28" ht="23.1" customHeight="1" x14ac:dyDescent="0.2">
      <c r="A417" s="40" t="s">
        <v>764</v>
      </c>
      <c r="B417" s="37"/>
      <c r="C417" s="37"/>
      <c r="D417" s="37"/>
      <c r="E417" s="37"/>
      <c r="F417" s="37"/>
      <c r="G417" s="37"/>
      <c r="H417" s="37"/>
      <c r="I417" s="37"/>
      <c r="J417" s="37"/>
      <c r="K417" s="37"/>
      <c r="L417" s="37"/>
      <c r="M417" s="37"/>
      <c r="N417" s="37"/>
      <c r="O417" s="37"/>
      <c r="P417" s="37"/>
      <c r="Q417" s="37"/>
      <c r="R417" s="37"/>
      <c r="S417" s="37"/>
      <c r="T417" s="37"/>
      <c r="U417" s="37"/>
      <c r="V417" s="37"/>
      <c r="W417" s="37"/>
      <c r="X417" s="37"/>
      <c r="Y417" s="37"/>
      <c r="Z417" s="37"/>
      <c r="AA417" s="37"/>
      <c r="AB417" s="37"/>
    </row>
    <row r="418" spans="1:28" ht="11.1" customHeight="1" x14ac:dyDescent="0.2">
      <c r="C418" s="41" t="s">
        <v>765</v>
      </c>
      <c r="D418" s="37"/>
      <c r="E418" s="37"/>
      <c r="F418" s="37"/>
      <c r="G418" s="37"/>
      <c r="H418" s="37"/>
      <c r="I418" s="37"/>
      <c r="J418" s="41" t="s">
        <v>766</v>
      </c>
      <c r="K418" s="37"/>
      <c r="L418" s="37"/>
      <c r="M418" s="41" t="s">
        <v>767</v>
      </c>
      <c r="N418" s="37"/>
      <c r="O418" s="37"/>
      <c r="P418" s="37"/>
      <c r="Q418" s="37"/>
      <c r="R418" s="37"/>
      <c r="S418" s="37"/>
      <c r="T418" s="37"/>
      <c r="U418" s="37"/>
      <c r="V418" s="37"/>
      <c r="W418" s="37"/>
      <c r="X418" s="37"/>
      <c r="Y418" s="37"/>
      <c r="Z418" s="37"/>
      <c r="AA418" s="37"/>
    </row>
    <row r="419" spans="1:28" ht="11.1" customHeight="1" x14ac:dyDescent="0.2">
      <c r="C419" s="39" t="s">
        <v>768</v>
      </c>
      <c r="D419" s="37"/>
      <c r="E419" s="37"/>
      <c r="F419" s="37"/>
      <c r="G419" s="37"/>
      <c r="H419" s="37"/>
      <c r="I419" s="37"/>
      <c r="J419" s="39" t="s">
        <v>16</v>
      </c>
      <c r="K419" s="37"/>
      <c r="L419" s="37"/>
      <c r="M419" s="39" t="s">
        <v>769</v>
      </c>
      <c r="N419" s="37"/>
      <c r="O419" s="37"/>
      <c r="P419" s="37"/>
      <c r="Q419" s="37"/>
      <c r="R419" s="37"/>
      <c r="S419" s="37"/>
      <c r="T419" s="37"/>
      <c r="U419" s="37"/>
      <c r="V419" s="37"/>
      <c r="W419" s="37"/>
      <c r="X419" s="37"/>
      <c r="Y419" s="37"/>
      <c r="Z419" s="37"/>
      <c r="AA419" s="37"/>
    </row>
    <row r="420" spans="1:28" ht="17.100000000000001" customHeight="1" x14ac:dyDescent="0.2">
      <c r="C420" s="39" t="s">
        <v>770</v>
      </c>
      <c r="D420" s="37"/>
      <c r="E420" s="37"/>
      <c r="F420" s="37"/>
      <c r="G420" s="37"/>
      <c r="H420" s="37"/>
      <c r="I420" s="37"/>
      <c r="J420" s="39" t="s">
        <v>52</v>
      </c>
      <c r="K420" s="37"/>
      <c r="L420" s="37"/>
      <c r="M420" s="39" t="s">
        <v>771</v>
      </c>
      <c r="N420" s="37"/>
      <c r="O420" s="37"/>
      <c r="P420" s="37"/>
      <c r="Q420" s="37"/>
      <c r="R420" s="37"/>
      <c r="S420" s="37"/>
      <c r="T420" s="37"/>
      <c r="U420" s="37"/>
      <c r="V420" s="37"/>
      <c r="W420" s="37"/>
      <c r="X420" s="37"/>
      <c r="Y420" s="37"/>
      <c r="Z420" s="37"/>
      <c r="AA420" s="37"/>
    </row>
    <row r="421" spans="1:28" ht="17.100000000000001" customHeight="1" x14ac:dyDescent="0.2">
      <c r="C421" s="39" t="s">
        <v>772</v>
      </c>
      <c r="D421" s="37"/>
      <c r="E421" s="37"/>
      <c r="F421" s="37"/>
      <c r="G421" s="37"/>
      <c r="H421" s="37"/>
      <c r="I421" s="37"/>
      <c r="J421" s="39" t="s">
        <v>53</v>
      </c>
      <c r="K421" s="37"/>
      <c r="L421" s="37"/>
      <c r="M421" s="39" t="s">
        <v>773</v>
      </c>
      <c r="N421" s="37"/>
      <c r="O421" s="37"/>
      <c r="P421" s="37"/>
      <c r="Q421" s="37"/>
      <c r="R421" s="37"/>
      <c r="S421" s="37"/>
      <c r="T421" s="37"/>
      <c r="U421" s="37"/>
      <c r="V421" s="37"/>
      <c r="W421" s="37"/>
      <c r="X421" s="37"/>
      <c r="Y421" s="37"/>
      <c r="Z421" s="37"/>
      <c r="AA421" s="37"/>
    </row>
    <row r="422" spans="1:28" ht="11.1" customHeight="1" x14ac:dyDescent="0.2">
      <c r="C422" s="39" t="s">
        <v>774</v>
      </c>
      <c r="D422" s="37"/>
      <c r="E422" s="37"/>
      <c r="F422" s="37"/>
      <c r="G422" s="37"/>
      <c r="H422" s="37"/>
      <c r="I422" s="37"/>
      <c r="J422" s="39" t="s">
        <v>16</v>
      </c>
      <c r="K422" s="37"/>
      <c r="L422" s="37"/>
      <c r="M422" s="39" t="s">
        <v>775</v>
      </c>
      <c r="N422" s="37"/>
      <c r="O422" s="37"/>
      <c r="P422" s="37"/>
      <c r="Q422" s="37"/>
      <c r="R422" s="37"/>
      <c r="S422" s="37"/>
      <c r="T422" s="37"/>
      <c r="U422" s="37"/>
      <c r="V422" s="37"/>
      <c r="W422" s="37"/>
      <c r="X422" s="37"/>
      <c r="Y422" s="37"/>
      <c r="Z422" s="37"/>
      <c r="AA422" s="37"/>
    </row>
    <row r="423" spans="1:28" ht="11.1" customHeight="1" x14ac:dyDescent="0.2">
      <c r="C423" s="39" t="s">
        <v>776</v>
      </c>
      <c r="D423" s="37"/>
      <c r="E423" s="37"/>
      <c r="F423" s="37"/>
      <c r="G423" s="37"/>
      <c r="H423" s="37"/>
      <c r="I423" s="37"/>
      <c r="J423" s="39" t="s">
        <v>81</v>
      </c>
      <c r="K423" s="37"/>
      <c r="L423" s="37"/>
      <c r="M423" s="39" t="s">
        <v>777</v>
      </c>
      <c r="N423" s="37"/>
      <c r="O423" s="37"/>
      <c r="P423" s="37"/>
      <c r="Q423" s="37"/>
      <c r="R423" s="37"/>
      <c r="S423" s="37"/>
      <c r="T423" s="37"/>
      <c r="U423" s="37"/>
      <c r="V423" s="37"/>
      <c r="W423" s="37"/>
      <c r="X423" s="37"/>
      <c r="Y423" s="37"/>
      <c r="Z423" s="37"/>
      <c r="AA423" s="37"/>
    </row>
    <row r="424" spans="1:28" ht="17.100000000000001" customHeight="1" x14ac:dyDescent="0.2">
      <c r="C424" s="39" t="s">
        <v>778</v>
      </c>
      <c r="D424" s="37"/>
      <c r="E424" s="37"/>
      <c r="F424" s="37"/>
      <c r="G424" s="37"/>
      <c r="H424" s="37"/>
      <c r="I424" s="37"/>
      <c r="J424" s="39" t="s">
        <v>779</v>
      </c>
      <c r="K424" s="37"/>
      <c r="L424" s="37"/>
      <c r="M424" s="39" t="s">
        <v>780</v>
      </c>
      <c r="N424" s="37"/>
      <c r="O424" s="37"/>
      <c r="P424" s="37"/>
      <c r="Q424" s="37"/>
      <c r="R424" s="37"/>
      <c r="S424" s="37"/>
      <c r="T424" s="37"/>
      <c r="U424" s="37"/>
      <c r="V424" s="37"/>
      <c r="W424" s="37"/>
      <c r="X424" s="37"/>
      <c r="Y424" s="37"/>
      <c r="Z424" s="37"/>
      <c r="AA424" s="37"/>
    </row>
    <row r="425" spans="1:28" ht="17.100000000000001" customHeight="1" x14ac:dyDescent="0.2">
      <c r="C425" s="39" t="s">
        <v>770</v>
      </c>
      <c r="D425" s="37"/>
      <c r="E425" s="37"/>
      <c r="F425" s="37"/>
      <c r="G425" s="37"/>
      <c r="H425" s="37"/>
      <c r="I425" s="37"/>
      <c r="J425" s="39" t="s">
        <v>640</v>
      </c>
      <c r="K425" s="37"/>
      <c r="L425" s="37"/>
      <c r="M425" s="39" t="s">
        <v>781</v>
      </c>
      <c r="N425" s="37"/>
      <c r="O425" s="37"/>
      <c r="P425" s="37"/>
      <c r="Q425" s="37"/>
      <c r="R425" s="37"/>
      <c r="S425" s="37"/>
      <c r="T425" s="37"/>
      <c r="U425" s="37"/>
      <c r="V425" s="37"/>
      <c r="W425" s="37"/>
      <c r="X425" s="37"/>
      <c r="Y425" s="37"/>
      <c r="Z425" s="37"/>
      <c r="AA425" s="37"/>
    </row>
    <row r="426" spans="1:28" ht="11.1" customHeight="1" x14ac:dyDescent="0.2">
      <c r="C426" s="39" t="s">
        <v>782</v>
      </c>
      <c r="D426" s="37"/>
      <c r="E426" s="37"/>
      <c r="F426" s="37"/>
      <c r="G426" s="37"/>
      <c r="H426" s="37"/>
      <c r="I426" s="37"/>
      <c r="J426" s="39" t="s">
        <v>70</v>
      </c>
      <c r="K426" s="37"/>
      <c r="L426" s="37"/>
      <c r="M426" s="39" t="s">
        <v>783</v>
      </c>
      <c r="N426" s="37"/>
      <c r="O426" s="37"/>
      <c r="P426" s="37"/>
      <c r="Q426" s="37"/>
      <c r="R426" s="37"/>
      <c r="S426" s="37"/>
      <c r="T426" s="37"/>
      <c r="U426" s="37"/>
      <c r="V426" s="37"/>
      <c r="W426" s="37"/>
      <c r="X426" s="37"/>
      <c r="Y426" s="37"/>
      <c r="Z426" s="37"/>
      <c r="AA426" s="37"/>
    </row>
    <row r="427" spans="1:28" ht="11.1" customHeight="1" x14ac:dyDescent="0.2">
      <c r="C427" s="39" t="s">
        <v>784</v>
      </c>
      <c r="D427" s="37"/>
      <c r="E427" s="37"/>
      <c r="F427" s="37"/>
      <c r="G427" s="37"/>
      <c r="H427" s="37"/>
      <c r="I427" s="37"/>
      <c r="J427" s="39" t="s">
        <v>740</v>
      </c>
      <c r="K427" s="37"/>
      <c r="L427" s="37"/>
      <c r="M427" s="39" t="s">
        <v>785</v>
      </c>
      <c r="N427" s="37"/>
      <c r="O427" s="37"/>
      <c r="P427" s="37"/>
      <c r="Q427" s="37"/>
      <c r="R427" s="37"/>
      <c r="S427" s="37"/>
      <c r="T427" s="37"/>
      <c r="U427" s="37"/>
      <c r="V427" s="37"/>
      <c r="W427" s="37"/>
      <c r="X427" s="37"/>
      <c r="Y427" s="37"/>
      <c r="Z427" s="37"/>
      <c r="AA427" s="37"/>
    </row>
    <row r="428" spans="1:28" ht="30.95" customHeight="1" x14ac:dyDescent="0.2">
      <c r="C428" s="39" t="s">
        <v>786</v>
      </c>
      <c r="D428" s="37"/>
      <c r="E428" s="37"/>
      <c r="F428" s="37"/>
      <c r="G428" s="37"/>
      <c r="H428" s="37"/>
      <c r="I428" s="37"/>
      <c r="J428" s="37"/>
      <c r="K428" s="37"/>
      <c r="L428" s="37"/>
      <c r="M428" s="37"/>
      <c r="N428" s="37"/>
      <c r="O428" s="37"/>
      <c r="P428" s="37"/>
      <c r="Q428" s="37"/>
      <c r="R428" s="37"/>
      <c r="S428" s="37"/>
      <c r="T428" s="37"/>
      <c r="U428" s="37"/>
      <c r="V428" s="37"/>
      <c r="W428" s="37"/>
      <c r="X428" s="37"/>
      <c r="Y428" s="37"/>
      <c r="Z428" s="37"/>
      <c r="AA428" s="37"/>
    </row>
    <row r="429" spans="1:28" ht="11.1" customHeight="1" x14ac:dyDescent="0.2">
      <c r="C429" s="41" t="s">
        <v>787</v>
      </c>
      <c r="D429" s="37"/>
      <c r="E429" s="37"/>
      <c r="F429" s="37"/>
      <c r="G429" s="37"/>
      <c r="H429" s="37"/>
      <c r="I429" s="37"/>
      <c r="J429" s="41" t="s">
        <v>766</v>
      </c>
      <c r="K429" s="37"/>
      <c r="L429" s="37"/>
      <c r="M429" s="41" t="s">
        <v>788</v>
      </c>
      <c r="N429" s="37"/>
      <c r="O429" s="37"/>
      <c r="P429" s="37"/>
      <c r="Q429" s="37"/>
      <c r="R429" s="37"/>
      <c r="S429" s="37"/>
      <c r="T429" s="37"/>
      <c r="U429" s="37"/>
      <c r="V429" s="37"/>
      <c r="W429" s="37"/>
      <c r="X429" s="37"/>
      <c r="Y429" s="37"/>
      <c r="Z429" s="37"/>
      <c r="AA429" s="37"/>
    </row>
    <row r="430" spans="1:28" ht="11.1" customHeight="1" x14ac:dyDescent="0.2">
      <c r="C430" s="39" t="s">
        <v>789</v>
      </c>
      <c r="D430" s="37"/>
      <c r="E430" s="37"/>
      <c r="F430" s="37"/>
      <c r="G430" s="37"/>
      <c r="H430" s="37"/>
      <c r="I430" s="37"/>
      <c r="J430" s="39" t="s">
        <v>16</v>
      </c>
      <c r="K430" s="37"/>
      <c r="L430" s="37"/>
      <c r="M430" s="39" t="s">
        <v>790</v>
      </c>
      <c r="N430" s="37"/>
      <c r="O430" s="37"/>
      <c r="P430" s="37"/>
      <c r="Q430" s="37"/>
      <c r="R430" s="37"/>
      <c r="S430" s="37"/>
      <c r="T430" s="37"/>
      <c r="U430" s="37"/>
      <c r="V430" s="37"/>
      <c r="W430" s="37"/>
      <c r="X430" s="37"/>
      <c r="Y430" s="37"/>
      <c r="Z430" s="37"/>
      <c r="AA430" s="37"/>
    </row>
    <row r="431" spans="1:28" ht="17.100000000000001" customHeight="1" x14ac:dyDescent="0.2">
      <c r="C431" s="39" t="s">
        <v>791</v>
      </c>
      <c r="D431" s="37"/>
      <c r="E431" s="37"/>
      <c r="F431" s="37"/>
      <c r="G431" s="37"/>
      <c r="H431" s="37"/>
      <c r="I431" s="37"/>
      <c r="J431" s="39" t="s">
        <v>52</v>
      </c>
      <c r="K431" s="37"/>
      <c r="L431" s="37"/>
      <c r="M431" s="39" t="s">
        <v>792</v>
      </c>
      <c r="N431" s="37"/>
      <c r="O431" s="37"/>
      <c r="P431" s="37"/>
      <c r="Q431" s="37"/>
      <c r="R431" s="37"/>
      <c r="S431" s="37"/>
      <c r="T431" s="37"/>
      <c r="U431" s="37"/>
      <c r="V431" s="37"/>
      <c r="W431" s="37"/>
      <c r="X431" s="37"/>
      <c r="Y431" s="37"/>
      <c r="Z431" s="37"/>
      <c r="AA431" s="37"/>
    </row>
    <row r="432" spans="1:28" ht="17.100000000000001" customHeight="1" x14ac:dyDescent="0.2">
      <c r="C432" s="39" t="s">
        <v>793</v>
      </c>
      <c r="D432" s="37"/>
      <c r="E432" s="37"/>
      <c r="F432" s="37"/>
      <c r="G432" s="37"/>
      <c r="H432" s="37"/>
      <c r="I432" s="37"/>
      <c r="J432" s="39" t="s">
        <v>53</v>
      </c>
      <c r="K432" s="37"/>
      <c r="L432" s="37"/>
      <c r="M432" s="39" t="s">
        <v>794</v>
      </c>
      <c r="N432" s="37"/>
      <c r="O432" s="37"/>
      <c r="P432" s="37"/>
      <c r="Q432" s="37"/>
      <c r="R432" s="37"/>
      <c r="S432" s="37"/>
      <c r="T432" s="37"/>
      <c r="U432" s="37"/>
      <c r="V432" s="37"/>
      <c r="W432" s="37"/>
      <c r="X432" s="37"/>
      <c r="Y432" s="37"/>
      <c r="Z432" s="37"/>
      <c r="AA432" s="37"/>
    </row>
    <row r="433" spans="1:28" ht="11.1" customHeight="1" x14ac:dyDescent="0.2">
      <c r="C433" s="39" t="s">
        <v>795</v>
      </c>
      <c r="D433" s="37"/>
      <c r="E433" s="37"/>
      <c r="F433" s="37"/>
      <c r="G433" s="37"/>
      <c r="H433" s="37"/>
      <c r="I433" s="37"/>
      <c r="J433" s="39" t="s">
        <v>16</v>
      </c>
      <c r="K433" s="37"/>
      <c r="L433" s="37"/>
      <c r="M433" s="39" t="s">
        <v>796</v>
      </c>
      <c r="N433" s="37"/>
      <c r="O433" s="37"/>
      <c r="P433" s="37"/>
      <c r="Q433" s="37"/>
      <c r="R433" s="37"/>
      <c r="S433" s="37"/>
      <c r="T433" s="37"/>
      <c r="U433" s="37"/>
      <c r="V433" s="37"/>
      <c r="W433" s="37"/>
      <c r="X433" s="37"/>
      <c r="Y433" s="37"/>
      <c r="Z433" s="37"/>
      <c r="AA433" s="37"/>
    </row>
    <row r="434" spans="1:28" ht="17.100000000000001" customHeight="1" x14ac:dyDescent="0.2">
      <c r="C434" s="39" t="s">
        <v>797</v>
      </c>
      <c r="D434" s="37"/>
      <c r="E434" s="37"/>
      <c r="F434" s="37"/>
      <c r="G434" s="37"/>
      <c r="H434" s="37"/>
      <c r="I434" s="37"/>
      <c r="J434" s="39" t="s">
        <v>81</v>
      </c>
      <c r="K434" s="37"/>
      <c r="L434" s="37"/>
      <c r="M434" s="39" t="s">
        <v>798</v>
      </c>
      <c r="N434" s="37"/>
      <c r="O434" s="37"/>
      <c r="P434" s="37"/>
      <c r="Q434" s="37"/>
      <c r="R434" s="37"/>
      <c r="S434" s="37"/>
      <c r="T434" s="37"/>
      <c r="U434" s="37"/>
      <c r="V434" s="37"/>
      <c r="W434" s="37"/>
      <c r="X434" s="37"/>
      <c r="Y434" s="37"/>
      <c r="Z434" s="37"/>
      <c r="AA434" s="37"/>
    </row>
    <row r="435" spans="1:28" ht="11.1" customHeight="1" x14ac:dyDescent="0.2">
      <c r="C435" s="39" t="s">
        <v>799</v>
      </c>
      <c r="D435" s="37"/>
      <c r="E435" s="37"/>
      <c r="F435" s="37"/>
      <c r="G435" s="37"/>
      <c r="H435" s="37"/>
      <c r="I435" s="37"/>
      <c r="J435" s="39" t="s">
        <v>779</v>
      </c>
      <c r="K435" s="37"/>
      <c r="L435" s="37"/>
      <c r="M435" s="39" t="s">
        <v>800</v>
      </c>
      <c r="N435" s="37"/>
      <c r="O435" s="37"/>
      <c r="P435" s="37"/>
      <c r="Q435" s="37"/>
      <c r="R435" s="37"/>
      <c r="S435" s="37"/>
      <c r="T435" s="37"/>
      <c r="U435" s="37"/>
      <c r="V435" s="37"/>
      <c r="W435" s="37"/>
      <c r="X435" s="37"/>
      <c r="Y435" s="37"/>
      <c r="Z435" s="37"/>
      <c r="AA435" s="37"/>
    </row>
    <row r="436" spans="1:28" ht="17.100000000000001" customHeight="1" x14ac:dyDescent="0.2">
      <c r="C436" s="39" t="s">
        <v>791</v>
      </c>
      <c r="D436" s="37"/>
      <c r="E436" s="37"/>
      <c r="F436" s="37"/>
      <c r="G436" s="37"/>
      <c r="H436" s="37"/>
      <c r="I436" s="37"/>
      <c r="J436" s="39" t="s">
        <v>640</v>
      </c>
      <c r="K436" s="37"/>
      <c r="L436" s="37"/>
      <c r="M436" s="39" t="s">
        <v>801</v>
      </c>
      <c r="N436" s="37"/>
      <c r="O436" s="37"/>
      <c r="P436" s="37"/>
      <c r="Q436" s="37"/>
      <c r="R436" s="37"/>
      <c r="S436" s="37"/>
      <c r="T436" s="37"/>
      <c r="U436" s="37"/>
      <c r="V436" s="37"/>
      <c r="W436" s="37"/>
      <c r="X436" s="37"/>
      <c r="Y436" s="37"/>
      <c r="Z436" s="37"/>
      <c r="AA436" s="37"/>
    </row>
    <row r="437" spans="1:28" ht="11.1" customHeight="1" x14ac:dyDescent="0.2">
      <c r="C437" s="39" t="s">
        <v>802</v>
      </c>
      <c r="D437" s="37"/>
      <c r="E437" s="37"/>
      <c r="F437" s="37"/>
      <c r="G437" s="37"/>
      <c r="H437" s="37"/>
      <c r="I437" s="37"/>
      <c r="J437" s="39" t="s">
        <v>70</v>
      </c>
      <c r="K437" s="37"/>
      <c r="L437" s="37"/>
      <c r="M437" s="39" t="s">
        <v>803</v>
      </c>
      <c r="N437" s="37"/>
      <c r="O437" s="37"/>
      <c r="P437" s="37"/>
      <c r="Q437" s="37"/>
      <c r="R437" s="37"/>
      <c r="S437" s="37"/>
      <c r="T437" s="37"/>
      <c r="U437" s="37"/>
      <c r="V437" s="37"/>
      <c r="W437" s="37"/>
      <c r="X437" s="37"/>
      <c r="Y437" s="37"/>
      <c r="Z437" s="37"/>
      <c r="AA437" s="37"/>
    </row>
    <row r="438" spans="1:28" ht="11.1" customHeight="1" x14ac:dyDescent="0.2">
      <c r="C438" s="39" t="s">
        <v>804</v>
      </c>
      <c r="D438" s="37"/>
      <c r="E438" s="37"/>
      <c r="F438" s="37"/>
      <c r="G438" s="37"/>
      <c r="H438" s="37"/>
      <c r="I438" s="37"/>
      <c r="J438" s="39" t="s">
        <v>740</v>
      </c>
      <c r="K438" s="37"/>
      <c r="L438" s="37"/>
      <c r="M438" s="39" t="s">
        <v>805</v>
      </c>
      <c r="N438" s="37"/>
      <c r="O438" s="37"/>
      <c r="P438" s="37"/>
      <c r="Q438" s="37"/>
      <c r="R438" s="37"/>
      <c r="S438" s="37"/>
      <c r="T438" s="37"/>
      <c r="U438" s="37"/>
      <c r="V438" s="37"/>
      <c r="W438" s="37"/>
      <c r="X438" s="37"/>
      <c r="Y438" s="37"/>
      <c r="Z438" s="37"/>
      <c r="AA438" s="37"/>
    </row>
    <row r="439" spans="1:28" ht="11.1" customHeight="1" x14ac:dyDescent="0.2">
      <c r="C439" s="39" t="s">
        <v>806</v>
      </c>
      <c r="D439" s="37"/>
      <c r="E439" s="37"/>
      <c r="F439" s="37"/>
      <c r="G439" s="37"/>
      <c r="H439" s="37"/>
      <c r="I439" s="37"/>
      <c r="J439" s="37"/>
      <c r="K439" s="37"/>
      <c r="L439" s="37"/>
      <c r="M439" s="37"/>
      <c r="N439" s="37"/>
      <c r="O439" s="37"/>
      <c r="P439" s="37"/>
      <c r="Q439" s="37"/>
      <c r="R439" s="37"/>
      <c r="S439" s="37"/>
      <c r="T439" s="37"/>
      <c r="U439" s="37"/>
      <c r="V439" s="37"/>
      <c r="W439" s="37"/>
      <c r="X439" s="37"/>
      <c r="Y439" s="37"/>
      <c r="Z439" s="37"/>
      <c r="AA439" s="37"/>
    </row>
    <row r="440" spans="1:28" ht="26.1" customHeight="1" x14ac:dyDescent="0.2">
      <c r="A440" s="40" t="s">
        <v>807</v>
      </c>
      <c r="B440" s="37"/>
      <c r="C440" s="37"/>
      <c r="D440" s="37"/>
      <c r="E440" s="37"/>
      <c r="F440" s="37"/>
      <c r="G440" s="37"/>
      <c r="H440" s="37"/>
      <c r="I440" s="37"/>
      <c r="J440" s="37"/>
      <c r="K440" s="37"/>
      <c r="L440" s="37"/>
      <c r="M440" s="37"/>
      <c r="N440" s="37"/>
      <c r="O440" s="37"/>
      <c r="P440" s="37"/>
      <c r="Q440" s="37"/>
      <c r="R440" s="37"/>
      <c r="S440" s="37"/>
      <c r="T440" s="37"/>
      <c r="U440" s="37"/>
      <c r="V440" s="37"/>
      <c r="W440" s="37"/>
      <c r="X440" s="37"/>
      <c r="Y440" s="37"/>
      <c r="Z440" s="37"/>
      <c r="AA440" s="37"/>
      <c r="AB440" s="37"/>
    </row>
    <row r="441" spans="1:28" ht="35.1" customHeight="1" x14ac:dyDescent="0.2">
      <c r="G441" s="40" t="s">
        <v>808</v>
      </c>
      <c r="H441" s="37"/>
      <c r="I441" s="37"/>
      <c r="J441" s="37"/>
      <c r="K441" s="37"/>
      <c r="L441" s="37"/>
      <c r="M441" s="37"/>
      <c r="N441" s="37"/>
      <c r="O441" s="37"/>
      <c r="P441" s="37"/>
      <c r="Q441" s="37"/>
      <c r="R441" s="37"/>
      <c r="S441" s="37"/>
      <c r="T441" s="37"/>
      <c r="U441" s="37"/>
      <c r="V441" s="37"/>
      <c r="W441" s="37"/>
      <c r="X441" s="37"/>
    </row>
    <row r="442" spans="1:28" ht="20.100000000000001" customHeight="1" x14ac:dyDescent="0.2">
      <c r="F442" s="38" t="s">
        <v>809</v>
      </c>
      <c r="G442" s="37"/>
      <c r="H442" s="37"/>
      <c r="I442" s="37"/>
      <c r="J442" s="37"/>
      <c r="P442" s="38" t="s">
        <v>810</v>
      </c>
      <c r="Q442" s="37"/>
      <c r="R442" s="37"/>
      <c r="S442" s="37"/>
      <c r="T442" s="37"/>
      <c r="U442" s="37"/>
    </row>
    <row r="443" spans="1:28" ht="18" customHeight="1" x14ac:dyDescent="0.2">
      <c r="G443" s="36" t="s">
        <v>811</v>
      </c>
      <c r="H443" s="37"/>
      <c r="P443" s="36" t="s">
        <v>812</v>
      </c>
      <c r="Q443" s="37"/>
      <c r="R443" s="37"/>
      <c r="S443" s="37"/>
      <c r="T443" s="37"/>
      <c r="U443" s="37"/>
      <c r="V443" s="37"/>
      <c r="W443" s="37"/>
      <c r="X443" s="37"/>
    </row>
    <row r="444" spans="1:28" ht="17.100000000000001" customHeight="1" x14ac:dyDescent="0.2">
      <c r="G444" s="36" t="s">
        <v>813</v>
      </c>
      <c r="H444" s="37"/>
      <c r="I444" s="37"/>
      <c r="J444" s="37"/>
      <c r="P444" s="36" t="s">
        <v>814</v>
      </c>
      <c r="Q444" s="37"/>
      <c r="R444" s="37"/>
    </row>
    <row r="445" spans="1:28" ht="18" customHeight="1" x14ac:dyDescent="0.2">
      <c r="G445" s="36" t="s">
        <v>815</v>
      </c>
      <c r="H445" s="37"/>
      <c r="I445" s="37"/>
      <c r="J445" s="37"/>
      <c r="P445" s="36" t="s">
        <v>816</v>
      </c>
      <c r="Q445" s="37"/>
      <c r="R445" s="37"/>
      <c r="S445" s="37"/>
    </row>
    <row r="446" spans="1:28" ht="17.100000000000001" customHeight="1" x14ac:dyDescent="0.2">
      <c r="G446" s="36" t="s">
        <v>817</v>
      </c>
      <c r="H446" s="37"/>
    </row>
    <row r="447" spans="1:28" ht="5.0999999999999996" customHeight="1" x14ac:dyDescent="0.2">
      <c r="G447" s="36" t="s">
        <v>818</v>
      </c>
      <c r="H447" s="37"/>
    </row>
    <row r="448" spans="1:28" ht="11.1" customHeight="1" x14ac:dyDescent="0.2">
      <c r="P448" s="38" t="s">
        <v>819</v>
      </c>
      <c r="Q448" s="37"/>
      <c r="R448" s="37"/>
      <c r="S448" s="37"/>
      <c r="T448" s="37"/>
      <c r="U448" s="37"/>
    </row>
    <row r="449" spans="7:24" ht="12.95" customHeight="1" x14ac:dyDescent="0.2">
      <c r="G449" s="36" t="s">
        <v>820</v>
      </c>
      <c r="H449" s="37"/>
    </row>
    <row r="450" spans="7:24" ht="3.95" customHeight="1" x14ac:dyDescent="0.2">
      <c r="P450" s="36" t="s">
        <v>821</v>
      </c>
      <c r="Q450" s="37"/>
      <c r="R450" s="37"/>
      <c r="S450" s="37"/>
      <c r="T450" s="37"/>
      <c r="U450" s="37"/>
      <c r="V450" s="37"/>
      <c r="W450" s="37"/>
      <c r="X450" s="37"/>
    </row>
    <row r="451" spans="7:24" ht="14.1" customHeight="1" x14ac:dyDescent="0.2">
      <c r="G451" s="36" t="s">
        <v>822</v>
      </c>
      <c r="H451" s="37"/>
    </row>
    <row r="452" spans="7:24" ht="18.95" customHeight="1" x14ac:dyDescent="0.2">
      <c r="G452" s="36" t="s">
        <v>823</v>
      </c>
      <c r="H452" s="37"/>
      <c r="P452" s="36" t="s">
        <v>824</v>
      </c>
      <c r="Q452" s="37"/>
      <c r="R452" s="37"/>
      <c r="S452" s="37"/>
      <c r="T452" s="37"/>
      <c r="U452" s="37"/>
      <c r="V452" s="37"/>
    </row>
    <row r="453" spans="7:24" ht="18" customHeight="1" x14ac:dyDescent="0.2">
      <c r="G453" s="36" t="s">
        <v>825</v>
      </c>
      <c r="H453" s="37"/>
      <c r="I453" s="37"/>
      <c r="J453" s="37"/>
      <c r="P453" s="36" t="s">
        <v>826</v>
      </c>
      <c r="Q453" s="37"/>
      <c r="R453" s="37"/>
    </row>
    <row r="454" spans="7:24" ht="15.95" customHeight="1" x14ac:dyDescent="0.2">
      <c r="G454" s="36" t="s">
        <v>827</v>
      </c>
      <c r="H454" s="37"/>
      <c r="I454" s="37"/>
    </row>
    <row r="455" spans="7:24" ht="17.100000000000001" customHeight="1" x14ac:dyDescent="0.2">
      <c r="G455" s="36" t="s">
        <v>828</v>
      </c>
      <c r="H455" s="37"/>
      <c r="I455" s="37"/>
    </row>
    <row r="456" spans="7:24" ht="18" customHeight="1" x14ac:dyDescent="0.2">
      <c r="G456" s="36" t="s">
        <v>829</v>
      </c>
      <c r="H456" s="37"/>
      <c r="I456" s="37"/>
      <c r="J456" s="37"/>
    </row>
    <row r="457" spans="7:24" ht="18" customHeight="1" x14ac:dyDescent="0.2">
      <c r="G457" s="36" t="s">
        <v>830</v>
      </c>
      <c r="H457" s="37"/>
      <c r="I457" s="37"/>
      <c r="J457" s="37"/>
    </row>
    <row r="458" spans="7:24" ht="17.100000000000001" customHeight="1" x14ac:dyDescent="0.2">
      <c r="G458" s="36" t="s">
        <v>831</v>
      </c>
      <c r="H458" s="37"/>
      <c r="I458" s="37"/>
      <c r="J458" s="37"/>
      <c r="K458" s="37"/>
      <c r="L458" s="37"/>
    </row>
    <row r="459" spans="7:24" ht="11.1" customHeight="1" x14ac:dyDescent="0.2">
      <c r="G459" s="36" t="s">
        <v>83</v>
      </c>
      <c r="H459" s="37"/>
      <c r="I459" s="37"/>
      <c r="J459" s="37"/>
      <c r="K459" s="37"/>
      <c r="L459" s="37"/>
    </row>
  </sheetData>
  <mergeCells count="3308">
    <mergeCell ref="C1:E1"/>
    <mergeCell ref="F1:G1"/>
    <mergeCell ref="H1:I1"/>
    <mergeCell ref="K1:L1"/>
    <mergeCell ref="M1:N1"/>
    <mergeCell ref="O1:S1"/>
    <mergeCell ref="T1:V1"/>
    <mergeCell ref="Z1:AA1"/>
    <mergeCell ref="C2:E2"/>
    <mergeCell ref="F2:G2"/>
    <mergeCell ref="H2:I2"/>
    <mergeCell ref="K2:L2"/>
    <mergeCell ref="M2:N2"/>
    <mergeCell ref="O2:S2"/>
    <mergeCell ref="T2:V2"/>
    <mergeCell ref="Z2:AA2"/>
    <mergeCell ref="C3:E3"/>
    <mergeCell ref="F3:G3"/>
    <mergeCell ref="H3:I3"/>
    <mergeCell ref="K3:L3"/>
    <mergeCell ref="M3:N3"/>
    <mergeCell ref="O3:S3"/>
    <mergeCell ref="T3:V3"/>
    <mergeCell ref="Z3:AA3"/>
    <mergeCell ref="C4:E4"/>
    <mergeCell ref="F4:G4"/>
    <mergeCell ref="H4:I4"/>
    <mergeCell ref="K4:L4"/>
    <mergeCell ref="M4:N4"/>
    <mergeCell ref="O4:S4"/>
    <mergeCell ref="T4:V4"/>
    <mergeCell ref="Z4:AA4"/>
    <mergeCell ref="C5:E5"/>
    <mergeCell ref="F5:G5"/>
    <mergeCell ref="H5:I5"/>
    <mergeCell ref="K5:L5"/>
    <mergeCell ref="M5:N5"/>
    <mergeCell ref="O5:S5"/>
    <mergeCell ref="T5:V5"/>
    <mergeCell ref="Z5:AA5"/>
    <mergeCell ref="C6:E6"/>
    <mergeCell ref="F6:G6"/>
    <mergeCell ref="H6:I6"/>
    <mergeCell ref="K6:L6"/>
    <mergeCell ref="M6:N6"/>
    <mergeCell ref="O6:S6"/>
    <mergeCell ref="T6:V6"/>
    <mergeCell ref="Z6:AA6"/>
    <mergeCell ref="C7:E7"/>
    <mergeCell ref="F7:G7"/>
    <mergeCell ref="H7:I7"/>
    <mergeCell ref="K7:L7"/>
    <mergeCell ref="M7:N7"/>
    <mergeCell ref="O7:S7"/>
    <mergeCell ref="T7:V7"/>
    <mergeCell ref="Z7:AA7"/>
    <mergeCell ref="C8:E8"/>
    <mergeCell ref="F8:G8"/>
    <mergeCell ref="H8:I8"/>
    <mergeCell ref="K8:L8"/>
    <mergeCell ref="M8:N8"/>
    <mergeCell ref="O8:S8"/>
    <mergeCell ref="T8:V8"/>
    <mergeCell ref="Z8:AA8"/>
    <mergeCell ref="C9:E9"/>
    <mergeCell ref="F9:G9"/>
    <mergeCell ref="H9:I9"/>
    <mergeCell ref="K9:L9"/>
    <mergeCell ref="M9:N9"/>
    <mergeCell ref="O9:S9"/>
    <mergeCell ref="T9:V9"/>
    <mergeCell ref="Z9:AA9"/>
    <mergeCell ref="C10:E10"/>
    <mergeCell ref="F10:G10"/>
    <mergeCell ref="H10:I10"/>
    <mergeCell ref="K10:L10"/>
    <mergeCell ref="M10:N10"/>
    <mergeCell ref="O10:S10"/>
    <mergeCell ref="T10:V10"/>
    <mergeCell ref="Z10:AA10"/>
    <mergeCell ref="C11:E11"/>
    <mergeCell ref="F11:G11"/>
    <mergeCell ref="H11:I11"/>
    <mergeCell ref="K11:L11"/>
    <mergeCell ref="M11:N11"/>
    <mergeCell ref="O11:S11"/>
    <mergeCell ref="T11:V11"/>
    <mergeCell ref="Z11:AA11"/>
    <mergeCell ref="C12:E12"/>
    <mergeCell ref="F12:G12"/>
    <mergeCell ref="H12:I12"/>
    <mergeCell ref="K12:L12"/>
    <mergeCell ref="M12:N12"/>
    <mergeCell ref="O12:S12"/>
    <mergeCell ref="T12:V12"/>
    <mergeCell ref="Z12:AA12"/>
    <mergeCell ref="C13:E13"/>
    <mergeCell ref="F13:G13"/>
    <mergeCell ref="H13:I13"/>
    <mergeCell ref="K13:L13"/>
    <mergeCell ref="M13:N13"/>
    <mergeCell ref="O13:S13"/>
    <mergeCell ref="T13:V13"/>
    <mergeCell ref="Z13:AA13"/>
    <mergeCell ref="C14:E14"/>
    <mergeCell ref="F14:G14"/>
    <mergeCell ref="H14:I14"/>
    <mergeCell ref="K14:L14"/>
    <mergeCell ref="M14:N14"/>
    <mergeCell ref="O14:S14"/>
    <mergeCell ref="T14:V14"/>
    <mergeCell ref="Z14:AA14"/>
    <mergeCell ref="C15:E15"/>
    <mergeCell ref="F15:G15"/>
    <mergeCell ref="H15:I15"/>
    <mergeCell ref="K15:L15"/>
    <mergeCell ref="M15:N15"/>
    <mergeCell ref="O15:S15"/>
    <mergeCell ref="T15:V15"/>
    <mergeCell ref="Z15:AA15"/>
    <mergeCell ref="C16:E16"/>
    <mergeCell ref="F16:G16"/>
    <mergeCell ref="H16:I16"/>
    <mergeCell ref="K16:L16"/>
    <mergeCell ref="M16:N16"/>
    <mergeCell ref="O16:S16"/>
    <mergeCell ref="T16:V16"/>
    <mergeCell ref="Z16:AA16"/>
    <mergeCell ref="C17:E17"/>
    <mergeCell ref="F17:G17"/>
    <mergeCell ref="H17:I17"/>
    <mergeCell ref="K17:L17"/>
    <mergeCell ref="M17:N17"/>
    <mergeCell ref="O17:S17"/>
    <mergeCell ref="T17:V17"/>
    <mergeCell ref="Z17:AA17"/>
    <mergeCell ref="C18:E18"/>
    <mergeCell ref="F18:G18"/>
    <mergeCell ref="H18:I18"/>
    <mergeCell ref="K18:L18"/>
    <mergeCell ref="M18:N18"/>
    <mergeCell ref="O18:S18"/>
    <mergeCell ref="T18:V18"/>
    <mergeCell ref="Z18:AA18"/>
    <mergeCell ref="C19:E19"/>
    <mergeCell ref="F19:G19"/>
    <mergeCell ref="H19:I19"/>
    <mergeCell ref="K19:L19"/>
    <mergeCell ref="M19:N19"/>
    <mergeCell ref="O19:S19"/>
    <mergeCell ref="T19:V19"/>
    <mergeCell ref="Z19:AA19"/>
    <mergeCell ref="C20:E20"/>
    <mergeCell ref="F20:G20"/>
    <mergeCell ref="H20:I20"/>
    <mergeCell ref="K20:L20"/>
    <mergeCell ref="M20:N20"/>
    <mergeCell ref="O20:S20"/>
    <mergeCell ref="T20:V20"/>
    <mergeCell ref="Z20:AA20"/>
    <mergeCell ref="C21:E21"/>
    <mergeCell ref="F21:G21"/>
    <mergeCell ref="H21:I21"/>
    <mergeCell ref="K21:L21"/>
    <mergeCell ref="M21:N21"/>
    <mergeCell ref="O21:S21"/>
    <mergeCell ref="T21:V21"/>
    <mergeCell ref="Z21:AA21"/>
    <mergeCell ref="C22:E22"/>
    <mergeCell ref="F22:G22"/>
    <mergeCell ref="H22:I22"/>
    <mergeCell ref="K22:L22"/>
    <mergeCell ref="M22:N22"/>
    <mergeCell ref="O22:S22"/>
    <mergeCell ref="T22:V22"/>
    <mergeCell ref="Z22:AA22"/>
    <mergeCell ref="C23:E23"/>
    <mergeCell ref="F23:G23"/>
    <mergeCell ref="H23:I23"/>
    <mergeCell ref="K23:L23"/>
    <mergeCell ref="M23:N23"/>
    <mergeCell ref="O23:S23"/>
    <mergeCell ref="T23:V23"/>
    <mergeCell ref="Z23:AA23"/>
    <mergeCell ref="C24:E24"/>
    <mergeCell ref="F24:G24"/>
    <mergeCell ref="H24:I24"/>
    <mergeCell ref="K24:L24"/>
    <mergeCell ref="M24:N24"/>
    <mergeCell ref="O24:S24"/>
    <mergeCell ref="T24:V24"/>
    <mergeCell ref="Z24:AA24"/>
    <mergeCell ref="C25:E25"/>
    <mergeCell ref="F25:G25"/>
    <mergeCell ref="H25:I25"/>
    <mergeCell ref="K25:L25"/>
    <mergeCell ref="M25:N25"/>
    <mergeCell ref="O25:S25"/>
    <mergeCell ref="T25:V25"/>
    <mergeCell ref="Z25:AA25"/>
    <mergeCell ref="C26:E26"/>
    <mergeCell ref="F26:G26"/>
    <mergeCell ref="H26:I26"/>
    <mergeCell ref="K26:L26"/>
    <mergeCell ref="M26:N26"/>
    <mergeCell ref="O26:S26"/>
    <mergeCell ref="T26:V26"/>
    <mergeCell ref="Z26:AA26"/>
    <mergeCell ref="C27:E27"/>
    <mergeCell ref="F27:G27"/>
    <mergeCell ref="H27:I27"/>
    <mergeCell ref="K27:L27"/>
    <mergeCell ref="M27:N27"/>
    <mergeCell ref="O27:S27"/>
    <mergeCell ref="T27:V27"/>
    <mergeCell ref="Z27:AA27"/>
    <mergeCell ref="C28:E28"/>
    <mergeCell ref="F28:G28"/>
    <mergeCell ref="H28:I28"/>
    <mergeCell ref="K28:L28"/>
    <mergeCell ref="M28:N28"/>
    <mergeCell ref="O28:S28"/>
    <mergeCell ref="T28:V28"/>
    <mergeCell ref="Z28:AA28"/>
    <mergeCell ref="C29:E29"/>
    <mergeCell ref="F29:G29"/>
    <mergeCell ref="H29:I29"/>
    <mergeCell ref="K29:L29"/>
    <mergeCell ref="M29:N29"/>
    <mergeCell ref="O29:S29"/>
    <mergeCell ref="T29:V29"/>
    <mergeCell ref="Z29:AA29"/>
    <mergeCell ref="C30:E30"/>
    <mergeCell ref="F30:G30"/>
    <mergeCell ref="H30:I30"/>
    <mergeCell ref="K30:L30"/>
    <mergeCell ref="M30:N30"/>
    <mergeCell ref="O30:S30"/>
    <mergeCell ref="T30:V30"/>
    <mergeCell ref="Z30:AA30"/>
    <mergeCell ref="C31:E31"/>
    <mergeCell ref="F31:G31"/>
    <mergeCell ref="H31:I31"/>
    <mergeCell ref="K31:L31"/>
    <mergeCell ref="M31:N31"/>
    <mergeCell ref="O31:S31"/>
    <mergeCell ref="T31:V31"/>
    <mergeCell ref="Z31:AA31"/>
    <mergeCell ref="C32:E32"/>
    <mergeCell ref="F32:G32"/>
    <mergeCell ref="H32:I32"/>
    <mergeCell ref="K32:L32"/>
    <mergeCell ref="M32:N32"/>
    <mergeCell ref="O32:S32"/>
    <mergeCell ref="T32:V32"/>
    <mergeCell ref="Z32:AA32"/>
    <mergeCell ref="C33:E33"/>
    <mergeCell ref="F33:G33"/>
    <mergeCell ref="H33:I33"/>
    <mergeCell ref="K33:L33"/>
    <mergeCell ref="M33:N33"/>
    <mergeCell ref="O33:S33"/>
    <mergeCell ref="T33:V33"/>
    <mergeCell ref="Z33:AA33"/>
    <mergeCell ref="C34:E34"/>
    <mergeCell ref="F34:G34"/>
    <mergeCell ref="H34:I34"/>
    <mergeCell ref="K34:L34"/>
    <mergeCell ref="M34:N34"/>
    <mergeCell ref="O34:S34"/>
    <mergeCell ref="T34:V34"/>
    <mergeCell ref="Z34:AA34"/>
    <mergeCell ref="C35:E35"/>
    <mergeCell ref="F35:G35"/>
    <mergeCell ref="H35:I35"/>
    <mergeCell ref="K35:L35"/>
    <mergeCell ref="M35:N35"/>
    <mergeCell ref="O35:S35"/>
    <mergeCell ref="T35:V35"/>
    <mergeCell ref="Z35:AA35"/>
    <mergeCell ref="C36:E36"/>
    <mergeCell ref="F36:G36"/>
    <mergeCell ref="H36:I36"/>
    <mergeCell ref="K36:L36"/>
    <mergeCell ref="M36:N36"/>
    <mergeCell ref="O36:S36"/>
    <mergeCell ref="T36:V36"/>
    <mergeCell ref="Z36:AA36"/>
    <mergeCell ref="C37:E37"/>
    <mergeCell ref="F37:G37"/>
    <mergeCell ref="H37:I37"/>
    <mergeCell ref="K37:L37"/>
    <mergeCell ref="M37:N37"/>
    <mergeCell ref="O37:S37"/>
    <mergeCell ref="T37:V37"/>
    <mergeCell ref="Z37:AA37"/>
    <mergeCell ref="C38:E38"/>
    <mergeCell ref="F38:G38"/>
    <mergeCell ref="H38:I38"/>
    <mergeCell ref="K38:L38"/>
    <mergeCell ref="M38:N38"/>
    <mergeCell ref="O38:S38"/>
    <mergeCell ref="T38:V38"/>
    <mergeCell ref="Z38:AA38"/>
    <mergeCell ref="C39:E39"/>
    <mergeCell ref="F39:G39"/>
    <mergeCell ref="H39:I39"/>
    <mergeCell ref="K39:L39"/>
    <mergeCell ref="M39:N39"/>
    <mergeCell ref="O39:S39"/>
    <mergeCell ref="T39:V39"/>
    <mergeCell ref="Z39:AA39"/>
    <mergeCell ref="C40:E40"/>
    <mergeCell ref="F40:G40"/>
    <mergeCell ref="H40:I40"/>
    <mergeCell ref="K40:L40"/>
    <mergeCell ref="M40:N40"/>
    <mergeCell ref="O40:S40"/>
    <mergeCell ref="T40:V40"/>
    <mergeCell ref="Z40:AA40"/>
    <mergeCell ref="C41:E41"/>
    <mergeCell ref="F41:G41"/>
    <mergeCell ref="H41:I41"/>
    <mergeCell ref="K41:L41"/>
    <mergeCell ref="M41:N41"/>
    <mergeCell ref="O41:S41"/>
    <mergeCell ref="T41:V41"/>
    <mergeCell ref="Z41:AA41"/>
    <mergeCell ref="C42:E42"/>
    <mergeCell ref="F42:G42"/>
    <mergeCell ref="H42:I42"/>
    <mergeCell ref="K42:L42"/>
    <mergeCell ref="M42:N42"/>
    <mergeCell ref="O42:S42"/>
    <mergeCell ref="T42:V42"/>
    <mergeCell ref="Z42:AA42"/>
    <mergeCell ref="C43:E43"/>
    <mergeCell ref="F43:G43"/>
    <mergeCell ref="H43:I43"/>
    <mergeCell ref="K43:L43"/>
    <mergeCell ref="M43:N43"/>
    <mergeCell ref="O43:S43"/>
    <mergeCell ref="T43:V43"/>
    <mergeCell ref="Z43:AA43"/>
    <mergeCell ref="C44:E44"/>
    <mergeCell ref="F44:G44"/>
    <mergeCell ref="H44:I44"/>
    <mergeCell ref="K44:L44"/>
    <mergeCell ref="M44:N44"/>
    <mergeCell ref="O44:S44"/>
    <mergeCell ref="T44:V44"/>
    <mergeCell ref="Z44:AA44"/>
    <mergeCell ref="C45:E45"/>
    <mergeCell ref="F45:G45"/>
    <mergeCell ref="H45:I45"/>
    <mergeCell ref="K45:L45"/>
    <mergeCell ref="M45:N45"/>
    <mergeCell ref="O45:S45"/>
    <mergeCell ref="T45:V45"/>
    <mergeCell ref="Z45:AA45"/>
    <mergeCell ref="C46:E46"/>
    <mergeCell ref="F46:G46"/>
    <mergeCell ref="H46:I46"/>
    <mergeCell ref="K46:L46"/>
    <mergeCell ref="M46:N46"/>
    <mergeCell ref="O46:S46"/>
    <mergeCell ref="T46:V46"/>
    <mergeCell ref="Z46:AA46"/>
    <mergeCell ref="C47:E47"/>
    <mergeCell ref="F47:G47"/>
    <mergeCell ref="H47:I47"/>
    <mergeCell ref="K47:L47"/>
    <mergeCell ref="M47:N47"/>
    <mergeCell ref="O47:S47"/>
    <mergeCell ref="T47:V47"/>
    <mergeCell ref="Z47:AA47"/>
    <mergeCell ref="C48:E48"/>
    <mergeCell ref="F48:G48"/>
    <mergeCell ref="H48:I48"/>
    <mergeCell ref="K48:L48"/>
    <mergeCell ref="M48:N48"/>
    <mergeCell ref="O48:S48"/>
    <mergeCell ref="T48:V48"/>
    <mergeCell ref="Z48:AA48"/>
    <mergeCell ref="C49:E49"/>
    <mergeCell ref="F49:G49"/>
    <mergeCell ref="H49:I49"/>
    <mergeCell ref="K49:L49"/>
    <mergeCell ref="M49:N49"/>
    <mergeCell ref="O49:S49"/>
    <mergeCell ref="T49:V49"/>
    <mergeCell ref="Z49:AA49"/>
    <mergeCell ref="C50:E50"/>
    <mergeCell ref="F50:G50"/>
    <mergeCell ref="H50:I50"/>
    <mergeCell ref="K50:L50"/>
    <mergeCell ref="M50:N50"/>
    <mergeCell ref="O50:S50"/>
    <mergeCell ref="T50:V50"/>
    <mergeCell ref="Z50:AA50"/>
    <mergeCell ref="C51:E51"/>
    <mergeCell ref="F51:G51"/>
    <mergeCell ref="H51:I51"/>
    <mergeCell ref="K51:L51"/>
    <mergeCell ref="M51:N51"/>
    <mergeCell ref="O51:S51"/>
    <mergeCell ref="T51:V51"/>
    <mergeCell ref="Z51:AA51"/>
    <mergeCell ref="C52:E52"/>
    <mergeCell ref="F52:G52"/>
    <mergeCell ref="H52:I52"/>
    <mergeCell ref="K52:L52"/>
    <mergeCell ref="M52:N52"/>
    <mergeCell ref="O52:S52"/>
    <mergeCell ref="T52:V52"/>
    <mergeCell ref="Z52:AA52"/>
    <mergeCell ref="C53:E53"/>
    <mergeCell ref="F53:G53"/>
    <mergeCell ref="H53:I53"/>
    <mergeCell ref="K53:L53"/>
    <mergeCell ref="M53:N53"/>
    <mergeCell ref="O53:S53"/>
    <mergeCell ref="T53:V53"/>
    <mergeCell ref="Z53:AA53"/>
    <mergeCell ref="C54:E54"/>
    <mergeCell ref="F54:G54"/>
    <mergeCell ref="H54:I54"/>
    <mergeCell ref="K54:L54"/>
    <mergeCell ref="M54:N54"/>
    <mergeCell ref="O54:S54"/>
    <mergeCell ref="T54:V54"/>
    <mergeCell ref="Z54:AA54"/>
    <mergeCell ref="C55:E55"/>
    <mergeCell ref="F55:G55"/>
    <mergeCell ref="H55:I55"/>
    <mergeCell ref="K55:L55"/>
    <mergeCell ref="M55:N55"/>
    <mergeCell ref="O55:S55"/>
    <mergeCell ref="T55:V55"/>
    <mergeCell ref="Z55:AA55"/>
    <mergeCell ref="C56:E56"/>
    <mergeCell ref="F56:G56"/>
    <mergeCell ref="H56:I56"/>
    <mergeCell ref="K56:L56"/>
    <mergeCell ref="M56:N56"/>
    <mergeCell ref="O56:S56"/>
    <mergeCell ref="T56:V56"/>
    <mergeCell ref="Z56:AA56"/>
    <mergeCell ref="C57:E57"/>
    <mergeCell ref="F57:G57"/>
    <mergeCell ref="H57:I57"/>
    <mergeCell ref="K57:L57"/>
    <mergeCell ref="M57:N57"/>
    <mergeCell ref="O57:S57"/>
    <mergeCell ref="T57:V57"/>
    <mergeCell ref="Z57:AA57"/>
    <mergeCell ref="C58:E58"/>
    <mergeCell ref="F58:G58"/>
    <mergeCell ref="H58:I58"/>
    <mergeCell ref="K58:L58"/>
    <mergeCell ref="M58:N58"/>
    <mergeCell ref="O58:S58"/>
    <mergeCell ref="T58:V58"/>
    <mergeCell ref="Z58:AA58"/>
    <mergeCell ref="C59:E59"/>
    <mergeCell ref="F59:G59"/>
    <mergeCell ref="H59:I59"/>
    <mergeCell ref="K59:L59"/>
    <mergeCell ref="M59:N59"/>
    <mergeCell ref="O59:S59"/>
    <mergeCell ref="T59:V59"/>
    <mergeCell ref="Z59:AA59"/>
    <mergeCell ref="C60:E60"/>
    <mergeCell ref="F60:G60"/>
    <mergeCell ref="H60:I60"/>
    <mergeCell ref="K60:L60"/>
    <mergeCell ref="M60:N60"/>
    <mergeCell ref="O60:S60"/>
    <mergeCell ref="T60:V60"/>
    <mergeCell ref="Z60:AA60"/>
    <mergeCell ref="C61:E61"/>
    <mergeCell ref="F61:G61"/>
    <mergeCell ref="H61:I61"/>
    <mergeCell ref="K61:L61"/>
    <mergeCell ref="M61:N61"/>
    <mergeCell ref="O61:S61"/>
    <mergeCell ref="T61:V61"/>
    <mergeCell ref="Z61:AA61"/>
    <mergeCell ref="C62:E62"/>
    <mergeCell ref="F62:G62"/>
    <mergeCell ref="H62:I62"/>
    <mergeCell ref="K62:L62"/>
    <mergeCell ref="M62:N62"/>
    <mergeCell ref="O62:S62"/>
    <mergeCell ref="T62:V62"/>
    <mergeCell ref="Z62:AA62"/>
    <mergeCell ref="C63:E63"/>
    <mergeCell ref="F63:G63"/>
    <mergeCell ref="H63:I63"/>
    <mergeCell ref="K63:L63"/>
    <mergeCell ref="M63:N63"/>
    <mergeCell ref="O63:S63"/>
    <mergeCell ref="T63:V63"/>
    <mergeCell ref="Z63:AA63"/>
    <mergeCell ref="C64:E64"/>
    <mergeCell ref="F64:G64"/>
    <mergeCell ref="H64:I64"/>
    <mergeCell ref="K64:L64"/>
    <mergeCell ref="M64:N64"/>
    <mergeCell ref="O64:S64"/>
    <mergeCell ref="T64:V64"/>
    <mergeCell ref="Z64:AA64"/>
    <mergeCell ref="C65:E65"/>
    <mergeCell ref="F65:G65"/>
    <mergeCell ref="H65:I65"/>
    <mergeCell ref="K65:L65"/>
    <mergeCell ref="M65:N65"/>
    <mergeCell ref="O65:S65"/>
    <mergeCell ref="T65:V65"/>
    <mergeCell ref="Z65:AA65"/>
    <mergeCell ref="C66:E66"/>
    <mergeCell ref="F66:G66"/>
    <mergeCell ref="H66:I66"/>
    <mergeCell ref="K66:L66"/>
    <mergeCell ref="M66:N66"/>
    <mergeCell ref="O66:S66"/>
    <mergeCell ref="T66:V66"/>
    <mergeCell ref="Z66:AA66"/>
    <mergeCell ref="C67:E67"/>
    <mergeCell ref="F67:G67"/>
    <mergeCell ref="H67:I67"/>
    <mergeCell ref="K67:L67"/>
    <mergeCell ref="M67:N67"/>
    <mergeCell ref="O67:S67"/>
    <mergeCell ref="T67:V67"/>
    <mergeCell ref="Z67:AA67"/>
    <mergeCell ref="C68:E68"/>
    <mergeCell ref="F68:G68"/>
    <mergeCell ref="H68:I68"/>
    <mergeCell ref="K68:L68"/>
    <mergeCell ref="M68:N68"/>
    <mergeCell ref="O68:S68"/>
    <mergeCell ref="T68:V68"/>
    <mergeCell ref="Z68:AA68"/>
    <mergeCell ref="C69:E69"/>
    <mergeCell ref="F69:G69"/>
    <mergeCell ref="H69:I69"/>
    <mergeCell ref="K69:L69"/>
    <mergeCell ref="M69:N69"/>
    <mergeCell ref="O69:S69"/>
    <mergeCell ref="T69:V69"/>
    <mergeCell ref="Z69:AA69"/>
    <mergeCell ref="C70:E70"/>
    <mergeCell ref="F70:G70"/>
    <mergeCell ref="H70:I70"/>
    <mergeCell ref="K70:L70"/>
    <mergeCell ref="M70:N70"/>
    <mergeCell ref="O70:S70"/>
    <mergeCell ref="T70:V70"/>
    <mergeCell ref="Z70:AA70"/>
    <mergeCell ref="C71:E71"/>
    <mergeCell ref="F71:G71"/>
    <mergeCell ref="H71:I71"/>
    <mergeCell ref="K71:L71"/>
    <mergeCell ref="M71:N71"/>
    <mergeCell ref="O71:S71"/>
    <mergeCell ref="T71:V71"/>
    <mergeCell ref="Z71:AA71"/>
    <mergeCell ref="C72:E72"/>
    <mergeCell ref="F72:G72"/>
    <mergeCell ref="H72:I72"/>
    <mergeCell ref="K72:L72"/>
    <mergeCell ref="M72:N72"/>
    <mergeCell ref="O72:S72"/>
    <mergeCell ref="T72:V72"/>
    <mergeCell ref="Z72:AA72"/>
    <mergeCell ref="C73:E73"/>
    <mergeCell ref="F73:G73"/>
    <mergeCell ref="H73:I73"/>
    <mergeCell ref="K73:L73"/>
    <mergeCell ref="M73:N73"/>
    <mergeCell ref="O73:S73"/>
    <mergeCell ref="T73:V73"/>
    <mergeCell ref="Z73:AA73"/>
    <mergeCell ref="C74:E74"/>
    <mergeCell ref="F74:G74"/>
    <mergeCell ref="H74:I74"/>
    <mergeCell ref="K74:L74"/>
    <mergeCell ref="M74:N74"/>
    <mergeCell ref="O74:S74"/>
    <mergeCell ref="T74:V74"/>
    <mergeCell ref="Z74:AA74"/>
    <mergeCell ref="C75:E75"/>
    <mergeCell ref="F75:G75"/>
    <mergeCell ref="H75:I75"/>
    <mergeCell ref="K75:L75"/>
    <mergeCell ref="M75:N75"/>
    <mergeCell ref="O75:S75"/>
    <mergeCell ref="T75:V75"/>
    <mergeCell ref="Z75:AA75"/>
    <mergeCell ref="C76:E76"/>
    <mergeCell ref="F76:G76"/>
    <mergeCell ref="H76:I76"/>
    <mergeCell ref="K76:L76"/>
    <mergeCell ref="M76:N76"/>
    <mergeCell ref="O76:S76"/>
    <mergeCell ref="T76:V76"/>
    <mergeCell ref="Z76:AA76"/>
    <mergeCell ref="C77:E77"/>
    <mergeCell ref="F77:G77"/>
    <mergeCell ref="H77:I77"/>
    <mergeCell ref="K77:L77"/>
    <mergeCell ref="M77:N77"/>
    <mergeCell ref="O77:S77"/>
    <mergeCell ref="T77:V77"/>
    <mergeCell ref="Z77:AA77"/>
    <mergeCell ref="C78:E78"/>
    <mergeCell ref="F78:G78"/>
    <mergeCell ref="H78:I78"/>
    <mergeCell ref="K78:L78"/>
    <mergeCell ref="M78:N78"/>
    <mergeCell ref="O78:S78"/>
    <mergeCell ref="T78:V78"/>
    <mergeCell ref="Z78:AA78"/>
    <mergeCell ref="C79:E79"/>
    <mergeCell ref="F79:G79"/>
    <mergeCell ref="H79:I79"/>
    <mergeCell ref="K79:L79"/>
    <mergeCell ref="M79:N79"/>
    <mergeCell ref="O79:S79"/>
    <mergeCell ref="T79:V79"/>
    <mergeCell ref="Z79:AA79"/>
    <mergeCell ref="C80:E80"/>
    <mergeCell ref="F80:G80"/>
    <mergeCell ref="H80:I80"/>
    <mergeCell ref="K80:L80"/>
    <mergeCell ref="M80:N80"/>
    <mergeCell ref="O80:S80"/>
    <mergeCell ref="T80:V80"/>
    <mergeCell ref="Z80:AA80"/>
    <mergeCell ref="C81:E81"/>
    <mergeCell ref="F81:G81"/>
    <mergeCell ref="H81:I81"/>
    <mergeCell ref="K81:L81"/>
    <mergeCell ref="M81:N81"/>
    <mergeCell ref="O81:S81"/>
    <mergeCell ref="T81:V81"/>
    <mergeCell ref="Z81:AA81"/>
    <mergeCell ref="C82:E82"/>
    <mergeCell ref="F82:G82"/>
    <mergeCell ref="H82:I82"/>
    <mergeCell ref="K82:L82"/>
    <mergeCell ref="M82:N82"/>
    <mergeCell ref="O82:S82"/>
    <mergeCell ref="T82:V82"/>
    <mergeCell ref="Z82:AA82"/>
    <mergeCell ref="C83:E83"/>
    <mergeCell ref="F83:G83"/>
    <mergeCell ref="H83:I83"/>
    <mergeCell ref="K83:L83"/>
    <mergeCell ref="M83:N83"/>
    <mergeCell ref="O83:S83"/>
    <mergeCell ref="T83:V83"/>
    <mergeCell ref="Z83:AA83"/>
    <mergeCell ref="C84:E84"/>
    <mergeCell ref="F84:G84"/>
    <mergeCell ref="H84:I84"/>
    <mergeCell ref="K84:L84"/>
    <mergeCell ref="M84:N84"/>
    <mergeCell ref="O84:S84"/>
    <mergeCell ref="T84:V84"/>
    <mergeCell ref="Z84:AA84"/>
    <mergeCell ref="C85:E85"/>
    <mergeCell ref="F85:G85"/>
    <mergeCell ref="H85:I85"/>
    <mergeCell ref="K85:L85"/>
    <mergeCell ref="M85:N85"/>
    <mergeCell ref="O85:S85"/>
    <mergeCell ref="T85:V85"/>
    <mergeCell ref="Z85:AA85"/>
    <mergeCell ref="C86:E86"/>
    <mergeCell ref="F86:G86"/>
    <mergeCell ref="H86:I86"/>
    <mergeCell ref="K86:L86"/>
    <mergeCell ref="M86:N86"/>
    <mergeCell ref="O86:S86"/>
    <mergeCell ref="T86:V86"/>
    <mergeCell ref="Z86:AA86"/>
    <mergeCell ref="C87:E87"/>
    <mergeCell ref="F87:G87"/>
    <mergeCell ref="H87:I87"/>
    <mergeCell ref="K87:L87"/>
    <mergeCell ref="M87:N87"/>
    <mergeCell ref="O87:S87"/>
    <mergeCell ref="T87:V87"/>
    <mergeCell ref="Z87:AA87"/>
    <mergeCell ref="C88:E88"/>
    <mergeCell ref="F88:G88"/>
    <mergeCell ref="H88:I88"/>
    <mergeCell ref="K88:L88"/>
    <mergeCell ref="M88:N88"/>
    <mergeCell ref="O88:S88"/>
    <mergeCell ref="T88:V88"/>
    <mergeCell ref="Z88:AA88"/>
    <mergeCell ref="C89:E89"/>
    <mergeCell ref="F89:G89"/>
    <mergeCell ref="H89:I89"/>
    <mergeCell ref="K89:L89"/>
    <mergeCell ref="M89:N89"/>
    <mergeCell ref="O89:S89"/>
    <mergeCell ref="T89:V89"/>
    <mergeCell ref="Z89:AA89"/>
    <mergeCell ref="C90:E90"/>
    <mergeCell ref="F90:G90"/>
    <mergeCell ref="H90:I90"/>
    <mergeCell ref="K90:L90"/>
    <mergeCell ref="M90:N90"/>
    <mergeCell ref="O90:S90"/>
    <mergeCell ref="T90:V90"/>
    <mergeCell ref="Z90:AA90"/>
    <mergeCell ref="C91:E91"/>
    <mergeCell ref="F91:G91"/>
    <mergeCell ref="H91:I91"/>
    <mergeCell ref="K91:L91"/>
    <mergeCell ref="M91:N91"/>
    <mergeCell ref="O91:S91"/>
    <mergeCell ref="T91:V91"/>
    <mergeCell ref="Z91:AA91"/>
    <mergeCell ref="C92:E92"/>
    <mergeCell ref="F92:G92"/>
    <mergeCell ref="H92:I92"/>
    <mergeCell ref="K92:L92"/>
    <mergeCell ref="M92:N92"/>
    <mergeCell ref="O92:S92"/>
    <mergeCell ref="T92:V92"/>
    <mergeCell ref="Z92:AA92"/>
    <mergeCell ref="C93:E93"/>
    <mergeCell ref="F93:G93"/>
    <mergeCell ref="H93:I93"/>
    <mergeCell ref="K93:L93"/>
    <mergeCell ref="M93:N93"/>
    <mergeCell ref="O93:S93"/>
    <mergeCell ref="T93:V93"/>
    <mergeCell ref="Z93:AA93"/>
    <mergeCell ref="C94:E94"/>
    <mergeCell ref="F94:G94"/>
    <mergeCell ref="H94:I94"/>
    <mergeCell ref="K94:L94"/>
    <mergeCell ref="M94:N94"/>
    <mergeCell ref="O94:S94"/>
    <mergeCell ref="T94:V94"/>
    <mergeCell ref="Z94:AA94"/>
    <mergeCell ref="C95:E95"/>
    <mergeCell ref="F95:G95"/>
    <mergeCell ref="H95:I95"/>
    <mergeCell ref="K95:L95"/>
    <mergeCell ref="M95:N95"/>
    <mergeCell ref="O95:S95"/>
    <mergeCell ref="T95:V95"/>
    <mergeCell ref="Z95:AA95"/>
    <mergeCell ref="C96:E96"/>
    <mergeCell ref="F96:G96"/>
    <mergeCell ref="H96:I96"/>
    <mergeCell ref="K96:L96"/>
    <mergeCell ref="M96:N96"/>
    <mergeCell ref="O96:S96"/>
    <mergeCell ref="T96:V96"/>
    <mergeCell ref="Z96:AA96"/>
    <mergeCell ref="C97:E97"/>
    <mergeCell ref="F97:G97"/>
    <mergeCell ref="H97:I97"/>
    <mergeCell ref="K97:L97"/>
    <mergeCell ref="M97:N97"/>
    <mergeCell ref="O97:S97"/>
    <mergeCell ref="T97:V97"/>
    <mergeCell ref="Z97:AA97"/>
    <mergeCell ref="C98:E98"/>
    <mergeCell ref="F98:G98"/>
    <mergeCell ref="H98:I98"/>
    <mergeCell ref="K98:L98"/>
    <mergeCell ref="M98:N98"/>
    <mergeCell ref="O98:S98"/>
    <mergeCell ref="T98:V98"/>
    <mergeCell ref="Z98:AA98"/>
    <mergeCell ref="C99:E99"/>
    <mergeCell ref="F99:G99"/>
    <mergeCell ref="H99:I99"/>
    <mergeCell ref="K99:L99"/>
    <mergeCell ref="M99:N99"/>
    <mergeCell ref="O99:S99"/>
    <mergeCell ref="T99:V99"/>
    <mergeCell ref="Z99:AA99"/>
    <mergeCell ref="C100:E100"/>
    <mergeCell ref="F100:G100"/>
    <mergeCell ref="H100:I100"/>
    <mergeCell ref="K100:L100"/>
    <mergeCell ref="M100:N100"/>
    <mergeCell ref="O100:S100"/>
    <mergeCell ref="T100:V100"/>
    <mergeCell ref="Z100:AA100"/>
    <mergeCell ref="C101:E101"/>
    <mergeCell ref="F101:G101"/>
    <mergeCell ref="H101:I101"/>
    <mergeCell ref="K101:L101"/>
    <mergeCell ref="M101:N101"/>
    <mergeCell ref="O101:S101"/>
    <mergeCell ref="T101:V101"/>
    <mergeCell ref="Z101:AA101"/>
    <mergeCell ref="C102:E102"/>
    <mergeCell ref="F102:G102"/>
    <mergeCell ref="H102:I102"/>
    <mergeCell ref="K102:L102"/>
    <mergeCell ref="M102:N102"/>
    <mergeCell ref="O102:S102"/>
    <mergeCell ref="T102:V102"/>
    <mergeCell ref="Z102:AA102"/>
    <mergeCell ref="C103:E103"/>
    <mergeCell ref="F103:G103"/>
    <mergeCell ref="H103:I103"/>
    <mergeCell ref="K103:L103"/>
    <mergeCell ref="M103:N103"/>
    <mergeCell ref="O103:S103"/>
    <mergeCell ref="T103:V103"/>
    <mergeCell ref="Z103:AA103"/>
    <mergeCell ref="C104:E104"/>
    <mergeCell ref="F104:G104"/>
    <mergeCell ref="H104:I104"/>
    <mergeCell ref="K104:L104"/>
    <mergeCell ref="M104:N104"/>
    <mergeCell ref="O104:S104"/>
    <mergeCell ref="T104:V104"/>
    <mergeCell ref="Z104:AA104"/>
    <mergeCell ref="C105:E105"/>
    <mergeCell ref="F105:G105"/>
    <mergeCell ref="H105:I105"/>
    <mergeCell ref="K105:L105"/>
    <mergeCell ref="M105:N105"/>
    <mergeCell ref="O105:S105"/>
    <mergeCell ref="T105:V105"/>
    <mergeCell ref="Z105:AA105"/>
    <mergeCell ref="C106:E106"/>
    <mergeCell ref="F106:G106"/>
    <mergeCell ref="H106:I106"/>
    <mergeCell ref="K106:L106"/>
    <mergeCell ref="M106:N106"/>
    <mergeCell ref="O106:S106"/>
    <mergeCell ref="T106:V106"/>
    <mergeCell ref="Z106:AA106"/>
    <mergeCell ref="C107:E107"/>
    <mergeCell ref="F107:G107"/>
    <mergeCell ref="H107:I107"/>
    <mergeCell ref="K107:L107"/>
    <mergeCell ref="M107:N107"/>
    <mergeCell ref="O107:S107"/>
    <mergeCell ref="T107:V107"/>
    <mergeCell ref="Z107:AA107"/>
    <mergeCell ref="C108:E108"/>
    <mergeCell ref="F108:G108"/>
    <mergeCell ref="H108:I108"/>
    <mergeCell ref="K108:L108"/>
    <mergeCell ref="M108:N108"/>
    <mergeCell ref="O108:S108"/>
    <mergeCell ref="T108:V108"/>
    <mergeCell ref="Z108:AA108"/>
    <mergeCell ref="C109:E109"/>
    <mergeCell ref="F109:G109"/>
    <mergeCell ref="H109:I109"/>
    <mergeCell ref="K109:L109"/>
    <mergeCell ref="M109:N109"/>
    <mergeCell ref="O109:S109"/>
    <mergeCell ref="T109:V109"/>
    <mergeCell ref="Z109:AA109"/>
    <mergeCell ref="C110:E110"/>
    <mergeCell ref="F110:G110"/>
    <mergeCell ref="H110:I110"/>
    <mergeCell ref="K110:L110"/>
    <mergeCell ref="M110:N110"/>
    <mergeCell ref="O110:S110"/>
    <mergeCell ref="T110:V110"/>
    <mergeCell ref="Z110:AA110"/>
    <mergeCell ref="C111:E111"/>
    <mergeCell ref="F111:G111"/>
    <mergeCell ref="H111:I111"/>
    <mergeCell ref="K111:L111"/>
    <mergeCell ref="M111:N111"/>
    <mergeCell ref="O111:S111"/>
    <mergeCell ref="T111:V111"/>
    <mergeCell ref="Z111:AA111"/>
    <mergeCell ref="C112:E112"/>
    <mergeCell ref="F112:G112"/>
    <mergeCell ref="H112:I112"/>
    <mergeCell ref="K112:L112"/>
    <mergeCell ref="M112:N112"/>
    <mergeCell ref="O112:S112"/>
    <mergeCell ref="T112:V112"/>
    <mergeCell ref="Z112:AA112"/>
    <mergeCell ref="C113:E113"/>
    <mergeCell ref="F113:G113"/>
    <mergeCell ref="H113:I113"/>
    <mergeCell ref="K113:L113"/>
    <mergeCell ref="M113:N113"/>
    <mergeCell ref="O113:S113"/>
    <mergeCell ref="T113:V113"/>
    <mergeCell ref="Z113:AA113"/>
    <mergeCell ref="C114:E114"/>
    <mergeCell ref="F114:G114"/>
    <mergeCell ref="H114:I114"/>
    <mergeCell ref="K114:L114"/>
    <mergeCell ref="M114:N114"/>
    <mergeCell ref="O114:S114"/>
    <mergeCell ref="T114:V114"/>
    <mergeCell ref="Z114:AA114"/>
    <mergeCell ref="C115:E115"/>
    <mergeCell ref="F115:G115"/>
    <mergeCell ref="H115:I115"/>
    <mergeCell ref="K115:L115"/>
    <mergeCell ref="M115:N115"/>
    <mergeCell ref="O115:S115"/>
    <mergeCell ref="T115:V115"/>
    <mergeCell ref="Z115:AA115"/>
    <mergeCell ref="C116:E116"/>
    <mergeCell ref="F116:G116"/>
    <mergeCell ref="H116:I116"/>
    <mergeCell ref="K116:L116"/>
    <mergeCell ref="M116:N116"/>
    <mergeCell ref="O116:S116"/>
    <mergeCell ref="T116:V116"/>
    <mergeCell ref="Z116:AA116"/>
    <mergeCell ref="C117:E117"/>
    <mergeCell ref="F117:G117"/>
    <mergeCell ref="H117:I117"/>
    <mergeCell ref="K117:L117"/>
    <mergeCell ref="M117:N117"/>
    <mergeCell ref="O117:S117"/>
    <mergeCell ref="T117:V117"/>
    <mergeCell ref="Z117:AA117"/>
    <mergeCell ref="C118:E118"/>
    <mergeCell ref="F118:G118"/>
    <mergeCell ref="H118:I118"/>
    <mergeCell ref="K118:L118"/>
    <mergeCell ref="M118:N118"/>
    <mergeCell ref="O118:S118"/>
    <mergeCell ref="T118:V118"/>
    <mergeCell ref="Z118:AA118"/>
    <mergeCell ref="C119:E119"/>
    <mergeCell ref="F119:G119"/>
    <mergeCell ref="H119:I119"/>
    <mergeCell ref="K119:L119"/>
    <mergeCell ref="M119:N119"/>
    <mergeCell ref="O119:S119"/>
    <mergeCell ref="T119:V119"/>
    <mergeCell ref="Z119:AA119"/>
    <mergeCell ref="C120:E120"/>
    <mergeCell ref="F120:G120"/>
    <mergeCell ref="H120:I120"/>
    <mergeCell ref="K120:L120"/>
    <mergeCell ref="M120:N120"/>
    <mergeCell ref="O120:S120"/>
    <mergeCell ref="T120:V120"/>
    <mergeCell ref="Z120:AA120"/>
    <mergeCell ref="C121:E121"/>
    <mergeCell ref="F121:G121"/>
    <mergeCell ref="H121:I121"/>
    <mergeCell ref="K121:L121"/>
    <mergeCell ref="M121:N121"/>
    <mergeCell ref="O121:S121"/>
    <mergeCell ref="T121:V121"/>
    <mergeCell ref="Z121:AA121"/>
    <mergeCell ref="C122:E122"/>
    <mergeCell ref="F122:G122"/>
    <mergeCell ref="H122:I122"/>
    <mergeCell ref="K122:L122"/>
    <mergeCell ref="M122:N122"/>
    <mergeCell ref="O122:S122"/>
    <mergeCell ref="T122:V122"/>
    <mergeCell ref="Z122:AA122"/>
    <mergeCell ref="C123:E123"/>
    <mergeCell ref="F123:G123"/>
    <mergeCell ref="H123:I123"/>
    <mergeCell ref="K123:L123"/>
    <mergeCell ref="M123:N123"/>
    <mergeCell ref="O123:S123"/>
    <mergeCell ref="T123:V123"/>
    <mergeCell ref="Z123:AA123"/>
    <mergeCell ref="C124:E124"/>
    <mergeCell ref="F124:G124"/>
    <mergeCell ref="H124:I124"/>
    <mergeCell ref="K124:L124"/>
    <mergeCell ref="M124:N124"/>
    <mergeCell ref="O124:S124"/>
    <mergeCell ref="T124:V124"/>
    <mergeCell ref="Z124:AA124"/>
    <mergeCell ref="C125:E125"/>
    <mergeCell ref="F125:G125"/>
    <mergeCell ref="H125:I125"/>
    <mergeCell ref="K125:L125"/>
    <mergeCell ref="M125:N125"/>
    <mergeCell ref="O125:S125"/>
    <mergeCell ref="T125:V125"/>
    <mergeCell ref="Z125:AA125"/>
    <mergeCell ref="C126:E126"/>
    <mergeCell ref="F126:G126"/>
    <mergeCell ref="H126:I126"/>
    <mergeCell ref="K126:L126"/>
    <mergeCell ref="M126:N126"/>
    <mergeCell ref="O126:S126"/>
    <mergeCell ref="T126:V126"/>
    <mergeCell ref="Z126:AA126"/>
    <mergeCell ref="C127:E127"/>
    <mergeCell ref="F127:G127"/>
    <mergeCell ref="H127:I127"/>
    <mergeCell ref="K127:L127"/>
    <mergeCell ref="M127:N127"/>
    <mergeCell ref="O127:S127"/>
    <mergeCell ref="T127:V127"/>
    <mergeCell ref="Z127:AA127"/>
    <mergeCell ref="C128:E128"/>
    <mergeCell ref="F128:G128"/>
    <mergeCell ref="H128:I128"/>
    <mergeCell ref="K128:L128"/>
    <mergeCell ref="M128:N128"/>
    <mergeCell ref="O128:S128"/>
    <mergeCell ref="T128:V128"/>
    <mergeCell ref="Z128:AA128"/>
    <mergeCell ref="C129:E129"/>
    <mergeCell ref="F129:G129"/>
    <mergeCell ref="H129:I129"/>
    <mergeCell ref="K129:L129"/>
    <mergeCell ref="M129:N129"/>
    <mergeCell ref="O129:S129"/>
    <mergeCell ref="T129:V129"/>
    <mergeCell ref="Z129:AA129"/>
    <mergeCell ref="C130:E130"/>
    <mergeCell ref="F130:G130"/>
    <mergeCell ref="H130:I130"/>
    <mergeCell ref="K130:L130"/>
    <mergeCell ref="M130:N130"/>
    <mergeCell ref="O130:S130"/>
    <mergeCell ref="T130:V130"/>
    <mergeCell ref="Z130:AA130"/>
    <mergeCell ref="C131:E131"/>
    <mergeCell ref="F131:G131"/>
    <mergeCell ref="H131:I131"/>
    <mergeCell ref="K131:L131"/>
    <mergeCell ref="M131:N131"/>
    <mergeCell ref="O131:S131"/>
    <mergeCell ref="T131:V131"/>
    <mergeCell ref="Z131:AA131"/>
    <mergeCell ref="C132:E132"/>
    <mergeCell ref="F132:G132"/>
    <mergeCell ref="H132:I132"/>
    <mergeCell ref="K132:L132"/>
    <mergeCell ref="M132:N132"/>
    <mergeCell ref="O132:S132"/>
    <mergeCell ref="T132:V132"/>
    <mergeCell ref="Z132:AA132"/>
    <mergeCell ref="C133:E133"/>
    <mergeCell ref="F133:G133"/>
    <mergeCell ref="H133:I133"/>
    <mergeCell ref="K133:L133"/>
    <mergeCell ref="M133:N133"/>
    <mergeCell ref="O133:S133"/>
    <mergeCell ref="T133:V133"/>
    <mergeCell ref="Z133:AA133"/>
    <mergeCell ref="C134:E134"/>
    <mergeCell ref="F134:G134"/>
    <mergeCell ref="H134:I134"/>
    <mergeCell ref="K134:L134"/>
    <mergeCell ref="M134:N134"/>
    <mergeCell ref="O134:S134"/>
    <mergeCell ref="T134:V134"/>
    <mergeCell ref="Z134:AA134"/>
    <mergeCell ref="C135:E135"/>
    <mergeCell ref="F135:G135"/>
    <mergeCell ref="H135:I135"/>
    <mergeCell ref="K135:L135"/>
    <mergeCell ref="M135:N135"/>
    <mergeCell ref="O135:S135"/>
    <mergeCell ref="T135:V135"/>
    <mergeCell ref="Z135:AA135"/>
    <mergeCell ref="C136:E136"/>
    <mergeCell ref="F136:G136"/>
    <mergeCell ref="H136:I136"/>
    <mergeCell ref="K136:L136"/>
    <mergeCell ref="M136:N136"/>
    <mergeCell ref="O136:S136"/>
    <mergeCell ref="T136:V136"/>
    <mergeCell ref="Z136:AA136"/>
    <mergeCell ref="C137:E137"/>
    <mergeCell ref="F137:G137"/>
    <mergeCell ref="H137:I137"/>
    <mergeCell ref="K137:L137"/>
    <mergeCell ref="M137:N137"/>
    <mergeCell ref="O137:S137"/>
    <mergeCell ref="T137:V137"/>
    <mergeCell ref="Z137:AA137"/>
    <mergeCell ref="C138:E138"/>
    <mergeCell ref="F138:G138"/>
    <mergeCell ref="H138:I138"/>
    <mergeCell ref="K138:L138"/>
    <mergeCell ref="M138:N138"/>
    <mergeCell ref="O138:S138"/>
    <mergeCell ref="T138:V138"/>
    <mergeCell ref="Z138:AA138"/>
    <mergeCell ref="C139:E139"/>
    <mergeCell ref="F139:G139"/>
    <mergeCell ref="H139:I139"/>
    <mergeCell ref="K139:L139"/>
    <mergeCell ref="M139:N139"/>
    <mergeCell ref="O139:S139"/>
    <mergeCell ref="T139:V139"/>
    <mergeCell ref="Z139:AA139"/>
    <mergeCell ref="C140:E140"/>
    <mergeCell ref="F140:G140"/>
    <mergeCell ref="H140:I140"/>
    <mergeCell ref="K140:L140"/>
    <mergeCell ref="M140:N140"/>
    <mergeCell ref="O140:S140"/>
    <mergeCell ref="T140:V140"/>
    <mergeCell ref="Z140:AA140"/>
    <mergeCell ref="C141:E141"/>
    <mergeCell ref="F141:G141"/>
    <mergeCell ref="H141:I141"/>
    <mergeCell ref="K141:L141"/>
    <mergeCell ref="M141:N141"/>
    <mergeCell ref="O141:S141"/>
    <mergeCell ref="T141:V141"/>
    <mergeCell ref="Z141:AA141"/>
    <mergeCell ref="C142:E142"/>
    <mergeCell ref="F142:G142"/>
    <mergeCell ref="H142:I142"/>
    <mergeCell ref="K142:L142"/>
    <mergeCell ref="M142:N142"/>
    <mergeCell ref="O142:S142"/>
    <mergeCell ref="T142:V142"/>
    <mergeCell ref="Z142:AA142"/>
    <mergeCell ref="C143:E143"/>
    <mergeCell ref="F143:G143"/>
    <mergeCell ref="H143:I143"/>
    <mergeCell ref="K143:L143"/>
    <mergeCell ref="M143:N143"/>
    <mergeCell ref="O143:S143"/>
    <mergeCell ref="T143:V143"/>
    <mergeCell ref="Z143:AA143"/>
    <mergeCell ref="C144:E144"/>
    <mergeCell ref="F144:G144"/>
    <mergeCell ref="H144:I144"/>
    <mergeCell ref="K144:L144"/>
    <mergeCell ref="M144:N144"/>
    <mergeCell ref="O144:S144"/>
    <mergeCell ref="T144:V144"/>
    <mergeCell ref="Z144:AA144"/>
    <mergeCell ref="C145:E145"/>
    <mergeCell ref="F145:G145"/>
    <mergeCell ref="H145:I145"/>
    <mergeCell ref="K145:L145"/>
    <mergeCell ref="M145:N145"/>
    <mergeCell ref="O145:S145"/>
    <mergeCell ref="T145:V145"/>
    <mergeCell ref="Z145:AA145"/>
    <mergeCell ref="C146:E146"/>
    <mergeCell ref="F146:G146"/>
    <mergeCell ref="H146:I146"/>
    <mergeCell ref="K146:L146"/>
    <mergeCell ref="M146:N146"/>
    <mergeCell ref="O146:S146"/>
    <mergeCell ref="T146:V146"/>
    <mergeCell ref="Z146:AA146"/>
    <mergeCell ref="C147:E147"/>
    <mergeCell ref="F147:G147"/>
    <mergeCell ref="H147:I147"/>
    <mergeCell ref="K147:L147"/>
    <mergeCell ref="M147:N147"/>
    <mergeCell ref="O147:S147"/>
    <mergeCell ref="T147:V147"/>
    <mergeCell ref="Z147:AA147"/>
    <mergeCell ref="C148:E148"/>
    <mergeCell ref="F148:G148"/>
    <mergeCell ref="H148:I148"/>
    <mergeCell ref="K148:L148"/>
    <mergeCell ref="M148:N148"/>
    <mergeCell ref="O148:S148"/>
    <mergeCell ref="T148:V148"/>
    <mergeCell ref="Z148:AA148"/>
    <mergeCell ref="C149:E149"/>
    <mergeCell ref="F149:G149"/>
    <mergeCell ref="H149:I149"/>
    <mergeCell ref="K149:L149"/>
    <mergeCell ref="M149:N149"/>
    <mergeCell ref="O149:S149"/>
    <mergeCell ref="T149:V149"/>
    <mergeCell ref="Z149:AA149"/>
    <mergeCell ref="C150:E150"/>
    <mergeCell ref="F150:G150"/>
    <mergeCell ref="H150:I150"/>
    <mergeCell ref="K150:L150"/>
    <mergeCell ref="M150:N150"/>
    <mergeCell ref="O150:S150"/>
    <mergeCell ref="T150:V150"/>
    <mergeCell ref="Z150:AA150"/>
    <mergeCell ref="C151:E151"/>
    <mergeCell ref="F151:G151"/>
    <mergeCell ref="H151:I151"/>
    <mergeCell ref="K151:L151"/>
    <mergeCell ref="M151:N151"/>
    <mergeCell ref="O151:S151"/>
    <mergeCell ref="T151:V151"/>
    <mergeCell ref="Z151:AA151"/>
    <mergeCell ref="C152:E152"/>
    <mergeCell ref="F152:G152"/>
    <mergeCell ref="H152:I152"/>
    <mergeCell ref="K152:L152"/>
    <mergeCell ref="M152:N152"/>
    <mergeCell ref="O152:S152"/>
    <mergeCell ref="T152:V152"/>
    <mergeCell ref="Z152:AA152"/>
    <mergeCell ref="C153:E153"/>
    <mergeCell ref="F153:G153"/>
    <mergeCell ref="H153:I153"/>
    <mergeCell ref="K153:L153"/>
    <mergeCell ref="M153:N153"/>
    <mergeCell ref="O153:S153"/>
    <mergeCell ref="T153:V153"/>
    <mergeCell ref="Z153:AA153"/>
    <mergeCell ref="C154:E154"/>
    <mergeCell ref="F154:G154"/>
    <mergeCell ref="H154:I154"/>
    <mergeCell ref="K154:L154"/>
    <mergeCell ref="M154:N154"/>
    <mergeCell ref="O154:S154"/>
    <mergeCell ref="T154:V154"/>
    <mergeCell ref="Z154:AA154"/>
    <mergeCell ref="C155:E155"/>
    <mergeCell ref="F155:G155"/>
    <mergeCell ref="H155:I155"/>
    <mergeCell ref="K155:L155"/>
    <mergeCell ref="M155:N155"/>
    <mergeCell ref="O155:S155"/>
    <mergeCell ref="T155:V155"/>
    <mergeCell ref="Z155:AA155"/>
    <mergeCell ref="C156:E156"/>
    <mergeCell ref="F156:G156"/>
    <mergeCell ref="H156:I156"/>
    <mergeCell ref="K156:L156"/>
    <mergeCell ref="M156:N156"/>
    <mergeCell ref="O156:S156"/>
    <mergeCell ref="T156:V156"/>
    <mergeCell ref="Z156:AA156"/>
    <mergeCell ref="C157:E157"/>
    <mergeCell ref="F157:G157"/>
    <mergeCell ref="H157:I157"/>
    <mergeCell ref="K157:L157"/>
    <mergeCell ref="M157:N157"/>
    <mergeCell ref="O157:S157"/>
    <mergeCell ref="T157:V157"/>
    <mergeCell ref="Z157:AA157"/>
    <mergeCell ref="C158:E158"/>
    <mergeCell ref="F158:G158"/>
    <mergeCell ref="H158:I158"/>
    <mergeCell ref="K158:L158"/>
    <mergeCell ref="M158:N158"/>
    <mergeCell ref="O158:S158"/>
    <mergeCell ref="T158:V158"/>
    <mergeCell ref="Z158:AA158"/>
    <mergeCell ref="C159:E159"/>
    <mergeCell ref="F159:G159"/>
    <mergeCell ref="H159:I159"/>
    <mergeCell ref="K159:L159"/>
    <mergeCell ref="M159:N159"/>
    <mergeCell ref="O159:S159"/>
    <mergeCell ref="T159:V159"/>
    <mergeCell ref="Z159:AA159"/>
    <mergeCell ref="C160:E160"/>
    <mergeCell ref="F160:G160"/>
    <mergeCell ref="H160:I160"/>
    <mergeCell ref="K160:L160"/>
    <mergeCell ref="M160:N160"/>
    <mergeCell ref="O160:S160"/>
    <mergeCell ref="T160:V160"/>
    <mergeCell ref="Z160:AA160"/>
    <mergeCell ref="C161:E161"/>
    <mergeCell ref="F161:G161"/>
    <mergeCell ref="H161:I161"/>
    <mergeCell ref="K161:L161"/>
    <mergeCell ref="M161:N161"/>
    <mergeCell ref="O161:S161"/>
    <mergeCell ref="T161:V161"/>
    <mergeCell ref="Z161:AA161"/>
    <mergeCell ref="C162:E162"/>
    <mergeCell ref="F162:G162"/>
    <mergeCell ref="H162:I162"/>
    <mergeCell ref="K162:L162"/>
    <mergeCell ref="M162:N162"/>
    <mergeCell ref="O162:S162"/>
    <mergeCell ref="T162:V162"/>
    <mergeCell ref="Z162:AA162"/>
    <mergeCell ref="C163:E163"/>
    <mergeCell ref="F163:G163"/>
    <mergeCell ref="H163:I163"/>
    <mergeCell ref="K163:L163"/>
    <mergeCell ref="M163:N163"/>
    <mergeCell ref="O163:S163"/>
    <mergeCell ref="T163:V163"/>
    <mergeCell ref="Z163:AA163"/>
    <mergeCell ref="C164:E164"/>
    <mergeCell ref="F164:G164"/>
    <mergeCell ref="H164:I164"/>
    <mergeCell ref="K164:L164"/>
    <mergeCell ref="M164:N164"/>
    <mergeCell ref="O164:S164"/>
    <mergeCell ref="T164:V164"/>
    <mergeCell ref="Z164:AA164"/>
    <mergeCell ref="C165:E165"/>
    <mergeCell ref="F165:G165"/>
    <mergeCell ref="H165:I165"/>
    <mergeCell ref="K165:L165"/>
    <mergeCell ref="M165:N165"/>
    <mergeCell ref="O165:S165"/>
    <mergeCell ref="T165:V165"/>
    <mergeCell ref="Z165:AA165"/>
    <mergeCell ref="C166:E166"/>
    <mergeCell ref="F166:G166"/>
    <mergeCell ref="H166:I166"/>
    <mergeCell ref="K166:L166"/>
    <mergeCell ref="M166:N166"/>
    <mergeCell ref="O166:S166"/>
    <mergeCell ref="T166:V166"/>
    <mergeCell ref="Z166:AA166"/>
    <mergeCell ref="C167:E167"/>
    <mergeCell ref="F167:G167"/>
    <mergeCell ref="H167:I167"/>
    <mergeCell ref="K167:L167"/>
    <mergeCell ref="M167:N167"/>
    <mergeCell ref="O167:S167"/>
    <mergeCell ref="T167:V167"/>
    <mergeCell ref="Z167:AA167"/>
    <mergeCell ref="C168:E168"/>
    <mergeCell ref="F168:G168"/>
    <mergeCell ref="H168:I168"/>
    <mergeCell ref="K168:L168"/>
    <mergeCell ref="M168:N168"/>
    <mergeCell ref="O168:S168"/>
    <mergeCell ref="T168:V168"/>
    <mergeCell ref="Z168:AA168"/>
    <mergeCell ref="C169:E169"/>
    <mergeCell ref="F169:G169"/>
    <mergeCell ref="H169:I169"/>
    <mergeCell ref="K169:L169"/>
    <mergeCell ref="M169:N169"/>
    <mergeCell ref="O169:S169"/>
    <mergeCell ref="T169:V169"/>
    <mergeCell ref="Z169:AA169"/>
    <mergeCell ref="C170:E170"/>
    <mergeCell ref="F170:G170"/>
    <mergeCell ref="H170:I170"/>
    <mergeCell ref="K170:L170"/>
    <mergeCell ref="M170:N170"/>
    <mergeCell ref="O170:S170"/>
    <mergeCell ref="T170:V170"/>
    <mergeCell ref="Z170:AA170"/>
    <mergeCell ref="C171:E171"/>
    <mergeCell ref="F171:G171"/>
    <mergeCell ref="H171:I171"/>
    <mergeCell ref="K171:L171"/>
    <mergeCell ref="M171:N171"/>
    <mergeCell ref="O171:S171"/>
    <mergeCell ref="T171:V171"/>
    <mergeCell ref="Z171:AA171"/>
    <mergeCell ref="C172:E172"/>
    <mergeCell ref="F172:G172"/>
    <mergeCell ref="H172:I172"/>
    <mergeCell ref="K172:L172"/>
    <mergeCell ref="M172:N172"/>
    <mergeCell ref="O172:S172"/>
    <mergeCell ref="T172:V172"/>
    <mergeCell ref="Z172:AA172"/>
    <mergeCell ref="C173:E173"/>
    <mergeCell ref="F173:G173"/>
    <mergeCell ref="H173:I173"/>
    <mergeCell ref="K173:L173"/>
    <mergeCell ref="M173:N173"/>
    <mergeCell ref="O173:S173"/>
    <mergeCell ref="T173:V173"/>
    <mergeCell ref="Z173:AA173"/>
    <mergeCell ref="C174:E174"/>
    <mergeCell ref="F174:G174"/>
    <mergeCell ref="H174:I174"/>
    <mergeCell ref="K174:L174"/>
    <mergeCell ref="M174:N174"/>
    <mergeCell ref="O174:S174"/>
    <mergeCell ref="T174:V174"/>
    <mergeCell ref="Z174:AA174"/>
    <mergeCell ref="C175:E175"/>
    <mergeCell ref="F175:G175"/>
    <mergeCell ref="H175:I175"/>
    <mergeCell ref="K175:L175"/>
    <mergeCell ref="M175:N175"/>
    <mergeCell ref="O175:S175"/>
    <mergeCell ref="T175:V175"/>
    <mergeCell ref="Z175:AA175"/>
    <mergeCell ref="C176:E176"/>
    <mergeCell ref="F176:G176"/>
    <mergeCell ref="H176:I176"/>
    <mergeCell ref="K176:L176"/>
    <mergeCell ref="M176:N176"/>
    <mergeCell ref="O176:S176"/>
    <mergeCell ref="T176:V176"/>
    <mergeCell ref="Z176:AA176"/>
    <mergeCell ref="C177:E177"/>
    <mergeCell ref="F177:G177"/>
    <mergeCell ref="H177:I177"/>
    <mergeCell ref="K177:L177"/>
    <mergeCell ref="M177:N177"/>
    <mergeCell ref="O177:S177"/>
    <mergeCell ref="T177:V177"/>
    <mergeCell ref="Z177:AA177"/>
    <mergeCell ref="C178:E178"/>
    <mergeCell ref="F178:G178"/>
    <mergeCell ref="H178:I178"/>
    <mergeCell ref="K178:L178"/>
    <mergeCell ref="M178:N178"/>
    <mergeCell ref="O178:S178"/>
    <mergeCell ref="T178:V178"/>
    <mergeCell ref="Z178:AA178"/>
    <mergeCell ref="C179:E179"/>
    <mergeCell ref="F179:G179"/>
    <mergeCell ref="H179:I179"/>
    <mergeCell ref="K179:L179"/>
    <mergeCell ref="M179:N179"/>
    <mergeCell ref="O179:S179"/>
    <mergeCell ref="T179:V179"/>
    <mergeCell ref="Z179:AA179"/>
    <mergeCell ref="C180:E180"/>
    <mergeCell ref="F180:G180"/>
    <mergeCell ref="H180:I180"/>
    <mergeCell ref="K180:L180"/>
    <mergeCell ref="M180:N180"/>
    <mergeCell ref="O180:S180"/>
    <mergeCell ref="T180:V180"/>
    <mergeCell ref="Z180:AA180"/>
    <mergeCell ref="C181:E181"/>
    <mergeCell ref="F181:G181"/>
    <mergeCell ref="H181:I181"/>
    <mergeCell ref="K181:L181"/>
    <mergeCell ref="M181:N181"/>
    <mergeCell ref="O181:S181"/>
    <mergeCell ref="T181:V181"/>
    <mergeCell ref="Z181:AA181"/>
    <mergeCell ref="C182:E182"/>
    <mergeCell ref="F182:G182"/>
    <mergeCell ref="H182:I182"/>
    <mergeCell ref="K182:L182"/>
    <mergeCell ref="M182:N182"/>
    <mergeCell ref="O182:S182"/>
    <mergeCell ref="T182:V182"/>
    <mergeCell ref="Z182:AA182"/>
    <mergeCell ref="C183:E183"/>
    <mergeCell ref="F183:G183"/>
    <mergeCell ref="H183:I183"/>
    <mergeCell ref="K183:L183"/>
    <mergeCell ref="M183:N183"/>
    <mergeCell ref="O183:S183"/>
    <mergeCell ref="T183:V183"/>
    <mergeCell ref="Z183:AA183"/>
    <mergeCell ref="C184:E184"/>
    <mergeCell ref="F184:G184"/>
    <mergeCell ref="H184:I184"/>
    <mergeCell ref="K184:L184"/>
    <mergeCell ref="M184:N184"/>
    <mergeCell ref="O184:S184"/>
    <mergeCell ref="T184:V184"/>
    <mergeCell ref="Z184:AA184"/>
    <mergeCell ref="C185:E185"/>
    <mergeCell ref="F185:G185"/>
    <mergeCell ref="H185:I185"/>
    <mergeCell ref="K185:L185"/>
    <mergeCell ref="M185:N185"/>
    <mergeCell ref="O185:S185"/>
    <mergeCell ref="T185:V185"/>
    <mergeCell ref="Z185:AA185"/>
    <mergeCell ref="C186:E186"/>
    <mergeCell ref="F186:G186"/>
    <mergeCell ref="H186:I186"/>
    <mergeCell ref="K186:L186"/>
    <mergeCell ref="M186:N186"/>
    <mergeCell ref="O186:S186"/>
    <mergeCell ref="T186:V186"/>
    <mergeCell ref="Z186:AA186"/>
    <mergeCell ref="C187:E187"/>
    <mergeCell ref="F187:G187"/>
    <mergeCell ref="H187:I187"/>
    <mergeCell ref="K187:L187"/>
    <mergeCell ref="M187:N187"/>
    <mergeCell ref="O187:S187"/>
    <mergeCell ref="T187:V187"/>
    <mergeCell ref="Z187:AA187"/>
    <mergeCell ref="C188:E188"/>
    <mergeCell ref="F188:G188"/>
    <mergeCell ref="H188:I188"/>
    <mergeCell ref="K188:L188"/>
    <mergeCell ref="M188:N188"/>
    <mergeCell ref="O188:S188"/>
    <mergeCell ref="T188:V188"/>
    <mergeCell ref="Z188:AA188"/>
    <mergeCell ref="C189:E189"/>
    <mergeCell ref="F189:G189"/>
    <mergeCell ref="H189:I189"/>
    <mergeCell ref="K189:L189"/>
    <mergeCell ref="M189:N189"/>
    <mergeCell ref="O189:S189"/>
    <mergeCell ref="T189:V189"/>
    <mergeCell ref="Z189:AA189"/>
    <mergeCell ref="C190:E190"/>
    <mergeCell ref="F190:G190"/>
    <mergeCell ref="H190:I190"/>
    <mergeCell ref="K190:L190"/>
    <mergeCell ref="M190:N190"/>
    <mergeCell ref="O190:S190"/>
    <mergeCell ref="T190:V190"/>
    <mergeCell ref="Z190:AA190"/>
    <mergeCell ref="C191:E191"/>
    <mergeCell ref="F191:G191"/>
    <mergeCell ref="H191:I191"/>
    <mergeCell ref="K191:L191"/>
    <mergeCell ref="M191:N191"/>
    <mergeCell ref="O191:S191"/>
    <mergeCell ref="T191:V191"/>
    <mergeCell ref="Z191:AA191"/>
    <mergeCell ref="C192:E192"/>
    <mergeCell ref="F192:G192"/>
    <mergeCell ref="H192:I192"/>
    <mergeCell ref="K192:L192"/>
    <mergeCell ref="M192:N192"/>
    <mergeCell ref="O192:S192"/>
    <mergeCell ref="T192:V192"/>
    <mergeCell ref="Z192:AA192"/>
    <mergeCell ref="C193:E193"/>
    <mergeCell ref="F193:G193"/>
    <mergeCell ref="H193:I193"/>
    <mergeCell ref="K193:L193"/>
    <mergeCell ref="M193:N193"/>
    <mergeCell ref="O193:S193"/>
    <mergeCell ref="T193:V193"/>
    <mergeCell ref="Z193:AA193"/>
    <mergeCell ref="C194:E194"/>
    <mergeCell ref="F194:G194"/>
    <mergeCell ref="H194:I194"/>
    <mergeCell ref="K194:L194"/>
    <mergeCell ref="M194:N194"/>
    <mergeCell ref="O194:S194"/>
    <mergeCell ref="T194:V194"/>
    <mergeCell ref="Z194:AA194"/>
    <mergeCell ref="C195:E195"/>
    <mergeCell ref="F195:G195"/>
    <mergeCell ref="H195:I195"/>
    <mergeCell ref="K195:L195"/>
    <mergeCell ref="M195:N195"/>
    <mergeCell ref="O195:S195"/>
    <mergeCell ref="T195:V195"/>
    <mergeCell ref="Z195:AA195"/>
    <mergeCell ref="C196:E196"/>
    <mergeCell ref="F196:G196"/>
    <mergeCell ref="H196:I196"/>
    <mergeCell ref="K196:L196"/>
    <mergeCell ref="M196:N196"/>
    <mergeCell ref="O196:S196"/>
    <mergeCell ref="T196:V196"/>
    <mergeCell ref="Z196:AA196"/>
    <mergeCell ref="C197:E197"/>
    <mergeCell ref="F197:G197"/>
    <mergeCell ref="H197:I197"/>
    <mergeCell ref="K197:L197"/>
    <mergeCell ref="M197:N197"/>
    <mergeCell ref="O197:S197"/>
    <mergeCell ref="T197:V197"/>
    <mergeCell ref="Z197:AA197"/>
    <mergeCell ref="C198:E198"/>
    <mergeCell ref="F198:G198"/>
    <mergeCell ref="H198:I198"/>
    <mergeCell ref="K198:L198"/>
    <mergeCell ref="M198:N198"/>
    <mergeCell ref="O198:S198"/>
    <mergeCell ref="T198:V198"/>
    <mergeCell ref="Z198:AA198"/>
    <mergeCell ref="C199:E199"/>
    <mergeCell ref="F199:G199"/>
    <mergeCell ref="H199:I199"/>
    <mergeCell ref="K199:L199"/>
    <mergeCell ref="M199:N199"/>
    <mergeCell ref="O199:S199"/>
    <mergeCell ref="T199:V199"/>
    <mergeCell ref="Z199:AA199"/>
    <mergeCell ref="C200:E200"/>
    <mergeCell ref="F200:G200"/>
    <mergeCell ref="H200:I200"/>
    <mergeCell ref="K200:L200"/>
    <mergeCell ref="M200:N200"/>
    <mergeCell ref="O200:S200"/>
    <mergeCell ref="T200:V200"/>
    <mergeCell ref="Z200:AA200"/>
    <mergeCell ref="C201:E201"/>
    <mergeCell ref="F201:G201"/>
    <mergeCell ref="H201:I201"/>
    <mergeCell ref="K201:L201"/>
    <mergeCell ref="M201:N201"/>
    <mergeCell ref="O201:S201"/>
    <mergeCell ref="T201:V201"/>
    <mergeCell ref="Z201:AA201"/>
    <mergeCell ref="C202:E202"/>
    <mergeCell ref="F202:G202"/>
    <mergeCell ref="H202:I202"/>
    <mergeCell ref="K202:L202"/>
    <mergeCell ref="M202:N202"/>
    <mergeCell ref="O202:S202"/>
    <mergeCell ref="T202:V202"/>
    <mergeCell ref="Z202:AA202"/>
    <mergeCell ref="C203:E203"/>
    <mergeCell ref="F203:G203"/>
    <mergeCell ref="H203:I203"/>
    <mergeCell ref="K203:L203"/>
    <mergeCell ref="M203:N203"/>
    <mergeCell ref="O203:S203"/>
    <mergeCell ref="T203:V203"/>
    <mergeCell ref="Z203:AA203"/>
    <mergeCell ref="C204:E204"/>
    <mergeCell ref="F204:G204"/>
    <mergeCell ref="H204:I204"/>
    <mergeCell ref="K204:L204"/>
    <mergeCell ref="M204:N204"/>
    <mergeCell ref="O204:S204"/>
    <mergeCell ref="T204:V204"/>
    <mergeCell ref="Z204:AA204"/>
    <mergeCell ref="C205:E205"/>
    <mergeCell ref="F205:G205"/>
    <mergeCell ref="H205:I205"/>
    <mergeCell ref="K205:L205"/>
    <mergeCell ref="M205:N205"/>
    <mergeCell ref="O205:S205"/>
    <mergeCell ref="T205:V205"/>
    <mergeCell ref="Z205:AA205"/>
    <mergeCell ref="C206:E206"/>
    <mergeCell ref="F206:G206"/>
    <mergeCell ref="H206:I206"/>
    <mergeCell ref="K206:L206"/>
    <mergeCell ref="M206:N206"/>
    <mergeCell ref="O206:S206"/>
    <mergeCell ref="T206:V206"/>
    <mergeCell ref="Z206:AA206"/>
    <mergeCell ref="C207:E207"/>
    <mergeCell ref="F207:G207"/>
    <mergeCell ref="H207:I207"/>
    <mergeCell ref="K207:L207"/>
    <mergeCell ref="M207:N207"/>
    <mergeCell ref="O207:S207"/>
    <mergeCell ref="T207:V207"/>
    <mergeCell ref="Z207:AA207"/>
    <mergeCell ref="C208:E208"/>
    <mergeCell ref="F208:G208"/>
    <mergeCell ref="H208:I208"/>
    <mergeCell ref="K208:L208"/>
    <mergeCell ref="M208:N208"/>
    <mergeCell ref="O208:S208"/>
    <mergeCell ref="T208:V208"/>
    <mergeCell ref="Z208:AA208"/>
    <mergeCell ref="C209:E209"/>
    <mergeCell ref="F209:G209"/>
    <mergeCell ref="H209:I209"/>
    <mergeCell ref="K209:L209"/>
    <mergeCell ref="M209:N209"/>
    <mergeCell ref="O209:S209"/>
    <mergeCell ref="T209:V209"/>
    <mergeCell ref="Z209:AA209"/>
    <mergeCell ref="C210:E210"/>
    <mergeCell ref="F210:G210"/>
    <mergeCell ref="H210:I210"/>
    <mergeCell ref="K210:L210"/>
    <mergeCell ref="M210:N210"/>
    <mergeCell ref="O210:S210"/>
    <mergeCell ref="T210:V210"/>
    <mergeCell ref="Z210:AA210"/>
    <mergeCell ref="C211:E211"/>
    <mergeCell ref="F211:G211"/>
    <mergeCell ref="H211:I211"/>
    <mergeCell ref="K211:L211"/>
    <mergeCell ref="M211:N211"/>
    <mergeCell ref="O211:S211"/>
    <mergeCell ref="T211:V211"/>
    <mergeCell ref="Z211:AA211"/>
    <mergeCell ref="C212:E212"/>
    <mergeCell ref="F212:G212"/>
    <mergeCell ref="H212:I212"/>
    <mergeCell ref="K212:L212"/>
    <mergeCell ref="M212:N212"/>
    <mergeCell ref="O212:S212"/>
    <mergeCell ref="T212:V212"/>
    <mergeCell ref="Z212:AA212"/>
    <mergeCell ref="C213:E213"/>
    <mergeCell ref="F213:G213"/>
    <mergeCell ref="H213:I213"/>
    <mergeCell ref="K213:L213"/>
    <mergeCell ref="M213:N213"/>
    <mergeCell ref="O213:S213"/>
    <mergeCell ref="T213:V213"/>
    <mergeCell ref="Z213:AA213"/>
    <mergeCell ref="C214:E214"/>
    <mergeCell ref="F214:G214"/>
    <mergeCell ref="H214:I214"/>
    <mergeCell ref="K214:L214"/>
    <mergeCell ref="M214:N214"/>
    <mergeCell ref="O214:S214"/>
    <mergeCell ref="T214:V214"/>
    <mergeCell ref="Z214:AA214"/>
    <mergeCell ref="C215:E215"/>
    <mergeCell ref="F215:G215"/>
    <mergeCell ref="H215:I215"/>
    <mergeCell ref="K215:L215"/>
    <mergeCell ref="M215:N215"/>
    <mergeCell ref="O215:S215"/>
    <mergeCell ref="T215:V215"/>
    <mergeCell ref="Z215:AA215"/>
    <mergeCell ref="C216:E216"/>
    <mergeCell ref="F216:G216"/>
    <mergeCell ref="H216:I216"/>
    <mergeCell ref="K216:L216"/>
    <mergeCell ref="M216:N216"/>
    <mergeCell ref="O216:S216"/>
    <mergeCell ref="T216:V216"/>
    <mergeCell ref="Z216:AA216"/>
    <mergeCell ref="C217:E217"/>
    <mergeCell ref="F217:G217"/>
    <mergeCell ref="H217:I217"/>
    <mergeCell ref="K217:L217"/>
    <mergeCell ref="M217:N217"/>
    <mergeCell ref="O217:S217"/>
    <mergeCell ref="T217:V217"/>
    <mergeCell ref="Z217:AA217"/>
    <mergeCell ref="C218:E218"/>
    <mergeCell ref="F218:G218"/>
    <mergeCell ref="H218:I218"/>
    <mergeCell ref="K218:L218"/>
    <mergeCell ref="M218:N218"/>
    <mergeCell ref="O218:S218"/>
    <mergeCell ref="T218:V218"/>
    <mergeCell ref="Z218:AA218"/>
    <mergeCell ref="C219:E219"/>
    <mergeCell ref="F219:G219"/>
    <mergeCell ref="H219:I219"/>
    <mergeCell ref="K219:L219"/>
    <mergeCell ref="M219:N219"/>
    <mergeCell ref="O219:S219"/>
    <mergeCell ref="T219:V219"/>
    <mergeCell ref="Z219:AA219"/>
    <mergeCell ref="C220:E220"/>
    <mergeCell ref="F220:G220"/>
    <mergeCell ref="H220:I220"/>
    <mergeCell ref="K220:L220"/>
    <mergeCell ref="M220:N220"/>
    <mergeCell ref="O220:S220"/>
    <mergeCell ref="T220:V220"/>
    <mergeCell ref="Z220:AA220"/>
    <mergeCell ref="C221:E221"/>
    <mergeCell ref="F221:G221"/>
    <mergeCell ref="H221:I221"/>
    <mergeCell ref="K221:L221"/>
    <mergeCell ref="M221:N221"/>
    <mergeCell ref="O221:S221"/>
    <mergeCell ref="T221:V221"/>
    <mergeCell ref="Z221:AA221"/>
    <mergeCell ref="C222:E222"/>
    <mergeCell ref="F222:G222"/>
    <mergeCell ref="H222:I222"/>
    <mergeCell ref="K222:L222"/>
    <mergeCell ref="M222:N222"/>
    <mergeCell ref="O222:S222"/>
    <mergeCell ref="T222:V222"/>
    <mergeCell ref="Z222:AA222"/>
    <mergeCell ref="C223:E223"/>
    <mergeCell ref="F223:G223"/>
    <mergeCell ref="H223:I223"/>
    <mergeCell ref="K223:L223"/>
    <mergeCell ref="M223:N223"/>
    <mergeCell ref="O223:S223"/>
    <mergeCell ref="T223:V223"/>
    <mergeCell ref="Z223:AA223"/>
    <mergeCell ref="C224:E224"/>
    <mergeCell ref="F224:G224"/>
    <mergeCell ref="H224:I224"/>
    <mergeCell ref="K224:L224"/>
    <mergeCell ref="M224:N224"/>
    <mergeCell ref="O224:S224"/>
    <mergeCell ref="T224:V224"/>
    <mergeCell ref="Z224:AA224"/>
    <mergeCell ref="C225:E225"/>
    <mergeCell ref="F225:G225"/>
    <mergeCell ref="H225:I225"/>
    <mergeCell ref="K225:L225"/>
    <mergeCell ref="M225:N225"/>
    <mergeCell ref="O225:S225"/>
    <mergeCell ref="T225:V225"/>
    <mergeCell ref="Z225:AA225"/>
    <mergeCell ref="C226:E226"/>
    <mergeCell ref="F226:G226"/>
    <mergeCell ref="H226:I226"/>
    <mergeCell ref="K226:L226"/>
    <mergeCell ref="M226:N226"/>
    <mergeCell ref="O226:S226"/>
    <mergeCell ref="T226:V226"/>
    <mergeCell ref="Z226:AA226"/>
    <mergeCell ref="C227:E227"/>
    <mergeCell ref="F227:G227"/>
    <mergeCell ref="H227:I227"/>
    <mergeCell ref="K227:L227"/>
    <mergeCell ref="M227:N227"/>
    <mergeCell ref="O227:S227"/>
    <mergeCell ref="T227:V227"/>
    <mergeCell ref="Z227:AA227"/>
    <mergeCell ref="C228:E228"/>
    <mergeCell ref="F228:G228"/>
    <mergeCell ref="H228:I228"/>
    <mergeCell ref="K228:L228"/>
    <mergeCell ref="M228:N228"/>
    <mergeCell ref="O228:S228"/>
    <mergeCell ref="T228:V228"/>
    <mergeCell ref="Z228:AA228"/>
    <mergeCell ref="C229:E229"/>
    <mergeCell ref="F229:G229"/>
    <mergeCell ref="H229:I229"/>
    <mergeCell ref="K229:L229"/>
    <mergeCell ref="M229:N229"/>
    <mergeCell ref="O229:S229"/>
    <mergeCell ref="T229:V229"/>
    <mergeCell ref="Z229:AA229"/>
    <mergeCell ref="C230:E230"/>
    <mergeCell ref="F230:G230"/>
    <mergeCell ref="H230:I230"/>
    <mergeCell ref="K230:L230"/>
    <mergeCell ref="M230:N230"/>
    <mergeCell ref="O230:S230"/>
    <mergeCell ref="T230:V230"/>
    <mergeCell ref="Z230:AA230"/>
    <mergeCell ref="C231:E231"/>
    <mergeCell ref="F231:G231"/>
    <mergeCell ref="H231:I231"/>
    <mergeCell ref="K231:L231"/>
    <mergeCell ref="M231:N231"/>
    <mergeCell ref="O231:S231"/>
    <mergeCell ref="T231:V231"/>
    <mergeCell ref="Z231:AA231"/>
    <mergeCell ref="C232:E232"/>
    <mergeCell ref="F232:G232"/>
    <mergeCell ref="H232:I232"/>
    <mergeCell ref="K232:L232"/>
    <mergeCell ref="M232:N232"/>
    <mergeCell ref="O232:S232"/>
    <mergeCell ref="T232:V232"/>
    <mergeCell ref="Z232:AA232"/>
    <mergeCell ref="C233:E233"/>
    <mergeCell ref="F233:G233"/>
    <mergeCell ref="H233:I233"/>
    <mergeCell ref="K233:L233"/>
    <mergeCell ref="M233:N233"/>
    <mergeCell ref="O233:S233"/>
    <mergeCell ref="T233:V233"/>
    <mergeCell ref="Z233:AA233"/>
    <mergeCell ref="C234:E234"/>
    <mergeCell ref="F234:G234"/>
    <mergeCell ref="H234:I234"/>
    <mergeCell ref="K234:L234"/>
    <mergeCell ref="M234:N234"/>
    <mergeCell ref="O234:S234"/>
    <mergeCell ref="T234:V234"/>
    <mergeCell ref="Z234:AA234"/>
    <mergeCell ref="C235:E235"/>
    <mergeCell ref="F235:G235"/>
    <mergeCell ref="H235:I235"/>
    <mergeCell ref="K235:L235"/>
    <mergeCell ref="M235:N235"/>
    <mergeCell ref="O235:S235"/>
    <mergeCell ref="T235:V235"/>
    <mergeCell ref="Z235:AA235"/>
    <mergeCell ref="C236:E236"/>
    <mergeCell ref="F236:G236"/>
    <mergeCell ref="H236:I236"/>
    <mergeCell ref="K236:L236"/>
    <mergeCell ref="M236:N236"/>
    <mergeCell ref="O236:S236"/>
    <mergeCell ref="T236:V236"/>
    <mergeCell ref="Z236:AA236"/>
    <mergeCell ref="C237:E237"/>
    <mergeCell ref="F237:G237"/>
    <mergeCell ref="H237:I237"/>
    <mergeCell ref="K237:L237"/>
    <mergeCell ref="M237:N237"/>
    <mergeCell ref="O237:S237"/>
    <mergeCell ref="T237:V237"/>
    <mergeCell ref="Z237:AA237"/>
    <mergeCell ref="C238:E238"/>
    <mergeCell ref="F238:G238"/>
    <mergeCell ref="H238:I238"/>
    <mergeCell ref="K238:L238"/>
    <mergeCell ref="M238:N238"/>
    <mergeCell ref="O238:S238"/>
    <mergeCell ref="T238:V238"/>
    <mergeCell ref="Z238:AA238"/>
    <mergeCell ref="C239:E239"/>
    <mergeCell ref="F239:G239"/>
    <mergeCell ref="H239:I239"/>
    <mergeCell ref="K239:L239"/>
    <mergeCell ref="M239:N239"/>
    <mergeCell ref="O239:S239"/>
    <mergeCell ref="T239:V239"/>
    <mergeCell ref="Z239:AA239"/>
    <mergeCell ref="C240:E240"/>
    <mergeCell ref="F240:G240"/>
    <mergeCell ref="H240:I240"/>
    <mergeCell ref="K240:L240"/>
    <mergeCell ref="M240:N240"/>
    <mergeCell ref="O240:S240"/>
    <mergeCell ref="T240:V240"/>
    <mergeCell ref="Z240:AA240"/>
    <mergeCell ref="C241:E241"/>
    <mergeCell ref="F241:G241"/>
    <mergeCell ref="H241:I241"/>
    <mergeCell ref="K241:L241"/>
    <mergeCell ref="M241:N241"/>
    <mergeCell ref="O241:S241"/>
    <mergeCell ref="T241:V241"/>
    <mergeCell ref="Z241:AA241"/>
    <mergeCell ref="C242:E242"/>
    <mergeCell ref="F242:G242"/>
    <mergeCell ref="H242:I242"/>
    <mergeCell ref="K242:L242"/>
    <mergeCell ref="M242:N242"/>
    <mergeCell ref="O242:S242"/>
    <mergeCell ref="T242:V242"/>
    <mergeCell ref="Z242:AA242"/>
    <mergeCell ref="C243:E243"/>
    <mergeCell ref="F243:G243"/>
    <mergeCell ref="H243:I243"/>
    <mergeCell ref="K243:L243"/>
    <mergeCell ref="M243:N243"/>
    <mergeCell ref="O243:S243"/>
    <mergeCell ref="T243:V243"/>
    <mergeCell ref="Z243:AA243"/>
    <mergeCell ref="C244:E244"/>
    <mergeCell ref="F244:G244"/>
    <mergeCell ref="H244:I244"/>
    <mergeCell ref="K244:L244"/>
    <mergeCell ref="M244:N244"/>
    <mergeCell ref="O244:S244"/>
    <mergeCell ref="T244:V244"/>
    <mergeCell ref="Z244:AA244"/>
    <mergeCell ref="C245:E245"/>
    <mergeCell ref="F245:G245"/>
    <mergeCell ref="H245:I245"/>
    <mergeCell ref="K245:L245"/>
    <mergeCell ref="M245:N245"/>
    <mergeCell ref="O245:S245"/>
    <mergeCell ref="T245:V245"/>
    <mergeCell ref="Z245:AA245"/>
    <mergeCell ref="C246:E246"/>
    <mergeCell ref="F246:G246"/>
    <mergeCell ref="H246:I246"/>
    <mergeCell ref="K246:L246"/>
    <mergeCell ref="M246:N246"/>
    <mergeCell ref="O246:S246"/>
    <mergeCell ref="T246:V246"/>
    <mergeCell ref="Z246:AA246"/>
    <mergeCell ref="C247:E247"/>
    <mergeCell ref="F247:G247"/>
    <mergeCell ref="H247:I247"/>
    <mergeCell ref="K247:L247"/>
    <mergeCell ref="M247:N247"/>
    <mergeCell ref="O247:S247"/>
    <mergeCell ref="T247:V247"/>
    <mergeCell ref="Z247:AA247"/>
    <mergeCell ref="C248:E248"/>
    <mergeCell ref="F248:G248"/>
    <mergeCell ref="H248:I248"/>
    <mergeCell ref="K248:L248"/>
    <mergeCell ref="M248:N248"/>
    <mergeCell ref="O248:S248"/>
    <mergeCell ref="T248:V248"/>
    <mergeCell ref="Z248:AA248"/>
    <mergeCell ref="C249:E249"/>
    <mergeCell ref="F249:G249"/>
    <mergeCell ref="H249:I249"/>
    <mergeCell ref="K249:L249"/>
    <mergeCell ref="M249:N249"/>
    <mergeCell ref="O249:S249"/>
    <mergeCell ref="T249:V249"/>
    <mergeCell ref="Z249:AA249"/>
    <mergeCell ref="C250:E250"/>
    <mergeCell ref="F250:G250"/>
    <mergeCell ref="H250:I250"/>
    <mergeCell ref="K250:L250"/>
    <mergeCell ref="M250:N250"/>
    <mergeCell ref="O250:S250"/>
    <mergeCell ref="T250:V250"/>
    <mergeCell ref="Z250:AA250"/>
    <mergeCell ref="C251:E251"/>
    <mergeCell ref="F251:G251"/>
    <mergeCell ref="H251:I251"/>
    <mergeCell ref="K251:L251"/>
    <mergeCell ref="M251:N251"/>
    <mergeCell ref="O251:S251"/>
    <mergeCell ref="T251:V251"/>
    <mergeCell ref="Z251:AA251"/>
    <mergeCell ref="C252:E252"/>
    <mergeCell ref="F252:G252"/>
    <mergeCell ref="H252:I252"/>
    <mergeCell ref="K252:L252"/>
    <mergeCell ref="M252:N252"/>
    <mergeCell ref="O252:S252"/>
    <mergeCell ref="T252:V252"/>
    <mergeCell ref="Z252:AA252"/>
    <mergeCell ref="C253:E253"/>
    <mergeCell ref="F253:G253"/>
    <mergeCell ref="H253:I253"/>
    <mergeCell ref="K253:L253"/>
    <mergeCell ref="M253:N253"/>
    <mergeCell ref="O253:S253"/>
    <mergeCell ref="T253:V253"/>
    <mergeCell ref="Z253:AA253"/>
    <mergeCell ref="C254:E254"/>
    <mergeCell ref="F254:G254"/>
    <mergeCell ref="H254:I254"/>
    <mergeCell ref="K254:L254"/>
    <mergeCell ref="M254:N254"/>
    <mergeCell ref="O254:S254"/>
    <mergeCell ref="T254:V254"/>
    <mergeCell ref="Z254:AA254"/>
    <mergeCell ref="C255:E255"/>
    <mergeCell ref="F255:G255"/>
    <mergeCell ref="H255:I255"/>
    <mergeCell ref="K255:L255"/>
    <mergeCell ref="M255:N255"/>
    <mergeCell ref="O255:S255"/>
    <mergeCell ref="T255:V255"/>
    <mergeCell ref="Z255:AA255"/>
    <mergeCell ref="C256:E256"/>
    <mergeCell ref="F256:G256"/>
    <mergeCell ref="H256:I256"/>
    <mergeCell ref="K256:L256"/>
    <mergeCell ref="M256:N256"/>
    <mergeCell ref="O256:S256"/>
    <mergeCell ref="T256:V256"/>
    <mergeCell ref="Z256:AA256"/>
    <mergeCell ref="C257:E257"/>
    <mergeCell ref="F257:G257"/>
    <mergeCell ref="H257:I257"/>
    <mergeCell ref="K257:L257"/>
    <mergeCell ref="M257:N257"/>
    <mergeCell ref="O257:S257"/>
    <mergeCell ref="T257:V257"/>
    <mergeCell ref="Z257:AA257"/>
    <mergeCell ref="C258:E258"/>
    <mergeCell ref="F258:G258"/>
    <mergeCell ref="H258:I258"/>
    <mergeCell ref="K258:L258"/>
    <mergeCell ref="M258:N258"/>
    <mergeCell ref="O258:S258"/>
    <mergeCell ref="T258:V258"/>
    <mergeCell ref="Z258:AA258"/>
    <mergeCell ref="C259:E259"/>
    <mergeCell ref="F259:G259"/>
    <mergeCell ref="H259:I259"/>
    <mergeCell ref="K259:L259"/>
    <mergeCell ref="M259:N259"/>
    <mergeCell ref="O259:S259"/>
    <mergeCell ref="T259:V259"/>
    <mergeCell ref="Z259:AA259"/>
    <mergeCell ref="C260:E260"/>
    <mergeCell ref="F260:G260"/>
    <mergeCell ref="H260:I260"/>
    <mergeCell ref="K260:L260"/>
    <mergeCell ref="M260:N260"/>
    <mergeCell ref="O260:S260"/>
    <mergeCell ref="T260:V260"/>
    <mergeCell ref="Z260:AA260"/>
    <mergeCell ref="C261:E261"/>
    <mergeCell ref="F261:G261"/>
    <mergeCell ref="H261:I261"/>
    <mergeCell ref="K261:L261"/>
    <mergeCell ref="M261:N261"/>
    <mergeCell ref="O261:S261"/>
    <mergeCell ref="T261:V261"/>
    <mergeCell ref="Z261:AA261"/>
    <mergeCell ref="C262:E262"/>
    <mergeCell ref="F262:G262"/>
    <mergeCell ref="H262:I262"/>
    <mergeCell ref="K262:L262"/>
    <mergeCell ref="M262:N262"/>
    <mergeCell ref="O262:S262"/>
    <mergeCell ref="T262:V262"/>
    <mergeCell ref="Z262:AA262"/>
    <mergeCell ref="C263:E263"/>
    <mergeCell ref="F263:G263"/>
    <mergeCell ref="H263:I263"/>
    <mergeCell ref="K263:L263"/>
    <mergeCell ref="M263:N263"/>
    <mergeCell ref="O263:S263"/>
    <mergeCell ref="T263:V263"/>
    <mergeCell ref="Z263:AA263"/>
    <mergeCell ref="C264:E264"/>
    <mergeCell ref="F264:G264"/>
    <mergeCell ref="H264:I264"/>
    <mergeCell ref="K264:L264"/>
    <mergeCell ref="M264:N264"/>
    <mergeCell ref="O264:S264"/>
    <mergeCell ref="T264:V264"/>
    <mergeCell ref="Z264:AA264"/>
    <mergeCell ref="C265:E265"/>
    <mergeCell ref="F265:G265"/>
    <mergeCell ref="H265:I265"/>
    <mergeCell ref="K265:L265"/>
    <mergeCell ref="M265:N265"/>
    <mergeCell ref="O265:S265"/>
    <mergeCell ref="T265:V265"/>
    <mergeCell ref="Z265:AA265"/>
    <mergeCell ref="C266:E266"/>
    <mergeCell ref="F266:G266"/>
    <mergeCell ref="H266:I266"/>
    <mergeCell ref="K266:L266"/>
    <mergeCell ref="M266:N266"/>
    <mergeCell ref="O266:S266"/>
    <mergeCell ref="T266:V266"/>
    <mergeCell ref="Z266:AA266"/>
    <mergeCell ref="C267:E267"/>
    <mergeCell ref="F267:G267"/>
    <mergeCell ref="H267:I267"/>
    <mergeCell ref="K267:L267"/>
    <mergeCell ref="M267:N267"/>
    <mergeCell ref="O267:S267"/>
    <mergeCell ref="T267:V267"/>
    <mergeCell ref="Z267:AA267"/>
    <mergeCell ref="C268:E268"/>
    <mergeCell ref="F268:G268"/>
    <mergeCell ref="H268:I268"/>
    <mergeCell ref="K268:L268"/>
    <mergeCell ref="M268:N268"/>
    <mergeCell ref="O268:S268"/>
    <mergeCell ref="T268:V268"/>
    <mergeCell ref="Z268:AA268"/>
    <mergeCell ref="C269:E269"/>
    <mergeCell ref="F269:G269"/>
    <mergeCell ref="H269:I269"/>
    <mergeCell ref="K269:L269"/>
    <mergeCell ref="M269:N269"/>
    <mergeCell ref="O269:S269"/>
    <mergeCell ref="T269:V269"/>
    <mergeCell ref="Z269:AA269"/>
    <mergeCell ref="C270:E270"/>
    <mergeCell ref="F270:G270"/>
    <mergeCell ref="H270:I270"/>
    <mergeCell ref="K270:L270"/>
    <mergeCell ref="M270:N270"/>
    <mergeCell ref="O270:S270"/>
    <mergeCell ref="T270:V270"/>
    <mergeCell ref="Z270:AA270"/>
    <mergeCell ref="C271:E271"/>
    <mergeCell ref="F271:G271"/>
    <mergeCell ref="H271:I271"/>
    <mergeCell ref="K271:L271"/>
    <mergeCell ref="M271:N271"/>
    <mergeCell ref="O271:S271"/>
    <mergeCell ref="T271:V271"/>
    <mergeCell ref="Z271:AA271"/>
    <mergeCell ref="C272:E272"/>
    <mergeCell ref="F272:G272"/>
    <mergeCell ref="H272:I272"/>
    <mergeCell ref="K272:L272"/>
    <mergeCell ref="M272:N272"/>
    <mergeCell ref="O272:S272"/>
    <mergeCell ref="T272:V272"/>
    <mergeCell ref="Z272:AA272"/>
    <mergeCell ref="C273:E273"/>
    <mergeCell ref="F273:G273"/>
    <mergeCell ref="H273:I273"/>
    <mergeCell ref="K273:L273"/>
    <mergeCell ref="M273:N273"/>
    <mergeCell ref="O273:S273"/>
    <mergeCell ref="T273:V273"/>
    <mergeCell ref="Z273:AA273"/>
    <mergeCell ref="C274:E274"/>
    <mergeCell ref="F274:G274"/>
    <mergeCell ref="H274:I274"/>
    <mergeCell ref="K274:L274"/>
    <mergeCell ref="M274:N274"/>
    <mergeCell ref="O274:S274"/>
    <mergeCell ref="T274:V274"/>
    <mergeCell ref="Z274:AA274"/>
    <mergeCell ref="C275:E275"/>
    <mergeCell ref="F275:G275"/>
    <mergeCell ref="H275:I275"/>
    <mergeCell ref="K275:L275"/>
    <mergeCell ref="M275:N275"/>
    <mergeCell ref="O275:S275"/>
    <mergeCell ref="T275:V275"/>
    <mergeCell ref="Z275:AA275"/>
    <mergeCell ref="C276:E276"/>
    <mergeCell ref="F276:G276"/>
    <mergeCell ref="H276:I276"/>
    <mergeCell ref="K276:L276"/>
    <mergeCell ref="M276:N276"/>
    <mergeCell ref="O276:S276"/>
    <mergeCell ref="T276:V276"/>
    <mergeCell ref="Z276:AA276"/>
    <mergeCell ref="C277:E277"/>
    <mergeCell ref="F277:G277"/>
    <mergeCell ref="H277:I277"/>
    <mergeCell ref="K277:L277"/>
    <mergeCell ref="M277:N277"/>
    <mergeCell ref="O277:S277"/>
    <mergeCell ref="T277:V277"/>
    <mergeCell ref="Z277:AA277"/>
    <mergeCell ref="C278:E278"/>
    <mergeCell ref="F278:G278"/>
    <mergeCell ref="H278:I278"/>
    <mergeCell ref="K278:L278"/>
    <mergeCell ref="M278:N278"/>
    <mergeCell ref="O278:S278"/>
    <mergeCell ref="T278:V278"/>
    <mergeCell ref="Z278:AA278"/>
    <mergeCell ref="C279:E279"/>
    <mergeCell ref="F279:G279"/>
    <mergeCell ref="H279:I279"/>
    <mergeCell ref="K279:L279"/>
    <mergeCell ref="M279:N279"/>
    <mergeCell ref="O279:S279"/>
    <mergeCell ref="T279:V279"/>
    <mergeCell ref="Z279:AA279"/>
    <mergeCell ref="C280:E280"/>
    <mergeCell ref="F280:G280"/>
    <mergeCell ref="H280:I280"/>
    <mergeCell ref="K280:L280"/>
    <mergeCell ref="M280:N280"/>
    <mergeCell ref="O280:S280"/>
    <mergeCell ref="T280:V280"/>
    <mergeCell ref="Z280:AA280"/>
    <mergeCell ref="C281:E281"/>
    <mergeCell ref="F281:G281"/>
    <mergeCell ref="H281:I281"/>
    <mergeCell ref="K281:L281"/>
    <mergeCell ref="M281:N281"/>
    <mergeCell ref="O281:S281"/>
    <mergeCell ref="T281:V281"/>
    <mergeCell ref="Z281:AA281"/>
    <mergeCell ref="C282:E282"/>
    <mergeCell ref="F282:G282"/>
    <mergeCell ref="H282:I282"/>
    <mergeCell ref="K282:L282"/>
    <mergeCell ref="M282:N282"/>
    <mergeCell ref="O282:S282"/>
    <mergeCell ref="T282:V282"/>
    <mergeCell ref="Z282:AA282"/>
    <mergeCell ref="C283:E283"/>
    <mergeCell ref="F283:G283"/>
    <mergeCell ref="H283:I283"/>
    <mergeCell ref="K283:L283"/>
    <mergeCell ref="M283:N283"/>
    <mergeCell ref="O283:S283"/>
    <mergeCell ref="T283:V283"/>
    <mergeCell ref="Z283:AA283"/>
    <mergeCell ref="C284:E284"/>
    <mergeCell ref="F284:G284"/>
    <mergeCell ref="H284:I284"/>
    <mergeCell ref="K284:L284"/>
    <mergeCell ref="M284:N284"/>
    <mergeCell ref="O284:S284"/>
    <mergeCell ref="T284:V284"/>
    <mergeCell ref="Z284:AA284"/>
    <mergeCell ref="C285:E285"/>
    <mergeCell ref="F285:G285"/>
    <mergeCell ref="H285:I285"/>
    <mergeCell ref="K285:L285"/>
    <mergeCell ref="M285:N285"/>
    <mergeCell ref="O285:S285"/>
    <mergeCell ref="T285:V285"/>
    <mergeCell ref="Z285:AA285"/>
    <mergeCell ref="C286:E286"/>
    <mergeCell ref="F286:G286"/>
    <mergeCell ref="H286:I286"/>
    <mergeCell ref="K286:L286"/>
    <mergeCell ref="M286:N286"/>
    <mergeCell ref="O286:S286"/>
    <mergeCell ref="T286:V286"/>
    <mergeCell ref="Z286:AA286"/>
    <mergeCell ref="C287:E287"/>
    <mergeCell ref="F287:G287"/>
    <mergeCell ref="H287:I287"/>
    <mergeCell ref="K287:L287"/>
    <mergeCell ref="M287:N287"/>
    <mergeCell ref="O287:S287"/>
    <mergeCell ref="T287:V287"/>
    <mergeCell ref="Z287:AA287"/>
    <mergeCell ref="C288:E288"/>
    <mergeCell ref="F288:G288"/>
    <mergeCell ref="H288:I288"/>
    <mergeCell ref="K288:L288"/>
    <mergeCell ref="M288:N288"/>
    <mergeCell ref="O288:S288"/>
    <mergeCell ref="T288:V288"/>
    <mergeCell ref="Z288:AA288"/>
    <mergeCell ref="C289:E289"/>
    <mergeCell ref="F289:G289"/>
    <mergeCell ref="H289:I289"/>
    <mergeCell ref="K289:L289"/>
    <mergeCell ref="M289:N289"/>
    <mergeCell ref="O289:S289"/>
    <mergeCell ref="T289:V289"/>
    <mergeCell ref="Z289:AA289"/>
    <mergeCell ref="C290:E290"/>
    <mergeCell ref="F290:G290"/>
    <mergeCell ref="H290:I290"/>
    <mergeCell ref="K290:L290"/>
    <mergeCell ref="M290:N290"/>
    <mergeCell ref="O290:S290"/>
    <mergeCell ref="T290:V290"/>
    <mergeCell ref="Z290:AA290"/>
    <mergeCell ref="C291:E291"/>
    <mergeCell ref="F291:G291"/>
    <mergeCell ref="H291:I291"/>
    <mergeCell ref="K291:L291"/>
    <mergeCell ref="M291:N291"/>
    <mergeCell ref="O291:S291"/>
    <mergeCell ref="T291:V291"/>
    <mergeCell ref="Z291:AA291"/>
    <mergeCell ref="C292:E292"/>
    <mergeCell ref="F292:G292"/>
    <mergeCell ref="H292:I292"/>
    <mergeCell ref="K292:L292"/>
    <mergeCell ref="M292:N292"/>
    <mergeCell ref="O292:S292"/>
    <mergeCell ref="T292:V292"/>
    <mergeCell ref="Z292:AA292"/>
    <mergeCell ref="C293:E293"/>
    <mergeCell ref="F293:G293"/>
    <mergeCell ref="H293:I293"/>
    <mergeCell ref="K293:L293"/>
    <mergeCell ref="M293:N293"/>
    <mergeCell ref="O293:S293"/>
    <mergeCell ref="T293:V293"/>
    <mergeCell ref="Z293:AA293"/>
    <mergeCell ref="C294:E294"/>
    <mergeCell ref="F294:G294"/>
    <mergeCell ref="H294:I294"/>
    <mergeCell ref="K294:L294"/>
    <mergeCell ref="M294:N294"/>
    <mergeCell ref="O294:S294"/>
    <mergeCell ref="T294:V294"/>
    <mergeCell ref="Z294:AA294"/>
    <mergeCell ref="C295:E295"/>
    <mergeCell ref="F295:G295"/>
    <mergeCell ref="H295:I295"/>
    <mergeCell ref="K295:L295"/>
    <mergeCell ref="M295:N295"/>
    <mergeCell ref="O295:S295"/>
    <mergeCell ref="T295:V295"/>
    <mergeCell ref="Z295:AA295"/>
    <mergeCell ref="C296:E296"/>
    <mergeCell ref="F296:G296"/>
    <mergeCell ref="H296:I296"/>
    <mergeCell ref="K296:L296"/>
    <mergeCell ref="M296:N296"/>
    <mergeCell ref="O296:S296"/>
    <mergeCell ref="T296:V296"/>
    <mergeCell ref="Z296:AA296"/>
    <mergeCell ref="C297:E297"/>
    <mergeCell ref="F297:G297"/>
    <mergeCell ref="H297:I297"/>
    <mergeCell ref="K297:L297"/>
    <mergeCell ref="M297:N297"/>
    <mergeCell ref="O297:S297"/>
    <mergeCell ref="T297:V297"/>
    <mergeCell ref="Z297:AA297"/>
    <mergeCell ref="C298:E298"/>
    <mergeCell ref="F298:G298"/>
    <mergeCell ref="H298:I298"/>
    <mergeCell ref="K298:L298"/>
    <mergeCell ref="M298:N298"/>
    <mergeCell ref="O298:S298"/>
    <mergeCell ref="T298:V298"/>
    <mergeCell ref="Z298:AA298"/>
    <mergeCell ref="C299:E299"/>
    <mergeCell ref="F299:G299"/>
    <mergeCell ref="H299:I299"/>
    <mergeCell ref="K299:L299"/>
    <mergeCell ref="M299:N299"/>
    <mergeCell ref="O299:S299"/>
    <mergeCell ref="T299:V299"/>
    <mergeCell ref="Z299:AA299"/>
    <mergeCell ref="C300:E300"/>
    <mergeCell ref="F300:G300"/>
    <mergeCell ref="H300:I300"/>
    <mergeCell ref="K300:L300"/>
    <mergeCell ref="M300:N300"/>
    <mergeCell ref="O300:S300"/>
    <mergeCell ref="T300:V300"/>
    <mergeCell ref="Z300:AA300"/>
    <mergeCell ref="C301:E301"/>
    <mergeCell ref="F301:G301"/>
    <mergeCell ref="H301:I301"/>
    <mergeCell ref="K301:L301"/>
    <mergeCell ref="M301:N301"/>
    <mergeCell ref="O301:S301"/>
    <mergeCell ref="T301:V301"/>
    <mergeCell ref="Z301:AA301"/>
    <mergeCell ref="C302:E302"/>
    <mergeCell ref="F302:G302"/>
    <mergeCell ref="H302:I302"/>
    <mergeCell ref="K302:L302"/>
    <mergeCell ref="M302:N302"/>
    <mergeCell ref="O302:S302"/>
    <mergeCell ref="T302:V302"/>
    <mergeCell ref="Z302:AA302"/>
    <mergeCell ref="C303:E303"/>
    <mergeCell ref="F303:G303"/>
    <mergeCell ref="H303:I303"/>
    <mergeCell ref="K303:L303"/>
    <mergeCell ref="M303:N303"/>
    <mergeCell ref="O303:S303"/>
    <mergeCell ref="T303:V303"/>
    <mergeCell ref="Z303:AA303"/>
    <mergeCell ref="C304:E304"/>
    <mergeCell ref="F304:G304"/>
    <mergeCell ref="H304:I304"/>
    <mergeCell ref="K304:L304"/>
    <mergeCell ref="M304:N304"/>
    <mergeCell ref="O304:S304"/>
    <mergeCell ref="T304:V304"/>
    <mergeCell ref="Z304:AA304"/>
    <mergeCell ref="C305:E305"/>
    <mergeCell ref="F305:G305"/>
    <mergeCell ref="H305:I305"/>
    <mergeCell ref="K305:L305"/>
    <mergeCell ref="M305:N305"/>
    <mergeCell ref="O305:S305"/>
    <mergeCell ref="T305:V305"/>
    <mergeCell ref="Z305:AA305"/>
    <mergeCell ref="C306:E306"/>
    <mergeCell ref="F306:G306"/>
    <mergeCell ref="H306:I306"/>
    <mergeCell ref="K306:L306"/>
    <mergeCell ref="M306:N306"/>
    <mergeCell ref="O306:S306"/>
    <mergeCell ref="T306:V306"/>
    <mergeCell ref="Z306:AA306"/>
    <mergeCell ref="C307:E307"/>
    <mergeCell ref="F307:G307"/>
    <mergeCell ref="H307:I307"/>
    <mergeCell ref="K307:L307"/>
    <mergeCell ref="M307:N307"/>
    <mergeCell ref="O307:S307"/>
    <mergeCell ref="T307:V307"/>
    <mergeCell ref="Z307:AA307"/>
    <mergeCell ref="C308:E308"/>
    <mergeCell ref="F308:G308"/>
    <mergeCell ref="H308:I308"/>
    <mergeCell ref="K308:L308"/>
    <mergeCell ref="M308:N308"/>
    <mergeCell ref="O308:S308"/>
    <mergeCell ref="T308:V308"/>
    <mergeCell ref="Z308:AA308"/>
    <mergeCell ref="C309:E309"/>
    <mergeCell ref="F309:G309"/>
    <mergeCell ref="H309:I309"/>
    <mergeCell ref="K309:L309"/>
    <mergeCell ref="M309:N309"/>
    <mergeCell ref="O309:S309"/>
    <mergeCell ref="T309:V309"/>
    <mergeCell ref="Z309:AA309"/>
    <mergeCell ref="C310:E310"/>
    <mergeCell ref="F310:G310"/>
    <mergeCell ref="H310:I310"/>
    <mergeCell ref="K310:L310"/>
    <mergeCell ref="M310:N310"/>
    <mergeCell ref="O310:S310"/>
    <mergeCell ref="T310:V310"/>
    <mergeCell ref="Z310:AA310"/>
    <mergeCell ref="C311:E311"/>
    <mergeCell ref="F311:G311"/>
    <mergeCell ref="H311:I311"/>
    <mergeCell ref="K311:L311"/>
    <mergeCell ref="M311:N311"/>
    <mergeCell ref="O311:S311"/>
    <mergeCell ref="T311:V311"/>
    <mergeCell ref="Z311:AA311"/>
    <mergeCell ref="C312:E312"/>
    <mergeCell ref="F312:G312"/>
    <mergeCell ref="H312:I312"/>
    <mergeCell ref="K312:L312"/>
    <mergeCell ref="M312:N312"/>
    <mergeCell ref="O312:S312"/>
    <mergeCell ref="T312:V312"/>
    <mergeCell ref="Z312:AA312"/>
    <mergeCell ref="A313:D313"/>
    <mergeCell ref="C314:D314"/>
    <mergeCell ref="E314:K314"/>
    <mergeCell ref="L314:M314"/>
    <mergeCell ref="N314:P314"/>
    <mergeCell ref="Q314:R314"/>
    <mergeCell ref="S314:T314"/>
    <mergeCell ref="U314:V314"/>
    <mergeCell ref="W314:X314"/>
    <mergeCell ref="C315:D315"/>
    <mergeCell ref="E315:K315"/>
    <mergeCell ref="L315:M315"/>
    <mergeCell ref="N315:P315"/>
    <mergeCell ref="Q315:R315"/>
    <mergeCell ref="S315:T315"/>
    <mergeCell ref="U315:V315"/>
    <mergeCell ref="W315:X315"/>
    <mergeCell ref="C316:D316"/>
    <mergeCell ref="E316:K316"/>
    <mergeCell ref="L316:M316"/>
    <mergeCell ref="N316:P316"/>
    <mergeCell ref="Q316:R316"/>
    <mergeCell ref="S316:T316"/>
    <mergeCell ref="U316:V316"/>
    <mergeCell ref="W316:X316"/>
    <mergeCell ref="C317:D317"/>
    <mergeCell ref="E317:K317"/>
    <mergeCell ref="L317:M317"/>
    <mergeCell ref="N317:P317"/>
    <mergeCell ref="Q317:R317"/>
    <mergeCell ref="S317:T317"/>
    <mergeCell ref="U317:V317"/>
    <mergeCell ref="W317:X317"/>
    <mergeCell ref="C318:D318"/>
    <mergeCell ref="E318:K318"/>
    <mergeCell ref="L318:M318"/>
    <mergeCell ref="N318:P318"/>
    <mergeCell ref="Q318:R318"/>
    <mergeCell ref="S318:T318"/>
    <mergeCell ref="U318:V318"/>
    <mergeCell ref="W318:X318"/>
    <mergeCell ref="C319:D319"/>
    <mergeCell ref="E319:K319"/>
    <mergeCell ref="L319:M319"/>
    <mergeCell ref="N319:P319"/>
    <mergeCell ref="Q319:R319"/>
    <mergeCell ref="S319:T319"/>
    <mergeCell ref="U319:V319"/>
    <mergeCell ref="W319:X319"/>
    <mergeCell ref="C320:D320"/>
    <mergeCell ref="E320:K320"/>
    <mergeCell ref="L320:M320"/>
    <mergeCell ref="N320:P320"/>
    <mergeCell ref="Q320:R320"/>
    <mergeCell ref="S320:T320"/>
    <mergeCell ref="U320:V320"/>
    <mergeCell ref="W320:X320"/>
    <mergeCell ref="C321:D321"/>
    <mergeCell ref="E321:K321"/>
    <mergeCell ref="L321:M321"/>
    <mergeCell ref="N321:P321"/>
    <mergeCell ref="Q321:R321"/>
    <mergeCell ref="S321:T321"/>
    <mergeCell ref="U321:V321"/>
    <mergeCell ref="W321:X321"/>
    <mergeCell ref="C322:D322"/>
    <mergeCell ref="E322:K322"/>
    <mergeCell ref="L322:M322"/>
    <mergeCell ref="N322:P322"/>
    <mergeCell ref="Q322:R322"/>
    <mergeCell ref="S322:T322"/>
    <mergeCell ref="U322:V322"/>
    <mergeCell ref="W322:X322"/>
    <mergeCell ref="C323:D323"/>
    <mergeCell ref="E323:K323"/>
    <mergeCell ref="L323:M323"/>
    <mergeCell ref="N323:P323"/>
    <mergeCell ref="Q323:R323"/>
    <mergeCell ref="S323:T323"/>
    <mergeCell ref="U323:V323"/>
    <mergeCell ref="W323:X323"/>
    <mergeCell ref="C324:D324"/>
    <mergeCell ref="E324:K324"/>
    <mergeCell ref="L324:M324"/>
    <mergeCell ref="N324:P324"/>
    <mergeCell ref="Q324:R324"/>
    <mergeCell ref="S324:T324"/>
    <mergeCell ref="U324:V324"/>
    <mergeCell ref="W324:X324"/>
    <mergeCell ref="C325:D325"/>
    <mergeCell ref="E325:K325"/>
    <mergeCell ref="L325:M325"/>
    <mergeCell ref="N325:P325"/>
    <mergeCell ref="Q325:R325"/>
    <mergeCell ref="S325:T325"/>
    <mergeCell ref="U325:V325"/>
    <mergeCell ref="W325:X325"/>
    <mergeCell ref="C326:D326"/>
    <mergeCell ref="E326:K326"/>
    <mergeCell ref="L326:M326"/>
    <mergeCell ref="N326:P326"/>
    <mergeCell ref="Q326:R326"/>
    <mergeCell ref="S326:T326"/>
    <mergeCell ref="U326:V326"/>
    <mergeCell ref="W326:X326"/>
    <mergeCell ref="C327:D327"/>
    <mergeCell ref="E327:K327"/>
    <mergeCell ref="L327:M327"/>
    <mergeCell ref="N327:P327"/>
    <mergeCell ref="Q327:R327"/>
    <mergeCell ref="S327:T327"/>
    <mergeCell ref="U327:V327"/>
    <mergeCell ref="W327:X327"/>
    <mergeCell ref="C328:D328"/>
    <mergeCell ref="E328:K328"/>
    <mergeCell ref="L328:M328"/>
    <mergeCell ref="N328:P328"/>
    <mergeCell ref="Q328:R328"/>
    <mergeCell ref="S328:T328"/>
    <mergeCell ref="U328:V328"/>
    <mergeCell ref="W328:X328"/>
    <mergeCell ref="C329:D329"/>
    <mergeCell ref="E329:K329"/>
    <mergeCell ref="L329:M329"/>
    <mergeCell ref="N329:P329"/>
    <mergeCell ref="Q329:R329"/>
    <mergeCell ref="S329:T329"/>
    <mergeCell ref="U329:V329"/>
    <mergeCell ref="W329:X329"/>
    <mergeCell ref="C330:D330"/>
    <mergeCell ref="E330:K330"/>
    <mergeCell ref="L330:M330"/>
    <mergeCell ref="N330:P330"/>
    <mergeCell ref="Q330:R330"/>
    <mergeCell ref="S330:T330"/>
    <mergeCell ref="U330:V330"/>
    <mergeCell ref="W330:X330"/>
    <mergeCell ref="C331:D331"/>
    <mergeCell ref="E331:K331"/>
    <mergeCell ref="L331:M331"/>
    <mergeCell ref="N331:P331"/>
    <mergeCell ref="Q331:R331"/>
    <mergeCell ref="S331:T331"/>
    <mergeCell ref="U331:V331"/>
    <mergeCell ref="W331:X331"/>
    <mergeCell ref="C332:D332"/>
    <mergeCell ref="E332:K332"/>
    <mergeCell ref="L332:M332"/>
    <mergeCell ref="N332:P332"/>
    <mergeCell ref="Q332:R332"/>
    <mergeCell ref="S332:T332"/>
    <mergeCell ref="U332:V332"/>
    <mergeCell ref="W332:X332"/>
    <mergeCell ref="C333:D333"/>
    <mergeCell ref="E333:K333"/>
    <mergeCell ref="L333:M333"/>
    <mergeCell ref="N333:P333"/>
    <mergeCell ref="Q333:R333"/>
    <mergeCell ref="S333:T333"/>
    <mergeCell ref="U333:V333"/>
    <mergeCell ref="W333:X333"/>
    <mergeCell ref="C334:D334"/>
    <mergeCell ref="E334:K334"/>
    <mergeCell ref="L334:M334"/>
    <mergeCell ref="N334:P334"/>
    <mergeCell ref="Q334:R334"/>
    <mergeCell ref="S334:T334"/>
    <mergeCell ref="U334:V334"/>
    <mergeCell ref="W334:X334"/>
    <mergeCell ref="C335:D335"/>
    <mergeCell ref="E335:K335"/>
    <mergeCell ref="L335:M335"/>
    <mergeCell ref="N335:P335"/>
    <mergeCell ref="Q335:R335"/>
    <mergeCell ref="S335:T335"/>
    <mergeCell ref="U335:V335"/>
    <mergeCell ref="W335:X335"/>
    <mergeCell ref="C336:D336"/>
    <mergeCell ref="E336:K336"/>
    <mergeCell ref="L336:M336"/>
    <mergeCell ref="N336:P336"/>
    <mergeCell ref="Q336:R336"/>
    <mergeCell ref="S336:T336"/>
    <mergeCell ref="U336:V336"/>
    <mergeCell ref="W336:X336"/>
    <mergeCell ref="C337:D337"/>
    <mergeCell ref="E337:K337"/>
    <mergeCell ref="L337:M337"/>
    <mergeCell ref="N337:P337"/>
    <mergeCell ref="Q337:R337"/>
    <mergeCell ref="S337:T337"/>
    <mergeCell ref="U337:V337"/>
    <mergeCell ref="W337:X337"/>
    <mergeCell ref="C338:D338"/>
    <mergeCell ref="E338:K338"/>
    <mergeCell ref="L338:M338"/>
    <mergeCell ref="N338:P338"/>
    <mergeCell ref="Q338:R338"/>
    <mergeCell ref="S338:T338"/>
    <mergeCell ref="U338:V338"/>
    <mergeCell ref="W338:X338"/>
    <mergeCell ref="C339:D339"/>
    <mergeCell ref="E339:K339"/>
    <mergeCell ref="L339:M339"/>
    <mergeCell ref="N339:P339"/>
    <mergeCell ref="Q339:R339"/>
    <mergeCell ref="S339:T339"/>
    <mergeCell ref="U339:V339"/>
    <mergeCell ref="W339:X339"/>
    <mergeCell ref="C340:D340"/>
    <mergeCell ref="E340:K340"/>
    <mergeCell ref="L340:M340"/>
    <mergeCell ref="N340:P340"/>
    <mergeCell ref="Q340:R340"/>
    <mergeCell ref="S340:T340"/>
    <mergeCell ref="U340:V340"/>
    <mergeCell ref="W340:X340"/>
    <mergeCell ref="C341:D341"/>
    <mergeCell ref="E341:K341"/>
    <mergeCell ref="L341:M341"/>
    <mergeCell ref="N341:P341"/>
    <mergeCell ref="Q341:R341"/>
    <mergeCell ref="S341:T341"/>
    <mergeCell ref="U341:V341"/>
    <mergeCell ref="W341:X341"/>
    <mergeCell ref="C342:D342"/>
    <mergeCell ref="E342:K342"/>
    <mergeCell ref="L342:M342"/>
    <mergeCell ref="N342:P342"/>
    <mergeCell ref="Q342:R342"/>
    <mergeCell ref="S342:T342"/>
    <mergeCell ref="U342:V342"/>
    <mergeCell ref="W342:X342"/>
    <mergeCell ref="C343:D343"/>
    <mergeCell ref="E343:K343"/>
    <mergeCell ref="L343:M343"/>
    <mergeCell ref="N343:P343"/>
    <mergeCell ref="Q343:R343"/>
    <mergeCell ref="S343:T343"/>
    <mergeCell ref="U343:V343"/>
    <mergeCell ref="W343:X343"/>
    <mergeCell ref="C344:D344"/>
    <mergeCell ref="E344:K344"/>
    <mergeCell ref="L344:M344"/>
    <mergeCell ref="N344:P344"/>
    <mergeCell ref="Q344:R344"/>
    <mergeCell ref="S344:T344"/>
    <mergeCell ref="U344:V344"/>
    <mergeCell ref="W344:X344"/>
    <mergeCell ref="C345:D345"/>
    <mergeCell ref="E345:K345"/>
    <mergeCell ref="L345:M345"/>
    <mergeCell ref="N345:P345"/>
    <mergeCell ref="Q345:R345"/>
    <mergeCell ref="S345:T345"/>
    <mergeCell ref="U345:V345"/>
    <mergeCell ref="W345:X345"/>
    <mergeCell ref="C346:D346"/>
    <mergeCell ref="E346:K346"/>
    <mergeCell ref="L346:M346"/>
    <mergeCell ref="N346:P346"/>
    <mergeCell ref="Q346:R346"/>
    <mergeCell ref="S346:T346"/>
    <mergeCell ref="U346:V346"/>
    <mergeCell ref="W346:X346"/>
    <mergeCell ref="C347:D347"/>
    <mergeCell ref="E347:K347"/>
    <mergeCell ref="L347:M347"/>
    <mergeCell ref="N347:P347"/>
    <mergeCell ref="Q347:R347"/>
    <mergeCell ref="S347:T347"/>
    <mergeCell ref="U347:V347"/>
    <mergeCell ref="W347:X347"/>
    <mergeCell ref="C348:D348"/>
    <mergeCell ref="E348:K348"/>
    <mergeCell ref="L348:M348"/>
    <mergeCell ref="N348:P348"/>
    <mergeCell ref="Q348:R348"/>
    <mergeCell ref="S348:T348"/>
    <mergeCell ref="U348:V348"/>
    <mergeCell ref="W348:X348"/>
    <mergeCell ref="C349:D349"/>
    <mergeCell ref="E349:K349"/>
    <mergeCell ref="L349:M349"/>
    <mergeCell ref="N349:P349"/>
    <mergeCell ref="Q349:R349"/>
    <mergeCell ref="S349:T349"/>
    <mergeCell ref="U349:V349"/>
    <mergeCell ref="W349:X349"/>
    <mergeCell ref="C350:D350"/>
    <mergeCell ref="E350:K350"/>
    <mergeCell ref="L350:M350"/>
    <mergeCell ref="N350:P350"/>
    <mergeCell ref="Q350:R350"/>
    <mergeCell ref="S350:T350"/>
    <mergeCell ref="U350:V350"/>
    <mergeCell ref="W350:X350"/>
    <mergeCell ref="C351:D351"/>
    <mergeCell ref="E351:K351"/>
    <mergeCell ref="L351:M351"/>
    <mergeCell ref="N351:P351"/>
    <mergeCell ref="Q351:R351"/>
    <mergeCell ref="S351:T351"/>
    <mergeCell ref="U351:V351"/>
    <mergeCell ref="W351:X351"/>
    <mergeCell ref="C352:D352"/>
    <mergeCell ref="E352:K352"/>
    <mergeCell ref="L352:M352"/>
    <mergeCell ref="N352:P352"/>
    <mergeCell ref="Q352:R352"/>
    <mergeCell ref="S352:T352"/>
    <mergeCell ref="U352:V352"/>
    <mergeCell ref="W352:X352"/>
    <mergeCell ref="C353:D353"/>
    <mergeCell ref="E353:K353"/>
    <mergeCell ref="L353:M353"/>
    <mergeCell ref="N353:P353"/>
    <mergeCell ref="Q353:R353"/>
    <mergeCell ref="S353:T353"/>
    <mergeCell ref="U353:V353"/>
    <mergeCell ref="W353:X353"/>
    <mergeCell ref="C354:D354"/>
    <mergeCell ref="E354:K354"/>
    <mergeCell ref="L354:M354"/>
    <mergeCell ref="N354:P354"/>
    <mergeCell ref="Q354:R354"/>
    <mergeCell ref="S354:T354"/>
    <mergeCell ref="U354:V354"/>
    <mergeCell ref="W354:X354"/>
    <mergeCell ref="C355:D355"/>
    <mergeCell ref="E355:K355"/>
    <mergeCell ref="L355:M355"/>
    <mergeCell ref="N355:P355"/>
    <mergeCell ref="Q355:R355"/>
    <mergeCell ref="S355:T355"/>
    <mergeCell ref="U355:V355"/>
    <mergeCell ref="W355:X355"/>
    <mergeCell ref="C356:D356"/>
    <mergeCell ref="E356:K356"/>
    <mergeCell ref="L356:M356"/>
    <mergeCell ref="N356:P356"/>
    <mergeCell ref="Q356:R356"/>
    <mergeCell ref="S356:T356"/>
    <mergeCell ref="U356:V356"/>
    <mergeCell ref="W356:X356"/>
    <mergeCell ref="C357:D357"/>
    <mergeCell ref="E357:K357"/>
    <mergeCell ref="L357:M357"/>
    <mergeCell ref="N357:P357"/>
    <mergeCell ref="Q357:R357"/>
    <mergeCell ref="S357:T357"/>
    <mergeCell ref="U357:V357"/>
    <mergeCell ref="W357:X357"/>
    <mergeCell ref="C358:D358"/>
    <mergeCell ref="E358:K358"/>
    <mergeCell ref="L358:M358"/>
    <mergeCell ref="N358:P358"/>
    <mergeCell ref="Q358:R358"/>
    <mergeCell ref="S358:T358"/>
    <mergeCell ref="U358:V358"/>
    <mergeCell ref="W358:X358"/>
    <mergeCell ref="C359:D359"/>
    <mergeCell ref="E359:K359"/>
    <mergeCell ref="L359:M359"/>
    <mergeCell ref="N359:P359"/>
    <mergeCell ref="Q359:R359"/>
    <mergeCell ref="S359:T359"/>
    <mergeCell ref="U359:V359"/>
    <mergeCell ref="W359:X359"/>
    <mergeCell ref="C360:D360"/>
    <mergeCell ref="E360:K360"/>
    <mergeCell ref="L360:M360"/>
    <mergeCell ref="N360:P360"/>
    <mergeCell ref="Q360:R360"/>
    <mergeCell ref="S360:T360"/>
    <mergeCell ref="U360:V360"/>
    <mergeCell ref="W360:X360"/>
    <mergeCell ref="C361:D361"/>
    <mergeCell ref="E361:K361"/>
    <mergeCell ref="L361:M361"/>
    <mergeCell ref="N361:P361"/>
    <mergeCell ref="Q361:R361"/>
    <mergeCell ref="S361:T361"/>
    <mergeCell ref="U361:V361"/>
    <mergeCell ref="W361:X361"/>
    <mergeCell ref="C362:D362"/>
    <mergeCell ref="E362:K362"/>
    <mergeCell ref="L362:M362"/>
    <mergeCell ref="N362:P362"/>
    <mergeCell ref="Q362:R362"/>
    <mergeCell ref="S362:T362"/>
    <mergeCell ref="U362:V362"/>
    <mergeCell ref="W362:X362"/>
    <mergeCell ref="C363:D363"/>
    <mergeCell ref="E363:K363"/>
    <mergeCell ref="L363:M363"/>
    <mergeCell ref="N363:P363"/>
    <mergeCell ref="Q363:R363"/>
    <mergeCell ref="S363:T363"/>
    <mergeCell ref="U363:V363"/>
    <mergeCell ref="W363:X363"/>
    <mergeCell ref="C364:D364"/>
    <mergeCell ref="E364:K364"/>
    <mergeCell ref="L364:M364"/>
    <mergeCell ref="N364:P364"/>
    <mergeCell ref="Q364:R364"/>
    <mergeCell ref="S364:T364"/>
    <mergeCell ref="U364:V364"/>
    <mergeCell ref="W364:X364"/>
    <mergeCell ref="C365:D365"/>
    <mergeCell ref="E365:K365"/>
    <mergeCell ref="L365:M365"/>
    <mergeCell ref="N365:P365"/>
    <mergeCell ref="Q365:R365"/>
    <mergeCell ref="S365:T365"/>
    <mergeCell ref="U365:V365"/>
    <mergeCell ref="W365:X365"/>
    <mergeCell ref="C366:D366"/>
    <mergeCell ref="E366:K366"/>
    <mergeCell ref="L366:M366"/>
    <mergeCell ref="N366:P366"/>
    <mergeCell ref="Q366:R366"/>
    <mergeCell ref="S366:T366"/>
    <mergeCell ref="U366:V366"/>
    <mergeCell ref="W366:X366"/>
    <mergeCell ref="C367:D367"/>
    <mergeCell ref="E367:K367"/>
    <mergeCell ref="L367:M367"/>
    <mergeCell ref="N367:P367"/>
    <mergeCell ref="Q367:R367"/>
    <mergeCell ref="S367:T367"/>
    <mergeCell ref="U367:V367"/>
    <mergeCell ref="W367:X367"/>
    <mergeCell ref="C368:D368"/>
    <mergeCell ref="E368:K368"/>
    <mergeCell ref="L368:M368"/>
    <mergeCell ref="N368:P368"/>
    <mergeCell ref="Q368:R368"/>
    <mergeCell ref="S368:T368"/>
    <mergeCell ref="U368:V368"/>
    <mergeCell ref="W368:X368"/>
    <mergeCell ref="C369:D369"/>
    <mergeCell ref="E369:K369"/>
    <mergeCell ref="L369:M369"/>
    <mergeCell ref="N369:P369"/>
    <mergeCell ref="Q369:R369"/>
    <mergeCell ref="S369:T369"/>
    <mergeCell ref="U369:V369"/>
    <mergeCell ref="W369:X369"/>
    <mergeCell ref="C370:D370"/>
    <mergeCell ref="E370:K370"/>
    <mergeCell ref="L370:M370"/>
    <mergeCell ref="N370:P370"/>
    <mergeCell ref="Q370:R370"/>
    <mergeCell ref="S370:T370"/>
    <mergeCell ref="U370:V370"/>
    <mergeCell ref="W370:X370"/>
    <mergeCell ref="C371:D371"/>
    <mergeCell ref="E371:K371"/>
    <mergeCell ref="L371:M371"/>
    <mergeCell ref="N371:P371"/>
    <mergeCell ref="Q371:R371"/>
    <mergeCell ref="S371:T371"/>
    <mergeCell ref="U371:V371"/>
    <mergeCell ref="W371:X371"/>
    <mergeCell ref="C372:D372"/>
    <mergeCell ref="E372:K372"/>
    <mergeCell ref="L372:M372"/>
    <mergeCell ref="N372:P372"/>
    <mergeCell ref="Q372:R372"/>
    <mergeCell ref="S372:T372"/>
    <mergeCell ref="U372:V372"/>
    <mergeCell ref="W372:X372"/>
    <mergeCell ref="C373:D373"/>
    <mergeCell ref="E373:K373"/>
    <mergeCell ref="L373:M373"/>
    <mergeCell ref="N373:P373"/>
    <mergeCell ref="Q373:R373"/>
    <mergeCell ref="S373:T373"/>
    <mergeCell ref="U373:V373"/>
    <mergeCell ref="W373:X373"/>
    <mergeCell ref="C374:D374"/>
    <mergeCell ref="E374:K374"/>
    <mergeCell ref="L374:M374"/>
    <mergeCell ref="N374:P374"/>
    <mergeCell ref="Q374:R374"/>
    <mergeCell ref="S374:T374"/>
    <mergeCell ref="U374:V374"/>
    <mergeCell ref="W374:X374"/>
    <mergeCell ref="C375:D375"/>
    <mergeCell ref="E375:K375"/>
    <mergeCell ref="L375:M375"/>
    <mergeCell ref="N375:P375"/>
    <mergeCell ref="Q375:R375"/>
    <mergeCell ref="S375:T375"/>
    <mergeCell ref="U375:V375"/>
    <mergeCell ref="W375:X375"/>
    <mergeCell ref="C376:D376"/>
    <mergeCell ref="E376:K376"/>
    <mergeCell ref="L376:M376"/>
    <mergeCell ref="N376:P376"/>
    <mergeCell ref="Q376:R376"/>
    <mergeCell ref="S376:T376"/>
    <mergeCell ref="U376:V376"/>
    <mergeCell ref="W376:X376"/>
    <mergeCell ref="C377:D377"/>
    <mergeCell ref="E377:K377"/>
    <mergeCell ref="L377:M377"/>
    <mergeCell ref="N377:P377"/>
    <mergeCell ref="Q377:R377"/>
    <mergeCell ref="S377:T377"/>
    <mergeCell ref="U377:V377"/>
    <mergeCell ref="W377:X377"/>
    <mergeCell ref="C378:D378"/>
    <mergeCell ref="E378:K378"/>
    <mergeCell ref="L378:M378"/>
    <mergeCell ref="N378:P378"/>
    <mergeCell ref="Q378:R378"/>
    <mergeCell ref="S378:T378"/>
    <mergeCell ref="U378:V378"/>
    <mergeCell ref="W378:X378"/>
    <mergeCell ref="C379:D379"/>
    <mergeCell ref="E379:K379"/>
    <mergeCell ref="L379:M379"/>
    <mergeCell ref="N379:P379"/>
    <mergeCell ref="Q379:R379"/>
    <mergeCell ref="S379:T379"/>
    <mergeCell ref="U379:V379"/>
    <mergeCell ref="W379:X379"/>
    <mergeCell ref="C380:D380"/>
    <mergeCell ref="E380:K380"/>
    <mergeCell ref="L380:M380"/>
    <mergeCell ref="N380:P380"/>
    <mergeCell ref="Q380:R380"/>
    <mergeCell ref="S380:T380"/>
    <mergeCell ref="U380:V380"/>
    <mergeCell ref="W380:X380"/>
    <mergeCell ref="C381:D381"/>
    <mergeCell ref="E381:K381"/>
    <mergeCell ref="L381:M381"/>
    <mergeCell ref="N381:P381"/>
    <mergeCell ref="Q381:R381"/>
    <mergeCell ref="S381:T381"/>
    <mergeCell ref="U381:V381"/>
    <mergeCell ref="W381:X381"/>
    <mergeCell ref="C382:D382"/>
    <mergeCell ref="E382:K382"/>
    <mergeCell ref="L382:M382"/>
    <mergeCell ref="N382:P382"/>
    <mergeCell ref="Q382:R382"/>
    <mergeCell ref="S382:T382"/>
    <mergeCell ref="U382:V382"/>
    <mergeCell ref="W382:X382"/>
    <mergeCell ref="C383:D383"/>
    <mergeCell ref="E383:K383"/>
    <mergeCell ref="L383:M383"/>
    <mergeCell ref="N383:P383"/>
    <mergeCell ref="Q383:R383"/>
    <mergeCell ref="S383:T383"/>
    <mergeCell ref="U383:V383"/>
    <mergeCell ref="W383:X383"/>
    <mergeCell ref="C384:D384"/>
    <mergeCell ref="E384:K384"/>
    <mergeCell ref="L384:M384"/>
    <mergeCell ref="N384:P384"/>
    <mergeCell ref="Q384:R384"/>
    <mergeCell ref="S384:T384"/>
    <mergeCell ref="U384:V384"/>
    <mergeCell ref="W384:X384"/>
    <mergeCell ref="C385:D385"/>
    <mergeCell ref="E385:K385"/>
    <mergeCell ref="L385:M385"/>
    <mergeCell ref="N385:P385"/>
    <mergeCell ref="Q385:R385"/>
    <mergeCell ref="S385:T385"/>
    <mergeCell ref="U385:V385"/>
    <mergeCell ref="W385:X385"/>
    <mergeCell ref="C386:D386"/>
    <mergeCell ref="E386:K386"/>
    <mergeCell ref="L386:M386"/>
    <mergeCell ref="N386:P386"/>
    <mergeCell ref="Q386:R386"/>
    <mergeCell ref="S386:T386"/>
    <mergeCell ref="U386:V386"/>
    <mergeCell ref="W386:X386"/>
    <mergeCell ref="C387:D387"/>
    <mergeCell ref="E387:K387"/>
    <mergeCell ref="L387:M387"/>
    <mergeCell ref="N387:P387"/>
    <mergeCell ref="Q387:R387"/>
    <mergeCell ref="S387:T387"/>
    <mergeCell ref="A388:D388"/>
    <mergeCell ref="C389:D389"/>
    <mergeCell ref="E389:K389"/>
    <mergeCell ref="L389:M389"/>
    <mergeCell ref="N389:P389"/>
    <mergeCell ref="Q389:R389"/>
    <mergeCell ref="L390:M390"/>
    <mergeCell ref="N390:P390"/>
    <mergeCell ref="Q390:R390"/>
    <mergeCell ref="T390:U390"/>
    <mergeCell ref="U387:V387"/>
    <mergeCell ref="W387:X387"/>
    <mergeCell ref="T389:U389"/>
    <mergeCell ref="V389:W389"/>
    <mergeCell ref="V390:W390"/>
    <mergeCell ref="C391:D391"/>
    <mergeCell ref="E391:K391"/>
    <mergeCell ref="L391:M391"/>
    <mergeCell ref="N391:P391"/>
    <mergeCell ref="Q391:R391"/>
    <mergeCell ref="T391:U391"/>
    <mergeCell ref="V391:W391"/>
    <mergeCell ref="C390:D390"/>
    <mergeCell ref="E390:K390"/>
    <mergeCell ref="T393:U393"/>
    <mergeCell ref="V393:W393"/>
    <mergeCell ref="C392:D392"/>
    <mergeCell ref="E392:K392"/>
    <mergeCell ref="L392:M392"/>
    <mergeCell ref="N392:P392"/>
    <mergeCell ref="Q392:R392"/>
    <mergeCell ref="T392:U392"/>
    <mergeCell ref="L394:M394"/>
    <mergeCell ref="N394:P394"/>
    <mergeCell ref="Q394:R394"/>
    <mergeCell ref="T394:U394"/>
    <mergeCell ref="V392:W392"/>
    <mergeCell ref="C393:D393"/>
    <mergeCell ref="E393:K393"/>
    <mergeCell ref="L393:M393"/>
    <mergeCell ref="N393:P393"/>
    <mergeCell ref="Q393:R393"/>
    <mergeCell ref="V394:W394"/>
    <mergeCell ref="C395:D395"/>
    <mergeCell ref="E395:K395"/>
    <mergeCell ref="L395:M395"/>
    <mergeCell ref="N395:P395"/>
    <mergeCell ref="Q395:R395"/>
    <mergeCell ref="T395:U395"/>
    <mergeCell ref="V395:W395"/>
    <mergeCell ref="C394:D394"/>
    <mergeCell ref="E394:K394"/>
    <mergeCell ref="T397:U397"/>
    <mergeCell ref="V397:W397"/>
    <mergeCell ref="C396:D396"/>
    <mergeCell ref="E396:K396"/>
    <mergeCell ref="L396:M396"/>
    <mergeCell ref="N396:P396"/>
    <mergeCell ref="Q396:R396"/>
    <mergeCell ref="T396:U396"/>
    <mergeCell ref="L398:M398"/>
    <mergeCell ref="N398:P398"/>
    <mergeCell ref="Q398:R398"/>
    <mergeCell ref="T398:U398"/>
    <mergeCell ref="V396:W396"/>
    <mergeCell ref="C397:D397"/>
    <mergeCell ref="E397:K397"/>
    <mergeCell ref="L397:M397"/>
    <mergeCell ref="N397:P397"/>
    <mergeCell ref="Q397:R397"/>
    <mergeCell ref="V398:W398"/>
    <mergeCell ref="C399:D399"/>
    <mergeCell ref="E399:K399"/>
    <mergeCell ref="L399:M399"/>
    <mergeCell ref="N399:P399"/>
    <mergeCell ref="Q399:R399"/>
    <mergeCell ref="T399:U399"/>
    <mergeCell ref="V399:W399"/>
    <mergeCell ref="C398:D398"/>
    <mergeCell ref="E398:K398"/>
    <mergeCell ref="V401:W401"/>
    <mergeCell ref="C400:D400"/>
    <mergeCell ref="E400:K400"/>
    <mergeCell ref="L400:M400"/>
    <mergeCell ref="N400:P400"/>
    <mergeCell ref="Q400:R400"/>
    <mergeCell ref="T400:U400"/>
    <mergeCell ref="N402:P402"/>
    <mergeCell ref="Q402:R402"/>
    <mergeCell ref="T402:U402"/>
    <mergeCell ref="V400:W400"/>
    <mergeCell ref="C401:D401"/>
    <mergeCell ref="E401:K401"/>
    <mergeCell ref="L401:M401"/>
    <mergeCell ref="N401:P401"/>
    <mergeCell ref="Q401:R401"/>
    <mergeCell ref="T401:U401"/>
    <mergeCell ref="V402:W402"/>
    <mergeCell ref="A403:E403"/>
    <mergeCell ref="F403:K403"/>
    <mergeCell ref="A404:D404"/>
    <mergeCell ref="A405:E405"/>
    <mergeCell ref="F405:G405"/>
    <mergeCell ref="I405:J405"/>
    <mergeCell ref="C402:D402"/>
    <mergeCell ref="E402:K402"/>
    <mergeCell ref="L402:M402"/>
    <mergeCell ref="A406:E406"/>
    <mergeCell ref="F406:G406"/>
    <mergeCell ref="I406:J406"/>
    <mergeCell ref="A407:E407"/>
    <mergeCell ref="F407:G407"/>
    <mergeCell ref="I407:J407"/>
    <mergeCell ref="A408:E408"/>
    <mergeCell ref="F408:G408"/>
    <mergeCell ref="I408:J408"/>
    <mergeCell ref="A409:E409"/>
    <mergeCell ref="F409:G409"/>
    <mergeCell ref="I409:J409"/>
    <mergeCell ref="A410:D410"/>
    <mergeCell ref="A411:C411"/>
    <mergeCell ref="D411:F411"/>
    <mergeCell ref="A412:C412"/>
    <mergeCell ref="D412:F412"/>
    <mergeCell ref="A413:C413"/>
    <mergeCell ref="D413:F413"/>
    <mergeCell ref="A414:C414"/>
    <mergeCell ref="D414:F414"/>
    <mergeCell ref="A415:C415"/>
    <mergeCell ref="D415:F415"/>
    <mergeCell ref="A416:C416"/>
    <mergeCell ref="D416:F416"/>
    <mergeCell ref="A417:AB417"/>
    <mergeCell ref="C418:I418"/>
    <mergeCell ref="J418:L418"/>
    <mergeCell ref="M418:AA418"/>
    <mergeCell ref="C419:I419"/>
    <mergeCell ref="J419:L419"/>
    <mergeCell ref="M419:AA419"/>
    <mergeCell ref="C420:I420"/>
    <mergeCell ref="J420:L420"/>
    <mergeCell ref="M420:AA420"/>
    <mergeCell ref="C421:I421"/>
    <mergeCell ref="J421:L421"/>
    <mergeCell ref="M421:AA421"/>
    <mergeCell ref="C422:I422"/>
    <mergeCell ref="J422:L422"/>
    <mergeCell ref="M422:AA422"/>
    <mergeCell ref="C423:I423"/>
    <mergeCell ref="J423:L423"/>
    <mergeCell ref="M423:AA423"/>
    <mergeCell ref="C424:I424"/>
    <mergeCell ref="J424:L424"/>
    <mergeCell ref="M424:AA424"/>
    <mergeCell ref="C425:I425"/>
    <mergeCell ref="J425:L425"/>
    <mergeCell ref="M425:AA425"/>
    <mergeCell ref="C426:I426"/>
    <mergeCell ref="J426:L426"/>
    <mergeCell ref="M426:AA426"/>
    <mergeCell ref="C427:I427"/>
    <mergeCell ref="J427:L427"/>
    <mergeCell ref="M427:AA427"/>
    <mergeCell ref="C428:AA428"/>
    <mergeCell ref="C429:I429"/>
    <mergeCell ref="J429:L429"/>
    <mergeCell ref="M429:AA429"/>
    <mergeCell ref="C430:I430"/>
    <mergeCell ref="J430:L430"/>
    <mergeCell ref="M430:AA430"/>
    <mergeCell ref="P445:S445"/>
    <mergeCell ref="C431:I431"/>
    <mergeCell ref="J431:L431"/>
    <mergeCell ref="M431:AA431"/>
    <mergeCell ref="C432:I432"/>
    <mergeCell ref="J432:L432"/>
    <mergeCell ref="M432:AA432"/>
    <mergeCell ref="C433:I433"/>
    <mergeCell ref="J433:L433"/>
    <mergeCell ref="M433:AA433"/>
    <mergeCell ref="C434:I434"/>
    <mergeCell ref="J434:L434"/>
    <mergeCell ref="M434:AA434"/>
    <mergeCell ref="C435:I435"/>
    <mergeCell ref="J435:L435"/>
    <mergeCell ref="M435:AA435"/>
    <mergeCell ref="C436:I436"/>
    <mergeCell ref="J436:L436"/>
    <mergeCell ref="M436:AA436"/>
    <mergeCell ref="G446:H446"/>
    <mergeCell ref="G447:H447"/>
    <mergeCell ref="P448:U448"/>
    <mergeCell ref="G449:H449"/>
    <mergeCell ref="P450:X450"/>
    <mergeCell ref="G451:H451"/>
    <mergeCell ref="G452:H452"/>
    <mergeCell ref="P452:V452"/>
    <mergeCell ref="G458:L458"/>
    <mergeCell ref="G459:L459"/>
    <mergeCell ref="G453:J453"/>
    <mergeCell ref="P453:R453"/>
    <mergeCell ref="G454:I454"/>
    <mergeCell ref="G455:I455"/>
    <mergeCell ref="G456:J456"/>
    <mergeCell ref="G457:J457"/>
    <mergeCell ref="C437:I437"/>
    <mergeCell ref="J437:L437"/>
    <mergeCell ref="M437:AA437"/>
    <mergeCell ref="C438:I438"/>
    <mergeCell ref="J438:L438"/>
    <mergeCell ref="M438:AA438"/>
    <mergeCell ref="C439:AA439"/>
    <mergeCell ref="A440:AB440"/>
    <mergeCell ref="G441:X441"/>
    <mergeCell ref="F442:J442"/>
    <mergeCell ref="P442:U442"/>
    <mergeCell ref="G443:H443"/>
    <mergeCell ref="P443:X443"/>
    <mergeCell ref="G444:J444"/>
    <mergeCell ref="P444:R444"/>
    <mergeCell ref="G445:J445"/>
  </mergeCells>
  <pageMargins left="3.0386519416174186E-319" right="0.78740157499999996" top="0.984251969" bottom="0.984251969" header="2.836282653080844E-319" footer="2.836282653080844E-319"/>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C65"/>
  <sheetViews>
    <sheetView zoomScaleNormal="100" workbookViewId="0">
      <selection activeCell="H19" sqref="H19"/>
    </sheetView>
  </sheetViews>
  <sheetFormatPr baseColWidth="10" defaultRowHeight="12.75" x14ac:dyDescent="0.2"/>
  <cols>
    <col min="1" max="1" width="11.42578125" style="29"/>
    <col min="4" max="4" width="14.85546875" customWidth="1"/>
    <col min="5" max="5" width="18" customWidth="1"/>
    <col min="6" max="6" width="13.42578125" customWidth="1"/>
    <col min="8" max="8" width="30" bestFit="1" customWidth="1"/>
    <col min="9" max="9" width="15.42578125" customWidth="1"/>
    <col min="10" max="10" width="16.5703125" customWidth="1"/>
    <col min="11" max="11" width="13" customWidth="1"/>
    <col min="12" max="12" width="16.140625" customWidth="1"/>
    <col min="14" max="14" width="19.7109375" customWidth="1"/>
    <col min="15" max="15" width="13.42578125" customWidth="1"/>
    <col min="17" max="17" width="14.140625" customWidth="1"/>
    <col min="18" max="18" width="14.140625" style="28" customWidth="1"/>
    <col min="19" max="19" width="29.7109375" bestFit="1" customWidth="1"/>
    <col min="20" max="20" width="10.5703125" style="30" bestFit="1" customWidth="1"/>
    <col min="21" max="21" width="10.7109375" style="30" bestFit="1" customWidth="1"/>
    <col min="22" max="22" width="16.140625" customWidth="1"/>
    <col min="23" max="23" width="21.7109375" style="27" customWidth="1"/>
    <col min="24" max="24" width="21.7109375" style="28" customWidth="1"/>
    <col min="25" max="25" width="11.5703125" customWidth="1"/>
    <col min="27" max="27" width="21.140625" style="1" customWidth="1"/>
    <col min="28" max="28" width="15.28515625" style="4" customWidth="1"/>
    <col min="29" max="29" width="15.140625" style="4" customWidth="1"/>
  </cols>
  <sheetData>
    <row r="1" spans="1:29" x14ac:dyDescent="0.2">
      <c r="A1" s="15" t="s">
        <v>836</v>
      </c>
      <c r="B1" s="35" t="s">
        <v>1028</v>
      </c>
      <c r="C1" s="35" t="s">
        <v>1</v>
      </c>
      <c r="D1" s="35" t="s">
        <v>987</v>
      </c>
      <c r="E1" s="35" t="s">
        <v>3</v>
      </c>
      <c r="F1" s="35" t="s">
        <v>4</v>
      </c>
      <c r="G1" s="35" t="s">
        <v>1022</v>
      </c>
      <c r="H1" s="35" t="s">
        <v>1023</v>
      </c>
      <c r="I1" s="15" t="s">
        <v>1021</v>
      </c>
      <c r="J1" s="35" t="s">
        <v>8</v>
      </c>
      <c r="K1" s="35" t="s">
        <v>9</v>
      </c>
      <c r="L1" s="35" t="s">
        <v>10</v>
      </c>
      <c r="M1" s="35" t="s">
        <v>11</v>
      </c>
      <c r="N1" s="35" t="s">
        <v>988</v>
      </c>
      <c r="O1" s="35" t="s">
        <v>13</v>
      </c>
      <c r="P1" s="35" t="s">
        <v>85</v>
      </c>
      <c r="Q1" s="35" t="s">
        <v>1024</v>
      </c>
      <c r="R1" s="35" t="s">
        <v>86</v>
      </c>
      <c r="S1" s="15" t="s">
        <v>835</v>
      </c>
      <c r="T1" s="15" t="s">
        <v>838</v>
      </c>
      <c r="U1" s="15" t="s">
        <v>839</v>
      </c>
      <c r="V1" s="35" t="s">
        <v>1025</v>
      </c>
      <c r="W1" s="35" t="s">
        <v>1026</v>
      </c>
      <c r="X1" s="35" t="s">
        <v>84</v>
      </c>
      <c r="Y1" s="1" t="s">
        <v>990</v>
      </c>
      <c r="Z1" s="3" t="s">
        <v>1029</v>
      </c>
      <c r="AA1" s="3" t="s">
        <v>991</v>
      </c>
      <c r="AB1"/>
      <c r="AC1"/>
    </row>
    <row r="2" spans="1:29" x14ac:dyDescent="0.2">
      <c r="A2" s="15">
        <v>4</v>
      </c>
      <c r="B2" s="5">
        <v>2143025</v>
      </c>
      <c r="C2" s="35" t="s">
        <v>87</v>
      </c>
      <c r="D2" s="35" t="s">
        <v>16</v>
      </c>
      <c r="E2" s="15" t="s">
        <v>99</v>
      </c>
      <c r="F2" s="35" t="s">
        <v>1062</v>
      </c>
      <c r="G2" s="5" t="s">
        <v>100</v>
      </c>
      <c r="H2" s="35" t="s">
        <v>1046</v>
      </c>
      <c r="I2" s="5" t="s">
        <v>102</v>
      </c>
      <c r="J2" s="35" t="s">
        <v>979</v>
      </c>
      <c r="K2" s="35" t="s">
        <v>983</v>
      </c>
      <c r="L2" s="6">
        <v>42566</v>
      </c>
      <c r="M2" s="35"/>
      <c r="N2" s="7">
        <v>10</v>
      </c>
      <c r="O2" s="35"/>
      <c r="P2" s="2">
        <v>42552</v>
      </c>
      <c r="Q2" s="2" t="s">
        <v>102</v>
      </c>
      <c r="R2" s="35" t="s">
        <v>837</v>
      </c>
      <c r="S2" s="35">
        <v>73</v>
      </c>
      <c r="T2" s="35" t="s">
        <v>969</v>
      </c>
      <c r="U2" s="35" t="s">
        <v>842</v>
      </c>
      <c r="V2" s="35" t="s">
        <v>842</v>
      </c>
      <c r="W2" s="35" t="s">
        <v>1030</v>
      </c>
      <c r="X2" s="35">
        <v>78340015</v>
      </c>
      <c r="Y2" s="1">
        <v>0.2</v>
      </c>
      <c r="Z2" s="4">
        <v>8</v>
      </c>
      <c r="AA2" s="4">
        <v>9</v>
      </c>
      <c r="AB2"/>
      <c r="AC2"/>
    </row>
    <row r="3" spans="1:29" x14ac:dyDescent="0.2">
      <c r="A3" s="15">
        <v>7</v>
      </c>
      <c r="B3" s="5">
        <v>2143025</v>
      </c>
      <c r="C3" s="35" t="s">
        <v>87</v>
      </c>
      <c r="D3" s="35" t="s">
        <v>16</v>
      </c>
      <c r="E3" s="35" t="s">
        <v>112</v>
      </c>
      <c r="F3" s="35" t="s">
        <v>1062</v>
      </c>
      <c r="G3" s="5" t="s">
        <v>113</v>
      </c>
      <c r="H3" s="35" t="s">
        <v>1035</v>
      </c>
      <c r="I3" s="5" t="s">
        <v>115</v>
      </c>
      <c r="J3" s="35" t="s">
        <v>996</v>
      </c>
      <c r="K3" s="35" t="s">
        <v>1018</v>
      </c>
      <c r="L3" s="6">
        <v>42560</v>
      </c>
      <c r="M3" s="35"/>
      <c r="N3" s="7">
        <v>2.5</v>
      </c>
      <c r="O3" s="35"/>
      <c r="P3" s="2">
        <v>42552</v>
      </c>
      <c r="Q3" s="2" t="s">
        <v>115</v>
      </c>
      <c r="R3" s="35" t="s">
        <v>837</v>
      </c>
      <c r="S3" s="35" t="s">
        <v>842</v>
      </c>
      <c r="T3" s="35" t="s">
        <v>842</v>
      </c>
      <c r="U3" s="35" t="s">
        <v>842</v>
      </c>
      <c r="V3" s="35" t="s">
        <v>842</v>
      </c>
      <c r="W3" s="35" t="s">
        <v>1030</v>
      </c>
      <c r="X3" s="35">
        <v>78340015</v>
      </c>
      <c r="Y3" s="1">
        <v>0.2</v>
      </c>
      <c r="Z3" s="4">
        <v>2</v>
      </c>
      <c r="AA3" s="4">
        <v>2.25</v>
      </c>
      <c r="AB3"/>
      <c r="AC3"/>
    </row>
    <row r="4" spans="1:29" x14ac:dyDescent="0.2">
      <c r="A4" s="15">
        <v>8</v>
      </c>
      <c r="B4" s="5">
        <v>2143025</v>
      </c>
      <c r="C4" s="35" t="s">
        <v>87</v>
      </c>
      <c r="D4" s="35" t="s">
        <v>16</v>
      </c>
      <c r="E4" s="35" t="s">
        <v>117</v>
      </c>
      <c r="F4" s="35" t="s">
        <v>1062</v>
      </c>
      <c r="G4" s="5" t="s">
        <v>118</v>
      </c>
      <c r="H4" s="35" t="s">
        <v>1034</v>
      </c>
      <c r="I4" s="5" t="s">
        <v>120</v>
      </c>
      <c r="J4" s="35" t="s">
        <v>996</v>
      </c>
      <c r="K4" s="35" t="s">
        <v>1018</v>
      </c>
      <c r="L4" s="6">
        <v>42557</v>
      </c>
      <c r="M4" s="35"/>
      <c r="N4" s="7">
        <v>2.5</v>
      </c>
      <c r="O4" s="35"/>
      <c r="P4" s="2">
        <v>42552</v>
      </c>
      <c r="Q4" s="2" t="s">
        <v>120</v>
      </c>
      <c r="R4" s="35" t="s">
        <v>837</v>
      </c>
      <c r="S4" s="35" t="s">
        <v>842</v>
      </c>
      <c r="T4" s="35" t="s">
        <v>842</v>
      </c>
      <c r="U4" s="35" t="s">
        <v>842</v>
      </c>
      <c r="V4" s="35" t="s">
        <v>842</v>
      </c>
      <c r="W4" s="35" t="s">
        <v>1030</v>
      </c>
      <c r="X4" s="35">
        <v>78340015</v>
      </c>
      <c r="Y4" s="1">
        <v>0.2</v>
      </c>
      <c r="Z4" s="4">
        <v>2</v>
      </c>
      <c r="AA4" s="4">
        <v>2.25</v>
      </c>
      <c r="AB4"/>
      <c r="AC4"/>
    </row>
    <row r="5" spans="1:29" x14ac:dyDescent="0.2">
      <c r="A5" s="15">
        <v>9</v>
      </c>
      <c r="B5" s="5">
        <v>2143025</v>
      </c>
      <c r="C5" s="35" t="s">
        <v>87</v>
      </c>
      <c r="D5" s="35" t="s">
        <v>16</v>
      </c>
      <c r="E5" s="35" t="s">
        <v>121</v>
      </c>
      <c r="F5" s="35" t="s">
        <v>1062</v>
      </c>
      <c r="G5" s="5" t="s">
        <v>118</v>
      </c>
      <c r="H5" s="35" t="s">
        <v>1034</v>
      </c>
      <c r="I5" s="5" t="s">
        <v>122</v>
      </c>
      <c r="J5" s="35" t="s">
        <v>996</v>
      </c>
      <c r="K5" s="35" t="s">
        <v>1018</v>
      </c>
      <c r="L5" s="6">
        <v>42557</v>
      </c>
      <c r="M5" s="35"/>
      <c r="N5" s="7">
        <v>2.5</v>
      </c>
      <c r="O5" s="35"/>
      <c r="P5" s="2">
        <v>42552</v>
      </c>
      <c r="Q5" s="2" t="s">
        <v>122</v>
      </c>
      <c r="R5" s="35" t="s">
        <v>837</v>
      </c>
      <c r="S5" s="35" t="s">
        <v>842</v>
      </c>
      <c r="T5" s="35" t="s">
        <v>842</v>
      </c>
      <c r="U5" s="35" t="s">
        <v>842</v>
      </c>
      <c r="V5" s="35" t="s">
        <v>842</v>
      </c>
      <c r="W5" s="35" t="s">
        <v>1030</v>
      </c>
      <c r="X5" s="35">
        <v>78340015</v>
      </c>
      <c r="Y5" s="1">
        <v>0.2</v>
      </c>
      <c r="Z5" s="4">
        <v>2</v>
      </c>
      <c r="AA5" s="4">
        <v>2.25</v>
      </c>
      <c r="AB5"/>
      <c r="AC5"/>
    </row>
    <row r="6" spans="1:29" x14ac:dyDescent="0.2">
      <c r="A6" s="15">
        <v>10</v>
      </c>
      <c r="B6" s="5">
        <v>2143025</v>
      </c>
      <c r="C6" s="35" t="s">
        <v>87</v>
      </c>
      <c r="D6" s="35" t="s">
        <v>16</v>
      </c>
      <c r="E6" s="35" t="s">
        <v>123</v>
      </c>
      <c r="F6" s="35" t="s">
        <v>1062</v>
      </c>
      <c r="G6" s="5" t="s">
        <v>113</v>
      </c>
      <c r="H6" s="35" t="s">
        <v>1035</v>
      </c>
      <c r="I6" s="5" t="s">
        <v>124</v>
      </c>
      <c r="J6" s="35" t="s">
        <v>996</v>
      </c>
      <c r="K6" s="35" t="s">
        <v>1018</v>
      </c>
      <c r="L6" s="6">
        <v>42556</v>
      </c>
      <c r="M6" s="35"/>
      <c r="N6" s="7">
        <v>2.5</v>
      </c>
      <c r="O6" s="35"/>
      <c r="P6" s="2">
        <v>42552</v>
      </c>
      <c r="Q6" s="2" t="s">
        <v>124</v>
      </c>
      <c r="R6" s="35" t="s">
        <v>837</v>
      </c>
      <c r="S6" s="35" t="s">
        <v>842</v>
      </c>
      <c r="T6" s="35" t="s">
        <v>842</v>
      </c>
      <c r="U6" s="35" t="s">
        <v>842</v>
      </c>
      <c r="V6" s="35" t="s">
        <v>842</v>
      </c>
      <c r="W6" s="35" t="s">
        <v>1030</v>
      </c>
      <c r="X6" s="35">
        <v>78340015</v>
      </c>
      <c r="Y6" s="1">
        <v>0.2</v>
      </c>
      <c r="Z6" s="4">
        <v>2</v>
      </c>
      <c r="AA6" s="4">
        <v>2.25</v>
      </c>
      <c r="AB6"/>
      <c r="AC6"/>
    </row>
    <row r="7" spans="1:29" x14ac:dyDescent="0.2">
      <c r="A7" s="15">
        <v>11</v>
      </c>
      <c r="B7" s="5">
        <v>2143025</v>
      </c>
      <c r="C7" s="35" t="s">
        <v>87</v>
      </c>
      <c r="D7" s="35" t="s">
        <v>16</v>
      </c>
      <c r="E7" s="35" t="s">
        <v>125</v>
      </c>
      <c r="F7" s="35" t="s">
        <v>1062</v>
      </c>
      <c r="G7" s="5" t="s">
        <v>118</v>
      </c>
      <c r="H7" s="35" t="s">
        <v>1034</v>
      </c>
      <c r="I7" s="5" t="s">
        <v>126</v>
      </c>
      <c r="J7" s="35" t="s">
        <v>996</v>
      </c>
      <c r="K7" s="35" t="s">
        <v>1018</v>
      </c>
      <c r="L7" s="6">
        <v>42557</v>
      </c>
      <c r="M7" s="35"/>
      <c r="N7" s="7">
        <v>2.5</v>
      </c>
      <c r="O7" s="35"/>
      <c r="P7" s="2">
        <v>42552</v>
      </c>
      <c r="Q7" s="2" t="s">
        <v>126</v>
      </c>
      <c r="R7" s="35" t="s">
        <v>837</v>
      </c>
      <c r="S7" s="35" t="s">
        <v>842</v>
      </c>
      <c r="T7" s="35" t="s">
        <v>842</v>
      </c>
      <c r="U7" s="35" t="s">
        <v>842</v>
      </c>
      <c r="V7" s="35" t="s">
        <v>842</v>
      </c>
      <c r="W7" s="35" t="s">
        <v>1030</v>
      </c>
      <c r="X7" s="35">
        <v>78340015</v>
      </c>
      <c r="Y7" s="1">
        <v>0.2</v>
      </c>
      <c r="Z7" s="4">
        <v>2</v>
      </c>
      <c r="AA7" s="4">
        <v>2.25</v>
      </c>
      <c r="AB7"/>
      <c r="AC7"/>
    </row>
    <row r="8" spans="1:29" x14ac:dyDescent="0.2">
      <c r="A8" s="15">
        <v>12</v>
      </c>
      <c r="B8" s="5">
        <v>2143025</v>
      </c>
      <c r="C8" s="35" t="s">
        <v>87</v>
      </c>
      <c r="D8" s="35" t="s">
        <v>16</v>
      </c>
      <c r="E8" s="35" t="s">
        <v>127</v>
      </c>
      <c r="F8" s="35" t="s">
        <v>1062</v>
      </c>
      <c r="G8" s="5" t="s">
        <v>118</v>
      </c>
      <c r="H8" s="35" t="s">
        <v>1034</v>
      </c>
      <c r="I8" s="5" t="s">
        <v>128</v>
      </c>
      <c r="J8" s="35" t="s">
        <v>996</v>
      </c>
      <c r="K8" s="35" t="s">
        <v>1018</v>
      </c>
      <c r="L8" s="6">
        <v>42557</v>
      </c>
      <c r="M8" s="35"/>
      <c r="N8" s="7">
        <v>2.5</v>
      </c>
      <c r="O8" s="35"/>
      <c r="P8" s="2">
        <v>42552</v>
      </c>
      <c r="Q8" s="2" t="s">
        <v>128</v>
      </c>
      <c r="R8" s="35" t="s">
        <v>837</v>
      </c>
      <c r="S8" s="35" t="s">
        <v>842</v>
      </c>
      <c r="T8" s="35" t="s">
        <v>842</v>
      </c>
      <c r="U8" s="35" t="s">
        <v>842</v>
      </c>
      <c r="V8" s="35" t="s">
        <v>842</v>
      </c>
      <c r="W8" s="35" t="s">
        <v>1030</v>
      </c>
      <c r="X8" s="35">
        <v>78340015</v>
      </c>
      <c r="Y8" s="1">
        <v>0.2</v>
      </c>
      <c r="Z8" s="4">
        <v>2</v>
      </c>
      <c r="AA8" s="4">
        <v>2.25</v>
      </c>
      <c r="AB8"/>
      <c r="AC8"/>
    </row>
    <row r="9" spans="1:29" x14ac:dyDescent="0.2">
      <c r="A9" s="15">
        <v>13</v>
      </c>
      <c r="B9" s="5">
        <v>2143025</v>
      </c>
      <c r="C9" s="35" t="s">
        <v>87</v>
      </c>
      <c r="D9" s="35" t="s">
        <v>16</v>
      </c>
      <c r="E9" s="35" t="s">
        <v>129</v>
      </c>
      <c r="F9" s="35" t="s">
        <v>1062</v>
      </c>
      <c r="G9" s="5" t="s">
        <v>113</v>
      </c>
      <c r="H9" s="35" t="s">
        <v>1035</v>
      </c>
      <c r="I9" s="5" t="s">
        <v>130</v>
      </c>
      <c r="J9" s="35" t="s">
        <v>996</v>
      </c>
      <c r="K9" s="35" t="s">
        <v>1018</v>
      </c>
      <c r="L9" s="6">
        <v>42556</v>
      </c>
      <c r="M9" s="35"/>
      <c r="N9" s="7">
        <v>2.5</v>
      </c>
      <c r="O9" s="35"/>
      <c r="P9" s="2">
        <v>42552</v>
      </c>
      <c r="Q9" s="2" t="s">
        <v>130</v>
      </c>
      <c r="R9" s="35" t="s">
        <v>837</v>
      </c>
      <c r="S9" s="35" t="s">
        <v>842</v>
      </c>
      <c r="T9" s="35" t="s">
        <v>842</v>
      </c>
      <c r="U9" s="35" t="s">
        <v>842</v>
      </c>
      <c r="V9" s="35" t="s">
        <v>842</v>
      </c>
      <c r="W9" s="35" t="s">
        <v>1030</v>
      </c>
      <c r="X9" s="35">
        <v>78340015</v>
      </c>
      <c r="Y9" s="1">
        <v>0.2</v>
      </c>
      <c r="Z9" s="4">
        <v>2</v>
      </c>
      <c r="AA9" s="4">
        <v>2.25</v>
      </c>
      <c r="AB9"/>
      <c r="AC9"/>
    </row>
    <row r="10" spans="1:29" x14ac:dyDescent="0.2">
      <c r="A10" s="15">
        <v>14</v>
      </c>
      <c r="B10" s="5">
        <v>2143025</v>
      </c>
      <c r="C10" s="35" t="s">
        <v>87</v>
      </c>
      <c r="D10" s="35" t="s">
        <v>16</v>
      </c>
      <c r="E10" s="35" t="s">
        <v>131</v>
      </c>
      <c r="F10" s="35" t="s">
        <v>1062</v>
      </c>
      <c r="G10" s="5" t="s">
        <v>132</v>
      </c>
      <c r="H10" s="35" t="s">
        <v>1045</v>
      </c>
      <c r="I10" s="5" t="s">
        <v>134</v>
      </c>
      <c r="J10" s="35" t="s">
        <v>996</v>
      </c>
      <c r="K10" s="35" t="s">
        <v>1018</v>
      </c>
      <c r="L10" s="6">
        <v>42556</v>
      </c>
      <c r="M10" s="35"/>
      <c r="N10" s="7">
        <v>2.5</v>
      </c>
      <c r="O10" s="35"/>
      <c r="P10" s="2">
        <v>42552</v>
      </c>
      <c r="Q10" s="2" t="s">
        <v>134</v>
      </c>
      <c r="R10" s="35" t="s">
        <v>837</v>
      </c>
      <c r="S10" s="35" t="s">
        <v>842</v>
      </c>
      <c r="T10" s="35" t="s">
        <v>842</v>
      </c>
      <c r="U10" s="35" t="s">
        <v>842</v>
      </c>
      <c r="V10" s="35" t="s">
        <v>842</v>
      </c>
      <c r="W10" s="35" t="s">
        <v>1030</v>
      </c>
      <c r="X10" s="35">
        <v>78340015</v>
      </c>
      <c r="Y10" s="1">
        <v>0.2</v>
      </c>
      <c r="Z10" s="4">
        <v>2</v>
      </c>
      <c r="AA10" s="4">
        <v>2.25</v>
      </c>
      <c r="AB10"/>
      <c r="AC10"/>
    </row>
    <row r="11" spans="1:29" x14ac:dyDescent="0.2">
      <c r="A11" s="15">
        <v>22</v>
      </c>
      <c r="B11" s="5">
        <v>2143025</v>
      </c>
      <c r="C11" s="35" t="s">
        <v>87</v>
      </c>
      <c r="D11" s="35" t="s">
        <v>16</v>
      </c>
      <c r="E11" s="35" t="s">
        <v>162</v>
      </c>
      <c r="F11" s="35" t="s">
        <v>1062</v>
      </c>
      <c r="G11" s="5" t="s">
        <v>163</v>
      </c>
      <c r="H11" s="35" t="s">
        <v>1041</v>
      </c>
      <c r="I11" s="5" t="s">
        <v>165</v>
      </c>
      <c r="J11" s="35" t="s">
        <v>997</v>
      </c>
      <c r="K11" s="35" t="s">
        <v>998</v>
      </c>
      <c r="L11" s="6">
        <v>42564</v>
      </c>
      <c r="M11" s="35"/>
      <c r="N11" s="7">
        <v>10</v>
      </c>
      <c r="O11" s="35"/>
      <c r="P11" s="2">
        <v>42552</v>
      </c>
      <c r="Q11" s="2" t="s">
        <v>165</v>
      </c>
      <c r="R11" s="35" t="s">
        <v>837</v>
      </c>
      <c r="S11" s="35">
        <v>60</v>
      </c>
      <c r="T11" s="35" t="s">
        <v>969</v>
      </c>
      <c r="U11" s="35" t="s">
        <v>842</v>
      </c>
      <c r="V11" s="35">
        <v>25</v>
      </c>
      <c r="W11" s="35" t="s">
        <v>1030</v>
      </c>
      <c r="X11" s="35">
        <v>78340015</v>
      </c>
      <c r="Y11" s="1">
        <v>0.2</v>
      </c>
      <c r="Z11" s="4">
        <v>8</v>
      </c>
      <c r="AA11" s="4">
        <v>9</v>
      </c>
      <c r="AB11"/>
      <c r="AC11"/>
    </row>
    <row r="12" spans="1:29" x14ac:dyDescent="0.2">
      <c r="A12" s="15">
        <v>23</v>
      </c>
      <c r="B12" s="5">
        <v>2143025</v>
      </c>
      <c r="C12" s="35" t="s">
        <v>87</v>
      </c>
      <c r="D12" s="35" t="s">
        <v>16</v>
      </c>
      <c r="E12" s="35" t="s">
        <v>166</v>
      </c>
      <c r="F12" s="35" t="s">
        <v>1062</v>
      </c>
      <c r="G12" s="5" t="s">
        <v>167</v>
      </c>
      <c r="H12" s="35" t="s">
        <v>1044</v>
      </c>
      <c r="I12" s="5" t="s">
        <v>169</v>
      </c>
      <c r="J12" s="35" t="s">
        <v>999</v>
      </c>
      <c r="K12" s="35" t="s">
        <v>1000</v>
      </c>
      <c r="L12" s="6">
        <v>42570</v>
      </c>
      <c r="M12" s="35"/>
      <c r="N12" s="7">
        <v>10</v>
      </c>
      <c r="O12" s="35"/>
      <c r="P12" s="2">
        <v>42552</v>
      </c>
      <c r="Q12" s="2" t="s">
        <v>169</v>
      </c>
      <c r="R12" s="35" t="s">
        <v>837</v>
      </c>
      <c r="S12" s="35">
        <v>66</v>
      </c>
      <c r="T12" s="35" t="s">
        <v>969</v>
      </c>
      <c r="U12" s="35" t="s">
        <v>842</v>
      </c>
      <c r="V12" s="35">
        <v>15</v>
      </c>
      <c r="W12" s="35" t="s">
        <v>1031</v>
      </c>
      <c r="X12" s="35">
        <v>78500154</v>
      </c>
      <c r="Y12" s="1">
        <v>0.2</v>
      </c>
      <c r="Z12" s="4">
        <v>8</v>
      </c>
      <c r="AA12" s="4">
        <v>9</v>
      </c>
      <c r="AB12"/>
      <c r="AC12"/>
    </row>
    <row r="13" spans="1:29" ht="25.5" x14ac:dyDescent="0.2">
      <c r="A13" s="15">
        <v>28</v>
      </c>
      <c r="B13" s="5">
        <v>2143025</v>
      </c>
      <c r="C13" s="35" t="s">
        <v>87</v>
      </c>
      <c r="D13" s="35" t="s">
        <v>16</v>
      </c>
      <c r="E13" s="35" t="s">
        <v>184</v>
      </c>
      <c r="F13" s="35" t="s">
        <v>1062</v>
      </c>
      <c r="G13" s="5" t="s">
        <v>185</v>
      </c>
      <c r="H13" s="54" t="s">
        <v>1060</v>
      </c>
      <c r="I13" s="5" t="s">
        <v>187</v>
      </c>
      <c r="J13" s="35" t="s">
        <v>1001</v>
      </c>
      <c r="K13" s="54" t="s">
        <v>1002</v>
      </c>
      <c r="L13" s="6">
        <v>42577</v>
      </c>
      <c r="M13" s="35"/>
      <c r="N13" s="7">
        <v>10</v>
      </c>
      <c r="O13" s="35"/>
      <c r="P13" s="2">
        <v>42552</v>
      </c>
      <c r="Q13" s="2" t="s">
        <v>187</v>
      </c>
      <c r="R13" s="35" t="s">
        <v>837</v>
      </c>
      <c r="S13" s="35">
        <v>118</v>
      </c>
      <c r="T13" s="35" t="s">
        <v>969</v>
      </c>
      <c r="U13" s="35" t="s">
        <v>842</v>
      </c>
      <c r="V13" s="35" t="s">
        <v>977</v>
      </c>
      <c r="W13" s="35" t="s">
        <v>989</v>
      </c>
      <c r="X13" s="35">
        <v>78600027</v>
      </c>
      <c r="Y13" s="1">
        <v>0.2</v>
      </c>
      <c r="Z13" s="4">
        <v>8</v>
      </c>
      <c r="AA13" s="4">
        <v>9</v>
      </c>
      <c r="AB13"/>
      <c r="AC13"/>
    </row>
    <row r="14" spans="1:29" x14ac:dyDescent="0.2">
      <c r="A14" s="15">
        <v>43</v>
      </c>
      <c r="B14" s="5">
        <v>2143025</v>
      </c>
      <c r="C14" s="35" t="s">
        <v>87</v>
      </c>
      <c r="D14" s="35" t="s">
        <v>16</v>
      </c>
      <c r="E14" s="35" t="s">
        <v>252</v>
      </c>
      <c r="F14" s="35" t="s">
        <v>1061</v>
      </c>
      <c r="G14" s="5" t="s">
        <v>253</v>
      </c>
      <c r="H14" s="35" t="s">
        <v>1059</v>
      </c>
      <c r="I14" s="5" t="s">
        <v>255</v>
      </c>
      <c r="J14" s="35" t="s">
        <v>980</v>
      </c>
      <c r="K14" s="35" t="s">
        <v>978</v>
      </c>
      <c r="L14" s="6">
        <v>42576</v>
      </c>
      <c r="M14" s="35"/>
      <c r="N14" s="7">
        <v>10</v>
      </c>
      <c r="O14" s="35"/>
      <c r="P14" s="2">
        <v>42552</v>
      </c>
      <c r="Q14" s="2" t="s">
        <v>255</v>
      </c>
      <c r="R14" s="35" t="s">
        <v>837</v>
      </c>
      <c r="S14" s="35">
        <v>101</v>
      </c>
      <c r="T14" s="35" t="s">
        <v>969</v>
      </c>
      <c r="U14" s="35" t="s">
        <v>842</v>
      </c>
      <c r="V14" s="35" t="s">
        <v>978</v>
      </c>
      <c r="W14" s="35" t="s">
        <v>1030</v>
      </c>
      <c r="X14" s="35">
        <v>78340015</v>
      </c>
      <c r="Y14" s="1">
        <v>0.2</v>
      </c>
      <c r="Z14" s="4">
        <v>8</v>
      </c>
      <c r="AA14" s="4">
        <v>9</v>
      </c>
      <c r="AB14"/>
      <c r="AC14"/>
    </row>
    <row r="15" spans="1:29" x14ac:dyDescent="0.2">
      <c r="A15" s="15">
        <v>44</v>
      </c>
      <c r="B15" s="5">
        <v>2143025</v>
      </c>
      <c r="C15" s="35" t="s">
        <v>87</v>
      </c>
      <c r="D15" s="35" t="s">
        <v>16</v>
      </c>
      <c r="E15" s="35" t="s">
        <v>256</v>
      </c>
      <c r="F15" s="35" t="s">
        <v>1061</v>
      </c>
      <c r="G15" s="5" t="s">
        <v>257</v>
      </c>
      <c r="H15" s="35" t="s">
        <v>258</v>
      </c>
      <c r="I15" s="5" t="s">
        <v>259</v>
      </c>
      <c r="J15" s="35" t="s">
        <v>979</v>
      </c>
      <c r="K15" s="35" t="s">
        <v>983</v>
      </c>
      <c r="L15" s="6">
        <v>42576</v>
      </c>
      <c r="M15" s="35"/>
      <c r="N15" s="7">
        <v>10</v>
      </c>
      <c r="O15" s="35"/>
      <c r="P15" s="2">
        <v>42552</v>
      </c>
      <c r="Q15" s="2" t="s">
        <v>259</v>
      </c>
      <c r="R15" s="35" t="s">
        <v>837</v>
      </c>
      <c r="S15" s="35">
        <v>115</v>
      </c>
      <c r="T15" s="35" t="s">
        <v>969</v>
      </c>
      <c r="U15" s="35" t="s">
        <v>842</v>
      </c>
      <c r="V15" s="35" t="s">
        <v>977</v>
      </c>
      <c r="W15" s="35" t="s">
        <v>1030</v>
      </c>
      <c r="X15" s="35">
        <v>78340015</v>
      </c>
      <c r="Y15" s="1">
        <v>0.2</v>
      </c>
      <c r="Z15" s="4">
        <v>8</v>
      </c>
      <c r="AA15" s="4">
        <v>9</v>
      </c>
      <c r="AB15"/>
      <c r="AC15"/>
    </row>
    <row r="16" spans="1:29" x14ac:dyDescent="0.2">
      <c r="A16" s="15">
        <v>143</v>
      </c>
      <c r="B16" s="5">
        <v>2143025</v>
      </c>
      <c r="C16" s="35" t="s">
        <v>87</v>
      </c>
      <c r="D16" s="35" t="s">
        <v>52</v>
      </c>
      <c r="E16" s="35" t="s">
        <v>99</v>
      </c>
      <c r="F16" s="35" t="s">
        <v>1062</v>
      </c>
      <c r="G16" s="5" t="s">
        <v>100</v>
      </c>
      <c r="H16" s="35" t="s">
        <v>1046</v>
      </c>
      <c r="I16" s="5" t="s">
        <v>102</v>
      </c>
      <c r="J16" s="35" t="s">
        <v>979</v>
      </c>
      <c r="K16" s="35" t="s">
        <v>983</v>
      </c>
      <c r="L16" s="6">
        <v>42566</v>
      </c>
      <c r="M16" s="35"/>
      <c r="N16" s="7">
        <v>152.25</v>
      </c>
      <c r="O16" s="35"/>
      <c r="P16" s="2">
        <v>42552</v>
      </c>
      <c r="Q16" s="2" t="s">
        <v>102</v>
      </c>
      <c r="R16" s="35" t="s">
        <v>837</v>
      </c>
      <c r="S16" s="35">
        <v>73</v>
      </c>
      <c r="T16" s="35" t="s">
        <v>842</v>
      </c>
      <c r="U16" s="35" t="s">
        <v>970</v>
      </c>
      <c r="V16" s="35" t="s">
        <v>842</v>
      </c>
      <c r="W16" s="35" t="s">
        <v>1030</v>
      </c>
      <c r="X16" s="35">
        <v>78340015</v>
      </c>
      <c r="Y16" s="1">
        <v>0.2</v>
      </c>
      <c r="Z16" s="4">
        <v>121.80000000000001</v>
      </c>
      <c r="AA16" s="4">
        <v>137.02500000000001</v>
      </c>
      <c r="AB16"/>
      <c r="AC16"/>
    </row>
    <row r="17" spans="1:29" ht="25.5" x14ac:dyDescent="0.2">
      <c r="A17" s="15">
        <v>146</v>
      </c>
      <c r="B17" s="5">
        <v>2143025</v>
      </c>
      <c r="C17" s="35" t="s">
        <v>87</v>
      </c>
      <c r="D17" s="35" t="s">
        <v>52</v>
      </c>
      <c r="E17" s="35" t="s">
        <v>184</v>
      </c>
      <c r="F17" s="35" t="s">
        <v>1062</v>
      </c>
      <c r="G17" s="5" t="s">
        <v>185</v>
      </c>
      <c r="H17" s="54" t="s">
        <v>1060</v>
      </c>
      <c r="I17" s="5" t="s">
        <v>187</v>
      </c>
      <c r="J17" s="35" t="s">
        <v>1001</v>
      </c>
      <c r="K17" s="54" t="s">
        <v>1002</v>
      </c>
      <c r="L17" s="6">
        <v>42577</v>
      </c>
      <c r="M17" s="35"/>
      <c r="N17" s="7">
        <v>152.25</v>
      </c>
      <c r="O17" s="35"/>
      <c r="P17" s="2">
        <v>42552</v>
      </c>
      <c r="Q17" s="2" t="s">
        <v>187</v>
      </c>
      <c r="R17" s="35" t="s">
        <v>837</v>
      </c>
      <c r="S17" s="35">
        <v>118</v>
      </c>
      <c r="T17" s="35" t="s">
        <v>842</v>
      </c>
      <c r="U17" s="35" t="s">
        <v>970</v>
      </c>
      <c r="V17" s="35" t="s">
        <v>977</v>
      </c>
      <c r="W17" s="35" t="s">
        <v>989</v>
      </c>
      <c r="X17" s="35">
        <v>78600027</v>
      </c>
      <c r="Y17" s="1">
        <v>0.2</v>
      </c>
      <c r="Z17" s="4">
        <v>121.80000000000001</v>
      </c>
      <c r="AA17" s="4">
        <v>137.02500000000001</v>
      </c>
      <c r="AB17"/>
      <c r="AC17"/>
    </row>
    <row r="18" spans="1:29" x14ac:dyDescent="0.2">
      <c r="A18" s="15">
        <v>149</v>
      </c>
      <c r="B18" s="5">
        <v>2143025</v>
      </c>
      <c r="C18" s="35" t="s">
        <v>87</v>
      </c>
      <c r="D18" s="35" t="s">
        <v>52</v>
      </c>
      <c r="E18" s="35" t="s">
        <v>166</v>
      </c>
      <c r="F18" s="35" t="s">
        <v>1062</v>
      </c>
      <c r="G18" s="5" t="s">
        <v>167</v>
      </c>
      <c r="H18" s="35" t="s">
        <v>1044</v>
      </c>
      <c r="I18" s="5" t="s">
        <v>169</v>
      </c>
      <c r="J18" s="35" t="s">
        <v>999</v>
      </c>
      <c r="K18" s="35" t="s">
        <v>1000</v>
      </c>
      <c r="L18" s="6">
        <v>42570</v>
      </c>
      <c r="M18" s="35"/>
      <c r="N18" s="7">
        <v>84.5</v>
      </c>
      <c r="O18" s="35"/>
      <c r="P18" s="2">
        <v>42552</v>
      </c>
      <c r="Q18" s="2" t="s">
        <v>169</v>
      </c>
      <c r="R18" s="35" t="s">
        <v>837</v>
      </c>
      <c r="S18" s="35">
        <v>66</v>
      </c>
      <c r="T18" s="35" t="s">
        <v>842</v>
      </c>
      <c r="U18" s="35" t="s">
        <v>970</v>
      </c>
      <c r="V18" s="35">
        <v>15</v>
      </c>
      <c r="W18" s="35" t="s">
        <v>1031</v>
      </c>
      <c r="X18" s="35">
        <v>78500154</v>
      </c>
      <c r="Y18" s="1">
        <v>0.2</v>
      </c>
      <c r="Z18" s="4">
        <v>67.600000000000009</v>
      </c>
      <c r="AA18" s="4">
        <v>76.050000000000011</v>
      </c>
      <c r="AB18"/>
      <c r="AC18"/>
    </row>
    <row r="19" spans="1:29" x14ac:dyDescent="0.2">
      <c r="A19" s="15">
        <v>172</v>
      </c>
      <c r="B19" s="5">
        <v>2143025</v>
      </c>
      <c r="C19" s="35" t="s">
        <v>87</v>
      </c>
      <c r="D19" s="35" t="s">
        <v>52</v>
      </c>
      <c r="E19" s="35" t="s">
        <v>287</v>
      </c>
      <c r="F19" s="35" t="s">
        <v>1061</v>
      </c>
      <c r="G19" s="5" t="s">
        <v>288</v>
      </c>
      <c r="H19" s="35" t="s">
        <v>289</v>
      </c>
      <c r="I19" s="5" t="s">
        <v>290</v>
      </c>
      <c r="J19" s="35" t="s">
        <v>980</v>
      </c>
      <c r="K19" s="35" t="s">
        <v>978</v>
      </c>
      <c r="L19" s="6">
        <v>42576</v>
      </c>
      <c r="M19" s="35"/>
      <c r="N19" s="7">
        <v>253.5</v>
      </c>
      <c r="O19" s="35"/>
      <c r="P19" s="2">
        <v>42552</v>
      </c>
      <c r="Q19" s="2" t="s">
        <v>290</v>
      </c>
      <c r="R19" s="35" t="s">
        <v>837</v>
      </c>
      <c r="S19" s="35">
        <v>108</v>
      </c>
      <c r="T19" s="35" t="s">
        <v>842</v>
      </c>
      <c r="U19" s="35" t="s">
        <v>970</v>
      </c>
      <c r="V19" s="35" t="s">
        <v>978</v>
      </c>
      <c r="W19" s="35" t="s">
        <v>1030</v>
      </c>
      <c r="X19" s="35">
        <v>78340015</v>
      </c>
      <c r="Y19" s="1">
        <v>0.2</v>
      </c>
      <c r="Z19" s="4">
        <v>202.8</v>
      </c>
      <c r="AA19" s="4">
        <v>228.15</v>
      </c>
      <c r="AB19"/>
      <c r="AC19"/>
    </row>
    <row r="20" spans="1:29" x14ac:dyDescent="0.2">
      <c r="A20" s="15">
        <v>174</v>
      </c>
      <c r="B20" s="5">
        <v>2143025</v>
      </c>
      <c r="C20" s="35" t="s">
        <v>87</v>
      </c>
      <c r="D20" s="35" t="s">
        <v>52</v>
      </c>
      <c r="E20" s="35" t="s">
        <v>283</v>
      </c>
      <c r="F20" s="35" t="s">
        <v>1061</v>
      </c>
      <c r="G20" s="5" t="s">
        <v>284</v>
      </c>
      <c r="H20" s="35" t="s">
        <v>285</v>
      </c>
      <c r="I20" s="5" t="s">
        <v>286</v>
      </c>
      <c r="J20" s="35" t="s">
        <v>979</v>
      </c>
      <c r="K20" s="35" t="s">
        <v>983</v>
      </c>
      <c r="L20" s="6">
        <v>42576</v>
      </c>
      <c r="M20" s="35"/>
      <c r="N20" s="7">
        <v>152.25</v>
      </c>
      <c r="O20" s="35"/>
      <c r="P20" s="2">
        <v>42552</v>
      </c>
      <c r="Q20" s="2" t="s">
        <v>286</v>
      </c>
      <c r="R20" s="35" t="s">
        <v>837</v>
      </c>
      <c r="S20" s="35">
        <v>105</v>
      </c>
      <c r="T20" s="35" t="s">
        <v>842</v>
      </c>
      <c r="U20" s="35" t="s">
        <v>970</v>
      </c>
      <c r="V20" s="35" t="s">
        <v>977</v>
      </c>
      <c r="W20" s="35" t="s">
        <v>1030</v>
      </c>
      <c r="X20" s="35">
        <v>78340015</v>
      </c>
      <c r="Y20" s="1">
        <v>0.2</v>
      </c>
      <c r="Z20" s="4">
        <v>121.80000000000001</v>
      </c>
      <c r="AA20" s="4">
        <v>137.02500000000001</v>
      </c>
      <c r="AB20"/>
      <c r="AC20"/>
    </row>
    <row r="21" spans="1:29" x14ac:dyDescent="0.2">
      <c r="A21" s="15">
        <v>175</v>
      </c>
      <c r="B21" s="5">
        <v>2143025</v>
      </c>
      <c r="C21" s="35" t="s">
        <v>87</v>
      </c>
      <c r="D21" s="35" t="s">
        <v>52</v>
      </c>
      <c r="E21" s="35" t="s">
        <v>291</v>
      </c>
      <c r="F21" s="35" t="s">
        <v>1061</v>
      </c>
      <c r="G21" s="5" t="s">
        <v>280</v>
      </c>
      <c r="H21" s="35" t="s">
        <v>281</v>
      </c>
      <c r="I21" s="5" t="s">
        <v>292</v>
      </c>
      <c r="J21" s="35" t="s">
        <v>979</v>
      </c>
      <c r="K21" s="35" t="s">
        <v>983</v>
      </c>
      <c r="L21" s="6">
        <v>42576</v>
      </c>
      <c r="M21" s="35"/>
      <c r="N21" s="7">
        <v>152.25</v>
      </c>
      <c r="O21" s="35"/>
      <c r="P21" s="2">
        <v>42552</v>
      </c>
      <c r="Q21" s="2" t="s">
        <v>292</v>
      </c>
      <c r="R21" s="35" t="s">
        <v>837</v>
      </c>
      <c r="S21" s="35">
        <v>95</v>
      </c>
      <c r="T21" s="35" t="s">
        <v>842</v>
      </c>
      <c r="U21" s="35" t="s">
        <v>970</v>
      </c>
      <c r="V21" s="35" t="s">
        <v>977</v>
      </c>
      <c r="W21" s="35" t="s">
        <v>1030</v>
      </c>
      <c r="X21" s="35">
        <v>78340015</v>
      </c>
      <c r="Y21" s="1">
        <v>0.2</v>
      </c>
      <c r="Z21" s="4">
        <v>121.80000000000001</v>
      </c>
      <c r="AA21" s="4">
        <v>137.02500000000001</v>
      </c>
      <c r="AB21"/>
      <c r="AC21"/>
    </row>
    <row r="22" spans="1:29" x14ac:dyDescent="0.2">
      <c r="A22" s="15">
        <v>315</v>
      </c>
      <c r="B22" s="5">
        <v>2143025</v>
      </c>
      <c r="C22" s="35" t="s">
        <v>843</v>
      </c>
      <c r="D22" s="35" t="s">
        <v>16</v>
      </c>
      <c r="E22" s="35" t="s">
        <v>844</v>
      </c>
      <c r="F22" s="35" t="s">
        <v>1062</v>
      </c>
      <c r="G22" s="5" t="s">
        <v>845</v>
      </c>
      <c r="H22" s="35" t="s">
        <v>846</v>
      </c>
      <c r="I22" s="5" t="s">
        <v>847</v>
      </c>
      <c r="J22" s="35" t="s">
        <v>1013</v>
      </c>
      <c r="K22" s="35" t="s">
        <v>1014</v>
      </c>
      <c r="L22" s="6">
        <v>42606</v>
      </c>
      <c r="M22" s="6"/>
      <c r="N22" s="7">
        <v>10</v>
      </c>
      <c r="O22" s="35"/>
      <c r="P22" s="2">
        <v>42583</v>
      </c>
      <c r="Q22" s="2" t="s">
        <v>847</v>
      </c>
      <c r="R22" s="35" t="s">
        <v>848</v>
      </c>
      <c r="S22" s="35">
        <v>343</v>
      </c>
      <c r="T22" s="35" t="s">
        <v>969</v>
      </c>
      <c r="U22" s="35" t="s">
        <v>842</v>
      </c>
      <c r="V22" s="35" t="s">
        <v>1013</v>
      </c>
      <c r="W22" s="35" t="s">
        <v>1030</v>
      </c>
      <c r="X22" s="35">
        <v>78340015</v>
      </c>
      <c r="Y22" s="1">
        <v>0.2</v>
      </c>
      <c r="Z22" s="4">
        <v>8</v>
      </c>
      <c r="AA22" s="4">
        <v>9</v>
      </c>
    </row>
    <row r="23" spans="1:29" ht="25.5" x14ac:dyDescent="0.2">
      <c r="A23" s="15">
        <v>320</v>
      </c>
      <c r="B23" s="5">
        <v>2143025</v>
      </c>
      <c r="C23" s="35" t="s">
        <v>843</v>
      </c>
      <c r="D23" s="35" t="s">
        <v>16</v>
      </c>
      <c r="E23" s="35" t="s">
        <v>850</v>
      </c>
      <c r="F23" s="35" t="s">
        <v>1062</v>
      </c>
      <c r="G23" s="5" t="s">
        <v>849</v>
      </c>
      <c r="H23" s="54" t="s">
        <v>1048</v>
      </c>
      <c r="I23" s="5" t="s">
        <v>851</v>
      </c>
      <c r="J23" s="35" t="s">
        <v>979</v>
      </c>
      <c r="K23" s="35" t="s">
        <v>983</v>
      </c>
      <c r="L23" s="6">
        <v>42606</v>
      </c>
      <c r="M23" s="6"/>
      <c r="N23" s="7">
        <v>10</v>
      </c>
      <c r="O23" s="35"/>
      <c r="P23" s="2">
        <v>42583</v>
      </c>
      <c r="Q23" s="2" t="s">
        <v>851</v>
      </c>
      <c r="R23" s="35" t="s">
        <v>848</v>
      </c>
      <c r="S23" s="35">
        <v>347</v>
      </c>
      <c r="T23" s="35" t="s">
        <v>969</v>
      </c>
      <c r="U23" s="35" t="s">
        <v>842</v>
      </c>
      <c r="V23" s="35" t="s">
        <v>977</v>
      </c>
      <c r="W23" s="35" t="s">
        <v>1030</v>
      </c>
      <c r="X23" s="35">
        <v>78340015</v>
      </c>
      <c r="Y23" s="1">
        <v>0.2</v>
      </c>
      <c r="Z23" s="4">
        <v>8</v>
      </c>
      <c r="AA23" s="4">
        <v>9</v>
      </c>
    </row>
    <row r="24" spans="1:29" ht="25.5" x14ac:dyDescent="0.2">
      <c r="A24" s="15">
        <v>321</v>
      </c>
      <c r="B24" s="5">
        <v>2143025</v>
      </c>
      <c r="C24" s="35" t="s">
        <v>843</v>
      </c>
      <c r="D24" s="35" t="s">
        <v>16</v>
      </c>
      <c r="E24" s="35" t="s">
        <v>852</v>
      </c>
      <c r="F24" s="35" t="s">
        <v>1062</v>
      </c>
      <c r="G24" s="5" t="s">
        <v>849</v>
      </c>
      <c r="H24" s="54" t="s">
        <v>1048</v>
      </c>
      <c r="I24" s="5" t="s">
        <v>853</v>
      </c>
      <c r="J24" s="35" t="s">
        <v>979</v>
      </c>
      <c r="K24" s="35" t="s">
        <v>983</v>
      </c>
      <c r="L24" s="6">
        <v>42606</v>
      </c>
      <c r="M24" s="6"/>
      <c r="N24" s="7">
        <v>10</v>
      </c>
      <c r="O24" s="35"/>
      <c r="P24" s="2">
        <v>42583</v>
      </c>
      <c r="Q24" s="2" t="s">
        <v>853</v>
      </c>
      <c r="R24" s="35" t="s">
        <v>848</v>
      </c>
      <c r="S24" s="35">
        <v>348</v>
      </c>
      <c r="T24" s="35" t="s">
        <v>969</v>
      </c>
      <c r="U24" s="35" t="s">
        <v>842</v>
      </c>
      <c r="V24" s="35" t="s">
        <v>977</v>
      </c>
      <c r="W24" s="35" t="s">
        <v>1030</v>
      </c>
      <c r="X24" s="35">
        <v>78340015</v>
      </c>
      <c r="Y24" s="1">
        <v>0.2</v>
      </c>
      <c r="Z24" s="4">
        <v>8</v>
      </c>
      <c r="AA24" s="4">
        <v>9</v>
      </c>
    </row>
    <row r="25" spans="1:29" x14ac:dyDescent="0.2">
      <c r="A25" s="15">
        <v>322</v>
      </c>
      <c r="B25" s="5">
        <v>2143025</v>
      </c>
      <c r="C25" s="35" t="s">
        <v>843</v>
      </c>
      <c r="D25" s="35" t="s">
        <v>16</v>
      </c>
      <c r="E25" s="35" t="s">
        <v>854</v>
      </c>
      <c r="F25" s="35" t="s">
        <v>1062</v>
      </c>
      <c r="G25" s="5" t="s">
        <v>855</v>
      </c>
      <c r="H25" s="35" t="s">
        <v>1043</v>
      </c>
      <c r="I25" s="5" t="s">
        <v>856</v>
      </c>
      <c r="J25" s="35" t="s">
        <v>981</v>
      </c>
      <c r="K25" s="35" t="s">
        <v>1019</v>
      </c>
      <c r="L25" s="6">
        <v>42604</v>
      </c>
      <c r="M25" s="6"/>
      <c r="N25" s="7">
        <v>2.5</v>
      </c>
      <c r="O25" s="35"/>
      <c r="P25" s="2">
        <v>42583</v>
      </c>
      <c r="Q25" s="2" t="s">
        <v>856</v>
      </c>
      <c r="R25" s="35" t="s">
        <v>848</v>
      </c>
      <c r="S25" s="35">
        <v>163</v>
      </c>
      <c r="T25" s="35" t="s">
        <v>969</v>
      </c>
      <c r="U25" s="35" t="s">
        <v>842</v>
      </c>
      <c r="V25" s="35" t="s">
        <v>842</v>
      </c>
      <c r="W25" s="35" t="s">
        <v>989</v>
      </c>
      <c r="X25" s="35">
        <v>78600027</v>
      </c>
      <c r="Y25" s="1">
        <v>0.2</v>
      </c>
      <c r="Z25" s="4">
        <v>2</v>
      </c>
      <c r="AA25" s="4">
        <v>2.25</v>
      </c>
    </row>
    <row r="26" spans="1:29" x14ac:dyDescent="0.2">
      <c r="A26" s="15">
        <v>330</v>
      </c>
      <c r="B26" s="5">
        <v>2143025</v>
      </c>
      <c r="C26" s="35" t="s">
        <v>843</v>
      </c>
      <c r="D26" s="35" t="s">
        <v>16</v>
      </c>
      <c r="E26" s="35" t="s">
        <v>857</v>
      </c>
      <c r="F26" s="35" t="s">
        <v>1062</v>
      </c>
      <c r="G26" s="5" t="s">
        <v>858</v>
      </c>
      <c r="H26" s="35" t="s">
        <v>1042</v>
      </c>
      <c r="I26" s="5" t="s">
        <v>859</v>
      </c>
      <c r="J26" s="35" t="s">
        <v>1003</v>
      </c>
      <c r="K26" s="35" t="s">
        <v>1019</v>
      </c>
      <c r="L26" s="6">
        <v>42587</v>
      </c>
      <c r="M26" s="6"/>
      <c r="N26" s="7">
        <v>2.5</v>
      </c>
      <c r="O26" s="35"/>
      <c r="P26" s="2">
        <v>42583</v>
      </c>
      <c r="Q26" s="2" t="s">
        <v>859</v>
      </c>
      <c r="R26" s="35" t="s">
        <v>848</v>
      </c>
      <c r="S26" s="35">
        <v>119</v>
      </c>
      <c r="T26" s="35" t="s">
        <v>969</v>
      </c>
      <c r="U26" s="35" t="s">
        <v>842</v>
      </c>
      <c r="V26" s="35" t="s">
        <v>842</v>
      </c>
      <c r="W26" s="15" t="s">
        <v>989</v>
      </c>
      <c r="X26" s="35">
        <v>78600027</v>
      </c>
      <c r="Y26" s="1">
        <v>0.2</v>
      </c>
      <c r="Z26" s="4">
        <v>2</v>
      </c>
      <c r="AA26" s="4">
        <v>2.25</v>
      </c>
    </row>
    <row r="27" spans="1:29" x14ac:dyDescent="0.2">
      <c r="A27" s="15">
        <v>454</v>
      </c>
      <c r="B27" s="5">
        <v>2143025</v>
      </c>
      <c r="C27" s="35" t="s">
        <v>843</v>
      </c>
      <c r="D27" s="35" t="s">
        <v>53</v>
      </c>
      <c r="E27" s="35" t="s">
        <v>162</v>
      </c>
      <c r="F27" s="35" t="s">
        <v>1063</v>
      </c>
      <c r="G27" s="5" t="s">
        <v>163</v>
      </c>
      <c r="H27" s="35" t="s">
        <v>1041</v>
      </c>
      <c r="I27" s="5" t="s">
        <v>165</v>
      </c>
      <c r="J27" s="35" t="s">
        <v>997</v>
      </c>
      <c r="K27" s="35" t="s">
        <v>998</v>
      </c>
      <c r="L27" s="6">
        <v>42564</v>
      </c>
      <c r="M27" s="6">
        <v>42601</v>
      </c>
      <c r="N27" s="7">
        <v>-141.58880000000002</v>
      </c>
      <c r="O27" s="35" t="s">
        <v>58</v>
      </c>
      <c r="P27" s="2">
        <v>42583</v>
      </c>
      <c r="Q27" s="2" t="s">
        <v>165</v>
      </c>
      <c r="R27" s="35" t="s">
        <v>848</v>
      </c>
      <c r="S27" s="35">
        <v>60</v>
      </c>
      <c r="T27" s="35" t="s">
        <v>842</v>
      </c>
      <c r="U27" s="35" t="s">
        <v>842</v>
      </c>
      <c r="V27" s="35">
        <v>25</v>
      </c>
      <c r="W27" s="35" t="s">
        <v>1030</v>
      </c>
      <c r="X27" s="35">
        <v>78340015</v>
      </c>
      <c r="Y27" s="1">
        <v>0.2</v>
      </c>
      <c r="Z27" s="4">
        <v>-113.27104000000003</v>
      </c>
      <c r="AA27" s="4">
        <v>-127.42992000000002</v>
      </c>
    </row>
    <row r="28" spans="1:29" x14ac:dyDescent="0.2">
      <c r="A28" s="15">
        <v>465</v>
      </c>
      <c r="B28" s="5">
        <v>2143025</v>
      </c>
      <c r="C28" s="35" t="s">
        <v>843</v>
      </c>
      <c r="D28" s="35" t="s">
        <v>1064</v>
      </c>
      <c r="E28" s="35" t="s">
        <v>860</v>
      </c>
      <c r="F28" s="35" t="s">
        <v>1064</v>
      </c>
      <c r="G28" s="5" t="s">
        <v>861</v>
      </c>
      <c r="H28" s="35" t="s">
        <v>1040</v>
      </c>
      <c r="I28" s="5" t="s">
        <v>862</v>
      </c>
      <c r="J28" s="35" t="s">
        <v>1005</v>
      </c>
      <c r="K28" s="35" t="s">
        <v>984</v>
      </c>
      <c r="L28" s="6">
        <v>42613</v>
      </c>
      <c r="M28" s="6"/>
      <c r="N28" s="7">
        <v>0.01</v>
      </c>
      <c r="O28" s="35"/>
      <c r="P28" s="2">
        <v>42583</v>
      </c>
      <c r="Q28" s="2" t="s">
        <v>862</v>
      </c>
      <c r="R28" s="35" t="s">
        <v>848</v>
      </c>
      <c r="S28" s="35">
        <v>170</v>
      </c>
      <c r="T28" s="35" t="s">
        <v>842</v>
      </c>
      <c r="U28" s="35" t="s">
        <v>842</v>
      </c>
      <c r="V28" s="35" t="s">
        <v>842</v>
      </c>
      <c r="W28" s="35" t="s">
        <v>992</v>
      </c>
      <c r="X28" s="35" t="s">
        <v>1027</v>
      </c>
      <c r="Y28" s="1">
        <v>0.2</v>
      </c>
      <c r="Z28" s="4">
        <v>0</v>
      </c>
      <c r="AA28" s="4">
        <v>0</v>
      </c>
    </row>
    <row r="29" spans="1:29" x14ac:dyDescent="0.2">
      <c r="A29" s="15">
        <v>475</v>
      </c>
      <c r="B29" s="5">
        <v>2143025</v>
      </c>
      <c r="C29" s="35" t="s">
        <v>843</v>
      </c>
      <c r="D29" s="35" t="s">
        <v>1064</v>
      </c>
      <c r="E29" s="35" t="s">
        <v>863</v>
      </c>
      <c r="F29" s="35" t="s">
        <v>1064</v>
      </c>
      <c r="G29" s="5" t="s">
        <v>858</v>
      </c>
      <c r="H29" s="35" t="s">
        <v>1042</v>
      </c>
      <c r="I29" s="5" t="s">
        <v>859</v>
      </c>
      <c r="J29" s="35" t="s">
        <v>1006</v>
      </c>
      <c r="K29" s="35" t="s">
        <v>1000</v>
      </c>
      <c r="L29" s="6">
        <v>42587</v>
      </c>
      <c r="M29" s="6"/>
      <c r="N29" s="7">
        <v>0.01</v>
      </c>
      <c r="O29" s="35"/>
      <c r="P29" s="2">
        <v>42583</v>
      </c>
      <c r="Q29" s="2" t="s">
        <v>859</v>
      </c>
      <c r="R29" s="35" t="s">
        <v>848</v>
      </c>
      <c r="S29" s="35" t="s">
        <v>842</v>
      </c>
      <c r="T29" s="35" t="s">
        <v>842</v>
      </c>
      <c r="U29" s="35" t="s">
        <v>842</v>
      </c>
      <c r="V29" s="35" t="s">
        <v>842</v>
      </c>
      <c r="W29" s="15" t="s">
        <v>989</v>
      </c>
      <c r="X29" s="35">
        <v>78600027</v>
      </c>
      <c r="Y29" s="1">
        <v>0.2</v>
      </c>
      <c r="Z29" s="4">
        <v>0</v>
      </c>
      <c r="AA29" s="4">
        <v>0</v>
      </c>
    </row>
    <row r="30" spans="1:29" ht="38.25" x14ac:dyDescent="0.2">
      <c r="A30" s="15">
        <v>494</v>
      </c>
      <c r="B30" s="5">
        <v>2143025</v>
      </c>
      <c r="C30" s="35" t="s">
        <v>843</v>
      </c>
      <c r="D30" s="35" t="s">
        <v>1064</v>
      </c>
      <c r="E30" s="35" t="s">
        <v>864</v>
      </c>
      <c r="F30" s="35" t="s">
        <v>1064</v>
      </c>
      <c r="G30" s="5" t="s">
        <v>865</v>
      </c>
      <c r="H30" s="35" t="s">
        <v>866</v>
      </c>
      <c r="I30" s="5" t="s">
        <v>867</v>
      </c>
      <c r="J30" s="54" t="s">
        <v>1007</v>
      </c>
      <c r="K30" s="35" t="s">
        <v>983</v>
      </c>
      <c r="L30" s="6">
        <v>42590</v>
      </c>
      <c r="M30" s="6"/>
      <c r="N30" s="7">
        <v>2</v>
      </c>
      <c r="O30" s="35"/>
      <c r="P30" s="2">
        <v>42583</v>
      </c>
      <c r="Q30" s="2" t="s">
        <v>867</v>
      </c>
      <c r="R30" s="35" t="s">
        <v>848</v>
      </c>
      <c r="S30" s="35">
        <v>147</v>
      </c>
      <c r="T30" s="35" t="s">
        <v>842</v>
      </c>
      <c r="U30" s="35" t="s">
        <v>842</v>
      </c>
      <c r="V30" s="35" t="s">
        <v>842</v>
      </c>
      <c r="W30" s="35" t="s">
        <v>1030</v>
      </c>
      <c r="X30" s="35">
        <v>78340015</v>
      </c>
      <c r="Y30" s="1">
        <v>0.2</v>
      </c>
      <c r="Z30" s="4">
        <v>1</v>
      </c>
      <c r="AA30" s="4">
        <v>1.5</v>
      </c>
    </row>
    <row r="31" spans="1:29" x14ac:dyDescent="0.2">
      <c r="A31" s="15">
        <v>496</v>
      </c>
      <c r="B31" s="5">
        <v>2143025</v>
      </c>
      <c r="C31" s="35" t="s">
        <v>843</v>
      </c>
      <c r="D31" s="35" t="s">
        <v>81</v>
      </c>
      <c r="E31" s="35" t="s">
        <v>857</v>
      </c>
      <c r="F31" s="35" t="s">
        <v>1062</v>
      </c>
      <c r="G31" s="5" t="s">
        <v>858</v>
      </c>
      <c r="H31" s="35" t="s">
        <v>1042</v>
      </c>
      <c r="I31" s="5" t="s">
        <v>859</v>
      </c>
      <c r="J31" s="35" t="s">
        <v>1003</v>
      </c>
      <c r="K31" s="35" t="s">
        <v>1019</v>
      </c>
      <c r="L31" s="6">
        <v>42587</v>
      </c>
      <c r="M31" s="6"/>
      <c r="N31" s="7">
        <v>2.5</v>
      </c>
      <c r="O31" s="35"/>
      <c r="P31" s="2">
        <v>42583</v>
      </c>
      <c r="Q31" s="2" t="s">
        <v>859</v>
      </c>
      <c r="R31" s="35" t="s">
        <v>848</v>
      </c>
      <c r="S31" s="35">
        <v>119</v>
      </c>
      <c r="T31" s="35" t="s">
        <v>842</v>
      </c>
      <c r="U31" s="35" t="s">
        <v>970</v>
      </c>
      <c r="V31" s="35" t="s">
        <v>842</v>
      </c>
      <c r="W31" s="15" t="s">
        <v>989</v>
      </c>
      <c r="X31" s="35">
        <v>78600027</v>
      </c>
      <c r="Y31" s="1">
        <v>0.2</v>
      </c>
      <c r="Z31" s="4">
        <v>2</v>
      </c>
      <c r="AA31" s="4">
        <v>2.25</v>
      </c>
    </row>
    <row r="32" spans="1:29" x14ac:dyDescent="0.2">
      <c r="A32" s="15">
        <v>499</v>
      </c>
      <c r="B32" s="5">
        <v>2143025</v>
      </c>
      <c r="C32" s="35" t="s">
        <v>843</v>
      </c>
      <c r="D32" s="35" t="s">
        <v>81</v>
      </c>
      <c r="E32" s="35" t="s">
        <v>854</v>
      </c>
      <c r="F32" s="35" t="s">
        <v>1062</v>
      </c>
      <c r="G32" s="5" t="s">
        <v>855</v>
      </c>
      <c r="H32" s="35" t="s">
        <v>1043</v>
      </c>
      <c r="I32" s="5" t="s">
        <v>856</v>
      </c>
      <c r="J32" s="35" t="s">
        <v>981</v>
      </c>
      <c r="K32" s="35" t="s">
        <v>1019</v>
      </c>
      <c r="L32" s="6">
        <v>42604</v>
      </c>
      <c r="M32" s="6"/>
      <c r="N32" s="7">
        <v>2.5</v>
      </c>
      <c r="O32" s="35"/>
      <c r="P32" s="2">
        <v>42583</v>
      </c>
      <c r="Q32" s="2" t="s">
        <v>856</v>
      </c>
      <c r="R32" s="35" t="s">
        <v>848</v>
      </c>
      <c r="S32" s="35">
        <v>163</v>
      </c>
      <c r="T32" s="35" t="s">
        <v>842</v>
      </c>
      <c r="U32" s="35" t="s">
        <v>970</v>
      </c>
      <c r="V32" s="35" t="s">
        <v>842</v>
      </c>
      <c r="W32" s="35" t="s">
        <v>989</v>
      </c>
      <c r="X32" s="35">
        <v>78600027</v>
      </c>
      <c r="Y32" s="1">
        <v>0.2</v>
      </c>
      <c r="Z32" s="4">
        <v>2</v>
      </c>
      <c r="AA32" s="4">
        <v>2.25</v>
      </c>
    </row>
    <row r="33" spans="1:27" x14ac:dyDescent="0.2">
      <c r="A33" s="15">
        <v>505</v>
      </c>
      <c r="B33" s="5">
        <v>2143025</v>
      </c>
      <c r="C33" s="35" t="s">
        <v>871</v>
      </c>
      <c r="D33" s="35" t="s">
        <v>16</v>
      </c>
      <c r="E33" s="35" t="s">
        <v>879</v>
      </c>
      <c r="F33" s="35" t="s">
        <v>1062</v>
      </c>
      <c r="G33" s="5" t="s">
        <v>880</v>
      </c>
      <c r="H33" s="35" t="s">
        <v>1036</v>
      </c>
      <c r="I33" s="5" t="s">
        <v>881</v>
      </c>
      <c r="J33" s="35" t="s">
        <v>979</v>
      </c>
      <c r="K33" s="35" t="s">
        <v>983</v>
      </c>
      <c r="L33" s="6">
        <v>42643</v>
      </c>
      <c r="M33" s="6"/>
      <c r="N33" s="7">
        <v>10</v>
      </c>
      <c r="O33" s="35"/>
      <c r="P33" s="2">
        <v>42614</v>
      </c>
      <c r="Q33" s="2" t="s">
        <v>881</v>
      </c>
      <c r="R33" s="35" t="s">
        <v>882</v>
      </c>
      <c r="S33" s="35">
        <v>487</v>
      </c>
      <c r="T33" s="35" t="s">
        <v>969</v>
      </c>
      <c r="U33" s="35" t="s">
        <v>842</v>
      </c>
      <c r="V33" s="35" t="s">
        <v>977</v>
      </c>
      <c r="W33" s="35" t="s">
        <v>1030</v>
      </c>
      <c r="X33" s="35">
        <v>78340015</v>
      </c>
      <c r="Y33" s="1">
        <v>0.2</v>
      </c>
      <c r="Z33" s="4">
        <v>8</v>
      </c>
      <c r="AA33" s="4">
        <v>9</v>
      </c>
    </row>
    <row r="34" spans="1:27" x14ac:dyDescent="0.2">
      <c r="A34" s="15">
        <v>506</v>
      </c>
      <c r="B34" s="5">
        <v>2143025</v>
      </c>
      <c r="C34" s="35" t="s">
        <v>871</v>
      </c>
      <c r="D34" s="35" t="s">
        <v>16</v>
      </c>
      <c r="E34" s="35" t="s">
        <v>883</v>
      </c>
      <c r="F34" s="35" t="s">
        <v>1062</v>
      </c>
      <c r="G34" s="5" t="s">
        <v>884</v>
      </c>
      <c r="H34" s="35" t="s">
        <v>1037</v>
      </c>
      <c r="I34" s="5" t="s">
        <v>885</v>
      </c>
      <c r="J34" s="35" t="s">
        <v>979</v>
      </c>
      <c r="K34" s="35" t="s">
        <v>983</v>
      </c>
      <c r="L34" s="6">
        <v>42643</v>
      </c>
      <c r="M34" s="6"/>
      <c r="N34" s="7">
        <v>10</v>
      </c>
      <c r="O34" s="35"/>
      <c r="P34" s="2">
        <v>42614</v>
      </c>
      <c r="Q34" s="2" t="s">
        <v>885</v>
      </c>
      <c r="R34" s="35" t="s">
        <v>882</v>
      </c>
      <c r="S34" s="35">
        <v>496</v>
      </c>
      <c r="T34" s="35" t="s">
        <v>969</v>
      </c>
      <c r="U34" s="35" t="s">
        <v>842</v>
      </c>
      <c r="V34" s="35" t="s">
        <v>977</v>
      </c>
      <c r="W34" s="35" t="s">
        <v>1030</v>
      </c>
      <c r="X34" s="35">
        <v>78340015</v>
      </c>
      <c r="Y34" s="1">
        <v>0.2</v>
      </c>
      <c r="Z34" s="4">
        <v>8</v>
      </c>
      <c r="AA34" s="4">
        <v>9</v>
      </c>
    </row>
    <row r="35" spans="1:27" x14ac:dyDescent="0.2">
      <c r="A35" s="15">
        <v>507</v>
      </c>
      <c r="B35" s="5">
        <v>2143025</v>
      </c>
      <c r="C35" s="35" t="s">
        <v>871</v>
      </c>
      <c r="D35" s="35" t="s">
        <v>16</v>
      </c>
      <c r="E35" s="35" t="s">
        <v>886</v>
      </c>
      <c r="F35" s="35" t="s">
        <v>1062</v>
      </c>
      <c r="G35" s="5" t="s">
        <v>884</v>
      </c>
      <c r="H35" s="35" t="s">
        <v>1037</v>
      </c>
      <c r="I35" s="5" t="s">
        <v>887</v>
      </c>
      <c r="J35" s="35" t="s">
        <v>979</v>
      </c>
      <c r="K35" s="35" t="s">
        <v>983</v>
      </c>
      <c r="L35" s="6">
        <v>42643</v>
      </c>
      <c r="M35" s="6"/>
      <c r="N35" s="7">
        <v>10</v>
      </c>
      <c r="O35" s="35"/>
      <c r="P35" s="2">
        <v>42614</v>
      </c>
      <c r="Q35" s="2" t="s">
        <v>887</v>
      </c>
      <c r="R35" s="35" t="s">
        <v>882</v>
      </c>
      <c r="S35" s="35">
        <v>495</v>
      </c>
      <c r="T35" s="35" t="s">
        <v>969</v>
      </c>
      <c r="U35" s="35" t="s">
        <v>842</v>
      </c>
      <c r="V35" s="35" t="s">
        <v>977</v>
      </c>
      <c r="W35" s="35" t="s">
        <v>1030</v>
      </c>
      <c r="X35" s="35">
        <v>78340015</v>
      </c>
      <c r="Y35" s="1">
        <v>0.2</v>
      </c>
      <c r="Z35" s="4">
        <v>8</v>
      </c>
      <c r="AA35" s="4">
        <v>9</v>
      </c>
    </row>
    <row r="36" spans="1:27" x14ac:dyDescent="0.2">
      <c r="A36" s="15">
        <v>508</v>
      </c>
      <c r="B36" s="5">
        <v>2143025</v>
      </c>
      <c r="C36" s="35" t="s">
        <v>871</v>
      </c>
      <c r="D36" s="35" t="s">
        <v>16</v>
      </c>
      <c r="E36" s="35" t="s">
        <v>888</v>
      </c>
      <c r="F36" s="35" t="s">
        <v>1062</v>
      </c>
      <c r="G36" s="5" t="s">
        <v>880</v>
      </c>
      <c r="H36" s="35" t="s">
        <v>1036</v>
      </c>
      <c r="I36" s="5" t="s">
        <v>889</v>
      </c>
      <c r="J36" s="35" t="s">
        <v>979</v>
      </c>
      <c r="K36" s="35" t="s">
        <v>983</v>
      </c>
      <c r="L36" s="6">
        <v>42643</v>
      </c>
      <c r="M36" s="6"/>
      <c r="N36" s="7">
        <v>10</v>
      </c>
      <c r="O36" s="35"/>
      <c r="P36" s="2">
        <v>42614</v>
      </c>
      <c r="Q36" s="2" t="s">
        <v>889</v>
      </c>
      <c r="R36" s="35" t="s">
        <v>882</v>
      </c>
      <c r="S36" s="35">
        <v>488</v>
      </c>
      <c r="T36" s="35" t="s">
        <v>969</v>
      </c>
      <c r="U36" s="35" t="s">
        <v>842</v>
      </c>
      <c r="V36" s="35" t="s">
        <v>977</v>
      </c>
      <c r="W36" s="35" t="s">
        <v>1030</v>
      </c>
      <c r="X36" s="35">
        <v>78340015</v>
      </c>
      <c r="Y36" s="1">
        <v>0.2</v>
      </c>
      <c r="Z36" s="4">
        <v>8</v>
      </c>
      <c r="AA36" s="4">
        <v>9</v>
      </c>
    </row>
    <row r="37" spans="1:27" x14ac:dyDescent="0.2">
      <c r="A37" s="15">
        <v>509</v>
      </c>
      <c r="B37" s="5">
        <v>2143025</v>
      </c>
      <c r="C37" s="35" t="s">
        <v>871</v>
      </c>
      <c r="D37" s="35" t="s">
        <v>16</v>
      </c>
      <c r="E37" s="35" t="s">
        <v>890</v>
      </c>
      <c r="F37" s="35" t="s">
        <v>1062</v>
      </c>
      <c r="G37" s="5" t="s">
        <v>880</v>
      </c>
      <c r="H37" s="35" t="s">
        <v>1036</v>
      </c>
      <c r="I37" s="5" t="s">
        <v>891</v>
      </c>
      <c r="J37" s="35" t="s">
        <v>979</v>
      </c>
      <c r="K37" s="35" t="s">
        <v>983</v>
      </c>
      <c r="L37" s="6">
        <v>42643</v>
      </c>
      <c r="M37" s="6"/>
      <c r="N37" s="7">
        <v>10</v>
      </c>
      <c r="O37" s="35"/>
      <c r="P37" s="2">
        <v>42614</v>
      </c>
      <c r="Q37" s="2" t="s">
        <v>891</v>
      </c>
      <c r="R37" s="35" t="s">
        <v>882</v>
      </c>
      <c r="S37" s="35">
        <v>489</v>
      </c>
      <c r="T37" s="35" t="s">
        <v>969</v>
      </c>
      <c r="U37" s="35" t="s">
        <v>842</v>
      </c>
      <c r="V37" s="35" t="s">
        <v>977</v>
      </c>
      <c r="W37" s="35" t="s">
        <v>1030</v>
      </c>
      <c r="X37" s="35">
        <v>78340015</v>
      </c>
      <c r="Y37" s="1">
        <v>0.2</v>
      </c>
      <c r="Z37" s="4">
        <v>8</v>
      </c>
      <c r="AA37" s="4">
        <v>9</v>
      </c>
    </row>
    <row r="38" spans="1:27" x14ac:dyDescent="0.2">
      <c r="A38" s="15">
        <v>510</v>
      </c>
      <c r="B38" s="5">
        <v>2143025</v>
      </c>
      <c r="C38" s="35" t="s">
        <v>871</v>
      </c>
      <c r="D38" s="35" t="s">
        <v>16</v>
      </c>
      <c r="E38" s="35" t="s">
        <v>892</v>
      </c>
      <c r="F38" s="35" t="s">
        <v>1062</v>
      </c>
      <c r="G38" s="5" t="s">
        <v>880</v>
      </c>
      <c r="H38" s="35" t="s">
        <v>1036</v>
      </c>
      <c r="I38" s="5" t="s">
        <v>893</v>
      </c>
      <c r="J38" s="35" t="s">
        <v>979</v>
      </c>
      <c r="K38" s="35" t="s">
        <v>983</v>
      </c>
      <c r="L38" s="6">
        <v>42643</v>
      </c>
      <c r="M38" s="6"/>
      <c r="N38" s="7">
        <v>10</v>
      </c>
      <c r="O38" s="35"/>
      <c r="P38" s="2">
        <v>42614</v>
      </c>
      <c r="Q38" s="2" t="s">
        <v>893</v>
      </c>
      <c r="R38" s="35" t="s">
        <v>882</v>
      </c>
      <c r="S38" s="35">
        <v>490</v>
      </c>
      <c r="T38" s="35" t="s">
        <v>969</v>
      </c>
      <c r="U38" s="35" t="s">
        <v>842</v>
      </c>
      <c r="V38" s="35" t="s">
        <v>977</v>
      </c>
      <c r="W38" s="35" t="s">
        <v>1030</v>
      </c>
      <c r="X38" s="35">
        <v>78340015</v>
      </c>
      <c r="Y38" s="1">
        <v>0.2</v>
      </c>
      <c r="Z38" s="4">
        <v>8</v>
      </c>
      <c r="AA38" s="4">
        <v>9</v>
      </c>
    </row>
    <row r="39" spans="1:27" x14ac:dyDescent="0.2">
      <c r="A39" s="15">
        <v>527</v>
      </c>
      <c r="B39" s="5">
        <v>2143025</v>
      </c>
      <c r="C39" s="35" t="s">
        <v>871</v>
      </c>
      <c r="D39" s="35" t="s">
        <v>16</v>
      </c>
      <c r="E39" s="35" t="s">
        <v>894</v>
      </c>
      <c r="F39" s="35" t="s">
        <v>1062</v>
      </c>
      <c r="G39" s="5" t="s">
        <v>895</v>
      </c>
      <c r="H39" s="35" t="s">
        <v>1038</v>
      </c>
      <c r="I39" s="5" t="s">
        <v>896</v>
      </c>
      <c r="J39" s="35" t="s">
        <v>979</v>
      </c>
      <c r="K39" s="35" t="s">
        <v>983</v>
      </c>
      <c r="L39" s="6">
        <v>42626</v>
      </c>
      <c r="M39" s="6"/>
      <c r="N39" s="7">
        <v>10</v>
      </c>
      <c r="O39" s="35"/>
      <c r="P39" s="2">
        <v>42614</v>
      </c>
      <c r="Q39" s="2" t="s">
        <v>896</v>
      </c>
      <c r="R39" s="35" t="s">
        <v>882</v>
      </c>
      <c r="S39" s="35">
        <v>404</v>
      </c>
      <c r="T39" s="35" t="s">
        <v>969</v>
      </c>
      <c r="U39" s="35" t="s">
        <v>842</v>
      </c>
      <c r="V39" s="35" t="s">
        <v>842</v>
      </c>
      <c r="W39" s="35" t="s">
        <v>1030</v>
      </c>
      <c r="X39" s="35">
        <v>78340015</v>
      </c>
      <c r="Y39" s="1">
        <v>0.2</v>
      </c>
      <c r="Z39" s="4">
        <v>8</v>
      </c>
      <c r="AA39" s="4">
        <v>9</v>
      </c>
    </row>
    <row r="40" spans="1:27" x14ac:dyDescent="0.2">
      <c r="A40" s="15">
        <v>528</v>
      </c>
      <c r="B40" s="5">
        <v>2143025</v>
      </c>
      <c r="C40" s="35" t="s">
        <v>871</v>
      </c>
      <c r="D40" s="35" t="s">
        <v>16</v>
      </c>
      <c r="E40" s="35" t="s">
        <v>897</v>
      </c>
      <c r="F40" s="35" t="s">
        <v>1062</v>
      </c>
      <c r="G40" s="5" t="s">
        <v>895</v>
      </c>
      <c r="H40" s="35" t="s">
        <v>1038</v>
      </c>
      <c r="I40" s="5" t="s">
        <v>898</v>
      </c>
      <c r="J40" s="35" t="s">
        <v>979</v>
      </c>
      <c r="K40" s="35" t="s">
        <v>983</v>
      </c>
      <c r="L40" s="6">
        <v>42626</v>
      </c>
      <c r="M40" s="6"/>
      <c r="N40" s="7">
        <v>10</v>
      </c>
      <c r="O40" s="35"/>
      <c r="P40" s="2">
        <v>42614</v>
      </c>
      <c r="Q40" s="2" t="s">
        <v>898</v>
      </c>
      <c r="R40" s="35" t="s">
        <v>882</v>
      </c>
      <c r="S40" s="35">
        <v>401</v>
      </c>
      <c r="T40" s="35" t="s">
        <v>969</v>
      </c>
      <c r="U40" s="35" t="s">
        <v>842</v>
      </c>
      <c r="V40" s="35" t="s">
        <v>842</v>
      </c>
      <c r="W40" s="35" t="s">
        <v>1030</v>
      </c>
      <c r="X40" s="35">
        <v>78340015</v>
      </c>
      <c r="Y40" s="1">
        <v>0.2</v>
      </c>
      <c r="Z40" s="4">
        <v>8</v>
      </c>
      <c r="AA40" s="4">
        <v>9</v>
      </c>
    </row>
    <row r="41" spans="1:27" x14ac:dyDescent="0.2">
      <c r="A41" s="15">
        <v>529</v>
      </c>
      <c r="B41" s="5">
        <v>2143025</v>
      </c>
      <c r="C41" s="35" t="s">
        <v>871</v>
      </c>
      <c r="D41" s="35" t="s">
        <v>16</v>
      </c>
      <c r="E41" s="35" t="s">
        <v>899</v>
      </c>
      <c r="F41" s="35" t="s">
        <v>1062</v>
      </c>
      <c r="G41" s="5" t="s">
        <v>900</v>
      </c>
      <c r="H41" s="35" t="s">
        <v>1039</v>
      </c>
      <c r="I41" s="5" t="s">
        <v>901</v>
      </c>
      <c r="J41" s="35" t="s">
        <v>979</v>
      </c>
      <c r="K41" s="35" t="s">
        <v>983</v>
      </c>
      <c r="L41" s="6">
        <v>42626</v>
      </c>
      <c r="M41" s="6"/>
      <c r="N41" s="7">
        <v>10</v>
      </c>
      <c r="O41" s="35"/>
      <c r="P41" s="2">
        <v>42614</v>
      </c>
      <c r="Q41" s="2" t="s">
        <v>901</v>
      </c>
      <c r="R41" s="35" t="s">
        <v>882</v>
      </c>
      <c r="S41" s="35">
        <v>417</v>
      </c>
      <c r="T41" s="35" t="s">
        <v>969</v>
      </c>
      <c r="U41" s="35" t="s">
        <v>842</v>
      </c>
      <c r="V41" s="35" t="s">
        <v>977</v>
      </c>
      <c r="W41" s="35" t="s">
        <v>1030</v>
      </c>
      <c r="X41" s="35">
        <v>78340015</v>
      </c>
      <c r="Y41" s="1">
        <v>0.2</v>
      </c>
      <c r="Z41" s="4">
        <v>8</v>
      </c>
      <c r="AA41" s="4">
        <v>9</v>
      </c>
    </row>
    <row r="42" spans="1:27" x14ac:dyDescent="0.2">
      <c r="A42" s="15">
        <v>530</v>
      </c>
      <c r="B42" s="5">
        <v>2143025</v>
      </c>
      <c r="C42" s="35" t="s">
        <v>871</v>
      </c>
      <c r="D42" s="35" t="s">
        <v>16</v>
      </c>
      <c r="E42" s="35" t="s">
        <v>902</v>
      </c>
      <c r="F42" s="35" t="s">
        <v>1062</v>
      </c>
      <c r="G42" s="5" t="s">
        <v>900</v>
      </c>
      <c r="H42" s="35" t="s">
        <v>1039</v>
      </c>
      <c r="I42" s="5" t="s">
        <v>903</v>
      </c>
      <c r="J42" s="35" t="s">
        <v>979</v>
      </c>
      <c r="K42" s="35" t="s">
        <v>983</v>
      </c>
      <c r="L42" s="6">
        <v>42626</v>
      </c>
      <c r="M42" s="6"/>
      <c r="N42" s="7">
        <v>10</v>
      </c>
      <c r="O42" s="35"/>
      <c r="P42" s="2">
        <v>42614</v>
      </c>
      <c r="Q42" s="2" t="s">
        <v>903</v>
      </c>
      <c r="R42" s="35" t="s">
        <v>882</v>
      </c>
      <c r="S42" s="35">
        <v>418</v>
      </c>
      <c r="T42" s="35" t="s">
        <v>969</v>
      </c>
      <c r="U42" s="35" t="s">
        <v>842</v>
      </c>
      <c r="V42" s="35" t="s">
        <v>977</v>
      </c>
      <c r="W42" s="35" t="s">
        <v>1030</v>
      </c>
      <c r="X42" s="35">
        <v>78340015</v>
      </c>
      <c r="Y42" s="1">
        <v>0.2</v>
      </c>
      <c r="Z42" s="4">
        <v>8</v>
      </c>
      <c r="AA42" s="4">
        <v>9</v>
      </c>
    </row>
    <row r="43" spans="1:27" x14ac:dyDescent="0.2">
      <c r="A43" s="15">
        <v>531</v>
      </c>
      <c r="B43" s="5">
        <v>2143025</v>
      </c>
      <c r="C43" s="35" t="s">
        <v>871</v>
      </c>
      <c r="D43" s="35" t="s">
        <v>16</v>
      </c>
      <c r="E43" s="35" t="s">
        <v>904</v>
      </c>
      <c r="F43" s="35" t="s">
        <v>1062</v>
      </c>
      <c r="G43" s="5" t="s">
        <v>905</v>
      </c>
      <c r="H43" s="35" t="s">
        <v>1058</v>
      </c>
      <c r="I43" s="5" t="s">
        <v>906</v>
      </c>
      <c r="J43" s="35" t="s">
        <v>996</v>
      </c>
      <c r="K43" s="35" t="s">
        <v>1018</v>
      </c>
      <c r="L43" s="6">
        <v>42626</v>
      </c>
      <c r="M43" s="6"/>
      <c r="N43" s="7">
        <v>2.5</v>
      </c>
      <c r="O43" s="35"/>
      <c r="P43" s="2">
        <v>42614</v>
      </c>
      <c r="Q43" s="2" t="s">
        <v>906</v>
      </c>
      <c r="R43" s="35" t="s">
        <v>882</v>
      </c>
      <c r="S43" s="35" t="s">
        <v>842</v>
      </c>
      <c r="T43" s="35" t="s">
        <v>842</v>
      </c>
      <c r="U43" s="35" t="s">
        <v>842</v>
      </c>
      <c r="V43" s="35" t="s">
        <v>842</v>
      </c>
      <c r="W43" s="35" t="s">
        <v>1030</v>
      </c>
      <c r="X43" s="35">
        <v>78340015</v>
      </c>
      <c r="Y43" s="1">
        <v>0.2</v>
      </c>
      <c r="Z43" s="4">
        <v>2</v>
      </c>
      <c r="AA43" s="4">
        <v>2.25</v>
      </c>
    </row>
    <row r="44" spans="1:27" x14ac:dyDescent="0.2">
      <c r="A44" s="15">
        <v>532</v>
      </c>
      <c r="B44" s="5">
        <v>2143025</v>
      </c>
      <c r="C44" s="35" t="s">
        <v>871</v>
      </c>
      <c r="D44" s="35" t="s">
        <v>16</v>
      </c>
      <c r="E44" s="35" t="s">
        <v>907</v>
      </c>
      <c r="F44" s="35" t="s">
        <v>1062</v>
      </c>
      <c r="G44" s="5" t="s">
        <v>908</v>
      </c>
      <c r="H44" s="35" t="s">
        <v>1047</v>
      </c>
      <c r="I44" s="5" t="s">
        <v>909</v>
      </c>
      <c r="J44" s="35" t="s">
        <v>979</v>
      </c>
      <c r="K44" s="35" t="s">
        <v>983</v>
      </c>
      <c r="L44" s="6">
        <v>42629</v>
      </c>
      <c r="M44" s="6"/>
      <c r="N44" s="7">
        <v>10</v>
      </c>
      <c r="O44" s="35"/>
      <c r="P44" s="2">
        <v>42614</v>
      </c>
      <c r="Q44" s="2" t="s">
        <v>909</v>
      </c>
      <c r="R44" s="35" t="s">
        <v>882</v>
      </c>
      <c r="S44" s="35">
        <v>448</v>
      </c>
      <c r="T44" s="35" t="s">
        <v>969</v>
      </c>
      <c r="U44" s="35" t="s">
        <v>842</v>
      </c>
      <c r="V44" s="35" t="s">
        <v>977</v>
      </c>
      <c r="W44" s="35" t="s">
        <v>1030</v>
      </c>
      <c r="X44" s="35">
        <v>78340015</v>
      </c>
      <c r="Y44" s="1">
        <v>0.2</v>
      </c>
      <c r="Z44" s="4">
        <v>8</v>
      </c>
      <c r="AA44" s="4">
        <v>9</v>
      </c>
    </row>
    <row r="45" spans="1:27" x14ac:dyDescent="0.2">
      <c r="A45" s="15">
        <v>533</v>
      </c>
      <c r="B45" s="5">
        <v>2143025</v>
      </c>
      <c r="C45" s="35" t="s">
        <v>871</v>
      </c>
      <c r="D45" s="35" t="s">
        <v>16</v>
      </c>
      <c r="E45" s="35" t="s">
        <v>910</v>
      </c>
      <c r="F45" s="35" t="s">
        <v>1062</v>
      </c>
      <c r="G45" s="5" t="s">
        <v>908</v>
      </c>
      <c r="H45" s="35" t="s">
        <v>1047</v>
      </c>
      <c r="I45" s="5" t="s">
        <v>911</v>
      </c>
      <c r="J45" s="35" t="s">
        <v>979</v>
      </c>
      <c r="K45" s="35" t="s">
        <v>983</v>
      </c>
      <c r="L45" s="6">
        <v>42629</v>
      </c>
      <c r="M45" s="6"/>
      <c r="N45" s="7">
        <v>10</v>
      </c>
      <c r="O45" s="35"/>
      <c r="P45" s="2">
        <v>42614</v>
      </c>
      <c r="Q45" s="2" t="s">
        <v>911</v>
      </c>
      <c r="R45" s="35" t="s">
        <v>882</v>
      </c>
      <c r="S45" s="35">
        <v>449</v>
      </c>
      <c r="T45" s="35" t="s">
        <v>969</v>
      </c>
      <c r="U45" s="35" t="s">
        <v>842</v>
      </c>
      <c r="V45" s="35" t="s">
        <v>977</v>
      </c>
      <c r="W45" s="35" t="s">
        <v>1030</v>
      </c>
      <c r="X45" s="35">
        <v>78340015</v>
      </c>
      <c r="Y45" s="1">
        <v>0.2</v>
      </c>
      <c r="Z45" s="4">
        <v>8</v>
      </c>
      <c r="AA45" s="4">
        <v>9</v>
      </c>
    </row>
    <row r="46" spans="1:27" x14ac:dyDescent="0.2">
      <c r="A46" s="15">
        <v>534</v>
      </c>
      <c r="B46" s="5">
        <v>2143025</v>
      </c>
      <c r="C46" s="35" t="s">
        <v>871</v>
      </c>
      <c r="D46" s="35" t="s">
        <v>16</v>
      </c>
      <c r="E46" s="35" t="s">
        <v>912</v>
      </c>
      <c r="F46" s="35" t="s">
        <v>1062</v>
      </c>
      <c r="G46" s="5" t="s">
        <v>908</v>
      </c>
      <c r="H46" s="35" t="s">
        <v>1047</v>
      </c>
      <c r="I46" s="5" t="s">
        <v>913</v>
      </c>
      <c r="J46" s="35" t="s">
        <v>979</v>
      </c>
      <c r="K46" s="35" t="s">
        <v>983</v>
      </c>
      <c r="L46" s="6">
        <v>42629</v>
      </c>
      <c r="M46" s="6"/>
      <c r="N46" s="7">
        <v>10</v>
      </c>
      <c r="O46" s="35"/>
      <c r="P46" s="2">
        <v>42614</v>
      </c>
      <c r="Q46" s="2" t="s">
        <v>913</v>
      </c>
      <c r="R46" s="35" t="s">
        <v>882</v>
      </c>
      <c r="S46" s="35">
        <v>447</v>
      </c>
      <c r="T46" s="35" t="s">
        <v>969</v>
      </c>
      <c r="U46" s="35" t="s">
        <v>842</v>
      </c>
      <c r="V46" s="35" t="s">
        <v>977</v>
      </c>
      <c r="W46" s="35" t="s">
        <v>1030</v>
      </c>
      <c r="X46" s="35">
        <v>78340015</v>
      </c>
      <c r="Y46" s="1">
        <v>0.2</v>
      </c>
      <c r="Z46" s="4">
        <v>8</v>
      </c>
      <c r="AA46" s="4">
        <v>9</v>
      </c>
    </row>
    <row r="47" spans="1:27" x14ac:dyDescent="0.2">
      <c r="A47" s="15">
        <v>537</v>
      </c>
      <c r="B47" s="5">
        <v>2143025</v>
      </c>
      <c r="C47" s="35" t="s">
        <v>871</v>
      </c>
      <c r="D47" s="35" t="s">
        <v>16</v>
      </c>
      <c r="E47" s="35" t="s">
        <v>918</v>
      </c>
      <c r="F47" s="35" t="s">
        <v>1062</v>
      </c>
      <c r="G47" s="5" t="s">
        <v>919</v>
      </c>
      <c r="H47" s="35" t="s">
        <v>1049</v>
      </c>
      <c r="I47" s="5" t="s">
        <v>920</v>
      </c>
      <c r="J47" s="35" t="s">
        <v>979</v>
      </c>
      <c r="K47" s="35" t="s">
        <v>983</v>
      </c>
      <c r="L47" s="6">
        <v>42620</v>
      </c>
      <c r="M47" s="6"/>
      <c r="N47" s="7">
        <v>10</v>
      </c>
      <c r="O47" s="35"/>
      <c r="P47" s="2">
        <v>42614</v>
      </c>
      <c r="Q47" s="2" t="s">
        <v>920</v>
      </c>
      <c r="R47" s="35" t="s">
        <v>882</v>
      </c>
      <c r="S47" s="35">
        <v>397</v>
      </c>
      <c r="T47" s="35" t="s">
        <v>969</v>
      </c>
      <c r="U47" s="35" t="s">
        <v>842</v>
      </c>
      <c r="V47" s="35" t="s">
        <v>977</v>
      </c>
      <c r="W47" s="35" t="s">
        <v>1030</v>
      </c>
      <c r="X47" s="35">
        <v>78340015</v>
      </c>
      <c r="Y47" s="1">
        <v>0.2</v>
      </c>
      <c r="Z47" s="4">
        <v>8</v>
      </c>
      <c r="AA47" s="4">
        <v>9</v>
      </c>
    </row>
    <row r="48" spans="1:27" x14ac:dyDescent="0.2">
      <c r="A48" s="15">
        <v>555</v>
      </c>
      <c r="B48" s="5">
        <v>2143025</v>
      </c>
      <c r="C48" s="35" t="s">
        <v>871</v>
      </c>
      <c r="D48" s="35" t="s">
        <v>16</v>
      </c>
      <c r="E48" s="35" t="s">
        <v>921</v>
      </c>
      <c r="F48" s="35" t="s">
        <v>1062</v>
      </c>
      <c r="G48" s="5" t="s">
        <v>895</v>
      </c>
      <c r="H48" s="35" t="s">
        <v>1038</v>
      </c>
      <c r="I48" s="5" t="s">
        <v>922</v>
      </c>
      <c r="J48" s="35" t="s">
        <v>979</v>
      </c>
      <c r="K48" s="35" t="s">
        <v>983</v>
      </c>
      <c r="L48" s="6">
        <v>42626</v>
      </c>
      <c r="M48" s="6"/>
      <c r="N48" s="7">
        <v>10</v>
      </c>
      <c r="O48" s="35"/>
      <c r="P48" s="2">
        <v>42614</v>
      </c>
      <c r="Q48" s="2" t="s">
        <v>922</v>
      </c>
      <c r="R48" s="35" t="s">
        <v>882</v>
      </c>
      <c r="S48" s="35">
        <v>400</v>
      </c>
      <c r="T48" s="35" t="s">
        <v>969</v>
      </c>
      <c r="U48" s="35" t="s">
        <v>842</v>
      </c>
      <c r="V48" s="35" t="s">
        <v>842</v>
      </c>
      <c r="W48" s="35" t="s">
        <v>1030</v>
      </c>
      <c r="X48" s="35">
        <v>78340015</v>
      </c>
      <c r="Y48" s="1">
        <v>0.2</v>
      </c>
      <c r="Z48" s="4">
        <v>8</v>
      </c>
      <c r="AA48" s="4">
        <v>9</v>
      </c>
    </row>
    <row r="49" spans="1:27" x14ac:dyDescent="0.2">
      <c r="A49" s="15">
        <v>568</v>
      </c>
      <c r="B49" s="5">
        <v>2143025</v>
      </c>
      <c r="C49" s="35" t="s">
        <v>871</v>
      </c>
      <c r="D49" s="35" t="s">
        <v>16</v>
      </c>
      <c r="E49" s="35" t="s">
        <v>923</v>
      </c>
      <c r="F49" s="35" t="s">
        <v>41</v>
      </c>
      <c r="G49" s="5" t="s">
        <v>924</v>
      </c>
      <c r="H49" s="35" t="s">
        <v>1055</v>
      </c>
      <c r="I49" s="5" t="s">
        <v>925</v>
      </c>
      <c r="J49" s="35" t="s">
        <v>979</v>
      </c>
      <c r="K49" s="35" t="s">
        <v>983</v>
      </c>
      <c r="L49" s="6">
        <v>42626</v>
      </c>
      <c r="M49" s="6"/>
      <c r="N49" s="7">
        <v>10</v>
      </c>
      <c r="O49" s="35"/>
      <c r="P49" s="2">
        <v>42614</v>
      </c>
      <c r="Q49" s="2" t="s">
        <v>925</v>
      </c>
      <c r="R49" s="35" t="s">
        <v>882</v>
      </c>
      <c r="S49" s="35">
        <v>196</v>
      </c>
      <c r="T49" s="35" t="s">
        <v>969</v>
      </c>
      <c r="U49" s="35" t="s">
        <v>842</v>
      </c>
      <c r="V49" s="35" t="s">
        <v>977</v>
      </c>
      <c r="W49" s="35" t="s">
        <v>993</v>
      </c>
      <c r="X49" s="35">
        <v>78301122</v>
      </c>
      <c r="Y49" s="1">
        <v>0.2</v>
      </c>
      <c r="Z49" s="4">
        <v>8</v>
      </c>
      <c r="AA49" s="4">
        <v>9</v>
      </c>
    </row>
    <row r="50" spans="1:27" x14ac:dyDescent="0.2">
      <c r="A50" s="15">
        <v>571</v>
      </c>
      <c r="B50" s="5">
        <v>2143025</v>
      </c>
      <c r="C50" s="35" t="s">
        <v>871</v>
      </c>
      <c r="D50" s="35" t="s">
        <v>16</v>
      </c>
      <c r="E50" s="35" t="s">
        <v>926</v>
      </c>
      <c r="F50" s="35" t="s">
        <v>41</v>
      </c>
      <c r="G50" s="5" t="s">
        <v>927</v>
      </c>
      <c r="H50" s="15" t="s">
        <v>1056</v>
      </c>
      <c r="I50" s="5" t="s">
        <v>928</v>
      </c>
      <c r="J50" s="35" t="s">
        <v>1013</v>
      </c>
      <c r="K50" s="35" t="s">
        <v>1014</v>
      </c>
      <c r="L50" s="6">
        <v>42628</v>
      </c>
      <c r="M50" s="6"/>
      <c r="N50" s="7">
        <v>10</v>
      </c>
      <c r="O50" s="35"/>
      <c r="P50" s="2">
        <v>42614</v>
      </c>
      <c r="Q50" s="2" t="s">
        <v>928</v>
      </c>
      <c r="R50" s="35" t="s">
        <v>882</v>
      </c>
      <c r="S50" s="35">
        <v>428</v>
      </c>
      <c r="T50" s="35" t="s">
        <v>969</v>
      </c>
      <c r="U50" s="35" t="s">
        <v>842</v>
      </c>
      <c r="V50" s="35" t="s">
        <v>1013</v>
      </c>
      <c r="W50" s="35" t="s">
        <v>1030</v>
      </c>
      <c r="X50" s="35">
        <v>78340015</v>
      </c>
      <c r="Y50" s="1">
        <v>0.2</v>
      </c>
      <c r="Z50" s="4">
        <v>8</v>
      </c>
      <c r="AA50" s="4">
        <v>9</v>
      </c>
    </row>
    <row r="51" spans="1:27" x14ac:dyDescent="0.2">
      <c r="A51" s="15">
        <v>668</v>
      </c>
      <c r="B51" s="5">
        <v>2143025</v>
      </c>
      <c r="C51" s="35" t="s">
        <v>871</v>
      </c>
      <c r="D51" s="35" t="s">
        <v>16</v>
      </c>
      <c r="E51" s="35" t="s">
        <v>929</v>
      </c>
      <c r="F51" s="35" t="s">
        <v>1061</v>
      </c>
      <c r="G51" s="5" t="s">
        <v>930</v>
      </c>
      <c r="H51" s="35" t="s">
        <v>931</v>
      </c>
      <c r="I51" s="5" t="s">
        <v>932</v>
      </c>
      <c r="J51" s="35" t="s">
        <v>982</v>
      </c>
      <c r="K51" s="35" t="s">
        <v>978</v>
      </c>
      <c r="L51" s="6">
        <v>42619</v>
      </c>
      <c r="M51" s="6"/>
      <c r="N51" s="7">
        <v>10</v>
      </c>
      <c r="O51" s="35"/>
      <c r="P51" s="2">
        <v>42614</v>
      </c>
      <c r="Q51" s="2" t="s">
        <v>932</v>
      </c>
      <c r="R51" s="35" t="s">
        <v>882</v>
      </c>
      <c r="S51" s="35">
        <v>386</v>
      </c>
      <c r="T51" s="35" t="s">
        <v>969</v>
      </c>
      <c r="U51" s="35" t="s">
        <v>842</v>
      </c>
      <c r="V51" s="35" t="s">
        <v>978</v>
      </c>
      <c r="W51" s="35" t="s">
        <v>1030</v>
      </c>
      <c r="X51" s="35">
        <v>78340015</v>
      </c>
      <c r="Y51" s="1">
        <v>0.2</v>
      </c>
      <c r="Z51" s="4">
        <v>8</v>
      </c>
      <c r="AA51" s="4">
        <v>9</v>
      </c>
    </row>
    <row r="52" spans="1:27" x14ac:dyDescent="0.2">
      <c r="A52" s="15">
        <v>669</v>
      </c>
      <c r="B52" s="5">
        <v>2143025</v>
      </c>
      <c r="C52" s="35" t="s">
        <v>871</v>
      </c>
      <c r="D52" s="35" t="s">
        <v>16</v>
      </c>
      <c r="E52" s="35" t="s">
        <v>933</v>
      </c>
      <c r="F52" s="35" t="s">
        <v>1061</v>
      </c>
      <c r="G52" s="5" t="s">
        <v>934</v>
      </c>
      <c r="H52" s="35" t="s">
        <v>935</v>
      </c>
      <c r="I52" s="5" t="s">
        <v>936</v>
      </c>
      <c r="J52" s="35">
        <v>25</v>
      </c>
      <c r="K52" s="35" t="s">
        <v>985</v>
      </c>
      <c r="L52" s="6">
        <v>42614</v>
      </c>
      <c r="M52" s="6"/>
      <c r="N52" s="7">
        <v>10</v>
      </c>
      <c r="O52" s="35"/>
      <c r="P52" s="2">
        <v>42614</v>
      </c>
      <c r="Q52" s="2" t="s">
        <v>936</v>
      </c>
      <c r="R52" s="35" t="s">
        <v>882</v>
      </c>
      <c r="S52" s="35">
        <v>192</v>
      </c>
      <c r="T52" s="35" t="s">
        <v>969</v>
      </c>
      <c r="U52" s="35" t="s">
        <v>842</v>
      </c>
      <c r="V52" s="35">
        <v>25</v>
      </c>
      <c r="W52" s="35" t="s">
        <v>1032</v>
      </c>
      <c r="X52" s="35">
        <v>78700076</v>
      </c>
      <c r="Y52" s="1">
        <v>0.2</v>
      </c>
      <c r="Z52" s="4">
        <v>8</v>
      </c>
      <c r="AA52" s="4">
        <v>9</v>
      </c>
    </row>
    <row r="53" spans="1:27" ht="25.5" x14ac:dyDescent="0.2">
      <c r="A53" s="15">
        <v>670</v>
      </c>
      <c r="B53" s="5">
        <v>2143025</v>
      </c>
      <c r="C53" s="35" t="s">
        <v>871</v>
      </c>
      <c r="D53" s="35" t="s">
        <v>16</v>
      </c>
      <c r="E53" s="35" t="s">
        <v>937</v>
      </c>
      <c r="F53" s="35" t="s">
        <v>1061</v>
      </c>
      <c r="G53" s="5" t="s">
        <v>938</v>
      </c>
      <c r="H53" s="35" t="s">
        <v>1065</v>
      </c>
      <c r="I53" s="5" t="s">
        <v>939</v>
      </c>
      <c r="J53" s="35" t="s">
        <v>1004</v>
      </c>
      <c r="K53" s="54" t="s">
        <v>994</v>
      </c>
      <c r="L53" s="6">
        <v>42616</v>
      </c>
      <c r="M53" s="6"/>
      <c r="N53" s="7">
        <v>10</v>
      </c>
      <c r="O53" s="35"/>
      <c r="P53" s="2">
        <v>42614</v>
      </c>
      <c r="Q53" s="2" t="s">
        <v>939</v>
      </c>
      <c r="R53" s="35" t="s">
        <v>882</v>
      </c>
      <c r="S53" s="35">
        <v>179</v>
      </c>
      <c r="T53" s="35" t="s">
        <v>969</v>
      </c>
      <c r="U53" s="35" t="s">
        <v>842</v>
      </c>
      <c r="V53" s="35" t="s">
        <v>1004</v>
      </c>
      <c r="W53" s="35" t="s">
        <v>1030</v>
      </c>
      <c r="X53" s="35">
        <v>78340015</v>
      </c>
      <c r="Y53" s="1">
        <v>0.2</v>
      </c>
      <c r="Z53" s="4">
        <v>8</v>
      </c>
      <c r="AA53" s="4">
        <v>9</v>
      </c>
    </row>
    <row r="54" spans="1:27" x14ac:dyDescent="0.2">
      <c r="A54" s="15">
        <v>946</v>
      </c>
      <c r="B54" s="5">
        <v>2143025</v>
      </c>
      <c r="C54" s="35" t="s">
        <v>871</v>
      </c>
      <c r="D54" s="35" t="s">
        <v>1064</v>
      </c>
      <c r="E54" s="35" t="s">
        <v>945</v>
      </c>
      <c r="F54" s="35" t="s">
        <v>1064</v>
      </c>
      <c r="G54" s="5" t="s">
        <v>944</v>
      </c>
      <c r="H54" s="35" t="s">
        <v>1054</v>
      </c>
      <c r="I54" s="5" t="s">
        <v>946</v>
      </c>
      <c r="J54" s="35" t="s">
        <v>1015</v>
      </c>
      <c r="K54" s="35" t="s">
        <v>1014</v>
      </c>
      <c r="L54" s="6">
        <v>42623</v>
      </c>
      <c r="M54" s="6"/>
      <c r="N54" s="7">
        <v>0.01</v>
      </c>
      <c r="O54" s="35"/>
      <c r="P54" s="2">
        <v>42614</v>
      </c>
      <c r="Q54" s="2" t="s">
        <v>946</v>
      </c>
      <c r="R54" s="35"/>
      <c r="S54" s="35" t="s">
        <v>842</v>
      </c>
      <c r="T54" s="35" t="s">
        <v>842</v>
      </c>
      <c r="U54" s="35" t="s">
        <v>842</v>
      </c>
      <c r="V54" s="35" t="s">
        <v>842</v>
      </c>
      <c r="W54" s="35" t="s">
        <v>842</v>
      </c>
      <c r="X54" s="35" t="s">
        <v>842</v>
      </c>
      <c r="Y54" s="1" t="s">
        <v>842</v>
      </c>
      <c r="Z54" s="4">
        <v>0</v>
      </c>
      <c r="AA54" s="4">
        <v>0</v>
      </c>
    </row>
    <row r="55" spans="1:27" x14ac:dyDescent="0.2">
      <c r="A55" s="15">
        <v>947</v>
      </c>
      <c r="B55" s="5">
        <v>2143025</v>
      </c>
      <c r="C55" s="35" t="s">
        <v>871</v>
      </c>
      <c r="D55" s="35" t="s">
        <v>1064</v>
      </c>
      <c r="E55" s="35" t="s">
        <v>947</v>
      </c>
      <c r="F55" s="35" t="s">
        <v>1064</v>
      </c>
      <c r="G55" s="5" t="s">
        <v>944</v>
      </c>
      <c r="H55" s="35" t="s">
        <v>1054</v>
      </c>
      <c r="I55" s="5" t="s">
        <v>948</v>
      </c>
      <c r="J55" s="35" t="s">
        <v>1015</v>
      </c>
      <c r="K55" s="35" t="s">
        <v>1014</v>
      </c>
      <c r="L55" s="6">
        <v>42623</v>
      </c>
      <c r="M55" s="6"/>
      <c r="N55" s="7">
        <v>0.01</v>
      </c>
      <c r="O55" s="35"/>
      <c r="P55" s="2">
        <v>42614</v>
      </c>
      <c r="Q55" s="2" t="s">
        <v>948</v>
      </c>
      <c r="R55" s="35"/>
      <c r="S55" s="35" t="s">
        <v>842</v>
      </c>
      <c r="T55" s="35" t="s">
        <v>842</v>
      </c>
      <c r="U55" s="35" t="s">
        <v>842</v>
      </c>
      <c r="V55" s="35" t="s">
        <v>842</v>
      </c>
      <c r="W55" s="35" t="s">
        <v>842</v>
      </c>
      <c r="X55" s="35" t="s">
        <v>842</v>
      </c>
      <c r="Y55" s="1" t="s">
        <v>842</v>
      </c>
      <c r="Z55" s="4">
        <v>0</v>
      </c>
      <c r="AA55" s="4">
        <v>0</v>
      </c>
    </row>
    <row r="56" spans="1:27" ht="38.25" x14ac:dyDescent="0.2">
      <c r="A56" s="15">
        <v>949</v>
      </c>
      <c r="B56" s="5">
        <v>2143025</v>
      </c>
      <c r="C56" s="35" t="s">
        <v>871</v>
      </c>
      <c r="D56" s="35" t="s">
        <v>1064</v>
      </c>
      <c r="E56" s="35" t="s">
        <v>949</v>
      </c>
      <c r="F56" s="35" t="s">
        <v>1064</v>
      </c>
      <c r="G56" s="5" t="s">
        <v>950</v>
      </c>
      <c r="H56" s="35" t="s">
        <v>1050</v>
      </c>
      <c r="I56" s="5" t="s">
        <v>951</v>
      </c>
      <c r="J56" s="54" t="s">
        <v>1008</v>
      </c>
      <c r="K56" s="54" t="s">
        <v>986</v>
      </c>
      <c r="L56" s="6">
        <v>42620</v>
      </c>
      <c r="M56" s="6"/>
      <c r="N56" s="7">
        <v>0.01</v>
      </c>
      <c r="O56" s="35"/>
      <c r="P56" s="2">
        <v>42614</v>
      </c>
      <c r="Q56" s="2" t="s">
        <v>971</v>
      </c>
      <c r="R56" s="35"/>
      <c r="S56" s="35" t="s">
        <v>842</v>
      </c>
      <c r="T56" s="35" t="s">
        <v>842</v>
      </c>
      <c r="U56" s="35" t="s">
        <v>842</v>
      </c>
      <c r="V56" s="35" t="s">
        <v>842</v>
      </c>
      <c r="W56" s="35" t="s">
        <v>842</v>
      </c>
      <c r="X56" s="35" t="s">
        <v>842</v>
      </c>
      <c r="Y56" s="1" t="s">
        <v>842</v>
      </c>
      <c r="Z56" s="4">
        <v>0</v>
      </c>
      <c r="AA56" s="4">
        <v>0</v>
      </c>
    </row>
    <row r="57" spans="1:27" ht="38.25" x14ac:dyDescent="0.2">
      <c r="A57" s="15">
        <v>950</v>
      </c>
      <c r="B57" s="5">
        <v>2143025</v>
      </c>
      <c r="C57" s="35" t="s">
        <v>871</v>
      </c>
      <c r="D57" s="35" t="s">
        <v>1064</v>
      </c>
      <c r="E57" s="35" t="s">
        <v>952</v>
      </c>
      <c r="F57" s="35" t="s">
        <v>1064</v>
      </c>
      <c r="G57" s="5" t="s">
        <v>940</v>
      </c>
      <c r="H57" s="35" t="s">
        <v>941</v>
      </c>
      <c r="I57" s="5" t="s">
        <v>953</v>
      </c>
      <c r="J57" s="54" t="s">
        <v>1009</v>
      </c>
      <c r="K57" s="35" t="s">
        <v>978</v>
      </c>
      <c r="L57" s="6">
        <v>42615</v>
      </c>
      <c r="M57" s="6"/>
      <c r="N57" s="7">
        <v>0.01</v>
      </c>
      <c r="O57" s="35"/>
      <c r="P57" s="2">
        <v>42614</v>
      </c>
      <c r="Q57" s="2" t="s">
        <v>953</v>
      </c>
      <c r="R57" s="35"/>
      <c r="S57" s="35" t="s">
        <v>842</v>
      </c>
      <c r="T57" s="35" t="s">
        <v>842</v>
      </c>
      <c r="U57" s="35" t="s">
        <v>842</v>
      </c>
      <c r="V57" s="35" t="s">
        <v>842</v>
      </c>
      <c r="W57" s="35" t="s">
        <v>842</v>
      </c>
      <c r="X57" s="35" t="s">
        <v>842</v>
      </c>
      <c r="Y57" s="1" t="s">
        <v>842</v>
      </c>
      <c r="Z57" s="4">
        <v>0</v>
      </c>
      <c r="AA57" s="4">
        <v>0</v>
      </c>
    </row>
    <row r="58" spans="1:27" x14ac:dyDescent="0.2">
      <c r="A58" s="15">
        <v>951</v>
      </c>
      <c r="B58" s="5">
        <v>2143025</v>
      </c>
      <c r="C58" s="35" t="s">
        <v>871</v>
      </c>
      <c r="D58" s="35" t="s">
        <v>1064</v>
      </c>
      <c r="E58" s="35" t="s">
        <v>954</v>
      </c>
      <c r="F58" s="35" t="s">
        <v>1064</v>
      </c>
      <c r="G58" s="5" t="s">
        <v>955</v>
      </c>
      <c r="H58" s="35" t="s">
        <v>956</v>
      </c>
      <c r="I58" s="5" t="s">
        <v>957</v>
      </c>
      <c r="J58" s="35" t="s">
        <v>1010</v>
      </c>
      <c r="K58" s="35" t="s">
        <v>985</v>
      </c>
      <c r="L58" s="6">
        <v>42633</v>
      </c>
      <c r="M58" s="6"/>
      <c r="N58" s="7">
        <v>1</v>
      </c>
      <c r="O58" s="35"/>
      <c r="P58" s="2">
        <v>42614</v>
      </c>
      <c r="Q58" s="2" t="s">
        <v>957</v>
      </c>
      <c r="R58" s="35"/>
      <c r="S58" s="35" t="s">
        <v>842</v>
      </c>
      <c r="T58" s="35" t="s">
        <v>842</v>
      </c>
      <c r="U58" s="35" t="s">
        <v>842</v>
      </c>
      <c r="V58" s="35" t="s">
        <v>842</v>
      </c>
      <c r="W58" s="35" t="s">
        <v>842</v>
      </c>
      <c r="X58" s="35" t="s">
        <v>842</v>
      </c>
      <c r="Y58" s="1" t="s">
        <v>842</v>
      </c>
      <c r="Z58" s="4">
        <v>0</v>
      </c>
      <c r="AA58" s="4">
        <v>0</v>
      </c>
    </row>
    <row r="59" spans="1:27" x14ac:dyDescent="0.2">
      <c r="A59" s="15">
        <v>952</v>
      </c>
      <c r="B59" s="5">
        <v>2143025</v>
      </c>
      <c r="C59" s="35" t="s">
        <v>871</v>
      </c>
      <c r="D59" s="35" t="s">
        <v>1064</v>
      </c>
      <c r="E59" s="35" t="s">
        <v>958</v>
      </c>
      <c r="F59" s="35" t="s">
        <v>1064</v>
      </c>
      <c r="G59" s="5" t="s">
        <v>942</v>
      </c>
      <c r="H59" s="35" t="s">
        <v>943</v>
      </c>
      <c r="I59" s="5" t="s">
        <v>959</v>
      </c>
      <c r="J59" s="35" t="s">
        <v>1010</v>
      </c>
      <c r="K59" s="35" t="s">
        <v>985</v>
      </c>
      <c r="L59" s="6">
        <v>42637</v>
      </c>
      <c r="M59" s="6"/>
      <c r="N59" s="7">
        <v>1</v>
      </c>
      <c r="O59" s="35"/>
      <c r="P59" s="2">
        <v>42614</v>
      </c>
      <c r="Q59" s="2" t="s">
        <v>972</v>
      </c>
      <c r="R59" s="35"/>
      <c r="S59" s="35" t="s">
        <v>842</v>
      </c>
      <c r="T59" s="35" t="s">
        <v>842</v>
      </c>
      <c r="U59" s="35" t="s">
        <v>842</v>
      </c>
      <c r="V59" s="35" t="s">
        <v>842</v>
      </c>
      <c r="W59" s="35" t="s">
        <v>842</v>
      </c>
      <c r="X59" s="35" t="s">
        <v>842</v>
      </c>
      <c r="Y59" s="1" t="s">
        <v>842</v>
      </c>
      <c r="Z59" s="4">
        <v>0</v>
      </c>
      <c r="AA59" s="4">
        <v>0</v>
      </c>
    </row>
    <row r="60" spans="1:27" ht="38.25" x14ac:dyDescent="0.2">
      <c r="A60" s="15">
        <v>953</v>
      </c>
      <c r="B60" s="5">
        <v>2143025</v>
      </c>
      <c r="C60" s="35" t="s">
        <v>871</v>
      </c>
      <c r="D60" s="35" t="s">
        <v>1064</v>
      </c>
      <c r="E60" s="35" t="s">
        <v>960</v>
      </c>
      <c r="F60" s="35" t="s">
        <v>1064</v>
      </c>
      <c r="G60" s="5" t="s">
        <v>961</v>
      </c>
      <c r="H60" s="35" t="s">
        <v>1051</v>
      </c>
      <c r="I60" s="5" t="s">
        <v>962</v>
      </c>
      <c r="J60" s="54" t="s">
        <v>1011</v>
      </c>
      <c r="K60" s="35" t="s">
        <v>1016</v>
      </c>
      <c r="L60" s="6">
        <v>42628</v>
      </c>
      <c r="M60" s="6"/>
      <c r="N60" s="7">
        <v>3</v>
      </c>
      <c r="O60" s="35"/>
      <c r="P60" s="2">
        <v>42614</v>
      </c>
      <c r="Q60" s="2" t="s">
        <v>973</v>
      </c>
      <c r="R60" s="35"/>
      <c r="S60" s="35" t="s">
        <v>842</v>
      </c>
      <c r="T60" s="35" t="s">
        <v>842</v>
      </c>
      <c r="U60" s="35" t="s">
        <v>842</v>
      </c>
      <c r="V60" s="35" t="s">
        <v>842</v>
      </c>
      <c r="W60" s="35" t="s">
        <v>842</v>
      </c>
      <c r="X60" s="35" t="s">
        <v>842</v>
      </c>
      <c r="Y60" s="1" t="s">
        <v>842</v>
      </c>
      <c r="Z60" s="4">
        <v>0</v>
      </c>
      <c r="AA60" s="4">
        <v>0</v>
      </c>
    </row>
    <row r="61" spans="1:27" ht="38.25" x14ac:dyDescent="0.2">
      <c r="A61" s="15">
        <v>954</v>
      </c>
      <c r="B61" s="5">
        <v>2143025</v>
      </c>
      <c r="C61" s="35" t="s">
        <v>871</v>
      </c>
      <c r="D61" s="35" t="s">
        <v>1064</v>
      </c>
      <c r="E61" s="35" t="s">
        <v>963</v>
      </c>
      <c r="F61" s="35" t="s">
        <v>1064</v>
      </c>
      <c r="G61" s="5" t="s">
        <v>964</v>
      </c>
      <c r="H61" s="35" t="s">
        <v>1052</v>
      </c>
      <c r="I61" s="5" t="s">
        <v>965</v>
      </c>
      <c r="J61" s="54" t="s">
        <v>1012</v>
      </c>
      <c r="K61" s="35" t="s">
        <v>1017</v>
      </c>
      <c r="L61" s="6">
        <v>42623</v>
      </c>
      <c r="M61" s="6"/>
      <c r="N61" s="7">
        <v>2</v>
      </c>
      <c r="O61" s="35"/>
      <c r="P61" s="2">
        <v>42614</v>
      </c>
      <c r="Q61" s="2" t="s">
        <v>974</v>
      </c>
      <c r="R61" s="35"/>
      <c r="S61" s="35" t="s">
        <v>842</v>
      </c>
      <c r="T61" s="35" t="s">
        <v>842</v>
      </c>
      <c r="U61" s="35" t="s">
        <v>842</v>
      </c>
      <c r="V61" s="35" t="s">
        <v>842</v>
      </c>
      <c r="W61" s="35" t="s">
        <v>842</v>
      </c>
      <c r="X61" s="35" t="s">
        <v>842</v>
      </c>
      <c r="Y61" s="1" t="s">
        <v>842</v>
      </c>
      <c r="Z61" s="4">
        <v>0</v>
      </c>
      <c r="AA61" s="4">
        <v>0</v>
      </c>
    </row>
    <row r="62" spans="1:27" x14ac:dyDescent="0.2">
      <c r="A62" s="15">
        <v>955</v>
      </c>
      <c r="B62" s="5">
        <v>2143025</v>
      </c>
      <c r="C62" s="35" t="s">
        <v>871</v>
      </c>
      <c r="D62" s="35" t="s">
        <v>81</v>
      </c>
      <c r="E62" s="35" t="s">
        <v>872</v>
      </c>
      <c r="F62" s="35" t="s">
        <v>1062</v>
      </c>
      <c r="G62" s="5" t="s">
        <v>873</v>
      </c>
      <c r="H62" s="35" t="s">
        <v>1053</v>
      </c>
      <c r="I62" s="5" t="s">
        <v>874</v>
      </c>
      <c r="J62" s="35" t="s">
        <v>981</v>
      </c>
      <c r="K62" s="35" t="s">
        <v>1018</v>
      </c>
      <c r="L62" s="6">
        <v>42634</v>
      </c>
      <c r="M62" s="6"/>
      <c r="N62" s="7">
        <v>2.5</v>
      </c>
      <c r="O62" s="35"/>
      <c r="P62" s="2">
        <v>42614</v>
      </c>
      <c r="Q62" s="2" t="s">
        <v>874</v>
      </c>
      <c r="R62" s="35"/>
      <c r="S62" s="35" t="s">
        <v>842</v>
      </c>
      <c r="T62" s="35" t="s">
        <v>842</v>
      </c>
      <c r="U62" s="35" t="s">
        <v>842</v>
      </c>
      <c r="V62" s="35" t="s">
        <v>842</v>
      </c>
      <c r="W62" s="35" t="s">
        <v>842</v>
      </c>
      <c r="X62" s="35" t="s">
        <v>842</v>
      </c>
      <c r="Y62" s="1" t="s">
        <v>842</v>
      </c>
      <c r="Z62" s="4">
        <v>0</v>
      </c>
      <c r="AA62" s="4">
        <v>0</v>
      </c>
    </row>
    <row r="63" spans="1:27" x14ac:dyDescent="0.2">
      <c r="A63" s="15">
        <v>956</v>
      </c>
      <c r="B63" s="5">
        <v>2143025</v>
      </c>
      <c r="C63" s="35" t="s">
        <v>871</v>
      </c>
      <c r="D63" s="35" t="s">
        <v>81</v>
      </c>
      <c r="E63" s="35" t="s">
        <v>875</v>
      </c>
      <c r="F63" s="35" t="s">
        <v>1062</v>
      </c>
      <c r="G63" s="5" t="s">
        <v>876</v>
      </c>
      <c r="H63" s="35" t="s">
        <v>877</v>
      </c>
      <c r="I63" s="5" t="s">
        <v>878</v>
      </c>
      <c r="J63" s="35" t="s">
        <v>995</v>
      </c>
      <c r="K63" s="35" t="s">
        <v>1020</v>
      </c>
      <c r="L63" s="6">
        <v>42636</v>
      </c>
      <c r="M63" s="6"/>
      <c r="N63" s="7">
        <v>22.5</v>
      </c>
      <c r="O63" s="35"/>
      <c r="P63" s="2">
        <v>42614</v>
      </c>
      <c r="Q63" s="2" t="s">
        <v>975</v>
      </c>
      <c r="R63" s="35"/>
      <c r="S63" s="35" t="s">
        <v>842</v>
      </c>
      <c r="T63" s="35" t="s">
        <v>842</v>
      </c>
      <c r="U63" s="35" t="s">
        <v>842</v>
      </c>
      <c r="V63" s="35" t="s">
        <v>842</v>
      </c>
      <c r="W63" s="35" t="s">
        <v>842</v>
      </c>
      <c r="X63" s="35" t="s">
        <v>842</v>
      </c>
      <c r="Y63" s="1" t="s">
        <v>842</v>
      </c>
      <c r="Z63" s="4">
        <v>0</v>
      </c>
      <c r="AA63" s="4">
        <v>0</v>
      </c>
    </row>
    <row r="64" spans="1:27" x14ac:dyDescent="0.2">
      <c r="A64" s="15">
        <v>957</v>
      </c>
      <c r="B64" s="5">
        <v>2143025</v>
      </c>
      <c r="C64" s="35" t="s">
        <v>871</v>
      </c>
      <c r="D64" s="35" t="s">
        <v>81</v>
      </c>
      <c r="E64" s="35" t="s">
        <v>914</v>
      </c>
      <c r="F64" s="35" t="s">
        <v>1062</v>
      </c>
      <c r="G64" s="5" t="s">
        <v>915</v>
      </c>
      <c r="H64" s="35" t="s">
        <v>916</v>
      </c>
      <c r="I64" s="5" t="s">
        <v>917</v>
      </c>
      <c r="J64" s="35" t="s">
        <v>995</v>
      </c>
      <c r="K64" s="35" t="s">
        <v>1020</v>
      </c>
      <c r="L64" s="6">
        <v>42629</v>
      </c>
      <c r="M64" s="6"/>
      <c r="N64" s="7">
        <v>22.5</v>
      </c>
      <c r="O64" s="35"/>
      <c r="P64" s="2">
        <v>42614</v>
      </c>
      <c r="Q64" s="2" t="s">
        <v>976</v>
      </c>
      <c r="R64" s="35"/>
      <c r="S64" s="35" t="s">
        <v>842</v>
      </c>
      <c r="T64" s="35" t="s">
        <v>842</v>
      </c>
      <c r="U64" s="35" t="s">
        <v>842</v>
      </c>
      <c r="V64" s="35" t="s">
        <v>842</v>
      </c>
      <c r="W64" s="35" t="s">
        <v>842</v>
      </c>
      <c r="X64" s="35" t="s">
        <v>842</v>
      </c>
      <c r="Y64" s="1" t="s">
        <v>842</v>
      </c>
      <c r="Z64" s="4">
        <v>0</v>
      </c>
      <c r="AA64" s="4">
        <v>0</v>
      </c>
    </row>
    <row r="65" spans="1:27" x14ac:dyDescent="0.2">
      <c r="A65" s="15">
        <v>962</v>
      </c>
      <c r="B65" s="5">
        <v>2143025</v>
      </c>
      <c r="C65" s="35" t="s">
        <v>871</v>
      </c>
      <c r="D65" s="35" t="s">
        <v>82</v>
      </c>
      <c r="E65" s="35" t="s">
        <v>966</v>
      </c>
      <c r="F65" s="35" t="s">
        <v>1063</v>
      </c>
      <c r="G65" s="5" t="s">
        <v>967</v>
      </c>
      <c r="H65" s="35" t="s">
        <v>1057</v>
      </c>
      <c r="I65" s="5" t="s">
        <v>968</v>
      </c>
      <c r="J65" s="35" t="s">
        <v>981</v>
      </c>
      <c r="K65" s="35" t="s">
        <v>1018</v>
      </c>
      <c r="L65" s="6">
        <v>42545</v>
      </c>
      <c r="M65" s="6">
        <v>42643</v>
      </c>
      <c r="N65" s="7">
        <v>-1.25</v>
      </c>
      <c r="O65" s="35" t="s">
        <v>58</v>
      </c>
      <c r="P65" s="2">
        <v>42614</v>
      </c>
      <c r="Q65" s="2" t="s">
        <v>968</v>
      </c>
      <c r="R65" s="35"/>
      <c r="S65" s="35" t="s">
        <v>842</v>
      </c>
      <c r="T65" s="35" t="s">
        <v>842</v>
      </c>
      <c r="U65" s="35" t="s">
        <v>842</v>
      </c>
      <c r="V65" s="35" t="s">
        <v>842</v>
      </c>
      <c r="W65" s="35" t="s">
        <v>842</v>
      </c>
      <c r="X65" s="35" t="s">
        <v>842</v>
      </c>
      <c r="Y65" s="1" t="s">
        <v>842</v>
      </c>
      <c r="Z65" s="4">
        <v>0</v>
      </c>
      <c r="AA65" s="4">
        <v>0</v>
      </c>
    </row>
  </sheetData>
  <conditionalFormatting sqref="T2:T65">
    <cfRule type="expression" dxfId="392" priority="2541">
      <formula>N((COUNTIFS($T$2:$T$21,"T",$S$2:$S$21,$S2)&lt;1)*(COUNTIFS($U$2:$U$21,"U",$S$2:$S$21,$S2)&gt;0))</formula>
    </cfRule>
    <cfRule type="expression" dxfId="391" priority="2542">
      <formula>N((COUNTIFS($T$2:$T$65,"T",$S$2:$S$65,$S2)&lt;1)*(COUNTIFS($U$2:$U$65,"U",$S$2:$S$65,$S2)&gt;0))</formula>
    </cfRule>
  </conditionalFormatting>
  <conditionalFormatting sqref="S2:U65">
    <cfRule type="expression" dxfId="390" priority="2545">
      <formula>N((COUNTIFS($U$2:$U$21,"U",$S$2:$S$21,$S2)&gt;0)*(COUNTIFS($T$2:$T$21,"T",$S$2:$S$21,$S2)&gt;0))</formula>
    </cfRule>
    <cfRule type="expression" dxfId="389" priority="2546">
      <formula>N((COUNTIFS($U$2:$U$65,"U",$S$2:$S$65,$S2)&gt;0)*(COUNTIFS($T$2:$T$65,"T",$S$2:$S$65,$S2)&gt;0))</formula>
    </cfRule>
  </conditionalFormatting>
  <conditionalFormatting sqref="U2:U65">
    <cfRule type="expression" dxfId="388" priority="2549">
      <formula>N((COUNTIFS($U$2:$U$21,"U",$S$2:$S$21,$S2)&lt;1)*(COUNTIFS($T$2:$T$21,"T",$S$2:$S$21,$S2)&gt;0))</formula>
    </cfRule>
    <cfRule type="expression" dxfId="387" priority="2550">
      <formula>N((COUNTIFS($U$2:$U$65,"U",$S$2:$S$65,$S2)&lt;1)*(COUNTIFS($T$2:$T$65,"T",$S$2:$S$65,$S2)&gt;0))</formula>
    </cfRule>
  </conditionalFormatting>
  <conditionalFormatting sqref="S2:S65">
    <cfRule type="expression" dxfId="386" priority="2553">
      <formula>AND($S2&lt;&gt;"",$T2="",$U2="")</formula>
    </cfRule>
    <cfRule type="expression" dxfId="385" priority="2554">
      <formula>N((COUNTIFS($U$2:$U$21,"U",$S$2:$S$21,$S2)&gt;1)*($U2="U"))</formula>
    </cfRule>
    <cfRule type="expression" dxfId="384" priority="2555">
      <formula>N((COUNTIFS($T$2:$T$21,"T",$S$2:$S$21,$S2)&gt;1)*($T2="T"))</formula>
    </cfRule>
    <cfRule type="expression" dxfId="383" priority="2556">
      <formula>AND($S2&lt;&gt;"",$T2="",$U2="")</formula>
    </cfRule>
    <cfRule type="expression" dxfId="382" priority="2557">
      <formula>N((COUNTIFS($U$2:$U$65,"U",$S$2:$S$65,$S2)&gt;1)*($U2="U"))</formula>
    </cfRule>
    <cfRule type="expression" dxfId="381" priority="2558">
      <formula>N((COUNTIFS($T$2:$T$65,"T",$S$2:$S$65,$S2)&gt;1)*($T2="T"))</formula>
    </cfRule>
  </conditionalFormatting>
  <pageMargins left="0.7" right="0.7" top="0.75" bottom="0.75" header="0.3" footer="0.3"/>
  <pageSetup paperSize="9" orientation="portrait" r:id="rId1"/>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2" id="{535ADEAD-0924-49E1-AFEC-E72F0D631956}">
            <xm:f>AND($G3&lt;&gt;$G4,CritèresMFC!$A$2="Oui")</xm:f>
            <x14:dxf>
              <border>
                <bottom style="thin">
                  <color rgb="FFFF0000"/>
                </bottom>
                <vertical/>
                <horizontal/>
              </border>
            </x14:dxf>
          </x14:cfRule>
          <xm:sqref>A66:AA1047677 A56:AA63 A51:AA52 A54:AA54 A39:AA45 A33:AA37 A20:AA20 A14:AA14 A11:AA11 A3:AA9 A23:AA24</xm:sqref>
        </x14:conditionalFormatting>
        <x14:conditionalFormatting xmlns:xm="http://schemas.microsoft.com/office/excel/2006/main">
          <x14:cfRule type="expression" priority="1" id="{BB11FCDA-97A2-49C5-8F62-1BBAAF9FDF53}">
            <xm:f>AND($N1&lt;0,$P1=CritèresMFC!$B$2,CritèresMFC!$A$2="Oui")</xm:f>
            <x14:dxf>
              <fill>
                <patternFill>
                  <bgColor theme="9" tint="0.39994506668294322"/>
                </patternFill>
              </fill>
            </x14:dxf>
          </x14:cfRule>
          <xm:sqref>N1:N1048576</xm:sqref>
        </x14:conditionalFormatting>
        <x14:conditionalFormatting xmlns:xm="http://schemas.microsoft.com/office/excel/2006/main">
          <x14:cfRule type="expression" priority="42" id="{535ADEAD-0924-49E1-AFEC-E72F0D631956}">
            <xm:f>AND($G1&lt;&gt;#REF!,CritèresMFC!$A$2="Oui")</xm:f>
            <x14:dxf>
              <border>
                <bottom style="thin">
                  <color rgb="FFFF0000"/>
                </bottom>
                <vertical/>
                <horizontal/>
              </border>
            </x14:dxf>
          </x14:cfRule>
          <xm:sqref>A64:AA65 A55:AA55 A53:AA53 A46:AA50 A38:AA38 A25:AA32 A21:AA22 A15:AA19 A12:AA13 A10:AA10 A1:AA2</xm:sqref>
        </x14:conditionalFormatting>
        <x14:conditionalFormatting xmlns:xm="http://schemas.microsoft.com/office/excel/2006/main">
          <x14:cfRule type="expression" priority="133" id="{535ADEAD-0924-49E1-AFEC-E72F0D631956}">
            <xm:f>AND($G1047734&lt;&gt;#REF!,CritèresMFC!$A$2="Oui")</xm:f>
            <x14:dxf>
              <border>
                <bottom style="thin">
                  <color rgb="FFFF0000"/>
                </bottom>
                <vertical/>
                <horizontal/>
              </border>
            </x14:dxf>
          </x14:cfRule>
          <xm:sqref>A1047734:AA1048576</xm:sqref>
        </x14:conditionalFormatting>
        <x14:conditionalFormatting xmlns:xm="http://schemas.microsoft.com/office/excel/2006/main">
          <x14:cfRule type="expression" priority="2565" id="{535ADEAD-0924-49E1-AFEC-E72F0D631956}">
            <xm:f>AND($G1047678&lt;&gt;$G1,CritèresMFC!$A$2="Oui")</xm:f>
            <x14:dxf>
              <border>
                <bottom style="thin">
                  <color rgb="FFFF0000"/>
                </bottom>
                <vertical/>
                <horizontal/>
              </border>
            </x14:dxf>
          </x14:cfRule>
          <xm:sqref>A1047678:AA1047733</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J27"/>
  <sheetViews>
    <sheetView tabSelected="1" zoomScaleNormal="100" workbookViewId="0">
      <selection activeCell="B2" sqref="B2"/>
    </sheetView>
  </sheetViews>
  <sheetFormatPr baseColWidth="10" defaultRowHeight="12.75" x14ac:dyDescent="0.2"/>
  <cols>
    <col min="1" max="1" width="11.7109375" bestFit="1" customWidth="1"/>
    <col min="2" max="2" width="29.85546875" bestFit="1" customWidth="1"/>
    <col min="3" max="3" width="19.85546875" bestFit="1" customWidth="1"/>
    <col min="4" max="4" width="20.140625" bestFit="1" customWidth="1"/>
    <col min="5" max="5" width="12.85546875" customWidth="1"/>
    <col min="6" max="6" width="15" customWidth="1"/>
    <col min="7" max="7" width="37.42578125" customWidth="1"/>
    <col min="8" max="8" width="19.42578125" bestFit="1" customWidth="1"/>
    <col min="9" max="9" width="10.7109375" customWidth="1"/>
  </cols>
  <sheetData>
    <row r="1" spans="1:10" x14ac:dyDescent="0.2">
      <c r="A1" s="21" t="s">
        <v>86</v>
      </c>
      <c r="B1" s="34" t="s">
        <v>882</v>
      </c>
    </row>
    <row r="2" spans="1:10" x14ac:dyDescent="0.2">
      <c r="A2" s="21" t="s">
        <v>1026</v>
      </c>
      <c r="B2" s="34" t="s">
        <v>840</v>
      </c>
      <c r="D2" s="26" t="s">
        <v>841</v>
      </c>
      <c r="E2" s="33">
        <f>GETPIVOTDATA("Com Fact Parse",$A$4)</f>
        <v>162</v>
      </c>
    </row>
    <row r="4" spans="1:10" x14ac:dyDescent="0.2">
      <c r="A4" s="19" t="s">
        <v>1033</v>
      </c>
      <c r="B4" s="17"/>
      <c r="C4" s="17"/>
      <c r="D4" s="17"/>
      <c r="E4" s="17"/>
      <c r="F4" s="17"/>
      <c r="G4" s="17"/>
      <c r="H4" s="17"/>
      <c r="I4" s="17"/>
      <c r="J4" s="25"/>
    </row>
    <row r="5" spans="1:10" ht="25.5" x14ac:dyDescent="0.2">
      <c r="A5" s="56" t="s">
        <v>1022</v>
      </c>
      <c r="B5" s="56" t="s">
        <v>1023</v>
      </c>
      <c r="C5" s="57" t="s">
        <v>3</v>
      </c>
      <c r="D5" s="56" t="s">
        <v>1021</v>
      </c>
      <c r="E5" s="55" t="s">
        <v>10</v>
      </c>
      <c r="F5" s="55" t="s">
        <v>11</v>
      </c>
      <c r="G5" s="55" t="s">
        <v>8</v>
      </c>
      <c r="H5" s="56" t="s">
        <v>987</v>
      </c>
      <c r="I5" s="55" t="s">
        <v>85</v>
      </c>
      <c r="J5" s="25" t="s">
        <v>834</v>
      </c>
    </row>
    <row r="6" spans="1:10" x14ac:dyDescent="0.2">
      <c r="A6" s="16" t="s">
        <v>895</v>
      </c>
      <c r="B6" s="16" t="s">
        <v>1038</v>
      </c>
      <c r="C6" s="16" t="s">
        <v>894</v>
      </c>
      <c r="D6" s="16" t="s">
        <v>896</v>
      </c>
      <c r="E6" s="23">
        <v>42626</v>
      </c>
      <c r="F6" s="16" t="s">
        <v>833</v>
      </c>
      <c r="G6" s="16" t="s">
        <v>979</v>
      </c>
      <c r="H6" s="16" t="s">
        <v>16</v>
      </c>
      <c r="I6" s="24">
        <v>42614</v>
      </c>
      <c r="J6" s="58">
        <v>8</v>
      </c>
    </row>
    <row r="7" spans="1:10" x14ac:dyDescent="0.2">
      <c r="A7" s="18"/>
      <c r="B7" s="18"/>
      <c r="C7" s="16" t="s">
        <v>897</v>
      </c>
      <c r="D7" s="16" t="s">
        <v>898</v>
      </c>
      <c r="E7" s="23">
        <v>42626</v>
      </c>
      <c r="F7" s="16" t="s">
        <v>833</v>
      </c>
      <c r="G7" s="16" t="s">
        <v>979</v>
      </c>
      <c r="H7" s="16" t="s">
        <v>16</v>
      </c>
      <c r="I7" s="24">
        <v>42614</v>
      </c>
      <c r="J7" s="58">
        <v>8</v>
      </c>
    </row>
    <row r="8" spans="1:10" x14ac:dyDescent="0.2">
      <c r="A8" s="18"/>
      <c r="B8" s="18"/>
      <c r="C8" s="16" t="s">
        <v>921</v>
      </c>
      <c r="D8" s="16" t="s">
        <v>922</v>
      </c>
      <c r="E8" s="23">
        <v>42626</v>
      </c>
      <c r="F8" s="16" t="s">
        <v>833</v>
      </c>
      <c r="G8" s="16" t="s">
        <v>979</v>
      </c>
      <c r="H8" s="16" t="s">
        <v>16</v>
      </c>
      <c r="I8" s="24">
        <v>42614</v>
      </c>
      <c r="J8" s="58">
        <v>8</v>
      </c>
    </row>
    <row r="9" spans="1:10" x14ac:dyDescent="0.2">
      <c r="A9" s="16" t="s">
        <v>924</v>
      </c>
      <c r="B9" s="16" t="s">
        <v>1055</v>
      </c>
      <c r="C9" s="16" t="s">
        <v>923</v>
      </c>
      <c r="D9" s="16" t="s">
        <v>925</v>
      </c>
      <c r="E9" s="23">
        <v>42626</v>
      </c>
      <c r="F9" s="16" t="s">
        <v>833</v>
      </c>
      <c r="G9" s="16" t="s">
        <v>979</v>
      </c>
      <c r="H9" s="16" t="s">
        <v>16</v>
      </c>
      <c r="I9" s="24">
        <v>42614</v>
      </c>
      <c r="J9" s="58">
        <v>8</v>
      </c>
    </row>
    <row r="10" spans="1:10" x14ac:dyDescent="0.2">
      <c r="A10" s="16" t="s">
        <v>919</v>
      </c>
      <c r="B10" s="16" t="s">
        <v>1049</v>
      </c>
      <c r="C10" s="16" t="s">
        <v>918</v>
      </c>
      <c r="D10" s="16" t="s">
        <v>920</v>
      </c>
      <c r="E10" s="23">
        <v>42620</v>
      </c>
      <c r="F10" s="16" t="s">
        <v>833</v>
      </c>
      <c r="G10" s="16" t="s">
        <v>979</v>
      </c>
      <c r="H10" s="16" t="s">
        <v>16</v>
      </c>
      <c r="I10" s="24">
        <v>42614</v>
      </c>
      <c r="J10" s="58">
        <v>8</v>
      </c>
    </row>
    <row r="11" spans="1:10" x14ac:dyDescent="0.2">
      <c r="A11" s="16" t="s">
        <v>930</v>
      </c>
      <c r="B11" s="16" t="s">
        <v>931</v>
      </c>
      <c r="C11" s="16" t="s">
        <v>929</v>
      </c>
      <c r="D11" s="16" t="s">
        <v>932</v>
      </c>
      <c r="E11" s="23">
        <v>42619</v>
      </c>
      <c r="F11" s="16" t="s">
        <v>833</v>
      </c>
      <c r="G11" s="16" t="s">
        <v>982</v>
      </c>
      <c r="H11" s="16" t="s">
        <v>16</v>
      </c>
      <c r="I11" s="24">
        <v>42614</v>
      </c>
      <c r="J11" s="58">
        <v>8</v>
      </c>
    </row>
    <row r="12" spans="1:10" x14ac:dyDescent="0.2">
      <c r="A12" s="16" t="s">
        <v>880</v>
      </c>
      <c r="B12" s="16" t="s">
        <v>1036</v>
      </c>
      <c r="C12" s="16" t="s">
        <v>879</v>
      </c>
      <c r="D12" s="16" t="s">
        <v>881</v>
      </c>
      <c r="E12" s="23">
        <v>42643</v>
      </c>
      <c r="F12" s="16" t="s">
        <v>833</v>
      </c>
      <c r="G12" s="16" t="s">
        <v>979</v>
      </c>
      <c r="H12" s="16" t="s">
        <v>16</v>
      </c>
      <c r="I12" s="24">
        <v>42614</v>
      </c>
      <c r="J12" s="58">
        <v>8</v>
      </c>
    </row>
    <row r="13" spans="1:10" x14ac:dyDescent="0.2">
      <c r="A13" s="18"/>
      <c r="B13" s="18"/>
      <c r="C13" s="16" t="s">
        <v>888</v>
      </c>
      <c r="D13" s="16" t="s">
        <v>889</v>
      </c>
      <c r="E13" s="23">
        <v>42643</v>
      </c>
      <c r="F13" s="16" t="s">
        <v>833</v>
      </c>
      <c r="G13" s="16" t="s">
        <v>979</v>
      </c>
      <c r="H13" s="16" t="s">
        <v>16</v>
      </c>
      <c r="I13" s="24">
        <v>42614</v>
      </c>
      <c r="J13" s="58">
        <v>8</v>
      </c>
    </row>
    <row r="14" spans="1:10" x14ac:dyDescent="0.2">
      <c r="A14" s="18"/>
      <c r="B14" s="18"/>
      <c r="C14" s="16" t="s">
        <v>890</v>
      </c>
      <c r="D14" s="16" t="s">
        <v>891</v>
      </c>
      <c r="E14" s="23">
        <v>42643</v>
      </c>
      <c r="F14" s="16" t="s">
        <v>833</v>
      </c>
      <c r="G14" s="16" t="s">
        <v>979</v>
      </c>
      <c r="H14" s="16" t="s">
        <v>16</v>
      </c>
      <c r="I14" s="24">
        <v>42614</v>
      </c>
      <c r="J14" s="58">
        <v>8</v>
      </c>
    </row>
    <row r="15" spans="1:10" x14ac:dyDescent="0.2">
      <c r="A15" s="18"/>
      <c r="B15" s="18"/>
      <c r="C15" s="16" t="s">
        <v>892</v>
      </c>
      <c r="D15" s="16" t="s">
        <v>893</v>
      </c>
      <c r="E15" s="23">
        <v>42643</v>
      </c>
      <c r="F15" s="16" t="s">
        <v>833</v>
      </c>
      <c r="G15" s="16" t="s">
        <v>979</v>
      </c>
      <c r="H15" s="16" t="s">
        <v>16</v>
      </c>
      <c r="I15" s="24">
        <v>42614</v>
      </c>
      <c r="J15" s="58">
        <v>8</v>
      </c>
    </row>
    <row r="16" spans="1:10" x14ac:dyDescent="0.2">
      <c r="A16" s="16" t="s">
        <v>905</v>
      </c>
      <c r="B16" s="16" t="s">
        <v>1058</v>
      </c>
      <c r="C16" s="16" t="s">
        <v>904</v>
      </c>
      <c r="D16" s="16" t="s">
        <v>906</v>
      </c>
      <c r="E16" s="23">
        <v>42626</v>
      </c>
      <c r="F16" s="16" t="s">
        <v>833</v>
      </c>
      <c r="G16" s="16" t="s">
        <v>996</v>
      </c>
      <c r="H16" s="16" t="s">
        <v>16</v>
      </c>
      <c r="I16" s="24">
        <v>42614</v>
      </c>
      <c r="J16" s="58">
        <v>2</v>
      </c>
    </row>
    <row r="17" spans="1:10" x14ac:dyDescent="0.2">
      <c r="A17" s="16" t="s">
        <v>927</v>
      </c>
      <c r="B17" s="16" t="s">
        <v>1056</v>
      </c>
      <c r="C17" s="16" t="s">
        <v>926</v>
      </c>
      <c r="D17" s="16" t="s">
        <v>928</v>
      </c>
      <c r="E17" s="23">
        <v>42628</v>
      </c>
      <c r="F17" s="16" t="s">
        <v>833</v>
      </c>
      <c r="G17" s="16" t="s">
        <v>1013</v>
      </c>
      <c r="H17" s="16" t="s">
        <v>16</v>
      </c>
      <c r="I17" s="24">
        <v>42614</v>
      </c>
      <c r="J17" s="58">
        <v>8</v>
      </c>
    </row>
    <row r="18" spans="1:10" x14ac:dyDescent="0.2">
      <c r="A18" s="16" t="s">
        <v>934</v>
      </c>
      <c r="B18" s="16" t="s">
        <v>935</v>
      </c>
      <c r="C18" s="16" t="s">
        <v>933</v>
      </c>
      <c r="D18" s="16" t="s">
        <v>936</v>
      </c>
      <c r="E18" s="23">
        <v>42614</v>
      </c>
      <c r="F18" s="16" t="s">
        <v>833</v>
      </c>
      <c r="G18" s="16">
        <v>25</v>
      </c>
      <c r="H18" s="16" t="s">
        <v>16</v>
      </c>
      <c r="I18" s="24">
        <v>42614</v>
      </c>
      <c r="J18" s="58">
        <v>8</v>
      </c>
    </row>
    <row r="19" spans="1:10" x14ac:dyDescent="0.2">
      <c r="A19" s="16" t="s">
        <v>938</v>
      </c>
      <c r="B19" s="16" t="s">
        <v>1065</v>
      </c>
      <c r="C19" s="16" t="s">
        <v>937</v>
      </c>
      <c r="D19" s="16" t="s">
        <v>939</v>
      </c>
      <c r="E19" s="23">
        <v>42616</v>
      </c>
      <c r="F19" s="16" t="s">
        <v>833</v>
      </c>
      <c r="G19" s="16" t="s">
        <v>1004</v>
      </c>
      <c r="H19" s="16" t="s">
        <v>16</v>
      </c>
      <c r="I19" s="24">
        <v>42614</v>
      </c>
      <c r="J19" s="58">
        <v>8</v>
      </c>
    </row>
    <row r="20" spans="1:10" x14ac:dyDescent="0.2">
      <c r="A20" s="16" t="s">
        <v>908</v>
      </c>
      <c r="B20" s="16" t="s">
        <v>1047</v>
      </c>
      <c r="C20" s="16" t="s">
        <v>907</v>
      </c>
      <c r="D20" s="16" t="s">
        <v>909</v>
      </c>
      <c r="E20" s="23">
        <v>42629</v>
      </c>
      <c r="F20" s="16" t="s">
        <v>833</v>
      </c>
      <c r="G20" s="16" t="s">
        <v>979</v>
      </c>
      <c r="H20" s="16" t="s">
        <v>16</v>
      </c>
      <c r="I20" s="24">
        <v>42614</v>
      </c>
      <c r="J20" s="58">
        <v>8</v>
      </c>
    </row>
    <row r="21" spans="1:10" x14ac:dyDescent="0.2">
      <c r="A21" s="18"/>
      <c r="B21" s="18"/>
      <c r="C21" s="16" t="s">
        <v>910</v>
      </c>
      <c r="D21" s="16" t="s">
        <v>911</v>
      </c>
      <c r="E21" s="23">
        <v>42629</v>
      </c>
      <c r="F21" s="16" t="s">
        <v>833</v>
      </c>
      <c r="G21" s="16" t="s">
        <v>979</v>
      </c>
      <c r="H21" s="16" t="s">
        <v>16</v>
      </c>
      <c r="I21" s="24">
        <v>42614</v>
      </c>
      <c r="J21" s="58">
        <v>8</v>
      </c>
    </row>
    <row r="22" spans="1:10" x14ac:dyDescent="0.2">
      <c r="A22" s="18"/>
      <c r="B22" s="18"/>
      <c r="C22" s="16" t="s">
        <v>912</v>
      </c>
      <c r="D22" s="16" t="s">
        <v>913</v>
      </c>
      <c r="E22" s="23">
        <v>42629</v>
      </c>
      <c r="F22" s="16" t="s">
        <v>833</v>
      </c>
      <c r="G22" s="16" t="s">
        <v>979</v>
      </c>
      <c r="H22" s="16" t="s">
        <v>16</v>
      </c>
      <c r="I22" s="24">
        <v>42614</v>
      </c>
      <c r="J22" s="58">
        <v>8</v>
      </c>
    </row>
    <row r="23" spans="1:10" x14ac:dyDescent="0.2">
      <c r="A23" s="16" t="s">
        <v>900</v>
      </c>
      <c r="B23" s="16" t="s">
        <v>1039</v>
      </c>
      <c r="C23" s="16" t="s">
        <v>899</v>
      </c>
      <c r="D23" s="16" t="s">
        <v>901</v>
      </c>
      <c r="E23" s="23">
        <v>42626</v>
      </c>
      <c r="F23" s="16" t="s">
        <v>833</v>
      </c>
      <c r="G23" s="16" t="s">
        <v>979</v>
      </c>
      <c r="H23" s="16" t="s">
        <v>16</v>
      </c>
      <c r="I23" s="24">
        <v>42614</v>
      </c>
      <c r="J23" s="58">
        <v>8</v>
      </c>
    </row>
    <row r="24" spans="1:10" x14ac:dyDescent="0.2">
      <c r="A24" s="18"/>
      <c r="B24" s="18"/>
      <c r="C24" s="16" t="s">
        <v>902</v>
      </c>
      <c r="D24" s="16" t="s">
        <v>903</v>
      </c>
      <c r="E24" s="23">
        <v>42626</v>
      </c>
      <c r="F24" s="16" t="s">
        <v>833</v>
      </c>
      <c r="G24" s="16" t="s">
        <v>979</v>
      </c>
      <c r="H24" s="16" t="s">
        <v>16</v>
      </c>
      <c r="I24" s="24">
        <v>42614</v>
      </c>
      <c r="J24" s="58">
        <v>8</v>
      </c>
    </row>
    <row r="25" spans="1:10" x14ac:dyDescent="0.2">
      <c r="A25" s="16" t="s">
        <v>884</v>
      </c>
      <c r="B25" s="16" t="s">
        <v>1037</v>
      </c>
      <c r="C25" s="16" t="s">
        <v>883</v>
      </c>
      <c r="D25" s="16" t="s">
        <v>885</v>
      </c>
      <c r="E25" s="23">
        <v>42643</v>
      </c>
      <c r="F25" s="16" t="s">
        <v>833</v>
      </c>
      <c r="G25" s="16" t="s">
        <v>979</v>
      </c>
      <c r="H25" s="16" t="s">
        <v>16</v>
      </c>
      <c r="I25" s="24">
        <v>42614</v>
      </c>
      <c r="J25" s="58">
        <v>8</v>
      </c>
    </row>
    <row r="26" spans="1:10" x14ac:dyDescent="0.2">
      <c r="A26" s="18"/>
      <c r="B26" s="18"/>
      <c r="C26" s="16" t="s">
        <v>886</v>
      </c>
      <c r="D26" s="16" t="s">
        <v>887</v>
      </c>
      <c r="E26" s="23">
        <v>42643</v>
      </c>
      <c r="F26" s="16" t="s">
        <v>833</v>
      </c>
      <c r="G26" s="16" t="s">
        <v>979</v>
      </c>
      <c r="H26" s="16" t="s">
        <v>16</v>
      </c>
      <c r="I26" s="24">
        <v>42614</v>
      </c>
      <c r="J26" s="58">
        <v>8</v>
      </c>
    </row>
    <row r="27" spans="1:10" x14ac:dyDescent="0.2">
      <c r="A27" s="20" t="s">
        <v>832</v>
      </c>
      <c r="B27" s="22"/>
      <c r="C27" s="22"/>
      <c r="D27" s="22"/>
      <c r="E27" s="22"/>
      <c r="F27" s="22"/>
      <c r="G27" s="22"/>
      <c r="H27" s="22"/>
      <c r="I27" s="22"/>
      <c r="J27" s="59">
        <v>162</v>
      </c>
    </row>
  </sheetData>
  <pageMargins left="0.25" right="0.25" top="0.75" bottom="0.75" header="0.3" footer="0.3"/>
  <pageSetup paperSize="9" scale="53" fitToHeight="0" orientation="portrait" r:id="rId2"/>
  <drawing r:id="rId3"/>
  <extLst>
    <ext xmlns:x14="http://schemas.microsoft.com/office/spreadsheetml/2009/9/main" uri="{A8765BA9-456A-4dab-B4F3-ACF838C121DE}">
      <x14:slicerList>
        <x14:slicer r:id="rId4"/>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D12"/>
  <sheetViews>
    <sheetView workbookViewId="0">
      <selection activeCell="A2" sqref="A2"/>
    </sheetView>
  </sheetViews>
  <sheetFormatPr baseColWidth="10" defaultRowHeight="12.75" x14ac:dyDescent="0.2"/>
  <cols>
    <col min="1" max="16384" width="11.42578125" style="31"/>
  </cols>
  <sheetData>
    <row r="1" spans="1:4" x14ac:dyDescent="0.2">
      <c r="A1" s="31" t="s">
        <v>868</v>
      </c>
      <c r="C1" s="31" t="s">
        <v>869</v>
      </c>
      <c r="D1" s="32">
        <v>42370</v>
      </c>
    </row>
    <row r="2" spans="1:4" x14ac:dyDescent="0.2">
      <c r="A2" s="31" t="s">
        <v>870</v>
      </c>
      <c r="B2" s="32">
        <v>42614</v>
      </c>
      <c r="C2" s="31" t="s">
        <v>870</v>
      </c>
      <c r="D2" s="32">
        <v>42401</v>
      </c>
    </row>
    <row r="3" spans="1:4" x14ac:dyDescent="0.2">
      <c r="D3" s="32">
        <v>42430</v>
      </c>
    </row>
    <row r="4" spans="1:4" x14ac:dyDescent="0.2">
      <c r="D4" s="32">
        <v>42461</v>
      </c>
    </row>
    <row r="5" spans="1:4" x14ac:dyDescent="0.2">
      <c r="D5" s="32">
        <v>42491</v>
      </c>
    </row>
    <row r="6" spans="1:4" x14ac:dyDescent="0.2">
      <c r="D6" s="32">
        <v>42522</v>
      </c>
    </row>
    <row r="7" spans="1:4" x14ac:dyDescent="0.2">
      <c r="D7" s="32">
        <v>42552</v>
      </c>
    </row>
    <row r="8" spans="1:4" x14ac:dyDescent="0.2">
      <c r="D8" s="32">
        <v>42583</v>
      </c>
    </row>
    <row r="9" spans="1:4" x14ac:dyDescent="0.2">
      <c r="D9" s="32">
        <v>42614</v>
      </c>
    </row>
    <row r="10" spans="1:4" x14ac:dyDescent="0.2">
      <c r="D10" s="32">
        <v>42644</v>
      </c>
    </row>
    <row r="11" spans="1:4" x14ac:dyDescent="0.2">
      <c r="D11" s="32">
        <v>42675</v>
      </c>
    </row>
    <row r="12" spans="1:4" x14ac:dyDescent="0.2">
      <c r="D12" s="32">
        <v>42705</v>
      </c>
    </row>
  </sheetData>
  <dataValidations count="2">
    <dataValidation type="list" allowBlank="1" showInputMessage="1" showErrorMessage="1" sqref="B2">
      <formula1>$D$1:$D$12</formula1>
    </dataValidation>
    <dataValidation type="list" allowBlank="1" showInputMessage="1" showErrorMessage="1" sqref="A2">
      <formula1>$C$1:$C$2</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
  <sheetViews>
    <sheetView workbookViewId="0">
      <selection activeCell="B1" sqref="B1"/>
    </sheetView>
  </sheetViews>
  <sheetFormatPr baseColWidth="10" defaultRowHeight="12.75" x14ac:dyDescent="0.2"/>
  <cols>
    <col min="1" max="1" width="11.7109375" bestFit="1" customWidth="1"/>
    <col min="2" max="2" width="29.85546875" bestFit="1" customWidth="1"/>
    <col min="3" max="3" width="19.85546875" bestFit="1" customWidth="1"/>
    <col min="4" max="4" width="20.140625" bestFit="1" customWidth="1"/>
    <col min="5" max="5" width="12.85546875" customWidth="1"/>
    <col min="6" max="6" width="15" customWidth="1"/>
    <col min="7" max="7" width="37.42578125" customWidth="1"/>
    <col min="8" max="8" width="19.42578125" bestFit="1" customWidth="1"/>
    <col min="9" max="9" width="10.7109375" customWidth="1"/>
  </cols>
  <sheetData>
    <row r="1" spans="1:10" x14ac:dyDescent="0.2">
      <c r="A1" s="21" t="s">
        <v>86</v>
      </c>
      <c r="B1" s="34" t="s">
        <v>882</v>
      </c>
    </row>
    <row r="2" spans="1:10" x14ac:dyDescent="0.2">
      <c r="A2" s="21" t="s">
        <v>1026</v>
      </c>
      <c r="B2" s="34" t="s">
        <v>993</v>
      </c>
      <c r="D2" s="26" t="s">
        <v>841</v>
      </c>
      <c r="E2" s="33">
        <f>GETPIVOTDATA("Com Fact Parse",$A$4)</f>
        <v>8</v>
      </c>
    </row>
    <row r="4" spans="1:10" x14ac:dyDescent="0.2">
      <c r="A4" s="19" t="s">
        <v>1033</v>
      </c>
      <c r="B4" s="17"/>
      <c r="C4" s="17"/>
      <c r="D4" s="17"/>
      <c r="E4" s="17"/>
      <c r="F4" s="17"/>
      <c r="G4" s="17"/>
      <c r="H4" s="17"/>
      <c r="I4" s="17"/>
      <c r="J4" s="25"/>
    </row>
    <row r="5" spans="1:10" ht="25.5" x14ac:dyDescent="0.2">
      <c r="A5" s="56" t="s">
        <v>1022</v>
      </c>
      <c r="B5" s="56" t="s">
        <v>1023</v>
      </c>
      <c r="C5" s="57" t="s">
        <v>3</v>
      </c>
      <c r="D5" s="56" t="s">
        <v>1021</v>
      </c>
      <c r="E5" s="55" t="s">
        <v>10</v>
      </c>
      <c r="F5" s="55" t="s">
        <v>11</v>
      </c>
      <c r="G5" s="55" t="s">
        <v>8</v>
      </c>
      <c r="H5" s="56" t="s">
        <v>987</v>
      </c>
      <c r="I5" s="55" t="s">
        <v>85</v>
      </c>
      <c r="J5" s="25" t="s">
        <v>834</v>
      </c>
    </row>
    <row r="6" spans="1:10" x14ac:dyDescent="0.2">
      <c r="A6" s="16" t="s">
        <v>924</v>
      </c>
      <c r="B6" s="16" t="s">
        <v>1055</v>
      </c>
      <c r="C6" s="16" t="s">
        <v>923</v>
      </c>
      <c r="D6" s="16" t="s">
        <v>925</v>
      </c>
      <c r="E6" s="23">
        <v>42626</v>
      </c>
      <c r="F6" s="16" t="s">
        <v>833</v>
      </c>
      <c r="G6" s="16" t="s">
        <v>979</v>
      </c>
      <c r="H6" s="16" t="s">
        <v>16</v>
      </c>
      <c r="I6" s="24">
        <v>42614</v>
      </c>
      <c r="J6" s="58">
        <v>8</v>
      </c>
    </row>
    <row r="7" spans="1:10" x14ac:dyDescent="0.2">
      <c r="A7" s="20" t="s">
        <v>832</v>
      </c>
      <c r="B7" s="22"/>
      <c r="C7" s="22"/>
      <c r="D7" s="22"/>
      <c r="E7" s="22"/>
      <c r="F7" s="22"/>
      <c r="G7" s="22"/>
      <c r="H7" s="22"/>
      <c r="I7" s="22"/>
      <c r="J7" s="59">
        <v>8</v>
      </c>
    </row>
  </sheetData>
  <pageMargins left="0.25" right="0.25" top="0.75" bottom="0.75" header="0.3" footer="0.3"/>
  <pageSetup paperSize="9" scale="53" fitToHeight="0" orientation="portrait"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
  <sheetViews>
    <sheetView workbookViewId="0">
      <selection activeCell="E2" sqref="E2"/>
    </sheetView>
  </sheetViews>
  <sheetFormatPr baseColWidth="10" defaultRowHeight="12.75" x14ac:dyDescent="0.2"/>
  <cols>
    <col min="1" max="1" width="11.7109375" bestFit="1" customWidth="1"/>
    <col min="2" max="2" width="29.85546875" bestFit="1" customWidth="1"/>
    <col min="3" max="3" width="19.85546875" bestFit="1" customWidth="1"/>
    <col min="4" max="4" width="20.140625" bestFit="1" customWidth="1"/>
    <col min="5" max="5" width="12.85546875" customWidth="1"/>
    <col min="6" max="6" width="15" customWidth="1"/>
    <col min="7" max="7" width="37.42578125" customWidth="1"/>
    <col min="8" max="8" width="19.42578125" bestFit="1" customWidth="1"/>
    <col min="9" max="9" width="10.7109375" customWidth="1"/>
  </cols>
  <sheetData>
    <row r="1" spans="1:10" x14ac:dyDescent="0.2">
      <c r="A1" s="21" t="s">
        <v>86</v>
      </c>
      <c r="B1" s="34" t="s">
        <v>882</v>
      </c>
    </row>
    <row r="2" spans="1:10" x14ac:dyDescent="0.2">
      <c r="A2" s="21" t="s">
        <v>1026</v>
      </c>
      <c r="B2" s="34" t="s">
        <v>1032</v>
      </c>
      <c r="D2" s="26" t="s">
        <v>841</v>
      </c>
      <c r="E2" s="33">
        <f>GETPIVOTDATA("Com Fact Parse",$A$4)</f>
        <v>8</v>
      </c>
    </row>
    <row r="4" spans="1:10" x14ac:dyDescent="0.2">
      <c r="A4" s="19" t="s">
        <v>1033</v>
      </c>
      <c r="B4" s="17"/>
      <c r="C4" s="17"/>
      <c r="D4" s="17"/>
      <c r="E4" s="17"/>
      <c r="F4" s="17"/>
      <c r="G4" s="17"/>
      <c r="H4" s="17"/>
      <c r="I4" s="17"/>
      <c r="J4" s="25"/>
    </row>
    <row r="5" spans="1:10" ht="25.5" x14ac:dyDescent="0.2">
      <c r="A5" s="56" t="s">
        <v>1022</v>
      </c>
      <c r="B5" s="56" t="s">
        <v>1023</v>
      </c>
      <c r="C5" s="57" t="s">
        <v>3</v>
      </c>
      <c r="D5" s="56" t="s">
        <v>1021</v>
      </c>
      <c r="E5" s="55" t="s">
        <v>10</v>
      </c>
      <c r="F5" s="55" t="s">
        <v>11</v>
      </c>
      <c r="G5" s="55" t="s">
        <v>8</v>
      </c>
      <c r="H5" s="56" t="s">
        <v>987</v>
      </c>
      <c r="I5" s="55" t="s">
        <v>85</v>
      </c>
      <c r="J5" s="25" t="s">
        <v>834</v>
      </c>
    </row>
    <row r="6" spans="1:10" x14ac:dyDescent="0.2">
      <c r="A6" s="16" t="s">
        <v>934</v>
      </c>
      <c r="B6" s="16" t="s">
        <v>935</v>
      </c>
      <c r="C6" s="16" t="s">
        <v>933</v>
      </c>
      <c r="D6" s="16" t="s">
        <v>936</v>
      </c>
      <c r="E6" s="23">
        <v>42614</v>
      </c>
      <c r="F6" s="16" t="s">
        <v>833</v>
      </c>
      <c r="G6" s="16">
        <v>25</v>
      </c>
      <c r="H6" s="16" t="s">
        <v>16</v>
      </c>
      <c r="I6" s="24">
        <v>42614</v>
      </c>
      <c r="J6" s="58">
        <v>8</v>
      </c>
    </row>
    <row r="7" spans="1:10" x14ac:dyDescent="0.2">
      <c r="A7" s="20" t="s">
        <v>832</v>
      </c>
      <c r="B7" s="22"/>
      <c r="C7" s="22"/>
      <c r="D7" s="22"/>
      <c r="E7" s="22"/>
      <c r="F7" s="22"/>
      <c r="G7" s="22"/>
      <c r="H7" s="22"/>
      <c r="I7" s="22"/>
      <c r="J7" s="59">
        <v>8</v>
      </c>
    </row>
  </sheetData>
  <pageMargins left="0.25" right="0.25" top="0.75" bottom="0.75" header="0.3" footer="0.3"/>
  <pageSetup paperSize="9" scale="53" fitToHeight="0"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5"/>
  <sheetViews>
    <sheetView workbookViewId="0">
      <selection activeCell="C33" sqref="C33"/>
    </sheetView>
  </sheetViews>
  <sheetFormatPr baseColWidth="10" defaultRowHeight="12.75" x14ac:dyDescent="0.2"/>
  <cols>
    <col min="1" max="1" width="11.7109375" bestFit="1" customWidth="1"/>
    <col min="2" max="2" width="29.85546875" bestFit="1" customWidth="1"/>
    <col min="3" max="3" width="19.85546875" bestFit="1" customWidth="1"/>
    <col min="4" max="4" width="20.140625" bestFit="1" customWidth="1"/>
    <col min="5" max="5" width="12.85546875" customWidth="1"/>
    <col min="6" max="6" width="15" customWidth="1"/>
    <col min="7" max="7" width="37.42578125" customWidth="1"/>
    <col min="8" max="8" width="19.42578125" bestFit="1" customWidth="1"/>
    <col min="9" max="9" width="10.7109375" customWidth="1"/>
  </cols>
  <sheetData>
    <row r="1" spans="1:10" x14ac:dyDescent="0.2">
      <c r="A1" s="21" t="s">
        <v>86</v>
      </c>
      <c r="B1" s="34" t="s">
        <v>882</v>
      </c>
    </row>
    <row r="2" spans="1:10" x14ac:dyDescent="0.2">
      <c r="A2" s="21" t="s">
        <v>1026</v>
      </c>
      <c r="B2" s="34" t="s">
        <v>1030</v>
      </c>
      <c r="D2" s="26" t="s">
        <v>841</v>
      </c>
      <c r="E2" s="33">
        <f>GETPIVOTDATA("Com Fact Parse",$A$4)</f>
        <v>146</v>
      </c>
    </row>
    <row r="4" spans="1:10" x14ac:dyDescent="0.2">
      <c r="A4" s="19" t="s">
        <v>1033</v>
      </c>
      <c r="B4" s="17"/>
      <c r="C4" s="17"/>
      <c r="D4" s="17"/>
      <c r="E4" s="17"/>
      <c r="F4" s="17"/>
      <c r="G4" s="17"/>
      <c r="H4" s="17"/>
      <c r="I4" s="17"/>
      <c r="J4" s="25"/>
    </row>
    <row r="5" spans="1:10" ht="25.5" x14ac:dyDescent="0.2">
      <c r="A5" s="56" t="s">
        <v>1022</v>
      </c>
      <c r="B5" s="56" t="s">
        <v>1023</v>
      </c>
      <c r="C5" s="57" t="s">
        <v>3</v>
      </c>
      <c r="D5" s="56" t="s">
        <v>1021</v>
      </c>
      <c r="E5" s="55" t="s">
        <v>10</v>
      </c>
      <c r="F5" s="55" t="s">
        <v>11</v>
      </c>
      <c r="G5" s="55" t="s">
        <v>8</v>
      </c>
      <c r="H5" s="56" t="s">
        <v>987</v>
      </c>
      <c r="I5" s="55" t="s">
        <v>85</v>
      </c>
      <c r="J5" s="25" t="s">
        <v>834</v>
      </c>
    </row>
    <row r="6" spans="1:10" x14ac:dyDescent="0.2">
      <c r="A6" s="16" t="s">
        <v>895</v>
      </c>
      <c r="B6" s="16" t="s">
        <v>1038</v>
      </c>
      <c r="C6" s="16" t="s">
        <v>894</v>
      </c>
      <c r="D6" s="16" t="s">
        <v>896</v>
      </c>
      <c r="E6" s="23">
        <v>42626</v>
      </c>
      <c r="F6" s="16" t="s">
        <v>833</v>
      </c>
      <c r="G6" s="16" t="s">
        <v>979</v>
      </c>
      <c r="H6" s="16" t="s">
        <v>16</v>
      </c>
      <c r="I6" s="24">
        <v>42614</v>
      </c>
      <c r="J6" s="58">
        <v>8</v>
      </c>
    </row>
    <row r="7" spans="1:10" x14ac:dyDescent="0.2">
      <c r="A7" s="18"/>
      <c r="B7" s="18"/>
      <c r="C7" s="16" t="s">
        <v>897</v>
      </c>
      <c r="D7" s="16" t="s">
        <v>898</v>
      </c>
      <c r="E7" s="23">
        <v>42626</v>
      </c>
      <c r="F7" s="16" t="s">
        <v>833</v>
      </c>
      <c r="G7" s="16" t="s">
        <v>979</v>
      </c>
      <c r="H7" s="16" t="s">
        <v>16</v>
      </c>
      <c r="I7" s="24">
        <v>42614</v>
      </c>
      <c r="J7" s="58">
        <v>8</v>
      </c>
    </row>
    <row r="8" spans="1:10" x14ac:dyDescent="0.2">
      <c r="A8" s="18"/>
      <c r="B8" s="18"/>
      <c r="C8" s="16" t="s">
        <v>921</v>
      </c>
      <c r="D8" s="16" t="s">
        <v>922</v>
      </c>
      <c r="E8" s="23">
        <v>42626</v>
      </c>
      <c r="F8" s="16" t="s">
        <v>833</v>
      </c>
      <c r="G8" s="16" t="s">
        <v>979</v>
      </c>
      <c r="H8" s="16" t="s">
        <v>16</v>
      </c>
      <c r="I8" s="24">
        <v>42614</v>
      </c>
      <c r="J8" s="58">
        <v>8</v>
      </c>
    </row>
    <row r="9" spans="1:10" x14ac:dyDescent="0.2">
      <c r="A9" s="16" t="s">
        <v>919</v>
      </c>
      <c r="B9" s="16" t="s">
        <v>1049</v>
      </c>
      <c r="C9" s="16" t="s">
        <v>918</v>
      </c>
      <c r="D9" s="16" t="s">
        <v>920</v>
      </c>
      <c r="E9" s="23">
        <v>42620</v>
      </c>
      <c r="F9" s="16" t="s">
        <v>833</v>
      </c>
      <c r="G9" s="16" t="s">
        <v>979</v>
      </c>
      <c r="H9" s="16" t="s">
        <v>16</v>
      </c>
      <c r="I9" s="24">
        <v>42614</v>
      </c>
      <c r="J9" s="58">
        <v>8</v>
      </c>
    </row>
    <row r="10" spans="1:10" x14ac:dyDescent="0.2">
      <c r="A10" s="16" t="s">
        <v>930</v>
      </c>
      <c r="B10" s="16" t="s">
        <v>931</v>
      </c>
      <c r="C10" s="16" t="s">
        <v>929</v>
      </c>
      <c r="D10" s="16" t="s">
        <v>932</v>
      </c>
      <c r="E10" s="23">
        <v>42619</v>
      </c>
      <c r="F10" s="16" t="s">
        <v>833</v>
      </c>
      <c r="G10" s="16" t="s">
        <v>982</v>
      </c>
      <c r="H10" s="16" t="s">
        <v>16</v>
      </c>
      <c r="I10" s="24">
        <v>42614</v>
      </c>
      <c r="J10" s="58">
        <v>8</v>
      </c>
    </row>
    <row r="11" spans="1:10" x14ac:dyDescent="0.2">
      <c r="A11" s="16" t="s">
        <v>880</v>
      </c>
      <c r="B11" s="16" t="s">
        <v>1036</v>
      </c>
      <c r="C11" s="16" t="s">
        <v>879</v>
      </c>
      <c r="D11" s="16" t="s">
        <v>881</v>
      </c>
      <c r="E11" s="23">
        <v>42643</v>
      </c>
      <c r="F11" s="16" t="s">
        <v>833</v>
      </c>
      <c r="G11" s="16" t="s">
        <v>979</v>
      </c>
      <c r="H11" s="16" t="s">
        <v>16</v>
      </c>
      <c r="I11" s="24">
        <v>42614</v>
      </c>
      <c r="J11" s="58">
        <v>8</v>
      </c>
    </row>
    <row r="12" spans="1:10" x14ac:dyDescent="0.2">
      <c r="A12" s="18"/>
      <c r="B12" s="18"/>
      <c r="C12" s="16" t="s">
        <v>888</v>
      </c>
      <c r="D12" s="16" t="s">
        <v>889</v>
      </c>
      <c r="E12" s="23">
        <v>42643</v>
      </c>
      <c r="F12" s="16" t="s">
        <v>833</v>
      </c>
      <c r="G12" s="16" t="s">
        <v>979</v>
      </c>
      <c r="H12" s="16" t="s">
        <v>16</v>
      </c>
      <c r="I12" s="24">
        <v>42614</v>
      </c>
      <c r="J12" s="58">
        <v>8</v>
      </c>
    </row>
    <row r="13" spans="1:10" x14ac:dyDescent="0.2">
      <c r="A13" s="18"/>
      <c r="B13" s="18"/>
      <c r="C13" s="16" t="s">
        <v>890</v>
      </c>
      <c r="D13" s="16" t="s">
        <v>891</v>
      </c>
      <c r="E13" s="23">
        <v>42643</v>
      </c>
      <c r="F13" s="16" t="s">
        <v>833</v>
      </c>
      <c r="G13" s="16" t="s">
        <v>979</v>
      </c>
      <c r="H13" s="16" t="s">
        <v>16</v>
      </c>
      <c r="I13" s="24">
        <v>42614</v>
      </c>
      <c r="J13" s="58">
        <v>8</v>
      </c>
    </row>
    <row r="14" spans="1:10" x14ac:dyDescent="0.2">
      <c r="A14" s="18"/>
      <c r="B14" s="18"/>
      <c r="C14" s="16" t="s">
        <v>892</v>
      </c>
      <c r="D14" s="16" t="s">
        <v>893</v>
      </c>
      <c r="E14" s="23">
        <v>42643</v>
      </c>
      <c r="F14" s="16" t="s">
        <v>833</v>
      </c>
      <c r="G14" s="16" t="s">
        <v>979</v>
      </c>
      <c r="H14" s="16" t="s">
        <v>16</v>
      </c>
      <c r="I14" s="24">
        <v>42614</v>
      </c>
      <c r="J14" s="58">
        <v>8</v>
      </c>
    </row>
    <row r="15" spans="1:10" x14ac:dyDescent="0.2">
      <c r="A15" s="16" t="s">
        <v>905</v>
      </c>
      <c r="B15" s="16" t="s">
        <v>1058</v>
      </c>
      <c r="C15" s="16" t="s">
        <v>904</v>
      </c>
      <c r="D15" s="16" t="s">
        <v>906</v>
      </c>
      <c r="E15" s="23">
        <v>42626</v>
      </c>
      <c r="F15" s="16" t="s">
        <v>833</v>
      </c>
      <c r="G15" s="16" t="s">
        <v>996</v>
      </c>
      <c r="H15" s="16" t="s">
        <v>16</v>
      </c>
      <c r="I15" s="24">
        <v>42614</v>
      </c>
      <c r="J15" s="58">
        <v>2</v>
      </c>
    </row>
    <row r="16" spans="1:10" x14ac:dyDescent="0.2">
      <c r="A16" s="16" t="s">
        <v>927</v>
      </c>
      <c r="B16" s="16" t="s">
        <v>1056</v>
      </c>
      <c r="C16" s="16" t="s">
        <v>926</v>
      </c>
      <c r="D16" s="16" t="s">
        <v>928</v>
      </c>
      <c r="E16" s="23">
        <v>42628</v>
      </c>
      <c r="F16" s="16" t="s">
        <v>833</v>
      </c>
      <c r="G16" s="16" t="s">
        <v>1013</v>
      </c>
      <c r="H16" s="16" t="s">
        <v>16</v>
      </c>
      <c r="I16" s="24">
        <v>42614</v>
      </c>
      <c r="J16" s="58">
        <v>8</v>
      </c>
    </row>
    <row r="17" spans="1:10" x14ac:dyDescent="0.2">
      <c r="A17" s="16" t="s">
        <v>938</v>
      </c>
      <c r="B17" s="16" t="s">
        <v>1065</v>
      </c>
      <c r="C17" s="16" t="s">
        <v>937</v>
      </c>
      <c r="D17" s="16" t="s">
        <v>939</v>
      </c>
      <c r="E17" s="23">
        <v>42616</v>
      </c>
      <c r="F17" s="16" t="s">
        <v>833</v>
      </c>
      <c r="G17" s="16" t="s">
        <v>1004</v>
      </c>
      <c r="H17" s="16" t="s">
        <v>16</v>
      </c>
      <c r="I17" s="24">
        <v>42614</v>
      </c>
      <c r="J17" s="58">
        <v>8</v>
      </c>
    </row>
    <row r="18" spans="1:10" x14ac:dyDescent="0.2">
      <c r="A18" s="16" t="s">
        <v>908</v>
      </c>
      <c r="B18" s="16" t="s">
        <v>1047</v>
      </c>
      <c r="C18" s="16" t="s">
        <v>907</v>
      </c>
      <c r="D18" s="16" t="s">
        <v>909</v>
      </c>
      <c r="E18" s="23">
        <v>42629</v>
      </c>
      <c r="F18" s="16" t="s">
        <v>833</v>
      </c>
      <c r="G18" s="16" t="s">
        <v>979</v>
      </c>
      <c r="H18" s="16" t="s">
        <v>16</v>
      </c>
      <c r="I18" s="24">
        <v>42614</v>
      </c>
      <c r="J18" s="58">
        <v>8</v>
      </c>
    </row>
    <row r="19" spans="1:10" x14ac:dyDescent="0.2">
      <c r="A19" s="18"/>
      <c r="B19" s="18"/>
      <c r="C19" s="16" t="s">
        <v>910</v>
      </c>
      <c r="D19" s="16" t="s">
        <v>911</v>
      </c>
      <c r="E19" s="23">
        <v>42629</v>
      </c>
      <c r="F19" s="16" t="s">
        <v>833</v>
      </c>
      <c r="G19" s="16" t="s">
        <v>979</v>
      </c>
      <c r="H19" s="16" t="s">
        <v>16</v>
      </c>
      <c r="I19" s="24">
        <v>42614</v>
      </c>
      <c r="J19" s="58">
        <v>8</v>
      </c>
    </row>
    <row r="20" spans="1:10" x14ac:dyDescent="0.2">
      <c r="A20" s="18"/>
      <c r="B20" s="18"/>
      <c r="C20" s="16" t="s">
        <v>912</v>
      </c>
      <c r="D20" s="16" t="s">
        <v>913</v>
      </c>
      <c r="E20" s="23">
        <v>42629</v>
      </c>
      <c r="F20" s="16" t="s">
        <v>833</v>
      </c>
      <c r="G20" s="16" t="s">
        <v>979</v>
      </c>
      <c r="H20" s="16" t="s">
        <v>16</v>
      </c>
      <c r="I20" s="24">
        <v>42614</v>
      </c>
      <c r="J20" s="58">
        <v>8</v>
      </c>
    </row>
    <row r="21" spans="1:10" x14ac:dyDescent="0.2">
      <c r="A21" s="16" t="s">
        <v>900</v>
      </c>
      <c r="B21" s="16" t="s">
        <v>1039</v>
      </c>
      <c r="C21" s="16" t="s">
        <v>899</v>
      </c>
      <c r="D21" s="16" t="s">
        <v>901</v>
      </c>
      <c r="E21" s="23">
        <v>42626</v>
      </c>
      <c r="F21" s="16" t="s">
        <v>833</v>
      </c>
      <c r="G21" s="16" t="s">
        <v>979</v>
      </c>
      <c r="H21" s="16" t="s">
        <v>16</v>
      </c>
      <c r="I21" s="24">
        <v>42614</v>
      </c>
      <c r="J21" s="58">
        <v>8</v>
      </c>
    </row>
    <row r="22" spans="1:10" x14ac:dyDescent="0.2">
      <c r="A22" s="18"/>
      <c r="B22" s="18"/>
      <c r="C22" s="16" t="s">
        <v>902</v>
      </c>
      <c r="D22" s="16" t="s">
        <v>903</v>
      </c>
      <c r="E22" s="23">
        <v>42626</v>
      </c>
      <c r="F22" s="16" t="s">
        <v>833</v>
      </c>
      <c r="G22" s="16" t="s">
        <v>979</v>
      </c>
      <c r="H22" s="16" t="s">
        <v>16</v>
      </c>
      <c r="I22" s="24">
        <v>42614</v>
      </c>
      <c r="J22" s="58">
        <v>8</v>
      </c>
    </row>
    <row r="23" spans="1:10" x14ac:dyDescent="0.2">
      <c r="A23" s="16" t="s">
        <v>884</v>
      </c>
      <c r="B23" s="16" t="s">
        <v>1037</v>
      </c>
      <c r="C23" s="16" t="s">
        <v>883</v>
      </c>
      <c r="D23" s="16" t="s">
        <v>885</v>
      </c>
      <c r="E23" s="23">
        <v>42643</v>
      </c>
      <c r="F23" s="16" t="s">
        <v>833</v>
      </c>
      <c r="G23" s="16" t="s">
        <v>979</v>
      </c>
      <c r="H23" s="16" t="s">
        <v>16</v>
      </c>
      <c r="I23" s="24">
        <v>42614</v>
      </c>
      <c r="J23" s="58">
        <v>8</v>
      </c>
    </row>
    <row r="24" spans="1:10" x14ac:dyDescent="0.2">
      <c r="A24" s="18"/>
      <c r="B24" s="18"/>
      <c r="C24" s="16" t="s">
        <v>886</v>
      </c>
      <c r="D24" s="16" t="s">
        <v>887</v>
      </c>
      <c r="E24" s="23">
        <v>42643</v>
      </c>
      <c r="F24" s="16" t="s">
        <v>833</v>
      </c>
      <c r="G24" s="16" t="s">
        <v>979</v>
      </c>
      <c r="H24" s="16" t="s">
        <v>16</v>
      </c>
      <c r="I24" s="24">
        <v>42614</v>
      </c>
      <c r="J24" s="58">
        <v>8</v>
      </c>
    </row>
    <row r="25" spans="1:10" x14ac:dyDescent="0.2">
      <c r="A25" s="20" t="s">
        <v>832</v>
      </c>
      <c r="B25" s="22"/>
      <c r="C25" s="22"/>
      <c r="D25" s="22"/>
      <c r="E25" s="22"/>
      <c r="F25" s="22"/>
      <c r="G25" s="22"/>
      <c r="H25" s="22"/>
      <c r="I25" s="22"/>
      <c r="J25" s="59">
        <v>146</v>
      </c>
    </row>
  </sheetData>
  <pageMargins left="0.25" right="0.25" top="0.75" bottom="0.75" header="0.3" footer="0.3"/>
  <pageSetup paperSize="9" scale="53" fitToHeight="0"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Sheet1</vt:lpstr>
      <vt:lpstr>BD</vt:lpstr>
      <vt:lpstr>TCD Partner</vt:lpstr>
      <vt:lpstr>CritèresMFC</vt:lpstr>
      <vt:lpstr>NC_M_09_16_PaaLa</vt:lpstr>
      <vt:lpstr>NC_M_09_16_ParseHo</vt:lpstr>
      <vt:lpstr>NC_M_09_16_ParseS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Fabrice</dc:creator>
  <cp:lastModifiedBy>Fabrice</cp:lastModifiedBy>
  <cp:lastPrinted>2016-11-09T09:37:43Z</cp:lastPrinted>
  <dcterms:created xsi:type="dcterms:W3CDTF">2016-08-30T16:27:22Z</dcterms:created>
  <dcterms:modified xsi:type="dcterms:W3CDTF">2016-11-09T09:54:22Z</dcterms:modified>
</cp:coreProperties>
</file>