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01C5C188-1055-4977-BEEC-A5E96C021460}" xr6:coauthVersionLast="47" xr6:coauthVersionMax="47" xr10:uidLastSave="{00000000-0000-0000-0000-000000000000}"/>
  <bookViews>
    <workbookView xWindow="-120" yWindow="-120" windowWidth="29040" windowHeight="15720" xr2:uid="{8AA5C1C4-CA3E-46EE-8F38-3AA65A104884}"/>
  </bookViews>
  <sheets>
    <sheet name="ACCUEIL" sheetId="12" r:id="rId1"/>
    <sheet name="JANVIER" sheetId="1" r:id="rId2"/>
    <sheet name="FEVRIER" sheetId="14" r:id="rId3"/>
    <sheet name="MARS" sheetId="15" r:id="rId4"/>
    <sheet name="AVRIL" sheetId="16" r:id="rId5"/>
    <sheet name="MAI" sheetId="17" r:id="rId6"/>
    <sheet name="JUIN" sheetId="18" r:id="rId7"/>
    <sheet name="JUILLET" sheetId="19" r:id="rId8"/>
    <sheet name="AOUT" sheetId="20" r:id="rId9"/>
    <sheet name="SEPTEMBRE" sheetId="21" r:id="rId10"/>
    <sheet name="OCTOBRE" sheetId="24" r:id="rId11"/>
    <sheet name="NOVEMBRE" sheetId="23" r:id="rId12"/>
    <sheet name="DECEMBRE" sheetId="22" r:id="rId13"/>
    <sheet name="donnees" sheetId="2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6" i="12" l="1"/>
  <c r="O27" i="12"/>
  <c r="O28" i="12"/>
  <c r="O29" i="12"/>
  <c r="O30" i="12"/>
  <c r="O31" i="12"/>
  <c r="O32" i="12"/>
  <c r="O25" i="12"/>
  <c r="N26" i="12"/>
  <c r="N27" i="12"/>
  <c r="N28" i="12"/>
  <c r="N29" i="12"/>
  <c r="N30" i="12"/>
  <c r="N31" i="12"/>
  <c r="N32" i="12"/>
  <c r="N25" i="12"/>
  <c r="M26" i="12"/>
  <c r="M27" i="12"/>
  <c r="M28" i="12"/>
  <c r="M29" i="12"/>
  <c r="M30" i="12"/>
  <c r="M31" i="12"/>
  <c r="M32" i="12"/>
  <c r="M25" i="12"/>
  <c r="L26" i="12"/>
  <c r="L27" i="12"/>
  <c r="L28" i="12"/>
  <c r="L29" i="12"/>
  <c r="L30" i="12"/>
  <c r="L31" i="12"/>
  <c r="L32" i="12"/>
  <c r="L25" i="12"/>
  <c r="K26" i="12"/>
  <c r="K27" i="12"/>
  <c r="K28" i="12"/>
  <c r="K29" i="12"/>
  <c r="K30" i="12"/>
  <c r="K31" i="12"/>
  <c r="K32" i="12"/>
  <c r="K25" i="12"/>
  <c r="J26" i="12"/>
  <c r="J27" i="12"/>
  <c r="J28" i="12"/>
  <c r="J29" i="12"/>
  <c r="J30" i="12"/>
  <c r="J31" i="12"/>
  <c r="J32" i="12"/>
  <c r="J25" i="12"/>
  <c r="I26" i="12"/>
  <c r="I27" i="12"/>
  <c r="I28" i="12"/>
  <c r="I29" i="12"/>
  <c r="I30" i="12"/>
  <c r="I31" i="12"/>
  <c r="I32" i="12"/>
  <c r="I25" i="12"/>
  <c r="H26" i="12"/>
  <c r="H27" i="12"/>
  <c r="H28" i="12"/>
  <c r="H29" i="12"/>
  <c r="H30" i="12"/>
  <c r="H31" i="12"/>
  <c r="H32" i="12"/>
  <c r="H25" i="12"/>
  <c r="G26" i="12"/>
  <c r="G27" i="12"/>
  <c r="G28" i="12"/>
  <c r="G29" i="12"/>
  <c r="G30" i="12"/>
  <c r="G31" i="12"/>
  <c r="G32" i="12"/>
  <c r="G25" i="12"/>
  <c r="F26" i="12"/>
  <c r="F27" i="12"/>
  <c r="F28" i="12"/>
  <c r="F29" i="12"/>
  <c r="F30" i="12"/>
  <c r="F31" i="12"/>
  <c r="F32" i="12"/>
  <c r="F25" i="12"/>
  <c r="E26" i="12"/>
  <c r="E27" i="12"/>
  <c r="E28" i="12"/>
  <c r="E29" i="12"/>
  <c r="E30" i="12"/>
  <c r="E31" i="12"/>
  <c r="E32" i="12"/>
  <c r="E25" i="12"/>
  <c r="D26" i="12"/>
  <c r="D27" i="12"/>
  <c r="D28" i="12"/>
  <c r="D29" i="12"/>
  <c r="D30" i="12"/>
  <c r="D31" i="12"/>
  <c r="D32" i="12"/>
  <c r="D25" i="12"/>
  <c r="O21" i="12" l="1"/>
  <c r="O20" i="12"/>
  <c r="O19" i="12"/>
  <c r="N21" i="12"/>
  <c r="N20" i="12"/>
  <c r="N19" i="12"/>
  <c r="M21" i="12"/>
  <c r="M20" i="12"/>
  <c r="M19" i="12"/>
  <c r="L21" i="12"/>
  <c r="L20" i="12"/>
  <c r="L19" i="12"/>
  <c r="K21" i="12"/>
  <c r="K20" i="12"/>
  <c r="K19" i="12"/>
  <c r="J21" i="12"/>
  <c r="J20" i="12"/>
  <c r="J19" i="12"/>
  <c r="I21" i="12"/>
  <c r="I20" i="12"/>
  <c r="I19" i="12"/>
  <c r="H21" i="12"/>
  <c r="H20" i="12"/>
  <c r="H19" i="12"/>
  <c r="G21" i="12"/>
  <c r="G20" i="12"/>
  <c r="G19" i="12"/>
  <c r="F21" i="12"/>
  <c r="F20" i="12"/>
  <c r="F19" i="12"/>
  <c r="E21" i="12"/>
  <c r="E20" i="12"/>
  <c r="E19" i="12"/>
  <c r="D21" i="12"/>
  <c r="D20" i="12"/>
  <c r="D19" i="12"/>
  <c r="O11" i="12"/>
  <c r="O10" i="12"/>
  <c r="O9" i="12"/>
  <c r="N11" i="12"/>
  <c r="N10" i="12"/>
  <c r="N9" i="12"/>
  <c r="M11" i="12"/>
  <c r="M10" i="12"/>
  <c r="M9" i="12"/>
  <c r="L11" i="12"/>
  <c r="L10" i="12"/>
  <c r="L9" i="12"/>
  <c r="K11" i="12"/>
  <c r="K10" i="12"/>
  <c r="K9" i="12"/>
  <c r="J11" i="12"/>
  <c r="J10" i="12"/>
  <c r="J9" i="12"/>
  <c r="I11" i="12"/>
  <c r="I10" i="12"/>
  <c r="I9" i="12"/>
  <c r="H11" i="12"/>
  <c r="H10" i="12"/>
  <c r="H9" i="12"/>
  <c r="G11" i="12"/>
  <c r="G10" i="12"/>
  <c r="G9" i="12"/>
  <c r="F11" i="12"/>
  <c r="F10" i="12"/>
  <c r="F9" i="12"/>
  <c r="E11" i="12"/>
  <c r="D11" i="12"/>
  <c r="E10" i="12"/>
  <c r="D10" i="12"/>
  <c r="D9" i="12"/>
  <c r="E9" i="12"/>
  <c r="O18" i="12" l="1"/>
  <c r="O17" i="12"/>
  <c r="O16" i="12"/>
  <c r="N18" i="12"/>
  <c r="N17" i="12"/>
  <c r="N16" i="12"/>
  <c r="M18" i="12"/>
  <c r="M17" i="12"/>
  <c r="M16" i="12"/>
  <c r="L16" i="12"/>
  <c r="L18" i="12"/>
  <c r="L17" i="12"/>
  <c r="G18" i="12"/>
  <c r="G17" i="12"/>
  <c r="G16" i="12"/>
  <c r="F18" i="12"/>
  <c r="F17" i="12"/>
  <c r="F16" i="12"/>
  <c r="E18" i="12"/>
  <c r="E17" i="12"/>
  <c r="E16" i="12"/>
  <c r="D18" i="12"/>
  <c r="D17" i="12"/>
  <c r="D16" i="12"/>
  <c r="O8" i="12"/>
  <c r="O7" i="12"/>
  <c r="O6" i="12"/>
  <c r="N8" i="12"/>
  <c r="N7" i="12"/>
  <c r="N6" i="12"/>
  <c r="M8" i="12"/>
  <c r="M7" i="12"/>
  <c r="M6" i="12"/>
  <c r="L8" i="12"/>
  <c r="L7" i="12"/>
  <c r="L6" i="12"/>
  <c r="K8" i="12"/>
  <c r="K7" i="12"/>
  <c r="K6" i="12"/>
  <c r="J8" i="12"/>
  <c r="J7" i="12"/>
  <c r="J6" i="12"/>
  <c r="E8" i="12"/>
  <c r="E7" i="12"/>
  <c r="D8" i="12"/>
  <c r="D7" i="12"/>
  <c r="E6" i="12"/>
  <c r="D6" i="12"/>
  <c r="K18" i="12"/>
  <c r="K17" i="12"/>
  <c r="K16" i="12"/>
  <c r="J18" i="12"/>
  <c r="J17" i="12"/>
  <c r="J16" i="12"/>
  <c r="I18" i="12"/>
  <c r="I17" i="12"/>
  <c r="I16" i="12"/>
  <c r="H18" i="12"/>
  <c r="H17" i="12"/>
  <c r="H16" i="12"/>
  <c r="I8" i="12"/>
  <c r="I7" i="12"/>
  <c r="I6" i="12"/>
  <c r="H8" i="12"/>
  <c r="H7" i="12"/>
  <c r="H6" i="12"/>
  <c r="G8" i="12"/>
  <c r="G7" i="12"/>
  <c r="G6" i="12"/>
  <c r="F8" i="12"/>
  <c r="F7" i="12"/>
  <c r="F6" i="12"/>
</calcChain>
</file>

<file path=xl/sharedStrings.xml><?xml version="1.0" encoding="utf-8"?>
<sst xmlns="http://schemas.openxmlformats.org/spreadsheetml/2006/main" count="334" uniqueCount="44">
  <si>
    <t>SOLAZUR</t>
  </si>
  <si>
    <t>ANO</t>
  </si>
  <si>
    <t>SIEGE</t>
  </si>
  <si>
    <t>Matin</t>
  </si>
  <si>
    <t>Après-midi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</si>
  <si>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</si>
  <si>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</si>
  <si>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</si>
  <si>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</si>
  <si>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</si>
  <si>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</si>
  <si>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</si>
  <si>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</si>
  <si>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</si>
  <si>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</si>
  <si>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</si>
  <si>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</si>
  <si>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FERME 
MATIN</t>
  </si>
  <si>
    <t>FERME 
APRES-MIDI</t>
  </si>
  <si>
    <t>AOUT</t>
  </si>
  <si>
    <t>DECEMBRE</t>
  </si>
  <si>
    <t>MATIN</t>
  </si>
  <si>
    <t>APRES-MIDI</t>
  </si>
  <si>
    <t>ACCUEIL</t>
  </si>
  <si>
    <t>LOURDES</t>
  </si>
  <si>
    <t>BAGNERES</t>
  </si>
  <si>
    <t>LANNEMEZAN</t>
  </si>
  <si>
    <t>METZ</t>
  </si>
  <si>
    <t>TOUL</t>
  </si>
  <si>
    <t>STRASBOURG</t>
  </si>
  <si>
    <t>PAU</t>
  </si>
  <si>
    <t>PARIS</t>
  </si>
  <si>
    <t>MARSEILLE</t>
  </si>
  <si>
    <t>MELANIE</t>
  </si>
  <si>
    <t>ARNAUD</t>
  </si>
  <si>
    <t>ARTHUR</t>
  </si>
  <si>
    <t>GEORGES</t>
  </si>
  <si>
    <t>WASHINGTON</t>
  </si>
  <si>
    <t>JULIEN</t>
  </si>
  <si>
    <t>BARTHE</t>
  </si>
  <si>
    <t>SIMPSON</t>
  </si>
  <si>
    <t>TOM</t>
  </si>
  <si>
    <t>CRUISE</t>
  </si>
  <si>
    <t>TRAFALGA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</si>
</sst>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1FF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gradientFill>
        <stop position="0">
          <color rgb="FFFFFFFF"/>
        </stop>
        <stop position="1">
          <color rgb="FFFFC000"/>
        </stop>
      </gradientFill>
    </fill>
    <fill>
      <gradientFill>
        <stop position="0">
          <color theme="0"/>
        </stop>
        <stop position="1">
          <color theme="4" tint="0.40000610370189521"/>
        </stop>
      </gradientFill>
    </fill>
    <fill>
      <patternFill patternType="solid">
        <fgColor rgb="FF91BE1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9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1"/>
    <xf numFmtId="0" fontId="0" fillId="4" borderId="0" xfId="0" applyFill="1"/>
    <xf numFmtId="0" fontId="0" fillId="3" borderId="0" xfId="0" applyFill="1"/>
    <xf numFmtId="0" fontId="0" fillId="5" borderId="0" xfId="0" applyFill="1"/>
    <xf numFmtId="0" fontId="0" fillId="2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164" fontId="0" fillId="9" borderId="1" xfId="0" applyNumberFormat="1" applyFill="1" applyBorder="1"/>
    <xf numFmtId="0" fontId="0" fillId="9" borderId="2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3" borderId="4" xfId="0" applyFill="1" applyBorder="1" applyAlignment="1">
      <alignment horizontal="center"/>
    </xf>
    <xf numFmtId="0" fontId="0" fillId="13" borderId="5" xfId="0" applyFill="1" applyBorder="1" applyAlignment="1">
      <alignment horizontal="center"/>
    </xf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0" borderId="1" xfId="0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3" xfId="0" applyFont="1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3" fillId="11" borderId="4" xfId="0" applyFont="1" applyFill="1" applyBorder="1" applyAlignment="1">
      <alignment horizontal="center"/>
    </xf>
    <xf numFmtId="0" fontId="3" fillId="12" borderId="5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0" xfId="0" applyFont="1"/>
    <xf numFmtId="0" fontId="0" fillId="12" borderId="9" xfId="0" applyFill="1" applyBorder="1" applyAlignment="1">
      <alignment horizontal="center" wrapText="1"/>
    </xf>
    <xf numFmtId="0" fontId="0" fillId="12" borderId="11" xfId="0" applyFill="1" applyBorder="1" applyAlignment="1">
      <alignment horizontal="center" wrapText="1"/>
    </xf>
    <xf numFmtId="0" fontId="1" fillId="17" borderId="6" xfId="0" applyFont="1" applyFill="1" applyBorder="1" applyAlignment="1">
      <alignment horizontal="center"/>
    </xf>
    <xf numFmtId="0" fontId="1" fillId="17" borderId="7" xfId="0" applyFont="1" applyFill="1" applyBorder="1" applyAlignment="1">
      <alignment horizontal="center"/>
    </xf>
    <xf numFmtId="0" fontId="0" fillId="11" borderId="8" xfId="0" applyFill="1" applyBorder="1" applyAlignment="1">
      <alignment horizontal="center" wrapText="1"/>
    </xf>
    <xf numFmtId="0" fontId="0" fillId="11" borderId="10" xfId="0" applyFill="1" applyBorder="1" applyAlignment="1">
      <alignment horizontal="center" wrapText="1"/>
    </xf>
    <xf numFmtId="0" fontId="0" fillId="10" borderId="6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/>
    <xf numFmtId="0" fontId="4" fillId="17" borderId="6" xfId="0" applyFont="1" applyFill="1" applyBorder="1" applyAlignment="1">
      <alignment horizontal="center"/>
    </xf>
    <xf numFmtId="0" fontId="4" fillId="17" borderId="7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20"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66FF"/>
        </patternFill>
      </fill>
    </dxf>
    <dxf>
      <fill>
        <gradientFill>
          <stop position="0">
            <color theme="0"/>
          </stop>
          <stop position="1">
            <color rgb="FFFFC000"/>
          </stop>
        </gradientFill>
      </fill>
    </dxf>
    <dxf>
      <fill>
        <gradientFill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91BE12"/>
      <color rgb="FFFF66FF"/>
      <color rgb="FF00FF00"/>
      <color rgb="FFFF66CC"/>
      <color rgb="FFFF33CC"/>
      <color rgb="FFFF99FF"/>
      <color rgb="FF91FF47"/>
      <color rgb="FFFF9FED"/>
      <color rgb="FFCCFF33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8DE85-400F-44A3-8767-0133FC03BCCC}">
  <dimension ref="A2:O32"/>
  <sheetViews>
    <sheetView tabSelected="1" topLeftCell="A6" zoomScaleNormal="100" workbookViewId="0">
      <selection activeCell="R22" sqref="R22"/>
    </sheetView>
  </sheetViews>
  <sheetFormatPr baseColWidth="10" defaultRowHeight="15" x14ac:dyDescent="0.25"/>
  <cols>
    <col min="1" max="1" width="11.140625" bestFit="1" customWidth="1"/>
    <col min="2" max="2" width="1.7109375" customWidth="1"/>
    <col min="3" max="3" width="13.42578125" bestFit="1" customWidth="1"/>
    <col min="4" max="17" width="11.7109375" customWidth="1"/>
  </cols>
  <sheetData>
    <row r="2" spans="1:15" ht="15.75" thickBot="1" x14ac:dyDescent="0.3"/>
    <row r="3" spans="1:15" x14ac:dyDescent="0.25">
      <c r="D3" s="61" t="s">
        <v>5</v>
      </c>
      <c r="E3" s="62"/>
      <c r="F3" s="61" t="s">
        <v>6</v>
      </c>
      <c r="G3" s="62"/>
      <c r="H3" s="61" t="s">
        <v>7</v>
      </c>
      <c r="I3" s="62"/>
      <c r="J3" s="61" t="s">
        <v>8</v>
      </c>
      <c r="K3" s="62"/>
      <c r="L3" s="61" t="s">
        <v>9</v>
      </c>
      <c r="M3" s="62"/>
      <c r="N3" s="61" t="s">
        <v>10</v>
      </c>
      <c r="O3" s="62"/>
    </row>
    <row r="4" spans="1:15" x14ac:dyDescent="0.25">
      <c r="A4" s="10" t="s">
        <v>5</v>
      </c>
      <c r="D4" s="59" t="s">
        <v>17</v>
      </c>
      <c r="E4" s="55" t="s">
        <v>18</v>
      </c>
      <c r="F4" s="59" t="s">
        <v>17</v>
      </c>
      <c r="G4" s="55" t="s">
        <v>18</v>
      </c>
      <c r="H4" s="59" t="s">
        <v>17</v>
      </c>
      <c r="I4" s="55" t="s">
        <v>18</v>
      </c>
      <c r="J4" s="59" t="s">
        <v>17</v>
      </c>
      <c r="K4" s="55" t="s">
        <v>18</v>
      </c>
      <c r="L4" s="59" t="s">
        <v>17</v>
      </c>
      <c r="M4" s="55" t="s">
        <v>18</v>
      </c>
      <c r="N4" s="59" t="s">
        <v>17</v>
      </c>
      <c r="O4" s="55" t="s">
        <v>18</v>
      </c>
    </row>
    <row r="5" spans="1:15" ht="15.75" thickBot="1" x14ac:dyDescent="0.3">
      <c r="A5" s="10" t="s">
        <v>6</v>
      </c>
      <c r="D5" s="60"/>
      <c r="E5" s="56"/>
      <c r="F5" s="60"/>
      <c r="G5" s="56"/>
      <c r="H5" s="60"/>
      <c r="I5" s="56"/>
      <c r="J5" s="60"/>
      <c r="K5" s="56"/>
      <c r="L5" s="60"/>
      <c r="M5" s="56"/>
      <c r="N5" s="60"/>
      <c r="O5" s="56"/>
    </row>
    <row r="6" spans="1:15" x14ac:dyDescent="0.25">
      <c r="A6" s="10" t="s">
        <v>7</v>
      </c>
      <c r="C6" s="32" t="s">
        <v>27</v>
      </c>
      <c r="D6" s="25">
        <f>COUNTBLANK(JANVIER!B4:B34)-9</f>
        <v>21</v>
      </c>
      <c r="E6" s="26">
        <f>COUNTBLANK(JANVIER!C4:C34)-9</f>
        <v>22</v>
      </c>
      <c r="F6" s="25">
        <f>COUNTBLANK(FEVRIER!B4:B31)-8</f>
        <v>19</v>
      </c>
      <c r="G6" s="26">
        <f>COUNTBLANK(FEVRIER!C4:C31)-8</f>
        <v>20</v>
      </c>
      <c r="H6" s="25">
        <f>COUNTBLANK(MARS!$B$4:$B$34)-10</f>
        <v>20</v>
      </c>
      <c r="I6" s="26">
        <f>COUNTBLANK(MARS!$C$4:$C$34)-10</f>
        <v>21</v>
      </c>
      <c r="J6" s="25">
        <f>COUNTBLANK(AVRIL!$B$4:$B$33)-9</f>
        <v>21</v>
      </c>
      <c r="K6" s="26">
        <f>COUNTBLANK(AVRIL!$C$4:$C$33)-9</f>
        <v>21</v>
      </c>
      <c r="L6" s="25">
        <f>COUNTBLANK(MAI!$B$4:$B$34)-12</f>
        <v>19</v>
      </c>
      <c r="M6" s="26">
        <f>COUNTBLANK(MAI!$C$4:$C$34)-12</f>
        <v>19</v>
      </c>
      <c r="N6" s="25">
        <f>COUNTBLANK(JUIN!$B$4:$B$33)-10</f>
        <v>20</v>
      </c>
      <c r="O6" s="26">
        <f>COUNTBLANK(JUIN!$C$4:$C$33)-10</f>
        <v>20</v>
      </c>
    </row>
    <row r="7" spans="1:15" x14ac:dyDescent="0.25">
      <c r="A7" s="10" t="s">
        <v>8</v>
      </c>
      <c r="C7" s="33" t="s">
        <v>28</v>
      </c>
      <c r="D7" s="25">
        <f>COUNTBLANK(JANVIER!D4:D34)-9</f>
        <v>21</v>
      </c>
      <c r="E7" s="26">
        <f>COUNTBLANK(JANVIER!E4:E34)-9</f>
        <v>22</v>
      </c>
      <c r="F7" s="25">
        <f>COUNTBLANK(FEVRIER!D4:D31)-8</f>
        <v>20</v>
      </c>
      <c r="G7" s="26">
        <f>COUNTBLANK(FEVRIER!E4:E31)-8</f>
        <v>20</v>
      </c>
      <c r="H7" s="25">
        <f>COUNTBLANK(MARS!$D$4:$D$34)-10</f>
        <v>21</v>
      </c>
      <c r="I7" s="26">
        <f>COUNTBLANK(MARS!$E$4:$E$34)-10</f>
        <v>21</v>
      </c>
      <c r="J7" s="25">
        <f>COUNTBLANK(AVRIL!$D$4:$D$33)-9</f>
        <v>21</v>
      </c>
      <c r="K7" s="26">
        <f>COUNTBLANK(AVRIL!$E$4:$E$33)-9</f>
        <v>21</v>
      </c>
      <c r="L7" s="25">
        <f>COUNTBLANK(MAI!$D$4:$D$34)-12</f>
        <v>19</v>
      </c>
      <c r="M7" s="26">
        <f>COUNTBLANK(MAI!$E$4:$E$34)-12</f>
        <v>19</v>
      </c>
      <c r="N7" s="25">
        <f>COUNTBLANK(JUIN!$D$4:$D$33)-10</f>
        <v>20</v>
      </c>
      <c r="O7" s="26">
        <f>COUNTBLANK(JUIN!$E$4:$E$33)-10</f>
        <v>19</v>
      </c>
    </row>
    <row r="8" spans="1:15" x14ac:dyDescent="0.25">
      <c r="A8" s="10" t="s">
        <v>9</v>
      </c>
      <c r="C8" s="33" t="s">
        <v>29</v>
      </c>
      <c r="D8" s="25">
        <f>COUNTBLANK(JANVIER!F4:F34)-9</f>
        <v>22</v>
      </c>
      <c r="E8" s="26">
        <f>COUNTBLANK(JANVIER!G4:G34)-9</f>
        <v>22</v>
      </c>
      <c r="F8" s="25">
        <f>COUNTBLANK(FEVRIER!F4:F31)-8</f>
        <v>20</v>
      </c>
      <c r="G8" s="26">
        <f>COUNTBLANK(FEVRIER!G4:G31)-8</f>
        <v>20</v>
      </c>
      <c r="H8" s="25">
        <f>COUNTBLANK(MARS!$F$4:$F$34)-10</f>
        <v>21</v>
      </c>
      <c r="I8" s="26">
        <f>COUNTBLANK(MARS!$G$4:$G$34)-10</f>
        <v>21</v>
      </c>
      <c r="J8" s="25">
        <f>COUNTBLANK(AVRIL!$F$4:$F$33)-9</f>
        <v>21</v>
      </c>
      <c r="K8" s="26">
        <f>COUNTBLANK(AVRIL!$G$4:$G$33)-9</f>
        <v>21</v>
      </c>
      <c r="L8" s="25">
        <f>COUNTBLANK(MAI!$F$4:$F$34)-12</f>
        <v>19</v>
      </c>
      <c r="M8" s="26">
        <f>COUNTBLANK(MAI!$G$4:$G$34)-12</f>
        <v>19</v>
      </c>
      <c r="N8" s="25">
        <f>COUNTBLANK(JUIN!$F$4:$F$33)-10</f>
        <v>19</v>
      </c>
      <c r="O8" s="26">
        <f>COUNTBLANK(JUIN!$G$4:$G$33)-10</f>
        <v>19</v>
      </c>
    </row>
    <row r="9" spans="1:15" x14ac:dyDescent="0.25">
      <c r="A9" s="10" t="s">
        <v>10</v>
      </c>
      <c r="C9" s="33" t="s">
        <v>30</v>
      </c>
      <c r="D9" s="25">
        <f>COUNTBLANK(JANVIER!$H$4:$H$34)-9</f>
        <v>22</v>
      </c>
      <c r="E9" s="26">
        <f>COUNTBLANK(JANVIER!$I$4:$I$34)-9</f>
        <v>22</v>
      </c>
      <c r="F9" s="44">
        <f>COUNTBLANK(FEVRIER!$H$4:$H$31)-8</f>
        <v>20</v>
      </c>
      <c r="G9" s="45">
        <f>COUNTBLANK(FEVRIER!$I$4:$I$31)-8</f>
        <v>20</v>
      </c>
      <c r="H9" s="25">
        <f>COUNTBLANK(MARS!$H$4:$H$34)-10</f>
        <v>21</v>
      </c>
      <c r="I9" s="26">
        <f>COUNTBLANK(MARS!$I$4:$I$34)-10</f>
        <v>21</v>
      </c>
      <c r="J9" s="25">
        <f>COUNTBLANK(AVRIL!$H$4:$H$33)-9</f>
        <v>21</v>
      </c>
      <c r="K9" s="26">
        <f>COUNTBLANK(AVRIL!$I$4:$I$33)-9</f>
        <v>21</v>
      </c>
      <c r="L9" s="25">
        <f>COUNTBLANK(MAI!$H$4:$H$34)-12</f>
        <v>19</v>
      </c>
      <c r="M9" s="26">
        <f>COUNTBLANK(MAI!$I$4:$I$34)-12</f>
        <v>19</v>
      </c>
      <c r="N9" s="25">
        <f>COUNTBLANK(JUIN!$H$4:$H$33)-10</f>
        <v>20</v>
      </c>
      <c r="O9" s="26">
        <f>COUNTBLANK(JUIN!$I$4:$I$33)-10</f>
        <v>20</v>
      </c>
    </row>
    <row r="10" spans="1:15" x14ac:dyDescent="0.25">
      <c r="A10" s="10" t="s">
        <v>11</v>
      </c>
      <c r="C10" s="33" t="s">
        <v>31</v>
      </c>
      <c r="D10" s="25">
        <f>COUNTBLANK(JANVIER!$J$4:$J$34)-9</f>
        <v>22</v>
      </c>
      <c r="E10" s="26">
        <f>COUNTBLANK(JANVIER!$K$4:$K$34)-9</f>
        <v>22</v>
      </c>
      <c r="F10" s="44">
        <f>COUNTBLANK(FEVRIER!$J$4:$J$31)-8</f>
        <v>20</v>
      </c>
      <c r="G10" s="45">
        <f>COUNTBLANK(FEVRIER!$K$4:$K$31)-8</f>
        <v>20</v>
      </c>
      <c r="H10" s="25">
        <f>COUNTBLANK(MARS!$J$4:$J$34)-10</f>
        <v>21</v>
      </c>
      <c r="I10" s="26">
        <f>COUNTBLANK(MARS!$K$4:$K$34)-10</f>
        <v>21</v>
      </c>
      <c r="J10" s="25">
        <f>COUNTBLANK(AVRIL!$J$4:$J$33)-9</f>
        <v>21</v>
      </c>
      <c r="K10" s="26">
        <f>COUNTBLANK(AVRIL!$K$4:$K$33)-9</f>
        <v>21</v>
      </c>
      <c r="L10" s="25">
        <f>COUNTBLANK(MAI!$J$4:$J$34)-12</f>
        <v>19</v>
      </c>
      <c r="M10" s="26">
        <f>COUNTBLANK(MAI!$K$4:$K$34)-12</f>
        <v>19</v>
      </c>
      <c r="N10" s="25">
        <f>COUNTBLANK(JUIN!$J$4:$J$33)-10</f>
        <v>19</v>
      </c>
      <c r="O10" s="26">
        <f>COUNTBLANK(JUIN!$K$4:$K$33)-10</f>
        <v>20</v>
      </c>
    </row>
    <row r="11" spans="1:15" ht="15.75" thickBot="1" x14ac:dyDescent="0.3">
      <c r="A11" s="10" t="s">
        <v>12</v>
      </c>
      <c r="C11" s="34" t="s">
        <v>32</v>
      </c>
      <c r="D11" s="46">
        <f>COUNTBLANK(JANVIER!$L$4:$L$34)-9</f>
        <v>22</v>
      </c>
      <c r="E11" s="47">
        <f>COUNTBLANK(JANVIER!$M$4:$M$34)-9</f>
        <v>21</v>
      </c>
      <c r="F11" s="48">
        <f>COUNTBLANK(FEVRIER!$L$4:$L$31)-8</f>
        <v>20</v>
      </c>
      <c r="G11" s="49">
        <f>COUNTBLANK(FEVRIER!$M$4:$M$31)-8</f>
        <v>20</v>
      </c>
      <c r="H11" s="46">
        <f>COUNTBLANK(MARS!$L$4:$L$34)-10</f>
        <v>21</v>
      </c>
      <c r="I11" s="47">
        <f>COUNTBLANK(MARS!$M$4:$M$34)-10</f>
        <v>21</v>
      </c>
      <c r="J11" s="46">
        <f>COUNTBLANK(AVRIL!$L$4:$L$33)-9</f>
        <v>21</v>
      </c>
      <c r="K11" s="47">
        <f>COUNTBLANK(AVRIL!$M$4:$M$33)-9</f>
        <v>21</v>
      </c>
      <c r="L11" s="46">
        <f>COUNTBLANK(MAI!$L$4:$L$34)-12</f>
        <v>19</v>
      </c>
      <c r="M11" s="47">
        <f>COUNTBLANK(MAI!$M$4:$M$34)-12</f>
        <v>19</v>
      </c>
      <c r="N11" s="46">
        <f>COUNTBLANK(JUIN!$L$4:$L$33)-10</f>
        <v>20</v>
      </c>
      <c r="O11" s="47">
        <f>COUNTBLANK(JUIN!$M$4:$M$33)-10</f>
        <v>20</v>
      </c>
    </row>
    <row r="12" spans="1:15" ht="15.75" thickBot="1" x14ac:dyDescent="0.3">
      <c r="A12" s="10" t="s">
        <v>13</v>
      </c>
    </row>
    <row r="13" spans="1:15" x14ac:dyDescent="0.25">
      <c r="A13" s="10" t="s">
        <v>14</v>
      </c>
      <c r="D13" s="61" t="s">
        <v>11</v>
      </c>
      <c r="E13" s="62"/>
      <c r="F13" s="61" t="s">
        <v>19</v>
      </c>
      <c r="G13" s="62"/>
      <c r="H13" s="61" t="s">
        <v>13</v>
      </c>
      <c r="I13" s="62"/>
      <c r="J13" s="61" t="s">
        <v>14</v>
      </c>
      <c r="K13" s="62"/>
      <c r="L13" s="61" t="s">
        <v>15</v>
      </c>
      <c r="M13" s="62"/>
      <c r="N13" s="61" t="s">
        <v>20</v>
      </c>
      <c r="O13" s="62"/>
    </row>
    <row r="14" spans="1:15" x14ac:dyDescent="0.25">
      <c r="A14" s="10" t="s">
        <v>15</v>
      </c>
      <c r="D14" s="59" t="s">
        <v>17</v>
      </c>
      <c r="E14" s="55" t="s">
        <v>18</v>
      </c>
      <c r="F14" s="59" t="s">
        <v>17</v>
      </c>
      <c r="G14" s="55" t="s">
        <v>18</v>
      </c>
      <c r="H14" s="59" t="s">
        <v>17</v>
      </c>
      <c r="I14" s="55" t="s">
        <v>18</v>
      </c>
      <c r="J14" s="59" t="s">
        <v>17</v>
      </c>
      <c r="K14" s="55" t="s">
        <v>18</v>
      </c>
      <c r="L14" s="59" t="s">
        <v>17</v>
      </c>
      <c r="M14" s="55" t="s">
        <v>18</v>
      </c>
      <c r="N14" s="59" t="s">
        <v>17</v>
      </c>
      <c r="O14" s="55" t="s">
        <v>18</v>
      </c>
    </row>
    <row r="15" spans="1:15" ht="15.75" thickBot="1" x14ac:dyDescent="0.3">
      <c r="A15" s="10" t="s">
        <v>16</v>
      </c>
      <c r="D15" s="60"/>
      <c r="E15" s="56"/>
      <c r="F15" s="60"/>
      <c r="G15" s="56"/>
      <c r="H15" s="60"/>
      <c r="I15" s="56"/>
      <c r="J15" s="60"/>
      <c r="K15" s="56"/>
      <c r="L15" s="60"/>
      <c r="M15" s="56"/>
      <c r="N15" s="60"/>
      <c r="O15" s="56"/>
    </row>
    <row r="16" spans="1:15" ht="14.45" customHeight="1" x14ac:dyDescent="0.25">
      <c r="C16" s="32" t="s">
        <v>27</v>
      </c>
      <c r="D16" s="25">
        <f>COUNTBLANK(JUILLET!$B$4:$B$34)-9</f>
        <v>22</v>
      </c>
      <c r="E16" s="26">
        <f>COUNTBLANK(JUILLET!$C$4:$C$34)-9</f>
        <v>22</v>
      </c>
      <c r="F16" s="25">
        <f>COUNTBLANK(AOUT!$B$4:$B$34)-11</f>
        <v>20</v>
      </c>
      <c r="G16" s="26">
        <f>COUNTBLANK(AOUT!$C$4:$C$34)-11</f>
        <v>20</v>
      </c>
      <c r="H16" s="25">
        <f>COUNTBLANK(SEPTEMBRE!$B$4:$B$33)-8</f>
        <v>22</v>
      </c>
      <c r="I16" s="26">
        <f>COUNTBLANK(SEPTEMBRE!$C$4:$C$33)-8</f>
        <v>22</v>
      </c>
      <c r="J16" s="25">
        <f>COUNTBLANK(OCTOBRE!$B$4:$B$34)-8</f>
        <v>23</v>
      </c>
      <c r="K16" s="26">
        <f>COUNTBLANK(OCTOBRE!$C$4:$C$34)-8</f>
        <v>23</v>
      </c>
      <c r="L16" s="25">
        <f>COUNTBLANK(NOVEMBRE!$B$4:$B$33)-11</f>
        <v>19</v>
      </c>
      <c r="M16" s="26">
        <f>COUNTBLANK(NOVEMBRE!$C$4:$C$33)-11</f>
        <v>19</v>
      </c>
      <c r="N16" s="25">
        <f>COUNTBLANK(DECEMBRE!$B$4:$B$34)-10</f>
        <v>21</v>
      </c>
      <c r="O16" s="26">
        <f>COUNTBLANK(DECEMBRE!$C$4:$C$34)-10</f>
        <v>21</v>
      </c>
    </row>
    <row r="17" spans="3:15" x14ac:dyDescent="0.25">
      <c r="C17" s="33" t="s">
        <v>28</v>
      </c>
      <c r="D17" s="25">
        <f>COUNTBLANK(JUILLET!$D$4:$D$34)-9</f>
        <v>22</v>
      </c>
      <c r="E17" s="26">
        <f>COUNTBLANK(JUILLET!$E$4:$E$34)-9</f>
        <v>22</v>
      </c>
      <c r="F17" s="25">
        <f>COUNTBLANK(AOUT!$D$4:$D$34)-11</f>
        <v>20</v>
      </c>
      <c r="G17" s="26">
        <f>COUNTBLANK(AOUT!$E$4:$E$34)-11</f>
        <v>20</v>
      </c>
      <c r="H17" s="25">
        <f>COUNTBLANK(SEPTEMBRE!$D$4:$D$33)-8</f>
        <v>22</v>
      </c>
      <c r="I17" s="26">
        <f>COUNTBLANK(SEPTEMBRE!$E$4:$E$33)-8</f>
        <v>22</v>
      </c>
      <c r="J17" s="25">
        <f>COUNTBLANK(OCTOBRE!$D$4:$D$34)-8</f>
        <v>23</v>
      </c>
      <c r="K17" s="26">
        <f>COUNTBLANK(OCTOBRE!$E$4:$E$34)-8</f>
        <v>23</v>
      </c>
      <c r="L17" s="25">
        <f>COUNTBLANK(NOVEMBRE!$D$4:$D$33)-11</f>
        <v>19</v>
      </c>
      <c r="M17" s="26">
        <f>COUNTBLANK(NOVEMBRE!$E$4:$E$33)-11</f>
        <v>19</v>
      </c>
      <c r="N17" s="25">
        <f>COUNTBLANK(DECEMBRE!$D$4:$D$34)-10</f>
        <v>21</v>
      </c>
      <c r="O17" s="26">
        <f>COUNTBLANK(DECEMBRE!$E$4:$E$34)-10</f>
        <v>21</v>
      </c>
    </row>
    <row r="18" spans="3:15" x14ac:dyDescent="0.25">
      <c r="C18" s="33" t="s">
        <v>29</v>
      </c>
      <c r="D18" s="25">
        <f>COUNTBLANK(JUILLET!$F$4:$F$34)-9</f>
        <v>22</v>
      </c>
      <c r="E18" s="26">
        <f>COUNTBLANK(JUILLET!$G$4:$G$34)-9</f>
        <v>22</v>
      </c>
      <c r="F18" s="25">
        <f>COUNTBLANK(AOUT!$F$4:$F$34)-11</f>
        <v>20</v>
      </c>
      <c r="G18" s="26">
        <f>COUNTBLANK(AOUT!$G$4:$G$34)-11</f>
        <v>20</v>
      </c>
      <c r="H18" s="25">
        <f>COUNTBLANK(SEPTEMBRE!$F$4:$F$33)-8</f>
        <v>22</v>
      </c>
      <c r="I18" s="26">
        <f>COUNTBLANK(SEPTEMBRE!$G$4:$G$33)-8</f>
        <v>22</v>
      </c>
      <c r="J18" s="25">
        <f>COUNTBLANK(OCTOBRE!$F$4:$F$34)-8</f>
        <v>23</v>
      </c>
      <c r="K18" s="26">
        <f>COUNTBLANK(OCTOBRE!$G$4:$G$34)-8</f>
        <v>23</v>
      </c>
      <c r="L18" s="25">
        <f>COUNTBLANK(NOVEMBRE!$F$4:$F$33)-11</f>
        <v>19</v>
      </c>
      <c r="M18" s="26">
        <f>COUNTBLANK(NOVEMBRE!$G$4:$G$33)-11</f>
        <v>19</v>
      </c>
      <c r="N18" s="25">
        <f>COUNTBLANK(DECEMBRE!$F$4:$F$34)-10</f>
        <v>21</v>
      </c>
      <c r="O18" s="26">
        <f>COUNTBLANK(DECEMBRE!$G$4:$G$34)-10</f>
        <v>21</v>
      </c>
    </row>
    <row r="19" spans="3:15" x14ac:dyDescent="0.25">
      <c r="C19" s="33" t="s">
        <v>30</v>
      </c>
      <c r="D19" s="25">
        <f>COUNTBLANK(JUILLET!$H$4:$H$34)-9</f>
        <v>22</v>
      </c>
      <c r="E19" s="26">
        <f>COUNTBLANK(JUILLET!$I$4:$I$34)-9</f>
        <v>22</v>
      </c>
      <c r="F19" s="25">
        <f>COUNTBLANK(AOUT!$H$4:$H$34)-11</f>
        <v>20</v>
      </c>
      <c r="G19" s="26">
        <f>COUNTBLANK(AOUT!$I$4:$I$34)-11</f>
        <v>20</v>
      </c>
      <c r="H19" s="25">
        <f>COUNTBLANK(SEPTEMBRE!$H$4:$H$33)-8</f>
        <v>22</v>
      </c>
      <c r="I19" s="26">
        <f>COUNTBLANK(SEPTEMBRE!$I$4:$I$33)-8</f>
        <v>22</v>
      </c>
      <c r="J19" s="25">
        <f>COUNTBLANK(OCTOBRE!$H$4:$H$34)-8</f>
        <v>23</v>
      </c>
      <c r="K19" s="26">
        <f>COUNTBLANK(OCTOBRE!$I$4:$I$34)-8</f>
        <v>23</v>
      </c>
      <c r="L19" s="25">
        <f>COUNTBLANK(NOVEMBRE!$H$4:$H$33)-11</f>
        <v>19</v>
      </c>
      <c r="M19" s="26">
        <f>COUNTBLANK(NOVEMBRE!$I$4:$I$33)-11</f>
        <v>19</v>
      </c>
      <c r="N19" s="25">
        <f>COUNTBLANK(DECEMBRE!$H$4:$H$34)-10</f>
        <v>21</v>
      </c>
      <c r="O19" s="26">
        <f>COUNTBLANK(DECEMBRE!$I$4:$I$34)-10</f>
        <v>21</v>
      </c>
    </row>
    <row r="20" spans="3:15" x14ac:dyDescent="0.25">
      <c r="C20" s="33" t="s">
        <v>31</v>
      </c>
      <c r="D20" s="25">
        <f>COUNTBLANK(JUILLET!$J$4:$J$34)-9</f>
        <v>22</v>
      </c>
      <c r="E20" s="26">
        <f>COUNTBLANK(JUILLET!$K$4:$K$34)-9</f>
        <v>22</v>
      </c>
      <c r="F20" s="25">
        <f>COUNTBLANK(AOUT!$J$4:$J$34)-11</f>
        <v>20</v>
      </c>
      <c r="G20" s="26">
        <f>COUNTBLANK(AOUT!$K$4:$K$34)-11</f>
        <v>20</v>
      </c>
      <c r="H20" s="25">
        <f>COUNTBLANK(SEPTEMBRE!$J$4:$J$33)-8</f>
        <v>22</v>
      </c>
      <c r="I20" s="26">
        <f>COUNTBLANK(SEPTEMBRE!$K$4:$K$33)-8</f>
        <v>22</v>
      </c>
      <c r="J20" s="25">
        <f>COUNTBLANK(OCTOBRE!$J$4:$J$34)-8</f>
        <v>23</v>
      </c>
      <c r="K20" s="26">
        <f>COUNTBLANK(OCTOBRE!$K$4:$K$34)-8</f>
        <v>23</v>
      </c>
      <c r="L20" s="25">
        <f>COUNTBLANK(NOVEMBRE!$J$4:$J$33)-11</f>
        <v>19</v>
      </c>
      <c r="M20" s="26">
        <f>COUNTBLANK(NOVEMBRE!$K$4:$K$33)-11</f>
        <v>19</v>
      </c>
      <c r="N20" s="25">
        <f>COUNTBLANK(DECEMBRE!$J$4:$J$34)-10</f>
        <v>21</v>
      </c>
      <c r="O20" s="26">
        <f>COUNTBLANK(DECEMBRE!$K$4:$K$34)-10</f>
        <v>21</v>
      </c>
    </row>
    <row r="21" spans="3:15" ht="15.75" thickBot="1" x14ac:dyDescent="0.3">
      <c r="C21" s="34" t="s">
        <v>32</v>
      </c>
      <c r="D21" s="46">
        <f>COUNTBLANK(JUILLET!$L$4:$L$34)-9</f>
        <v>22</v>
      </c>
      <c r="E21" s="47">
        <f>COUNTBLANK(JUILLET!$M$4:$M$34)-9</f>
        <v>22</v>
      </c>
      <c r="F21" s="46">
        <f>COUNTBLANK(AOUT!$L$4:$L$34)-11</f>
        <v>20</v>
      </c>
      <c r="G21" s="47">
        <f>COUNTBLANK(AOUT!$M$4:$M$34)-11</f>
        <v>20</v>
      </c>
      <c r="H21" s="46">
        <f>COUNTBLANK(SEPTEMBRE!$L$4:$L$33)-8</f>
        <v>22</v>
      </c>
      <c r="I21" s="47">
        <f>COUNTBLANK(SEPTEMBRE!$M$4:$M$33)-8</f>
        <v>22</v>
      </c>
      <c r="J21" s="46">
        <f>COUNTBLANK(OCTOBRE!$L$4:$L$34)-8</f>
        <v>23</v>
      </c>
      <c r="K21" s="47">
        <f>COUNTBLANK(OCTOBRE!$M$4:$M$34)-8</f>
        <v>23</v>
      </c>
      <c r="L21" s="46">
        <f>COUNTBLANK(NOVEMBRE!$L$4:$L$33)-11</f>
        <v>19</v>
      </c>
      <c r="M21" s="47">
        <f>COUNTBLANK(NOVEMBRE!$M$4:$M$33)-11</f>
        <v>19</v>
      </c>
      <c r="N21" s="46">
        <f>COUNTBLANK(DECEMBRE!$L$4:$L$34)-10</f>
        <v>21</v>
      </c>
      <c r="O21" s="47">
        <f>COUNTBLANK(DECEMBRE!$M$4:$M$34)-10</f>
        <v>21</v>
      </c>
    </row>
    <row r="22" spans="3:15" ht="15.75" thickBot="1" x14ac:dyDescent="0.3"/>
    <row r="23" spans="3:15" x14ac:dyDescent="0.25">
      <c r="D23" s="57" t="s">
        <v>0</v>
      </c>
      <c r="E23" s="58"/>
      <c r="F23" s="57" t="s">
        <v>1</v>
      </c>
      <c r="G23" s="58"/>
      <c r="H23" s="57" t="s">
        <v>2</v>
      </c>
      <c r="I23" s="58"/>
      <c r="J23" s="67" t="s">
        <v>24</v>
      </c>
      <c r="K23" s="68"/>
      <c r="L23" s="57" t="s">
        <v>25</v>
      </c>
      <c r="M23" s="58"/>
      <c r="N23" s="67" t="s">
        <v>26</v>
      </c>
      <c r="O23" s="68"/>
    </row>
    <row r="24" spans="3:15" ht="15.75" thickBot="1" x14ac:dyDescent="0.3">
      <c r="D24" s="3" t="s">
        <v>21</v>
      </c>
      <c r="E24" s="4" t="s">
        <v>22</v>
      </c>
      <c r="F24" s="3" t="s">
        <v>21</v>
      </c>
      <c r="G24" s="4" t="s">
        <v>22</v>
      </c>
      <c r="H24" s="3" t="s">
        <v>21</v>
      </c>
      <c r="I24" s="4" t="s">
        <v>22</v>
      </c>
      <c r="J24" s="50" t="s">
        <v>21</v>
      </c>
      <c r="K24" s="51" t="s">
        <v>22</v>
      </c>
      <c r="L24" s="3" t="s">
        <v>21</v>
      </c>
      <c r="M24" s="4" t="s">
        <v>22</v>
      </c>
      <c r="N24" s="50" t="s">
        <v>21</v>
      </c>
      <c r="O24" s="51" t="s">
        <v>22</v>
      </c>
    </row>
    <row r="25" spans="3:15" x14ac:dyDescent="0.25">
      <c r="C25" s="29" t="s">
        <v>33</v>
      </c>
      <c r="D25" s="3">
        <f>COUNTIF(JANVIER!$B$4:$B$34,C25)+COUNTIF(FEVRIER!$B$4:$B$31,C25)+COUNTIF(MARS!$B$4:$B$34,C25)+COUNTIF(AVRIL!$B$4:$B$33,C25)+COUNTIF(MAI!$B$4:$B$34,C25)+COUNTIF(JUIN!$B$4:$B$34,C25)+COUNTIF(JUILLET!$B$4:$B$34,C25)+COUNTIF(AOUT!$B$4:$B$34,C25)+COUNTIF(SEPTEMBRE!$B$4:$B$33,C25)+COUNTIF(OCTOBRE!$B$4:$B$34,C25)+COUNTIF(NOVEMBRE!$B$4:$B$33,C25)+COUNTIF(DECEMBRE!$B$4:$B$34,C25)</f>
        <v>1</v>
      </c>
      <c r="E25" s="4">
        <f>COUNTIF(JANVIER!$C$4:$C$34,C25)+COUNTIF(FEVRIER!$C$4:$C$31,C25)+COUNTIF(MARS!$C$4:$C$34,C25)+COUNTIF(AVRIL!$C$4:$C$33,C25)+COUNTIF(MAI!$C$4:$C$34,C25)+COUNTIF(JUIN!$C$4:$C$34,C25)+COUNTIF(JUILLET!$C$4:$C$34,C25)+COUNTIF(AOUT!$C$4:$C$34,C25)+COUNTIF(SEPTEMBRE!$C$4:$C$33,C25)+COUNTIF(OCTOBRE!$C$4:$C$34,C25)+COUNTIF(NOVEMBRE!$C$4:$C$33,C25)+COUNTIF(DECEMBRE!$C$4:$C$34,C25)</f>
        <v>0</v>
      </c>
      <c r="F25" s="3">
        <f>COUNTIF(JANVIER!$D$4:$D$34,C25)+COUNTIF(FEVRIER!$D$4:$D$31,C25)+COUNTIF(MARS!$D$4:$D$34,C25)+COUNTIF(AVRIL!$D$4:$D$33,C25)+COUNTIF(MAI!$D$4:$D$34,C25)+COUNTIF(JUIN!$D$4:$D$34,C25)+COUNTIF(JUILLET!$D$4:$D$34,C25)+COUNTIF(AOUT!$D$4:$D$34,C25)+COUNTIF(SEPTEMBRE!$D$4:$D$33,C25)+COUNTIF(OCTOBRE!$D$4:$D$34,C25)+COUNTIF(NOVEMBRE!$D$4:$D$33,C25)+COUNTIF(DECEMBRE!$D$4:$D$34,C25)</f>
        <v>1</v>
      </c>
      <c r="G25" s="4">
        <f>COUNTIF(JANVIER!$E$4:$E$34,C25)+COUNTIF(FEVRIER!$E$4:$E$31,C25)+COUNTIF(MARS!$E$4:$E$34,C25)+COUNTIF(AVRIL!$E$4:$E$33,C25)+COUNTIF(MAI!$E$4:$E$34,C25)+COUNTIF(JUIN!$E$4:$E$34,C25)+COUNTIF(JUILLET!$E$4:$E$34,C25)+COUNTIF(AOUT!$E$4:$E$34,C25)+COUNTIF(SEPTEMBRE!$E$4:$E$33,C25)+COUNTIF(OCTOBRE!$E$4:$E$34,C25)+COUNTIF(NOVEMBRE!$E$4:$E$33,C25)+COUNTIF(DECEMBRE!$E$4:$E$34,C25)</f>
        <v>0</v>
      </c>
      <c r="H25" s="50">
        <f>COUNTIF(JANVIER!$F$4:$F$34,C25)+COUNTIF(FEVRIER!$F$4:$F$31,C25)+COUNTIF(MARS!$F$4:$F$34,C25)+COUNTIF(AVRIL!$F$4:$F$33,C25)+COUNTIF(MAI!$F$4:$F$34,C25)+COUNTIF(JUIN!$F$4:$F$34,C25)+COUNTIF(JUILLET!$F$4:$F$34,C25)+COUNTIF(AOUT!$F$4:$F$34,C25)+COUNTIF(SEPTEMBRE!$F$4:$F$33,C25)+COUNTIF(OCTOBRE!$F$4:$F$34,C25)+COUNTIF(NOVEMBRE!$F$4:$F$33,C25)+COUNTIF(DECEMBRE!$F$4:$F$34,C25)</f>
        <v>0</v>
      </c>
      <c r="I25" s="51">
        <f>COUNTIF(JANVIER!$G$4:$G$34,C25)+COUNTIF(FEVRIER!$G$4:$G$31,C25)+COUNTIF(MARS!$G$4:$G$34,C25)+COUNTIF(AVRIL!$G$4:$G$33,C25)+COUNTIF(MAI!$G$4:$G$34,C25)+COUNTIF(JUIN!$G$4:$G$34,C25)+COUNTIF(JUILLET!$G$4:$G$34,C25)+COUNTIF(AOUT!$G$4:$G$34,C25)+COUNTIF(SEPTEMBRE!$G$4:$G$33,C25)+COUNTIF(OCTOBRE!$G$4:$G$34,C25)+COUNTIF(NOVEMBRE!$G$4:$G$33,C25)+COUNTIF(DECEMBRE!$G$4:$G$34,C25)</f>
        <v>0</v>
      </c>
      <c r="J25" s="50">
        <f>COUNTIF(JANVIER!$H$4:$H$34,C25)+COUNTIF(FEVRIER!$H$4:$H$31,C25)+COUNTIF(MARS!$H$4:$H$34,C25)+COUNTIF(AVRIL!$H$4:$H$33,C25)+COUNTIF(MAI!$H$4:$H$34,C25)+COUNTIF(JUIN!$H$4:$H$34,C25)+COUNTIF(JUILLET!$H$4:$H$34,C25)+COUNTIF(AOUT!$H$4:$H$34,C25)+COUNTIF(SEPTEMBRE!$H$4:$H$33,C25)+COUNTIF(OCTOBRE!$H$4:$H$34,C25)+COUNTIF(NOVEMBRE!$H$4:$H$33,C25)+COUNTIF(DECEMBRE!$H$4:$H$34,C25)</f>
        <v>0</v>
      </c>
      <c r="K25" s="51">
        <f>COUNTIF(JANVIER!$I$4:$I$34,C25)+COUNTIF(FEVRIER!$I$4:$I$31,C25)+COUNTIF(MARS!$I$4:$I$34,C25)+COUNTIF(AVRIL!$I$4:$I$33,C25)+COUNTIF(MAI!$I$4:$I$34,C25)+COUNTIF(JUIN!$I$4:$I$34,C25)+COUNTIF(JUILLET!$I$4:$I$34,C25)+COUNTIF(AOUT!$I$4:$I$34,C25)+COUNTIF(SEPTEMBRE!$I$4:$I$33,C25)+COUNTIF(OCTOBRE!$I$4:$I$34,C25)+COUNTIF(NOVEMBRE!$I$4:$I$33,C25)+COUNTIF(DECEMBRE!$I$4:$I$34,C25)</f>
        <v>0</v>
      </c>
      <c r="L25" s="50">
        <f>COUNTIF(JANVIER!$J$4:$J$34,C25)+COUNTIF(FEVRIER!$J$4:$J$31,C25)+COUNTIF(MARS!$J$4:$J$34,C25)+COUNTIF(AVRIL!$J$4:$J$33,C25)+COUNTIF(MAI!$J$4:$J$34,C25)+COUNTIF(JUIN!$J$4:$J$34,C25)+COUNTIF(JUILLET!$J$4:$J$34,C25)+COUNTIF(AOUT!$J$4:$J$34,C25)+COUNTIF(SEPTEMBRE!$J$4:$J$33,C25)+COUNTIF(OCTOBRE!$J$4:$J$34,C25)+COUNTIF(NOVEMBRE!$J$4:$J$33,C25)+COUNTIF(DECEMBRE!$J$4:$J$34,C25)</f>
        <v>0</v>
      </c>
      <c r="M25" s="51">
        <f>COUNTIF(JANVIER!$K$4:$K$34,C25)+COUNTIF(FEVRIER!$K$4:$K$31,C25)+COUNTIF(MARS!$K$4:$K$34,C25)+COUNTIF(AVRIL!$K$4:$K$33,C25)+COUNTIF(MAI!$K$4:$K$34,C25)+COUNTIF(JUIN!$K$4:$K$34,C25)+COUNTIF(JUILLET!$K$4:$K$34,C25)+COUNTIF(AOUT!$K$4:$K$34,C25)+COUNTIF(SEPTEMBRE!$K$4:$K$33,C25)+COUNTIF(OCTOBRE!$K$4:$K$34,C25)+COUNTIF(NOVEMBRE!$K$4:$K$33,C25)+COUNTIF(DECEMBRE!$K$4:$K$34,C25)</f>
        <v>0</v>
      </c>
      <c r="N25" s="50">
        <f>COUNTIF(JANVIER!$L$4:$L$34,C25)+COUNTIF(FEVRIER!$L$4:$L$31,C25)+COUNTIF(MARS!$L$4:$L$34,C25)+COUNTIF(AVRIL!$L$4:$L$33,C25)+COUNTIF(MAI!$L$4:$L$34,C25)+COUNTIF(JUIN!$L$4:$L$34,C25)+COUNTIF(JUILLET!$L$4:$L$34,C25)+COUNTIF(AOUT!$L$4:$L$34,C25)+COUNTIF(SEPTEMBRE!$L$4:$L$33,C25)+COUNTIF(OCTOBRE!$L$4:$L$34,C25)+COUNTIF(NOVEMBRE!$L$4:$L$33,C25)+COUNTIF(DECEMBRE!$L$4:$L$34,C25)</f>
        <v>0</v>
      </c>
      <c r="O25" s="51">
        <f>COUNTIF(JANVIER!$M$4:$M$34,C25)+COUNTIF(FEVRIER!$M$4:$M$31,C25)+COUNTIF(MARS!$M$4:$M$34,C25)+COUNTIF(AVRIL!$M$4:$M33,C25)+COUNTIF(MAI!$M$4:$M$34,C25)+COUNTIF(JUIN!$M$4:$M$34,C25)+COUNTIF(JUILLET!$M$4:$M$34,C25)+COUNTIF(AOUT!$M$4:$M$34,C25)+COUNTIF(SEPTEMBRE!$M$4:$M$33,C25)+COUNTIF(OCTOBRE!$M$4:$M$34,C25)+COUNTIF(NOVEMBRE!$M$4:$M$33,C25)+COUNTIF(DECEMBRE!$M$4:$M$34,C25)</f>
        <v>1</v>
      </c>
    </row>
    <row r="26" spans="3:15" x14ac:dyDescent="0.25">
      <c r="C26" s="30" t="s">
        <v>34</v>
      </c>
      <c r="D26" s="3">
        <f>COUNTIF(JANVIER!$B$4:$B$34,C26)+COUNTIF(FEVRIER!$B$4:$B$31,C26)+COUNTIF(MARS!$B$4:$B$34,C26)+COUNTIF(AVRIL!$B$4:$B$33,C26)+COUNTIF(MAI!$B$4:$B$34,C26)+COUNTIF(JUIN!$B$4:$B$34,C26)+COUNTIF(JUILLET!$B$4:$B$34,C26)+COUNTIF(AOUT!$B$4:$B$34,C26)+COUNTIF(SEPTEMBRE!$B$4:$B$33,C26)+COUNTIF(OCTOBRE!$B$4:$B$34,C26)+COUNTIF(NOVEMBRE!$B$4:$B$33,C26)+COUNTIF(DECEMBRE!$B$4:$B$34,C26)</f>
        <v>2</v>
      </c>
      <c r="E26" s="4">
        <f>COUNTIF(JANVIER!$C$4:$C$34,C26)+COUNTIF(FEVRIER!$C$4:$C$31,C26)+COUNTIF(MARS!$C$4:$C$34,C26)+COUNTIF(AVRIL!$C$4:$C$33,C26)+COUNTIF(MAI!$C$4:$C$34,C26)+COUNTIF(JUIN!$C$4:$C$34,C26)+COUNTIF(JUILLET!$C$4:$C$34,C26)+COUNTIF(AOUT!$C$4:$C$34,C26)+COUNTIF(SEPTEMBRE!$C$4:$C$33,C26)+COUNTIF(OCTOBRE!$C$4:$C$34,C26)+COUNTIF(NOVEMBRE!$C$4:$C$33,C26)+COUNTIF(DECEMBRE!$C$4:$C$34,C26)</f>
        <v>0</v>
      </c>
      <c r="F26" s="3">
        <f>COUNTIF(JANVIER!$D$4:$D$34,C26)+COUNTIF(FEVRIER!$D$4:$D$31,C26)+COUNTIF(MARS!$D$4:$D$34,C26)+COUNTIF(AVRIL!$D$4:$D$33,C26)+COUNTIF(MAI!$D$4:$D$34,C26)+COUNTIF(JUIN!$D$4:$D$34,C26)+COUNTIF(JUILLET!$D$4:$D$34,C26)+COUNTIF(AOUT!$D$4:$D$34,C26)+COUNTIF(SEPTEMBRE!$D$4:$D$33,C26)+COUNTIF(OCTOBRE!$D$4:$D$34,C26)+COUNTIF(NOVEMBRE!$D$4:$D$33,C26)+COUNTIF(DECEMBRE!$D$4:$D$34,C26)</f>
        <v>0</v>
      </c>
      <c r="G26" s="4">
        <f>COUNTIF(JANVIER!$E$4:$E$34,C26)+COUNTIF(FEVRIER!$E$4:$E$31,C26)+COUNTIF(MARS!$E$4:$E$34,C26)+COUNTIF(AVRIL!$E$4:$E$33,C26)+COUNTIF(MAI!$E$4:$E$34,C26)+COUNTIF(JUIN!$E$4:$E$34,C26)+COUNTIF(JUILLET!$E$4:$E$34,C26)+COUNTIF(AOUT!$E$4:$E$34,C26)+COUNTIF(SEPTEMBRE!$E$4:$E$33,C26)+COUNTIF(OCTOBRE!$E$4:$E$34,C26)+COUNTIF(NOVEMBRE!$E$4:$E$33,C26)+COUNTIF(DECEMBRE!$E$4:$E$34,C26)</f>
        <v>0</v>
      </c>
      <c r="H26" s="50">
        <f>COUNTIF(JANVIER!$F$4:$F$34,C26)+COUNTIF(FEVRIER!$F$4:$F$31,C26)+COUNTIF(MARS!$F$4:$F$34,C26)+COUNTIF(AVRIL!$F$4:$F$33,C26)+COUNTIF(MAI!$F$4:$F$34,C26)+COUNTIF(JUIN!$F$4:$F$34,C26)+COUNTIF(JUILLET!$F$4:$F$34,C26)+COUNTIF(AOUT!$F$4:$F$34,C26)+COUNTIF(SEPTEMBRE!$F$4:$F$33,C26)+COUNTIF(OCTOBRE!$F$4:$F$34,C26)+COUNTIF(NOVEMBRE!$F$4:$F$33,C26)+COUNTIF(DECEMBRE!$F$4:$F$34,C26)</f>
        <v>0</v>
      </c>
      <c r="I26" s="51">
        <f>COUNTIF(JANVIER!$G$4:$G$34,C26)+COUNTIF(FEVRIER!$G$4:$G$31,C26)+COUNTIF(MARS!$G$4:$G$34,C26)+COUNTIF(AVRIL!$G$4:$G$33,C26)+COUNTIF(MAI!$G$4:$G$34,C26)+COUNTIF(JUIN!$G$4:$G$34,C26)+COUNTIF(JUILLET!$G$4:$G$34,C26)+COUNTIF(AOUT!$G$4:$G$34,C26)+COUNTIF(SEPTEMBRE!$G$4:$G$33,C26)+COUNTIF(OCTOBRE!$G$4:$G$34,C26)+COUNTIF(NOVEMBRE!$G$4:$G$33,C26)+COUNTIF(DECEMBRE!$G$4:$G$34,C26)</f>
        <v>0</v>
      </c>
      <c r="J26" s="50">
        <f>COUNTIF(JANVIER!$H$4:$H$34,C26)+COUNTIF(FEVRIER!$H$4:$H$31,C26)+COUNTIF(MARS!$H$4:$H$34,C26)+COUNTIF(AVRIL!$H$4:$H$33,C26)+COUNTIF(MAI!$H$4:$H$34,C26)+COUNTIF(JUIN!$H$4:$H$34,C26)+COUNTIF(JUILLET!$H$4:$H$34,C26)+COUNTIF(AOUT!$H$4:$H$34,C26)+COUNTIF(SEPTEMBRE!$H$4:$H$33,C26)+COUNTIF(OCTOBRE!$H$4:$H$34,C26)+COUNTIF(NOVEMBRE!$H$4:$H$33,C26)+COUNTIF(DECEMBRE!$H$4:$H$34,C26)</f>
        <v>0</v>
      </c>
      <c r="K26" s="51">
        <f>COUNTIF(JANVIER!$I$4:$I$34,C26)+COUNTIF(FEVRIER!$I$4:$I$31,C26)+COUNTIF(MARS!$I$4:$I$34,C26)+COUNTIF(AVRIL!$I$4:$I$33,C26)+COUNTIF(MAI!$I$4:$I$34,C26)+COUNTIF(JUIN!$I$4:$I$34,C26)+COUNTIF(JUILLET!$I$4:$I$34,C26)+COUNTIF(AOUT!$I$4:$I$34,C26)+COUNTIF(SEPTEMBRE!$I$4:$I$33,C26)+COUNTIF(OCTOBRE!$I$4:$I$34,C26)+COUNTIF(NOVEMBRE!$I$4:$I$33,C26)+COUNTIF(DECEMBRE!$I$4:$I$34,C26)</f>
        <v>0</v>
      </c>
      <c r="L26" s="50">
        <f>COUNTIF(JANVIER!$J$4:$J$34,C26)+COUNTIF(FEVRIER!$J$4:$J$31,C26)+COUNTIF(MARS!$J$4:$J$34,C26)+COUNTIF(AVRIL!$J$4:$J$33,C26)+COUNTIF(MAI!$J$4:$J$34,C26)+COUNTIF(JUIN!$J$4:$J$34,C26)+COUNTIF(JUILLET!$J$4:$J$34,C26)+COUNTIF(AOUT!$J$4:$J$34,C26)+COUNTIF(SEPTEMBRE!$J$4:$J$33,C26)+COUNTIF(OCTOBRE!$J$4:$J$34,C26)+COUNTIF(NOVEMBRE!$J$4:$J$33,C26)+COUNTIF(DECEMBRE!$J$4:$J$34,C26)</f>
        <v>0</v>
      </c>
      <c r="M26" s="51">
        <f>COUNTIF(JANVIER!$K$4:$K$34,C26)+COUNTIF(FEVRIER!$K$4:$K$31,C26)+COUNTIF(MARS!$K$4:$K$34,C26)+COUNTIF(AVRIL!$K$4:$K$33,C26)+COUNTIF(MAI!$K$4:$K$34,C26)+COUNTIF(JUIN!$K$4:$K$34,C26)+COUNTIF(JUILLET!$K$4:$K$34,C26)+COUNTIF(AOUT!$K$4:$K$34,C26)+COUNTIF(SEPTEMBRE!$K$4:$K$33,C26)+COUNTIF(OCTOBRE!$K$4:$K$34,C26)+COUNTIF(NOVEMBRE!$K$4:$K$33,C26)+COUNTIF(DECEMBRE!$K$4:$K$34,C26)</f>
        <v>0</v>
      </c>
      <c r="N26" s="50">
        <f>COUNTIF(JANVIER!$L$4:$L$34,C26)+COUNTIF(FEVRIER!$L$4:$L$31,C26)+COUNTIF(MARS!$L$4:$L$34,C26)+COUNTIF(AVRIL!$L$4:$L$33,C26)+COUNTIF(MAI!$L$4:$L$34,C26)+COUNTIF(JUIN!$L$4:$L$34,C26)+COUNTIF(JUILLET!$L$4:$L$34,C26)+COUNTIF(AOUT!$L$4:$L$34,C26)+COUNTIF(SEPTEMBRE!$L$4:$L$33,C26)+COUNTIF(OCTOBRE!$L$4:$L$34,C26)+COUNTIF(NOVEMBRE!$L$4:$L$33,C26)+COUNTIF(DECEMBRE!$L$4:$L$34,C26)</f>
        <v>0</v>
      </c>
      <c r="O26" s="51">
        <f>COUNTIF(JANVIER!$M$4:$M$34,C26)+COUNTIF(FEVRIER!$M$4:$M$31,C26)+COUNTIF(MARS!$M$4:$M$34,C26)+COUNTIF(AVRIL!$M$4:$M34,C26)+COUNTIF(MAI!$M$4:$M$34,C26)+COUNTIF(JUIN!$M$4:$M$34,C26)+COUNTIF(JUILLET!$M$4:$M$34,C26)+COUNTIF(AOUT!$M$4:$M$34,C26)+COUNTIF(SEPTEMBRE!$M$4:$M$33,C26)+COUNTIF(OCTOBRE!$M$4:$M$34,C26)+COUNTIF(NOVEMBRE!$M$4:$M$33,C26)+COUNTIF(DECEMBRE!$M$4:$M$34,C26)</f>
        <v>0</v>
      </c>
    </row>
    <row r="27" spans="3:15" x14ac:dyDescent="0.25">
      <c r="C27" s="30" t="s">
        <v>35</v>
      </c>
      <c r="D27" s="3">
        <f>COUNTIF(JANVIER!$B$4:$B$34,C27)+COUNTIF(FEVRIER!$B$4:$B$31,C27)+COUNTIF(MARS!$B$4:$B$34,C27)+COUNTIF(AVRIL!$B$4:$B$33,C27)+COUNTIF(MAI!$B$4:$B$34,C27)+COUNTIF(JUIN!$B$4:$B$34,C27)+COUNTIF(JUILLET!$B$4:$B$34,C27)+COUNTIF(AOUT!$B$4:$B$34,C27)+COUNTIF(SEPTEMBRE!$B$4:$B$33,C27)+COUNTIF(OCTOBRE!$B$4:$B$34,C27)+COUNTIF(NOVEMBRE!$B$4:$B$33,C27)+COUNTIF(DECEMBRE!$B$4:$B$34,C27)</f>
        <v>0</v>
      </c>
      <c r="E27" s="4">
        <f>COUNTIF(JANVIER!$C$4:$C$34,C27)+COUNTIF(FEVRIER!$C$4:$C$31,C27)+COUNTIF(MARS!$C$4:$C$34,C27)+COUNTIF(AVRIL!$C$4:$C$33,C27)+COUNTIF(MAI!$C$4:$C$34,C27)+COUNTIF(JUIN!$C$4:$C$34,C27)+COUNTIF(JUILLET!$C$4:$C$34,C27)+COUNTIF(AOUT!$C$4:$C$34,C27)+COUNTIF(SEPTEMBRE!$C$4:$C$33,C27)+COUNTIF(OCTOBRE!$C$4:$C$34,C27)+COUNTIF(NOVEMBRE!$C$4:$C$33,C27)+COUNTIF(DECEMBRE!$C$4:$C$34,C27)</f>
        <v>0</v>
      </c>
      <c r="F27" s="3">
        <f>COUNTIF(JANVIER!$D$4:$D$34,C27)+COUNTIF(FEVRIER!$D$4:$D$31,C27)+COUNTIF(MARS!$D$4:$D$34,C27)+COUNTIF(AVRIL!$D$4:$D$33,C27)+COUNTIF(MAI!$D$4:$D$34,C27)+COUNTIF(JUIN!$D$4:$D$34,C27)+COUNTIF(JUILLET!$D$4:$D$34,C27)+COUNTIF(AOUT!$D$4:$D$34,C27)+COUNTIF(SEPTEMBRE!$D$4:$D$33,C27)+COUNTIF(OCTOBRE!$D$4:$D$34,C27)+COUNTIF(NOVEMBRE!$D$4:$D$33,C27)+COUNTIF(DECEMBRE!$D$4:$D$34,C27)</f>
        <v>0</v>
      </c>
      <c r="G27" s="4">
        <f>COUNTIF(JANVIER!$E$4:$E$34,C27)+COUNTIF(FEVRIER!$E$4:$E$31,C27)+COUNTIF(MARS!$E$4:$E$34,C27)+COUNTIF(AVRIL!$E$4:$E$33,C27)+COUNTIF(MAI!$E$4:$E$34,C27)+COUNTIF(JUIN!$E$4:$E$34,C27)+COUNTIF(JUILLET!$E$4:$E$34,C27)+COUNTIF(AOUT!$E$4:$E$34,C27)+COUNTIF(SEPTEMBRE!$E$4:$E$33,C27)+COUNTIF(OCTOBRE!$E$4:$E$34,C27)+COUNTIF(NOVEMBRE!$E$4:$E$33,C27)+COUNTIF(DECEMBRE!$E$4:$E$34,C27)</f>
        <v>0</v>
      </c>
      <c r="H27" s="50">
        <f>COUNTIF(JANVIER!$F$4:$F$34,C27)+COUNTIF(FEVRIER!$F$4:$F$31,C27)+COUNTIF(MARS!$F$4:$F$34,C27)+COUNTIF(AVRIL!$F$4:$F$33,C27)+COUNTIF(MAI!$F$4:$F$34,C27)+COUNTIF(JUIN!$F$4:$F$34,C27)+COUNTIF(JUILLET!$F$4:$F$34,C27)+COUNTIF(AOUT!$F$4:$F$34,C27)+COUNTIF(SEPTEMBRE!$F$4:$F$33,C27)+COUNTIF(OCTOBRE!$F$4:$F$34,C27)+COUNTIF(NOVEMBRE!$F$4:$F$33,C27)+COUNTIF(DECEMBRE!$F$4:$F$34,C27)</f>
        <v>0</v>
      </c>
      <c r="I27" s="51">
        <f>COUNTIF(JANVIER!$G$4:$G$34,C27)+COUNTIF(FEVRIER!$G$4:$G$31,C27)+COUNTIF(MARS!$G$4:$G$34,C27)+COUNTIF(AVRIL!$G$4:$G$33,C27)+COUNTIF(MAI!$G$4:$G$34,C27)+COUNTIF(JUIN!$G$4:$G$34,C27)+COUNTIF(JUILLET!$G$4:$G$34,C27)+COUNTIF(AOUT!$G$4:$G$34,C27)+COUNTIF(SEPTEMBRE!$G$4:$G$33,C27)+COUNTIF(OCTOBRE!$G$4:$G$34,C27)+COUNTIF(NOVEMBRE!$G$4:$G$33,C27)+COUNTIF(DECEMBRE!$G$4:$G$34,C27)</f>
        <v>0</v>
      </c>
      <c r="J27" s="50">
        <f>COUNTIF(JANVIER!$H$4:$H$34,C27)+COUNTIF(FEVRIER!$H$4:$H$31,C27)+COUNTIF(MARS!$H$4:$H$34,C27)+COUNTIF(AVRIL!$H$4:$H$33,C27)+COUNTIF(MAI!$H$4:$H$34,C27)+COUNTIF(JUIN!$H$4:$H$34,C27)+COUNTIF(JUILLET!$H$4:$H$34,C27)+COUNTIF(AOUT!$H$4:$H$34,C27)+COUNTIF(SEPTEMBRE!$H$4:$H$33,C27)+COUNTIF(OCTOBRE!$H$4:$H$34,C27)+COUNTIF(NOVEMBRE!$H$4:$H$33,C27)+COUNTIF(DECEMBRE!$H$4:$H$34,C27)</f>
        <v>0</v>
      </c>
      <c r="K27" s="51">
        <f>COUNTIF(JANVIER!$I$4:$I$34,C27)+COUNTIF(FEVRIER!$I$4:$I$31,C27)+COUNTIF(MARS!$I$4:$I$34,C27)+COUNTIF(AVRIL!$I$4:$I$33,C27)+COUNTIF(MAI!$I$4:$I$34,C27)+COUNTIF(JUIN!$I$4:$I$34,C27)+COUNTIF(JUILLET!$I$4:$I$34,C27)+COUNTIF(AOUT!$I$4:$I$34,C27)+COUNTIF(SEPTEMBRE!$I$4:$I$33,C27)+COUNTIF(OCTOBRE!$I$4:$I$34,C27)+COUNTIF(NOVEMBRE!$I$4:$I$33,C27)+COUNTIF(DECEMBRE!$I$4:$I$34,C27)</f>
        <v>0</v>
      </c>
      <c r="L27" s="50">
        <f>COUNTIF(JANVIER!$J$4:$J$34,C27)+COUNTIF(FEVRIER!$J$4:$J$31,C27)+COUNTIF(MARS!$J$4:$J$34,C27)+COUNTIF(AVRIL!$J$4:$J$33,C27)+COUNTIF(MAI!$J$4:$J$34,C27)+COUNTIF(JUIN!$J$4:$J$34,C27)+COUNTIF(JUILLET!$J$4:$J$34,C27)+COUNTIF(AOUT!$J$4:$J$34,C27)+COUNTIF(SEPTEMBRE!$J$4:$J$33,C27)+COUNTIF(OCTOBRE!$J$4:$J$34,C27)+COUNTIF(NOVEMBRE!$J$4:$J$33,C27)+COUNTIF(DECEMBRE!$J$4:$J$34,C27)</f>
        <v>0</v>
      </c>
      <c r="M27" s="51">
        <f>COUNTIF(JANVIER!$K$4:$K$34,C27)+COUNTIF(FEVRIER!$K$4:$K$31,C27)+COUNTIF(MARS!$K$4:$K$34,C27)+COUNTIF(AVRIL!$K$4:$K$33,C27)+COUNTIF(MAI!$K$4:$K$34,C27)+COUNTIF(JUIN!$K$4:$K$34,C27)+COUNTIF(JUILLET!$K$4:$K$34,C27)+COUNTIF(AOUT!$K$4:$K$34,C27)+COUNTIF(SEPTEMBRE!$K$4:$K$33,C27)+COUNTIF(OCTOBRE!$K$4:$K$34,C27)+COUNTIF(NOVEMBRE!$K$4:$K$33,C27)+COUNTIF(DECEMBRE!$K$4:$K$34,C27)</f>
        <v>0</v>
      </c>
      <c r="N27" s="50">
        <f>COUNTIF(JANVIER!$L$4:$L$34,C27)+COUNTIF(FEVRIER!$L$4:$L$31,C27)+COUNTIF(MARS!$L$4:$L$34,C27)+COUNTIF(AVRIL!$L$4:$L$33,C27)+COUNTIF(MAI!$L$4:$L$34,C27)+COUNTIF(JUIN!$L$4:$L$34,C27)+COUNTIF(JUILLET!$L$4:$L$34,C27)+COUNTIF(AOUT!$L$4:$L$34,C27)+COUNTIF(SEPTEMBRE!$L$4:$L$33,C27)+COUNTIF(OCTOBRE!$L$4:$L$34,C27)+COUNTIF(NOVEMBRE!$L$4:$L$33,C27)+COUNTIF(DECEMBRE!$L$4:$L$34,C27)</f>
        <v>0</v>
      </c>
      <c r="O27" s="51">
        <f>COUNTIF(JANVIER!$M$4:$M$34,C27)+COUNTIF(FEVRIER!$M$4:$M$31,C27)+COUNTIF(MARS!$M$4:$M$34,C27)+COUNTIF(AVRIL!$M$4:$M35,C27)+COUNTIF(MAI!$M$4:$M$34,C27)+COUNTIF(JUIN!$M$4:$M$34,C27)+COUNTIF(JUILLET!$M$4:$M$34,C27)+COUNTIF(AOUT!$M$4:$M$34,C27)+COUNTIF(SEPTEMBRE!$M$4:$M$33,C27)+COUNTIF(OCTOBRE!$M$4:$M$34,C27)+COUNTIF(NOVEMBRE!$M$4:$M$33,C27)+COUNTIF(DECEMBRE!$M$4:$M$34,C27)</f>
        <v>0</v>
      </c>
    </row>
    <row r="28" spans="3:15" x14ac:dyDescent="0.25">
      <c r="C28" s="30" t="s">
        <v>36</v>
      </c>
      <c r="D28" s="3">
        <f>COUNTIF(JANVIER!$B$4:$B$34,C28)+COUNTIF(FEVRIER!$B$4:$B$31,C28)+COUNTIF(MARS!$B$4:$B$34,C28)+COUNTIF(AVRIL!$B$4:$B$33,C28)+COUNTIF(MAI!$B$4:$B$34,C28)+COUNTIF(JUIN!$B$4:$B$34,C28)+COUNTIF(JUILLET!$B$4:$B$34,C28)+COUNTIF(AOUT!$B$4:$B$34,C28)+COUNTIF(SEPTEMBRE!$B$4:$B$33,C28)+COUNTIF(OCTOBRE!$B$4:$B$34,C28)+COUNTIF(NOVEMBRE!$B$4:$B$33,C28)+COUNTIF(DECEMBRE!$B$4:$B$34,C28)</f>
        <v>0</v>
      </c>
      <c r="E28" s="4">
        <f>COUNTIF(JANVIER!$C$4:$C$34,C28)+COUNTIF(FEVRIER!$C$4:$C$31,C28)+COUNTIF(MARS!$C$4:$C$34,C28)+COUNTIF(AVRIL!$C$4:$C$33,C28)+COUNTIF(MAI!$C$4:$C$34,C28)+COUNTIF(JUIN!$C$4:$C$34,C28)+COUNTIF(JUILLET!$C$4:$C$34,C28)+COUNTIF(AOUT!$C$4:$C$34,C28)+COUNTIF(SEPTEMBRE!$C$4:$C$33,C28)+COUNTIF(OCTOBRE!$C$4:$C$34,C28)+COUNTIF(NOVEMBRE!$C$4:$C$33,C28)+COUNTIF(DECEMBRE!$C$4:$C$34,C28)</f>
        <v>0</v>
      </c>
      <c r="F28" s="3">
        <f>COUNTIF(JANVIER!$D$4:$D$34,C28)+COUNTIF(FEVRIER!$D$4:$D$31,C28)+COUNTIF(MARS!$D$4:$D$34,C28)+COUNTIF(AVRIL!$D$4:$D$33,C28)+COUNTIF(MAI!$D$4:$D$34,C28)+COUNTIF(JUIN!$D$4:$D$34,C28)+COUNTIF(JUILLET!$D$4:$D$34,C28)+COUNTIF(AOUT!$D$4:$D$34,C28)+COUNTIF(SEPTEMBRE!$D$4:$D$33,C28)+COUNTIF(OCTOBRE!$D$4:$D$34,C28)+COUNTIF(NOVEMBRE!$D$4:$D$33,C28)+COUNTIF(DECEMBRE!$D$4:$D$34,C28)</f>
        <v>0</v>
      </c>
      <c r="G28" s="4">
        <f>COUNTIF(JANVIER!$E$4:$E$34,C28)+COUNTIF(FEVRIER!$E$4:$E$31,C28)+COUNTIF(MARS!$E$4:$E$34,C28)+COUNTIF(AVRIL!$E$4:$E$33,C28)+COUNTIF(MAI!$E$4:$E$34,C28)+COUNTIF(JUIN!$E$4:$E$34,C28)+COUNTIF(JUILLET!$E$4:$E$34,C28)+COUNTIF(AOUT!$E$4:$E$34,C28)+COUNTIF(SEPTEMBRE!$E$4:$E$33,C28)+COUNTIF(OCTOBRE!$E$4:$E$34,C28)+COUNTIF(NOVEMBRE!$E$4:$E$33,C28)+COUNTIF(DECEMBRE!$E$4:$E$34,C28)</f>
        <v>0</v>
      </c>
      <c r="H28" s="50">
        <f>COUNTIF(JANVIER!$F$4:$F$34,C28)+COUNTIF(FEVRIER!$F$4:$F$31,C28)+COUNTIF(MARS!$F$4:$F$34,C28)+COUNTIF(AVRIL!$F$4:$F$33,C28)+COUNTIF(MAI!$F$4:$F$34,C28)+COUNTIF(JUIN!$F$4:$F$34,C28)+COUNTIF(JUILLET!$F$4:$F$34,C28)+COUNTIF(AOUT!$F$4:$F$34,C28)+COUNTIF(SEPTEMBRE!$F$4:$F$33,C28)+COUNTIF(OCTOBRE!$F$4:$F$34,C28)+COUNTIF(NOVEMBRE!$F$4:$F$33,C28)+COUNTIF(DECEMBRE!$F$4:$F$34,C28)</f>
        <v>0</v>
      </c>
      <c r="I28" s="51">
        <f>COUNTIF(JANVIER!$G$4:$G$34,C28)+COUNTIF(FEVRIER!$G$4:$G$31,C28)+COUNTIF(MARS!$G$4:$G$34,C28)+COUNTIF(AVRIL!$G$4:$G$33,C28)+COUNTIF(MAI!$G$4:$G$34,C28)+COUNTIF(JUIN!$G$4:$G$34,C28)+COUNTIF(JUILLET!$G$4:$G$34,C28)+COUNTIF(AOUT!$G$4:$G$34,C28)+COUNTIF(SEPTEMBRE!$G$4:$G$33,C28)+COUNTIF(OCTOBRE!$G$4:$G$34,C28)+COUNTIF(NOVEMBRE!$G$4:$G$33,C28)+COUNTIF(DECEMBRE!$G$4:$G$34,C28)</f>
        <v>0</v>
      </c>
      <c r="J28" s="50">
        <f>COUNTIF(JANVIER!$H$4:$H$34,C28)+COUNTIF(FEVRIER!$H$4:$H$31,C28)+COUNTIF(MARS!$H$4:$H$34,C28)+COUNTIF(AVRIL!$H$4:$H$33,C28)+COUNTIF(MAI!$H$4:$H$34,C28)+COUNTIF(JUIN!$H$4:$H$34,C28)+COUNTIF(JUILLET!$H$4:$H$34,C28)+COUNTIF(AOUT!$H$4:$H$34,C28)+COUNTIF(SEPTEMBRE!$H$4:$H$33,C28)+COUNTIF(OCTOBRE!$H$4:$H$34,C28)+COUNTIF(NOVEMBRE!$H$4:$H$33,C28)+COUNTIF(DECEMBRE!$H$4:$H$34,C28)</f>
        <v>0</v>
      </c>
      <c r="K28" s="51">
        <f>COUNTIF(JANVIER!$I$4:$I$34,C28)+COUNTIF(FEVRIER!$I$4:$I$31,C28)+COUNTIF(MARS!$I$4:$I$34,C28)+COUNTIF(AVRIL!$I$4:$I$33,C28)+COUNTIF(MAI!$I$4:$I$34,C28)+COUNTIF(JUIN!$I$4:$I$34,C28)+COUNTIF(JUILLET!$I$4:$I$34,C28)+COUNTIF(AOUT!$I$4:$I$34,C28)+COUNTIF(SEPTEMBRE!$I$4:$I$33,C28)+COUNTIF(OCTOBRE!$I$4:$I$34,C28)+COUNTIF(NOVEMBRE!$I$4:$I$33,C28)+COUNTIF(DECEMBRE!$I$4:$I$34,C28)</f>
        <v>0</v>
      </c>
      <c r="L28" s="50">
        <f>COUNTIF(JANVIER!$J$4:$J$34,C28)+COUNTIF(FEVRIER!$J$4:$J$31,C28)+COUNTIF(MARS!$J$4:$J$34,C28)+COUNTIF(AVRIL!$J$4:$J$33,C28)+COUNTIF(MAI!$J$4:$J$34,C28)+COUNTIF(JUIN!$J$4:$J$34,C28)+COUNTIF(JUILLET!$J$4:$J$34,C28)+COUNTIF(AOUT!$J$4:$J$34,C28)+COUNTIF(SEPTEMBRE!$J$4:$J$33,C28)+COUNTIF(OCTOBRE!$J$4:$J$34,C28)+COUNTIF(NOVEMBRE!$J$4:$J$33,C28)+COUNTIF(DECEMBRE!$J$4:$J$34,C28)</f>
        <v>0</v>
      </c>
      <c r="M28" s="51">
        <f>COUNTIF(JANVIER!$K$4:$K$34,C28)+COUNTIF(FEVRIER!$K$4:$K$31,C28)+COUNTIF(MARS!$K$4:$K$34,C28)+COUNTIF(AVRIL!$K$4:$K$33,C28)+COUNTIF(MAI!$K$4:$K$34,C28)+COUNTIF(JUIN!$K$4:$K$34,C28)+COUNTIF(JUILLET!$K$4:$K$34,C28)+COUNTIF(AOUT!$K$4:$K$34,C28)+COUNTIF(SEPTEMBRE!$K$4:$K$33,C28)+COUNTIF(OCTOBRE!$K$4:$K$34,C28)+COUNTIF(NOVEMBRE!$K$4:$K$33,C28)+COUNTIF(DECEMBRE!$K$4:$K$34,C28)</f>
        <v>0</v>
      </c>
      <c r="N28" s="50">
        <f>COUNTIF(JANVIER!$L$4:$L$34,C28)+COUNTIF(FEVRIER!$L$4:$L$31,C28)+COUNTIF(MARS!$L$4:$L$34,C28)+COUNTIF(AVRIL!$L$4:$L$33,C28)+COUNTIF(MAI!$L$4:$L$34,C28)+COUNTIF(JUIN!$L$4:$L$34,C28)+COUNTIF(JUILLET!$L$4:$L$34,C28)+COUNTIF(AOUT!$L$4:$L$34,C28)+COUNTIF(SEPTEMBRE!$L$4:$L$33,C28)+COUNTIF(OCTOBRE!$L$4:$L$34,C28)+COUNTIF(NOVEMBRE!$L$4:$L$33,C28)+COUNTIF(DECEMBRE!$L$4:$L$34,C28)</f>
        <v>0</v>
      </c>
      <c r="O28" s="51">
        <f>COUNTIF(JANVIER!$M$4:$M$34,C28)+COUNTIF(FEVRIER!$M$4:$M$31,C28)+COUNTIF(MARS!$M$4:$M$34,C28)+COUNTIF(AVRIL!$M$4:$M36,C28)+COUNTIF(MAI!$M$4:$M$34,C28)+COUNTIF(JUIN!$M$4:$M$34,C28)+COUNTIF(JUILLET!$M$4:$M$34,C28)+COUNTIF(AOUT!$M$4:$M$34,C28)+COUNTIF(SEPTEMBRE!$M$4:$M$33,C28)+COUNTIF(OCTOBRE!$M$4:$M$34,C28)+COUNTIF(NOVEMBRE!$M$4:$M$33,C28)+COUNTIF(DECEMBRE!$M$4:$M$34,C28)</f>
        <v>0</v>
      </c>
    </row>
    <row r="29" spans="3:15" x14ac:dyDescent="0.25">
      <c r="C29" s="30" t="s">
        <v>37</v>
      </c>
      <c r="D29" s="3">
        <f>COUNTIF(JANVIER!$B$4:$B$34,C29)+COUNTIF(FEVRIER!$B$4:$B$31,C29)+COUNTIF(MARS!$B$4:$B$34,C29)+COUNTIF(AVRIL!$B$4:$B$33,C29)+COUNTIF(MAI!$B$4:$B$34,C29)+COUNTIF(JUIN!$B$4:$B$34,C29)+COUNTIF(JUILLET!$B$4:$B$34,C29)+COUNTIF(AOUT!$B$4:$B$34,C29)+COUNTIF(SEPTEMBRE!$B$4:$B$33,C29)+COUNTIF(OCTOBRE!$B$4:$B$34,C29)+COUNTIF(NOVEMBRE!$B$4:$B$33,C29)+COUNTIF(DECEMBRE!$B$4:$B$34,C29)</f>
        <v>0</v>
      </c>
      <c r="E29" s="4">
        <f>COUNTIF(JANVIER!$C$4:$C$34,C29)+COUNTIF(FEVRIER!$C$4:$C$31,C29)+COUNTIF(MARS!$C$4:$C$34,C29)+COUNTIF(AVRIL!$C$4:$C$33,C29)+COUNTIF(MAI!$C$4:$C$34,C29)+COUNTIF(JUIN!$C$4:$C$34,C29)+COUNTIF(JUILLET!$C$4:$C$34,C29)+COUNTIF(AOUT!$C$4:$C$34,C29)+COUNTIF(SEPTEMBRE!$C$4:$C$33,C29)+COUNTIF(OCTOBRE!$C$4:$C$34,C29)+COUNTIF(NOVEMBRE!$C$4:$C$33,C29)+COUNTIF(DECEMBRE!$C$4:$C$34,C29)</f>
        <v>0</v>
      </c>
      <c r="F29" s="3">
        <f>COUNTIF(JANVIER!$D$4:$D$34,C29)+COUNTIF(FEVRIER!$D$4:$D$31,C29)+COUNTIF(MARS!$D$4:$D$34,C29)+COUNTIF(AVRIL!$D$4:$D$33,C29)+COUNTIF(MAI!$D$4:$D$34,C29)+COUNTIF(JUIN!$D$4:$D$34,C29)+COUNTIF(JUILLET!$D$4:$D$34,C29)+COUNTIF(AOUT!$D$4:$D$34,C29)+COUNTIF(SEPTEMBRE!$D$4:$D$33,C29)+COUNTIF(OCTOBRE!$D$4:$D$34,C29)+COUNTIF(NOVEMBRE!$D$4:$D$33,C29)+COUNTIF(DECEMBRE!$D$4:$D$34,C29)</f>
        <v>0</v>
      </c>
      <c r="G29" s="4">
        <f>COUNTIF(JANVIER!$E$4:$E$34,C29)+COUNTIF(FEVRIER!$E$4:$E$31,C29)+COUNTIF(MARS!$E$4:$E$34,C29)+COUNTIF(AVRIL!$E$4:$E$33,C29)+COUNTIF(MAI!$E$4:$E$34,C29)+COUNTIF(JUIN!$E$4:$E$34,C29)+COUNTIF(JUILLET!$E$4:$E$34,C29)+COUNTIF(AOUT!$E$4:$E$34,C29)+COUNTIF(SEPTEMBRE!$E$4:$E$33,C29)+COUNTIF(OCTOBRE!$E$4:$E$34,C29)+COUNTIF(NOVEMBRE!$E$4:$E$33,C29)+COUNTIF(DECEMBRE!$E$4:$E$34,C29)</f>
        <v>0</v>
      </c>
      <c r="H29" s="50">
        <f>COUNTIF(JANVIER!$F$4:$F$34,C29)+COUNTIF(FEVRIER!$F$4:$F$31,C29)+COUNTIF(MARS!$F$4:$F$34,C29)+COUNTIF(AVRIL!$F$4:$F$33,C29)+COUNTIF(MAI!$F$4:$F$34,C29)+COUNTIF(JUIN!$F$4:$F$34,C29)+COUNTIF(JUILLET!$F$4:$F$34,C29)+COUNTIF(AOUT!$F$4:$F$34,C29)+COUNTIF(SEPTEMBRE!$F$4:$F$33,C29)+COUNTIF(OCTOBRE!$F$4:$F$34,C29)+COUNTIF(NOVEMBRE!$F$4:$F$33,C29)+COUNTIF(DECEMBRE!$F$4:$F$34,C29)</f>
        <v>0</v>
      </c>
      <c r="I29" s="51">
        <f>COUNTIF(JANVIER!$G$4:$G$34,C29)+COUNTIF(FEVRIER!$G$4:$G$31,C29)+COUNTIF(MARS!$G$4:$G$34,C29)+COUNTIF(AVRIL!$G$4:$G$33,C29)+COUNTIF(MAI!$G$4:$G$34,C29)+COUNTIF(JUIN!$G$4:$G$34,C29)+COUNTIF(JUILLET!$G$4:$G$34,C29)+COUNTIF(AOUT!$G$4:$G$34,C29)+COUNTIF(SEPTEMBRE!$G$4:$G$33,C29)+COUNTIF(OCTOBRE!$G$4:$G$34,C29)+COUNTIF(NOVEMBRE!$G$4:$G$33,C29)+COUNTIF(DECEMBRE!$G$4:$G$34,C29)</f>
        <v>0</v>
      </c>
      <c r="J29" s="50">
        <f>COUNTIF(JANVIER!$H$4:$H$34,C29)+COUNTIF(FEVRIER!$H$4:$H$31,C29)+COUNTIF(MARS!$H$4:$H$34,C29)+COUNTIF(AVRIL!$H$4:$H$33,C29)+COUNTIF(MAI!$H$4:$H$34,C29)+COUNTIF(JUIN!$H$4:$H$34,C29)+COUNTIF(JUILLET!$H$4:$H$34,C29)+COUNTIF(AOUT!$H$4:$H$34,C29)+COUNTIF(SEPTEMBRE!$H$4:$H$33,C29)+COUNTIF(OCTOBRE!$H$4:$H$34,C29)+COUNTIF(NOVEMBRE!$H$4:$H$33,C29)+COUNTIF(DECEMBRE!$H$4:$H$34,C29)</f>
        <v>0</v>
      </c>
      <c r="K29" s="51">
        <f>COUNTIF(JANVIER!$I$4:$I$34,C29)+COUNTIF(FEVRIER!$I$4:$I$31,C29)+COUNTIF(MARS!$I$4:$I$34,C29)+COUNTIF(AVRIL!$I$4:$I$33,C29)+COUNTIF(MAI!$I$4:$I$34,C29)+COUNTIF(JUIN!$I$4:$I$34,C29)+COUNTIF(JUILLET!$I$4:$I$34,C29)+COUNTIF(AOUT!$I$4:$I$34,C29)+COUNTIF(SEPTEMBRE!$I$4:$I$33,C29)+COUNTIF(OCTOBRE!$I$4:$I$34,C29)+COUNTIF(NOVEMBRE!$I$4:$I$33,C29)+COUNTIF(DECEMBRE!$I$4:$I$34,C29)</f>
        <v>0</v>
      </c>
      <c r="L29" s="50">
        <f>COUNTIF(JANVIER!$J$4:$J$34,C29)+COUNTIF(FEVRIER!$J$4:$J$31,C29)+COUNTIF(MARS!$J$4:$J$34,C29)+COUNTIF(AVRIL!$J$4:$J$33,C29)+COUNTIF(MAI!$J$4:$J$34,C29)+COUNTIF(JUIN!$J$4:$J$34,C29)+COUNTIF(JUILLET!$J$4:$J$34,C29)+COUNTIF(AOUT!$J$4:$J$34,C29)+COUNTIF(SEPTEMBRE!$J$4:$J$33,C29)+COUNTIF(OCTOBRE!$J$4:$J$34,C29)+COUNTIF(NOVEMBRE!$J$4:$J$33,C29)+COUNTIF(DECEMBRE!$J$4:$J$34,C29)</f>
        <v>0</v>
      </c>
      <c r="M29" s="51">
        <f>COUNTIF(JANVIER!$K$4:$K$34,C29)+COUNTIF(FEVRIER!$K$4:$K$31,C29)+COUNTIF(MARS!$K$4:$K$34,C29)+COUNTIF(AVRIL!$K$4:$K$33,C29)+COUNTIF(MAI!$K$4:$K$34,C29)+COUNTIF(JUIN!$K$4:$K$34,C29)+COUNTIF(JUILLET!$K$4:$K$34,C29)+COUNTIF(AOUT!$K$4:$K$34,C29)+COUNTIF(SEPTEMBRE!$K$4:$K$33,C29)+COUNTIF(OCTOBRE!$K$4:$K$34,C29)+COUNTIF(NOVEMBRE!$K$4:$K$33,C29)+COUNTIF(DECEMBRE!$K$4:$K$34,C29)</f>
        <v>0</v>
      </c>
      <c r="N29" s="50">
        <f>COUNTIF(JANVIER!$L$4:$L$34,C29)+COUNTIF(FEVRIER!$L$4:$L$31,C29)+COUNTIF(MARS!$L$4:$L$34,C29)+COUNTIF(AVRIL!$L$4:$L$33,C29)+COUNTIF(MAI!$L$4:$L$34,C29)+COUNTIF(JUIN!$L$4:$L$34,C29)+COUNTIF(JUILLET!$L$4:$L$34,C29)+COUNTIF(AOUT!$L$4:$L$34,C29)+COUNTIF(SEPTEMBRE!$L$4:$L$33,C29)+COUNTIF(OCTOBRE!$L$4:$L$34,C29)+COUNTIF(NOVEMBRE!$L$4:$L$33,C29)+COUNTIF(DECEMBRE!$L$4:$L$34,C29)</f>
        <v>0</v>
      </c>
      <c r="O29" s="51">
        <f>COUNTIF(JANVIER!$M$4:$M$34,C29)+COUNTIF(FEVRIER!$M$4:$M$31,C29)+COUNTIF(MARS!$M$4:$M$34,C29)+COUNTIF(AVRIL!$M$4:$M37,C29)+COUNTIF(MAI!$M$4:$M$34,C29)+COUNTIF(JUIN!$M$4:$M$34,C29)+COUNTIF(JUILLET!$M$4:$M$34,C29)+COUNTIF(AOUT!$M$4:$M$34,C29)+COUNTIF(SEPTEMBRE!$M$4:$M$33,C29)+COUNTIF(OCTOBRE!$M$4:$M$34,C29)+COUNTIF(NOVEMBRE!$M$4:$M$33,C29)+COUNTIF(DECEMBRE!$M$4:$M$34,C29)</f>
        <v>0</v>
      </c>
    </row>
    <row r="30" spans="3:15" x14ac:dyDescent="0.25">
      <c r="C30" s="30" t="s">
        <v>38</v>
      </c>
      <c r="D30" s="3">
        <f>COUNTIF(JANVIER!$B$4:$B$34,C30)+COUNTIF(FEVRIER!$B$4:$B$31,C30)+COUNTIF(MARS!$B$4:$B$34,C30)+COUNTIF(AVRIL!$B$4:$B$33,C30)+COUNTIF(MAI!$B$4:$B$34,C30)+COUNTIF(JUIN!$B$4:$B$34,C30)+COUNTIF(JUILLET!$B$4:$B$34,C30)+COUNTIF(AOUT!$B$4:$B$34,C30)+COUNTIF(SEPTEMBRE!$B$4:$B$33,C30)+COUNTIF(OCTOBRE!$B$4:$B$34,C30)+COUNTIF(NOVEMBRE!$B$4:$B$33,C30)+COUNTIF(DECEMBRE!$B$4:$B$34,C30)</f>
        <v>0</v>
      </c>
      <c r="E30" s="4">
        <f>COUNTIF(JANVIER!$C$4:$C$34,C30)+COUNTIF(FEVRIER!$C$4:$C$31,C30)+COUNTIF(MARS!$C$4:$C$34,C30)+COUNTIF(AVRIL!$C$4:$C$33,C30)+COUNTIF(MAI!$C$4:$C$34,C30)+COUNTIF(JUIN!$C$4:$C$34,C30)+COUNTIF(JUILLET!$C$4:$C$34,C30)+COUNTIF(AOUT!$C$4:$C$34,C30)+COUNTIF(SEPTEMBRE!$C$4:$C$33,C30)+COUNTIF(OCTOBRE!$C$4:$C$34,C30)+COUNTIF(NOVEMBRE!$C$4:$C$33,C30)+COUNTIF(DECEMBRE!$C$4:$C$34,C30)</f>
        <v>0</v>
      </c>
      <c r="F30" s="3">
        <f>COUNTIF(JANVIER!$D$4:$D$34,C30)+COUNTIF(FEVRIER!$D$4:$D$31,C30)+COUNTIF(MARS!$D$4:$D$34,C30)+COUNTIF(AVRIL!$D$4:$D$33,C30)+COUNTIF(MAI!$D$4:$D$34,C30)+COUNTIF(JUIN!$D$4:$D$34,C30)+COUNTIF(JUILLET!$D$4:$D$34,C30)+COUNTIF(AOUT!$D$4:$D$34,C30)+COUNTIF(SEPTEMBRE!$D$4:$D$33,C30)+COUNTIF(OCTOBRE!$D$4:$D$34,C30)+COUNTIF(NOVEMBRE!$D$4:$D$33,C30)+COUNTIF(DECEMBRE!$D$4:$D$34,C30)</f>
        <v>0</v>
      </c>
      <c r="G30" s="4">
        <f>COUNTIF(JANVIER!$E$4:$E$34,C30)+COUNTIF(FEVRIER!$E$4:$E$31,C30)+COUNTIF(MARS!$E$4:$E$34,C30)+COUNTIF(AVRIL!$E$4:$E$33,C30)+COUNTIF(MAI!$E$4:$E$34,C30)+COUNTIF(JUIN!$E$4:$E$34,C30)+COUNTIF(JUILLET!$E$4:$E$34,C30)+COUNTIF(AOUT!$E$4:$E$34,C30)+COUNTIF(SEPTEMBRE!$E$4:$E$33,C30)+COUNTIF(OCTOBRE!$E$4:$E$34,C30)+COUNTIF(NOVEMBRE!$E$4:$E$33,C30)+COUNTIF(DECEMBRE!$E$4:$E$34,C30)</f>
        <v>0</v>
      </c>
      <c r="H30" s="50">
        <f>COUNTIF(JANVIER!$F$4:$F$34,C30)+COUNTIF(FEVRIER!$F$4:$F$31,C30)+COUNTIF(MARS!$F$4:$F$34,C30)+COUNTIF(AVRIL!$F$4:$F$33,C30)+COUNTIF(MAI!$F$4:$F$34,C30)+COUNTIF(JUIN!$F$4:$F$34,C30)+COUNTIF(JUILLET!$F$4:$F$34,C30)+COUNTIF(AOUT!$F$4:$F$34,C30)+COUNTIF(SEPTEMBRE!$F$4:$F$33,C30)+COUNTIF(OCTOBRE!$F$4:$F$34,C30)+COUNTIF(NOVEMBRE!$F$4:$F$33,C30)+COUNTIF(DECEMBRE!$F$4:$F$34,C30)</f>
        <v>0</v>
      </c>
      <c r="I30" s="51">
        <f>COUNTIF(JANVIER!$G$4:$G$34,C30)+COUNTIF(FEVRIER!$G$4:$G$31,C30)+COUNTIF(MARS!$G$4:$G$34,C30)+COUNTIF(AVRIL!$G$4:$G$33,C30)+COUNTIF(MAI!$G$4:$G$34,C30)+COUNTIF(JUIN!$G$4:$G$34,C30)+COUNTIF(JUILLET!$G$4:$G$34,C30)+COUNTIF(AOUT!$G$4:$G$34,C30)+COUNTIF(SEPTEMBRE!$G$4:$G$33,C30)+COUNTIF(OCTOBRE!$G$4:$G$34,C30)+COUNTIF(NOVEMBRE!$G$4:$G$33,C30)+COUNTIF(DECEMBRE!$G$4:$G$34,C30)</f>
        <v>1</v>
      </c>
      <c r="J30" s="50">
        <f>COUNTIF(JANVIER!$H$4:$H$34,C30)+COUNTIF(FEVRIER!$H$4:$H$31,C30)+COUNTIF(MARS!$H$4:$H$34,C30)+COUNTIF(AVRIL!$H$4:$H$33,C30)+COUNTIF(MAI!$H$4:$H$34,C30)+COUNTIF(JUIN!$H$4:$H$34,C30)+COUNTIF(JUILLET!$H$4:$H$34,C30)+COUNTIF(AOUT!$H$4:$H$34,C30)+COUNTIF(SEPTEMBRE!$H$4:$H$33,C30)+COUNTIF(OCTOBRE!$H$4:$H$34,C30)+COUNTIF(NOVEMBRE!$H$4:$H$33,C30)+COUNTIF(DECEMBRE!$H$4:$H$34,C30)</f>
        <v>0</v>
      </c>
      <c r="K30" s="51">
        <f>COUNTIF(JANVIER!$I$4:$I$34,C30)+COUNTIF(FEVRIER!$I$4:$I$31,C30)+COUNTIF(MARS!$I$4:$I$34,C30)+COUNTIF(AVRIL!$I$4:$I$33,C30)+COUNTIF(MAI!$I$4:$I$34,C30)+COUNTIF(JUIN!$I$4:$I$34,C30)+COUNTIF(JUILLET!$I$4:$I$34,C30)+COUNTIF(AOUT!$I$4:$I$34,C30)+COUNTIF(SEPTEMBRE!$I$4:$I$33,C30)+COUNTIF(OCTOBRE!$I$4:$I$34,C30)+COUNTIF(NOVEMBRE!$I$4:$I$33,C30)+COUNTIF(DECEMBRE!$I$4:$I$34,C30)</f>
        <v>0</v>
      </c>
      <c r="L30" s="50">
        <f>COUNTIF(JANVIER!$J$4:$J$34,C30)+COUNTIF(FEVRIER!$J$4:$J$31,C30)+COUNTIF(MARS!$J$4:$J$34,C30)+COUNTIF(AVRIL!$J$4:$J$33,C30)+COUNTIF(MAI!$J$4:$J$34,C30)+COUNTIF(JUIN!$J$4:$J$34,C30)+COUNTIF(JUILLET!$J$4:$J$34,C30)+COUNTIF(AOUT!$J$4:$J$34,C30)+COUNTIF(SEPTEMBRE!$J$4:$J$33,C30)+COUNTIF(OCTOBRE!$J$4:$J$34,C30)+COUNTIF(NOVEMBRE!$J$4:$J$33,C30)+COUNTIF(DECEMBRE!$J$4:$J$34,C30)</f>
        <v>1</v>
      </c>
      <c r="M30" s="51">
        <f>COUNTIF(JANVIER!$K$4:$K$34,C30)+COUNTIF(FEVRIER!$K$4:$K$31,C30)+COUNTIF(MARS!$K$4:$K$34,C30)+COUNTIF(AVRIL!$K$4:$K$33,C30)+COUNTIF(MAI!$K$4:$K$34,C30)+COUNTIF(JUIN!$K$4:$K$34,C30)+COUNTIF(JUILLET!$K$4:$K$34,C30)+COUNTIF(AOUT!$K$4:$K$34,C30)+COUNTIF(SEPTEMBRE!$K$4:$K$33,C30)+COUNTIF(OCTOBRE!$K$4:$K$34,C30)+COUNTIF(NOVEMBRE!$K$4:$K$33,C30)+COUNTIF(DECEMBRE!$K$4:$K$34,C30)</f>
        <v>0</v>
      </c>
      <c r="N30" s="50">
        <f>COUNTIF(JANVIER!$L$4:$L$34,C30)+COUNTIF(FEVRIER!$L$4:$L$31,C30)+COUNTIF(MARS!$L$4:$L$34,C30)+COUNTIF(AVRIL!$L$4:$L$33,C30)+COUNTIF(MAI!$L$4:$L$34,C30)+COUNTIF(JUIN!$L$4:$L$34,C30)+COUNTIF(JUILLET!$L$4:$L$34,C30)+COUNTIF(AOUT!$L$4:$L$34,C30)+COUNTIF(SEPTEMBRE!$L$4:$L$33,C30)+COUNTIF(OCTOBRE!$L$4:$L$34,C30)+COUNTIF(NOVEMBRE!$L$4:$L$33,C30)+COUNTIF(DECEMBRE!$L$4:$L$34,C30)</f>
        <v>0</v>
      </c>
      <c r="O30" s="51">
        <f>COUNTIF(JANVIER!$M$4:$M$34,C30)+COUNTIF(FEVRIER!$M$4:$M$31,C30)+COUNTIF(MARS!$M$4:$M$34,C30)+COUNTIF(AVRIL!$M$4:$M38,C30)+COUNTIF(MAI!$M$4:$M$34,C30)+COUNTIF(JUIN!$M$4:$M$34,C30)+COUNTIF(JUILLET!$M$4:$M$34,C30)+COUNTIF(AOUT!$M$4:$M$34,C30)+COUNTIF(SEPTEMBRE!$M$4:$M$33,C30)+COUNTIF(OCTOBRE!$M$4:$M$34,C30)+COUNTIF(NOVEMBRE!$M$4:$M$33,C30)+COUNTIF(DECEMBRE!$M$4:$M$34,C30)</f>
        <v>0</v>
      </c>
    </row>
    <row r="31" spans="3:15" x14ac:dyDescent="0.25">
      <c r="C31" s="30" t="s">
        <v>39</v>
      </c>
      <c r="D31" s="3">
        <f>COUNTIF(JANVIER!$B$4:$B$34,C31)+COUNTIF(FEVRIER!$B$4:$B$31,C31)+COUNTIF(MARS!$B$4:$B$34,C31)+COUNTIF(AVRIL!$B$4:$B$33,C31)+COUNTIF(MAI!$B$4:$B$34,C31)+COUNTIF(JUIN!$B$4:$B$34,C31)+COUNTIF(JUILLET!$B$4:$B$34,C31)+COUNTIF(AOUT!$B$4:$B$34,C31)+COUNTIF(SEPTEMBRE!$B$4:$B$33,C31)+COUNTIF(OCTOBRE!$B$4:$B$34,C31)+COUNTIF(NOVEMBRE!$B$4:$B$33,C31)+COUNTIF(DECEMBRE!$B$4:$B$34,C31)</f>
        <v>0</v>
      </c>
      <c r="E31" s="4">
        <f>COUNTIF(JANVIER!$C$4:$C$34,C31)+COUNTIF(FEVRIER!$C$4:$C$31,C31)+COUNTIF(MARS!$C$4:$C$34,C31)+COUNTIF(AVRIL!$C$4:$C$33,C31)+COUNTIF(MAI!$C$4:$C$34,C31)+COUNTIF(JUIN!$C$4:$C$34,C31)+COUNTIF(JUILLET!$C$4:$C$34,C31)+COUNTIF(AOUT!$C$4:$C$34,C31)+COUNTIF(SEPTEMBRE!$C$4:$C$33,C31)+COUNTIF(OCTOBRE!$C$4:$C$34,C31)+COUNTIF(NOVEMBRE!$C$4:$C$33,C31)+COUNTIF(DECEMBRE!$C$4:$C$34,C31)</f>
        <v>0</v>
      </c>
      <c r="F31" s="3">
        <f>COUNTIF(JANVIER!$D$4:$D$34,C31)+COUNTIF(FEVRIER!$D$4:$D$31,C31)+COUNTIF(MARS!$D$4:$D$34,C31)+COUNTIF(AVRIL!$D$4:$D$33,C31)+COUNTIF(MAI!$D$4:$D$34,C31)+COUNTIF(JUIN!$D$4:$D$34,C31)+COUNTIF(JUILLET!$D$4:$D$34,C31)+COUNTIF(AOUT!$D$4:$D$34,C31)+COUNTIF(SEPTEMBRE!$D$4:$D$33,C31)+COUNTIF(OCTOBRE!$D$4:$D$34,C31)+COUNTIF(NOVEMBRE!$D$4:$D$33,C31)+COUNTIF(DECEMBRE!$D$4:$D$34,C31)</f>
        <v>0</v>
      </c>
      <c r="G31" s="4">
        <f>COUNTIF(JANVIER!$E$4:$E$34,C31)+COUNTIF(FEVRIER!$E$4:$E$31,C31)+COUNTIF(MARS!$E$4:$E$34,C31)+COUNTIF(AVRIL!$E$4:$E$33,C31)+COUNTIF(MAI!$E$4:$E$34,C31)+COUNTIF(JUIN!$E$4:$E$34,C31)+COUNTIF(JUILLET!$E$4:$E$34,C31)+COUNTIF(AOUT!$E$4:$E$34,C31)+COUNTIF(SEPTEMBRE!$E$4:$E$33,C31)+COUNTIF(OCTOBRE!$E$4:$E$34,C31)+COUNTIF(NOVEMBRE!$E$4:$E$33,C31)+COUNTIF(DECEMBRE!$E$4:$E$34,C31)</f>
        <v>0</v>
      </c>
      <c r="H31" s="50">
        <f>COUNTIF(JANVIER!$F$4:$F$34,C31)+COUNTIF(FEVRIER!$F$4:$F$31,C31)+COUNTIF(MARS!$F$4:$F$34,C31)+COUNTIF(AVRIL!$F$4:$F$33,C31)+COUNTIF(MAI!$F$4:$F$34,C31)+COUNTIF(JUIN!$F$4:$F$34,C31)+COUNTIF(JUILLET!$F$4:$F$34,C31)+COUNTIF(AOUT!$F$4:$F$34,C31)+COUNTIF(SEPTEMBRE!$F$4:$F$33,C31)+COUNTIF(OCTOBRE!$F$4:$F$34,C31)+COUNTIF(NOVEMBRE!$F$4:$F$33,C31)+COUNTIF(DECEMBRE!$F$4:$F$34,C31)</f>
        <v>0</v>
      </c>
      <c r="I31" s="51">
        <f>COUNTIF(JANVIER!$G$4:$G$34,C31)+COUNTIF(FEVRIER!$G$4:$G$31,C31)+COUNTIF(MARS!$G$4:$G$34,C31)+COUNTIF(AVRIL!$G$4:$G$33,C31)+COUNTIF(MAI!$G$4:$G$34,C31)+COUNTIF(JUIN!$G$4:$G$34,C31)+COUNTIF(JUILLET!$G$4:$G$34,C31)+COUNTIF(AOUT!$G$4:$G$34,C31)+COUNTIF(SEPTEMBRE!$G$4:$G$33,C31)+COUNTIF(OCTOBRE!$G$4:$G$34,C31)+COUNTIF(NOVEMBRE!$G$4:$G$33,C31)+COUNTIF(DECEMBRE!$G$4:$G$34,C31)</f>
        <v>0</v>
      </c>
      <c r="J31" s="50">
        <f>COUNTIF(JANVIER!$H$4:$H$34,C31)+COUNTIF(FEVRIER!$H$4:$H$31,C31)+COUNTIF(MARS!$H$4:$H$34,C31)+COUNTIF(AVRIL!$H$4:$H$33,C31)+COUNTIF(MAI!$H$4:$H$34,C31)+COUNTIF(JUIN!$H$4:$H$34,C31)+COUNTIF(JUILLET!$H$4:$H$34,C31)+COUNTIF(AOUT!$H$4:$H$34,C31)+COUNTIF(SEPTEMBRE!$H$4:$H$33,C31)+COUNTIF(OCTOBRE!$H$4:$H$34,C31)+COUNTIF(NOVEMBRE!$H$4:$H$33,C31)+COUNTIF(DECEMBRE!$H$4:$H$34,C31)</f>
        <v>0</v>
      </c>
      <c r="K31" s="51">
        <f>COUNTIF(JANVIER!$I$4:$I$34,C31)+COUNTIF(FEVRIER!$I$4:$I$31,C31)+COUNTIF(MARS!$I$4:$I$34,C31)+COUNTIF(AVRIL!$I$4:$I$33,C31)+COUNTIF(MAI!$I$4:$I$34,C31)+COUNTIF(JUIN!$I$4:$I$34,C31)+COUNTIF(JUILLET!$I$4:$I$34,C31)+COUNTIF(AOUT!$I$4:$I$34,C31)+COUNTIF(SEPTEMBRE!$I$4:$I$33,C31)+COUNTIF(OCTOBRE!$I$4:$I$34,C31)+COUNTIF(NOVEMBRE!$I$4:$I$33,C31)+COUNTIF(DECEMBRE!$I$4:$I$34,C31)</f>
        <v>0</v>
      </c>
      <c r="L31" s="50">
        <f>COUNTIF(JANVIER!$J$4:$J$34,C31)+COUNTIF(FEVRIER!$J$4:$J$31,C31)+COUNTIF(MARS!$J$4:$J$34,C31)+COUNTIF(AVRIL!$J$4:$J$33,C31)+COUNTIF(MAI!$J$4:$J$34,C31)+COUNTIF(JUIN!$J$4:$J$34,C31)+COUNTIF(JUILLET!$J$4:$J$34,C31)+COUNTIF(AOUT!$J$4:$J$34,C31)+COUNTIF(SEPTEMBRE!$J$4:$J$33,C31)+COUNTIF(OCTOBRE!$J$4:$J$34,C31)+COUNTIF(NOVEMBRE!$J$4:$J$33,C31)+COUNTIF(DECEMBRE!$J$4:$J$34,C31)</f>
        <v>0</v>
      </c>
      <c r="M31" s="51">
        <f>COUNTIF(JANVIER!$K$4:$K$34,C31)+COUNTIF(FEVRIER!$K$4:$K$31,C31)+COUNTIF(MARS!$K$4:$K$34,C31)+COUNTIF(AVRIL!$K$4:$K$33,C31)+COUNTIF(MAI!$K$4:$K$34,C31)+COUNTIF(JUIN!$K$4:$K$34,C31)+COUNTIF(JUILLET!$K$4:$K$34,C31)+COUNTIF(AOUT!$K$4:$K$34,C31)+COUNTIF(SEPTEMBRE!$K$4:$K$33,C31)+COUNTIF(OCTOBRE!$K$4:$K$34,C31)+COUNTIF(NOVEMBRE!$K$4:$K$33,C31)+COUNTIF(DECEMBRE!$K$4:$K$34,C31)</f>
        <v>0</v>
      </c>
      <c r="N31" s="50">
        <f>COUNTIF(JANVIER!$L$4:$L$34,C31)+COUNTIF(FEVRIER!$L$4:$L$31,C31)+COUNTIF(MARS!$L$4:$L$34,C31)+COUNTIF(AVRIL!$L$4:$L$33,C31)+COUNTIF(MAI!$L$4:$L$34,C31)+COUNTIF(JUIN!$L$4:$L$34,C31)+COUNTIF(JUILLET!$L$4:$L$34,C31)+COUNTIF(AOUT!$L$4:$L$34,C31)+COUNTIF(SEPTEMBRE!$L$4:$L$33,C31)+COUNTIF(OCTOBRE!$L$4:$L$34,C31)+COUNTIF(NOVEMBRE!$L$4:$L$33,C31)+COUNTIF(DECEMBRE!$L$4:$L$34,C31)</f>
        <v>0</v>
      </c>
      <c r="O31" s="51">
        <f>COUNTIF(JANVIER!$M$4:$M$34,C31)+COUNTIF(FEVRIER!$M$4:$M$31,C31)+COUNTIF(MARS!$M$4:$M$34,C31)+COUNTIF(AVRIL!$M$4:$M39,C31)+COUNTIF(MAI!$M$4:$M$34,C31)+COUNTIF(JUIN!$M$4:$M$34,C31)+COUNTIF(JUILLET!$M$4:$M$34,C31)+COUNTIF(AOUT!$M$4:$M$34,C31)+COUNTIF(SEPTEMBRE!$M$4:$M$33,C31)+COUNTIF(OCTOBRE!$M$4:$M$34,C31)+COUNTIF(NOVEMBRE!$M$4:$M$33,C31)+COUNTIF(DECEMBRE!$M$4:$M$34,C31)</f>
        <v>0</v>
      </c>
    </row>
    <row r="32" spans="3:15" ht="15.75" thickBot="1" x14ac:dyDescent="0.3">
      <c r="C32" s="31" t="s">
        <v>40</v>
      </c>
      <c r="D32" s="66">
        <f>COUNTIF(JANVIER!$B$4:$B$34,C32)+COUNTIF(FEVRIER!$B$4:$B$31,C32)+COUNTIF(MARS!$B$4:$B$34,C32)+COUNTIF(AVRIL!$B$4:$B$33,C32)+COUNTIF(MAI!$B$4:$B$34,C32)+COUNTIF(JUIN!$B$4:$B$34,C32)+COUNTIF(JUILLET!$B$4:$B$34,C32)+COUNTIF(AOUT!$B$4:$B$34,C32)+COUNTIF(SEPTEMBRE!$B$4:$B$33,C32)+COUNTIF(OCTOBRE!$B$4:$B$34,C32)+COUNTIF(NOVEMBRE!$B$4:$B$33,C32)+COUNTIF(DECEMBRE!$B$4:$B$34,C32)</f>
        <v>0</v>
      </c>
      <c r="E32" s="5">
        <f>COUNTIF(JANVIER!$C$4:$C$34,C32)+COUNTIF(FEVRIER!$C$4:$C$31,C32)+COUNTIF(MARS!$C$4:$C$34,C32)+COUNTIF(AVRIL!$C$4:$C$33,C32)+COUNTIF(MAI!$C$4:$C$34,C32)+COUNTIF(JUIN!$C$4:$C$34,C32)+COUNTIF(JUILLET!$C$4:$C$34,C32)+COUNTIF(AOUT!$C$4:$C$34,C32)+COUNTIF(SEPTEMBRE!$C$4:$C$33,C32)+COUNTIF(OCTOBRE!$C$4:$C$34,C32)+COUNTIF(NOVEMBRE!$C$4:$C$33,C32)+COUNTIF(DECEMBRE!$C$4:$C$34,C32)</f>
        <v>0</v>
      </c>
      <c r="F32" s="66">
        <f>COUNTIF(JANVIER!$D$4:$D$34,C32)+COUNTIF(FEVRIER!$D$4:$D$31,C32)+COUNTIF(MARS!$D$4:$D$34,C32)+COUNTIF(AVRIL!$D$4:$D$33,C32)+COUNTIF(MAI!$D$4:$D$34,C32)+COUNTIF(JUIN!$D$4:$D$34,C32)+COUNTIF(JUILLET!$D$4:$D$34,C32)+COUNTIF(AOUT!$D$4:$D$34,C32)+COUNTIF(SEPTEMBRE!$D$4:$D$33,C32)+COUNTIF(OCTOBRE!$D$4:$D$34,C32)+COUNTIF(NOVEMBRE!$D$4:$D$33,C32)+COUNTIF(DECEMBRE!$D$4:$D$34,C32)</f>
        <v>0</v>
      </c>
      <c r="G32" s="5">
        <f>COUNTIF(JANVIER!$E$4:$E$34,C32)+COUNTIF(FEVRIER!$E$4:$E$31,C32)+COUNTIF(MARS!$E$4:$E$34,C32)+COUNTIF(AVRIL!$E$4:$E$33,C32)+COUNTIF(MAI!$E$4:$E$34,C32)+COUNTIF(JUIN!$E$4:$E$34,C32)+COUNTIF(JUILLET!$E$4:$E$34,C32)+COUNTIF(AOUT!$E$4:$E$34,C32)+COUNTIF(SEPTEMBRE!$E$4:$E$33,C32)+COUNTIF(OCTOBRE!$E$4:$E$34,C32)+COUNTIF(NOVEMBRE!$E$4:$E$33,C32)+COUNTIF(DECEMBRE!$E$4:$E$34,C32)</f>
        <v>1</v>
      </c>
      <c r="H32" s="52">
        <f>COUNTIF(JANVIER!$F$4:$F$34,C32)+COUNTIF(FEVRIER!$F$4:$F$31,C32)+COUNTIF(MARS!$F$4:$F$34,C32)+COUNTIF(AVRIL!$F$4:$F$33,C32)+COUNTIF(MAI!$F$4:$F$34,C32)+COUNTIF(JUIN!$F$4:$F$34,C32)+COUNTIF(JUILLET!$F$4:$F$34,C32)+COUNTIF(AOUT!$F$4:$F$34,C32)+COUNTIF(SEPTEMBRE!$F$4:$F$33,C32)+COUNTIF(OCTOBRE!$F$4:$F$34,C32)+COUNTIF(NOVEMBRE!$F$4:$F$33,C32)+COUNTIF(DECEMBRE!$F$4:$F$34,C32)</f>
        <v>0</v>
      </c>
      <c r="I32" s="53">
        <f>COUNTIF(JANVIER!$G$4:$G$34,C32)+COUNTIF(FEVRIER!$G$4:$G$31,C32)+COUNTIF(MARS!$G$4:$G$34,C32)+COUNTIF(AVRIL!$G$4:$G$33,C32)+COUNTIF(MAI!$G$4:$G$34,C32)+COUNTIF(JUIN!$G$4:$G$34,C32)+COUNTIF(JUILLET!$G$4:$G$34,C32)+COUNTIF(AOUT!$G$4:$G$34,C32)+COUNTIF(SEPTEMBRE!$G$4:$G$33,C32)+COUNTIF(OCTOBRE!$G$4:$G$34,C32)+COUNTIF(NOVEMBRE!$G$4:$G$33,C32)+COUNTIF(DECEMBRE!$G$4:$G$34,C32)</f>
        <v>0</v>
      </c>
      <c r="J32" s="52">
        <f>COUNTIF(JANVIER!$H$4:$H$34,C32)+COUNTIF(FEVRIER!$H$4:$H$31,C32)+COUNTIF(MARS!$H$4:$H$34,C32)+COUNTIF(AVRIL!$H$4:$H$33,C32)+COUNTIF(MAI!$H$4:$H$34,C32)+COUNTIF(JUIN!$H$4:$H$34,C32)+COUNTIF(JUILLET!$H$4:$H$34,C32)+COUNTIF(AOUT!$H$4:$H$34,C32)+COUNTIF(SEPTEMBRE!$H$4:$H$33,C32)+COUNTIF(OCTOBRE!$H$4:$H$34,C32)+COUNTIF(NOVEMBRE!$H$4:$H$33,C32)+COUNTIF(DECEMBRE!$H$4:$H$34,C32)</f>
        <v>0</v>
      </c>
      <c r="K32" s="53">
        <f>COUNTIF(JANVIER!$I$4:$I$34,C32)+COUNTIF(FEVRIER!$I$4:$I$31,C32)+COUNTIF(MARS!$I$4:$I$34,C32)+COUNTIF(AVRIL!$I$4:$I$33,C32)+COUNTIF(MAI!$I$4:$I$34,C32)+COUNTIF(JUIN!$I$4:$I$34,C32)+COUNTIF(JUILLET!$I$4:$I$34,C32)+COUNTIF(AOUT!$I$4:$I$34,C32)+COUNTIF(SEPTEMBRE!$I$4:$I$33,C32)+COUNTIF(OCTOBRE!$I$4:$I$34,C32)+COUNTIF(NOVEMBRE!$I$4:$I$33,C32)+COUNTIF(DECEMBRE!$I$4:$I$34,C32)</f>
        <v>0</v>
      </c>
      <c r="L32" s="52">
        <f>COUNTIF(JANVIER!$J$4:$J$34,C32)+COUNTIF(FEVRIER!$J$4:$J$31,C32)+COUNTIF(MARS!$J$4:$J$34,C32)+COUNTIF(AVRIL!$J$4:$J$33,C32)+COUNTIF(MAI!$J$4:$J$34,C32)+COUNTIF(JUIN!$J$4:$J$34,C32)+COUNTIF(JUILLET!$J$4:$J$34,C32)+COUNTIF(AOUT!$J$4:$J$34,C32)+COUNTIF(SEPTEMBRE!$J$4:$J$33,C32)+COUNTIF(OCTOBRE!$J$4:$J$34,C32)+COUNTIF(NOVEMBRE!$J$4:$J$33,C32)+COUNTIF(DECEMBRE!$J$4:$J$34,C32)</f>
        <v>0</v>
      </c>
      <c r="M32" s="53">
        <f>COUNTIF(JANVIER!$K$4:$K$34,C32)+COUNTIF(FEVRIER!$K$4:$K$31,C32)+COUNTIF(MARS!$K$4:$K$34,C32)+COUNTIF(AVRIL!$K$4:$K$33,C32)+COUNTIF(MAI!$K$4:$K$34,C32)+COUNTIF(JUIN!$K$4:$K$34,C32)+COUNTIF(JUILLET!$K$4:$K$34,C32)+COUNTIF(AOUT!$K$4:$K$34,C32)+COUNTIF(SEPTEMBRE!$K$4:$K$33,C32)+COUNTIF(OCTOBRE!$K$4:$K$34,C32)+COUNTIF(NOVEMBRE!$K$4:$K$33,C32)+COUNTIF(DECEMBRE!$K$4:$K$34,C32)</f>
        <v>0</v>
      </c>
      <c r="N32" s="52">
        <f>COUNTIF(JANVIER!$L$4:$L$34,C32)+COUNTIF(FEVRIER!$L$4:$L$31,C32)+COUNTIF(MARS!$L$4:$L$34,C32)+COUNTIF(AVRIL!$L$4:$L$33,C32)+COUNTIF(MAI!$L$4:$L$34,C32)+COUNTIF(JUIN!$L$4:$L$34,C32)+COUNTIF(JUILLET!$L$4:$L$34,C32)+COUNTIF(AOUT!$L$4:$L$34,C32)+COUNTIF(SEPTEMBRE!$L$4:$L$33,C32)+COUNTIF(OCTOBRE!$L$4:$L$34,C32)+COUNTIF(NOVEMBRE!$L$4:$L$33,C32)+COUNTIF(DECEMBRE!$L$4:$L$34,C32)</f>
        <v>0</v>
      </c>
      <c r="O32" s="53">
        <f>COUNTIF(JANVIER!$M$4:$M$34,C32)+COUNTIF(FEVRIER!$M$4:$M$31,C32)+COUNTIF(MARS!$M$4:$M$34,C32)+COUNTIF(AVRIL!$M$4:$M40,C32)+COUNTIF(MAI!$M$4:$M$34,C32)+COUNTIF(JUIN!$M$4:$M$34,C32)+COUNTIF(JUILLET!$M$4:$M$34,C32)+COUNTIF(AOUT!$M$4:$M$34,C32)+COUNTIF(SEPTEMBRE!$M$4:$M$33,C32)+COUNTIF(OCTOBRE!$M$4:$M$34,C32)+COUNTIF(NOVEMBRE!$M$4:$M$33,C32)+COUNTIF(DECEMBRE!$M$4:$M$34,C32)</f>
        <v>0</v>
      </c>
    </row>
  </sheetData>
  <mergeCells count="42">
    <mergeCell ref="F4:F5"/>
    <mergeCell ref="G4:G5"/>
    <mergeCell ref="N13:O13"/>
    <mergeCell ref="H4:H5"/>
    <mergeCell ref="J23:K23"/>
    <mergeCell ref="L23:M23"/>
    <mergeCell ref="N23:O23"/>
    <mergeCell ref="L4:L5"/>
    <mergeCell ref="M4:M5"/>
    <mergeCell ref="K14:K15"/>
    <mergeCell ref="L14:L15"/>
    <mergeCell ref="M14:M15"/>
    <mergeCell ref="N14:N15"/>
    <mergeCell ref="O4:O5"/>
    <mergeCell ref="N4:N5"/>
    <mergeCell ref="J14:J15"/>
    <mergeCell ref="N3:O3"/>
    <mergeCell ref="D13:E13"/>
    <mergeCell ref="F13:G13"/>
    <mergeCell ref="H13:I13"/>
    <mergeCell ref="J13:K13"/>
    <mergeCell ref="L13:M13"/>
    <mergeCell ref="D3:E3"/>
    <mergeCell ref="F3:G3"/>
    <mergeCell ref="H3:I3"/>
    <mergeCell ref="J3:K3"/>
    <mergeCell ref="L3:M3"/>
    <mergeCell ref="D4:D5"/>
    <mergeCell ref="E4:E5"/>
    <mergeCell ref="I4:I5"/>
    <mergeCell ref="J4:J5"/>
    <mergeCell ref="K4:K5"/>
    <mergeCell ref="O14:O15"/>
    <mergeCell ref="D23:E23"/>
    <mergeCell ref="F23:G23"/>
    <mergeCell ref="H23:I23"/>
    <mergeCell ref="D14:D15"/>
    <mergeCell ref="E14:E15"/>
    <mergeCell ref="F14:F15"/>
    <mergeCell ref="G14:G15"/>
    <mergeCell ref="H14:H15"/>
    <mergeCell ref="I14:I15"/>
  </mergeCells>
  <hyperlinks>
    <hyperlink ref="A4" location="JANVIER!A1" display="JANVIER" xr:uid="{2F4F4357-1020-4C7C-A13E-FCC516DC7096}"/>
    <hyperlink ref="A5" location="FEVRIER!A1" display="FEVRIER" xr:uid="{FE92698A-DC99-4009-B2E2-846253FA48D2}"/>
    <hyperlink ref="A6" location="MARS!A1" display="MARS" xr:uid="{CCB62851-C003-4BA5-AE72-1B9CA3EB9195}"/>
    <hyperlink ref="A7" location="AVRIL!A1" display="AVRIL" xr:uid="{B91E2387-13FA-44A9-8203-217FD6BB3B35}"/>
    <hyperlink ref="A8" location="MAI!A1" display="MAI" xr:uid="{545F7642-EA18-4F5C-9A84-374930161917}"/>
    <hyperlink ref="A9" location="JUIN!A1" display="JUIN" xr:uid="{70FC143F-617D-4C6A-A2C5-374E61FA8A72}"/>
    <hyperlink ref="A10" location="JUILLET!A1" display="JUILLET" xr:uid="{D45112A7-5C66-4F58-A8A8-9239EB81F80D}"/>
    <hyperlink ref="A11" location="AOUT!A1" display="AOÛT" xr:uid="{59632673-0F31-4DA7-B4E8-F558B37D29BD}"/>
    <hyperlink ref="A12" location="SEPTEMBRE!A1" display="SEPTEMBRE" xr:uid="{A2A280B4-C15C-4C6E-9A7C-69D280189A3D}"/>
    <hyperlink ref="A13" location="OCTOBRE!A1" display="OCTOBRE" xr:uid="{2119DA8E-DCD2-4C7A-8E6F-1B4693D2E58C}"/>
    <hyperlink ref="A14" location="NOVEMBRE!A1" display="NOVEMBRE" xr:uid="{E0C90A19-17B6-44E1-9811-F71A7C47260A}"/>
    <hyperlink ref="A15" location="DECEMBRE!A1" display="DÉCEMBRE" xr:uid="{C5CAE000-2EE4-4B62-B395-088A1A58FF3D}"/>
  </hyperlink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6F955-7395-40C0-B931-C0EF62E191EE}">
  <dimension ref="A1:M36"/>
  <sheetViews>
    <sheetView workbookViewId="0">
      <selection activeCell="B5" sqref="B5"/>
    </sheetView>
  </sheetViews>
  <sheetFormatPr baseColWidth="10" defaultRowHeight="15" x14ac:dyDescent="0.25"/>
  <cols>
    <col min="1" max="1" width="23.42578125" bestFit="1" customWidth="1"/>
    <col min="2" max="3" width="14.28515625" customWidth="1"/>
    <col min="4" max="7" width="14.28515625" bestFit="1" customWidth="1"/>
    <col min="8" max="13" width="14.28515625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2">
        <v>45658</v>
      </c>
      <c r="B4" s="23"/>
      <c r="C4" s="39"/>
      <c r="D4" s="23"/>
      <c r="E4" s="39"/>
      <c r="F4" s="23"/>
      <c r="G4" s="39"/>
      <c r="H4" s="23"/>
      <c r="I4" s="39"/>
      <c r="J4" s="23"/>
      <c r="K4" s="39"/>
      <c r="L4" s="23"/>
      <c r="M4" s="24"/>
    </row>
    <row r="5" spans="1:13" x14ac:dyDescent="0.25">
      <c r="A5" s="2">
        <v>45659</v>
      </c>
      <c r="B5" s="6" t="s">
        <v>33</v>
      </c>
      <c r="C5" s="38"/>
      <c r="D5" s="6" t="s">
        <v>33</v>
      </c>
      <c r="E5" s="38"/>
      <c r="F5" s="6"/>
      <c r="G5" s="38"/>
      <c r="H5" s="6"/>
      <c r="I5" s="38"/>
      <c r="J5" s="6"/>
      <c r="K5" s="38"/>
      <c r="L5" s="6"/>
      <c r="M5" s="7" t="s">
        <v>33</v>
      </c>
    </row>
    <row r="6" spans="1:13" x14ac:dyDescent="0.25">
      <c r="A6" s="2">
        <v>45660</v>
      </c>
      <c r="B6" s="6"/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18">
        <v>45661</v>
      </c>
      <c r="B7" s="19"/>
      <c r="C7" s="40"/>
      <c r="D7" s="19"/>
      <c r="E7" s="40"/>
      <c r="F7" s="19"/>
      <c r="G7" s="40"/>
      <c r="H7" s="19"/>
      <c r="I7" s="40"/>
      <c r="J7" s="19"/>
      <c r="K7" s="40"/>
      <c r="L7" s="19"/>
      <c r="M7" s="20"/>
    </row>
    <row r="8" spans="1:13" x14ac:dyDescent="0.25">
      <c r="A8" s="18">
        <v>45662</v>
      </c>
      <c r="B8" s="19"/>
      <c r="C8" s="40"/>
      <c r="D8" s="19"/>
      <c r="E8" s="40"/>
      <c r="F8" s="19"/>
      <c r="G8" s="40"/>
      <c r="H8" s="19"/>
      <c r="I8" s="40"/>
      <c r="J8" s="19"/>
      <c r="K8" s="40"/>
      <c r="L8" s="19"/>
      <c r="M8" s="20"/>
    </row>
    <row r="9" spans="1:13" x14ac:dyDescent="0.25">
      <c r="A9" s="2">
        <v>45663</v>
      </c>
      <c r="B9" s="6"/>
      <c r="C9" s="38"/>
      <c r="D9" s="6"/>
      <c r="E9" s="38"/>
      <c r="F9" s="6"/>
      <c r="G9" s="38"/>
      <c r="H9" s="6"/>
      <c r="I9" s="38"/>
      <c r="J9" s="6"/>
      <c r="K9" s="38"/>
      <c r="L9" s="6"/>
      <c r="M9" s="7"/>
    </row>
    <row r="10" spans="1:13" x14ac:dyDescent="0.25">
      <c r="A10" s="2">
        <v>45664</v>
      </c>
      <c r="B10" s="6"/>
      <c r="C10" s="38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2">
        <v>45665</v>
      </c>
      <c r="B11" s="6"/>
      <c r="C11" s="38"/>
      <c r="D11" s="6"/>
      <c r="E11" s="38"/>
      <c r="F11" s="6"/>
      <c r="G11" s="38"/>
      <c r="H11" s="6"/>
      <c r="I11" s="38"/>
      <c r="J11" s="6"/>
      <c r="K11" s="38"/>
      <c r="L11" s="6"/>
      <c r="M11" s="7"/>
    </row>
    <row r="12" spans="1:13" x14ac:dyDescent="0.25">
      <c r="A12" s="2">
        <v>45666</v>
      </c>
      <c r="B12" s="6"/>
      <c r="C12" s="38"/>
      <c r="D12" s="6"/>
      <c r="E12" s="38"/>
      <c r="F12" s="6"/>
      <c r="G12" s="38"/>
      <c r="H12" s="6"/>
      <c r="I12" s="38"/>
      <c r="J12" s="6"/>
      <c r="K12" s="38"/>
      <c r="L12" s="6"/>
      <c r="M12" s="7"/>
    </row>
    <row r="13" spans="1:13" x14ac:dyDescent="0.25">
      <c r="A13" s="2">
        <v>45667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18">
        <v>45668</v>
      </c>
      <c r="B14" s="19"/>
      <c r="C14" s="40"/>
      <c r="D14" s="19"/>
      <c r="E14" s="40"/>
      <c r="F14" s="19"/>
      <c r="G14" s="40"/>
      <c r="H14" s="19"/>
      <c r="I14" s="40"/>
      <c r="J14" s="19"/>
      <c r="K14" s="40"/>
      <c r="L14" s="19"/>
      <c r="M14" s="20"/>
    </row>
    <row r="15" spans="1:13" x14ac:dyDescent="0.25">
      <c r="A15" s="18">
        <v>45669</v>
      </c>
      <c r="B15" s="19"/>
      <c r="C15" s="40"/>
      <c r="D15" s="19"/>
      <c r="E15" s="40"/>
      <c r="F15" s="19"/>
      <c r="G15" s="40"/>
      <c r="H15" s="19"/>
      <c r="I15" s="40"/>
      <c r="J15" s="19"/>
      <c r="K15" s="40"/>
      <c r="L15" s="19"/>
      <c r="M15" s="20"/>
    </row>
    <row r="16" spans="1:13" x14ac:dyDescent="0.25">
      <c r="A16" s="2">
        <v>45670</v>
      </c>
      <c r="B16" s="6"/>
      <c r="C16" s="38"/>
      <c r="D16" s="6"/>
      <c r="E16" s="38"/>
      <c r="F16" s="6"/>
      <c r="G16" s="38"/>
      <c r="H16" s="6"/>
      <c r="I16" s="38"/>
      <c r="J16" s="6"/>
      <c r="K16" s="38"/>
      <c r="L16" s="6"/>
      <c r="M16" s="7"/>
    </row>
    <row r="17" spans="1:13" x14ac:dyDescent="0.25">
      <c r="A17" s="2">
        <v>45671</v>
      </c>
      <c r="B17" s="6"/>
      <c r="C17" s="38"/>
      <c r="D17" s="6"/>
      <c r="E17" s="38"/>
      <c r="F17" s="6"/>
      <c r="G17" s="38"/>
      <c r="H17" s="6"/>
      <c r="I17" s="38"/>
      <c r="J17" s="6"/>
      <c r="K17" s="38"/>
      <c r="L17" s="6"/>
      <c r="M17" s="7"/>
    </row>
    <row r="18" spans="1:13" x14ac:dyDescent="0.25">
      <c r="A18" s="2">
        <v>45672</v>
      </c>
      <c r="B18" s="6"/>
      <c r="C18" s="38"/>
      <c r="D18" s="6"/>
      <c r="E18" s="38"/>
      <c r="F18" s="6"/>
      <c r="G18" s="38"/>
      <c r="H18" s="6"/>
      <c r="I18" s="38"/>
      <c r="J18" s="6"/>
      <c r="K18" s="38"/>
      <c r="L18" s="6"/>
      <c r="M18" s="7"/>
    </row>
    <row r="19" spans="1:13" x14ac:dyDescent="0.25">
      <c r="A19" s="2">
        <v>45673</v>
      </c>
      <c r="B19" s="6"/>
      <c r="C19" s="38"/>
      <c r="D19" s="6"/>
      <c r="E19" s="38"/>
      <c r="F19" s="6"/>
      <c r="G19" s="38"/>
      <c r="H19" s="6"/>
      <c r="I19" s="38"/>
      <c r="J19" s="6"/>
      <c r="K19" s="38"/>
      <c r="L19" s="6"/>
      <c r="M19" s="7"/>
    </row>
    <row r="20" spans="1:13" x14ac:dyDescent="0.25">
      <c r="A20" s="2">
        <v>45674</v>
      </c>
      <c r="B20" s="6"/>
      <c r="C20" s="38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18">
        <v>45675</v>
      </c>
      <c r="B21" s="19"/>
      <c r="C21" s="40"/>
      <c r="D21" s="19"/>
      <c r="E21" s="40"/>
      <c r="F21" s="19"/>
      <c r="G21" s="40"/>
      <c r="H21" s="19"/>
      <c r="I21" s="40"/>
      <c r="J21" s="19"/>
      <c r="K21" s="40"/>
      <c r="L21" s="19"/>
      <c r="M21" s="20"/>
    </row>
    <row r="22" spans="1:13" x14ac:dyDescent="0.25">
      <c r="A22" s="18">
        <v>45676</v>
      </c>
      <c r="B22" s="19"/>
      <c r="C22" s="40"/>
      <c r="D22" s="19"/>
      <c r="E22" s="40"/>
      <c r="F22" s="19"/>
      <c r="G22" s="40"/>
      <c r="H22" s="19"/>
      <c r="I22" s="40"/>
      <c r="J22" s="19"/>
      <c r="K22" s="40"/>
      <c r="L22" s="19"/>
      <c r="M22" s="20"/>
    </row>
    <row r="23" spans="1:13" x14ac:dyDescent="0.25">
      <c r="A23" s="2">
        <v>45677</v>
      </c>
      <c r="B23" s="6"/>
      <c r="C23" s="38"/>
      <c r="D23" s="6"/>
      <c r="E23" s="38"/>
      <c r="F23" s="6"/>
      <c r="G23" s="38"/>
      <c r="H23" s="6"/>
      <c r="I23" s="38"/>
      <c r="J23" s="6"/>
      <c r="K23" s="38"/>
      <c r="L23" s="6"/>
      <c r="M23" s="7"/>
    </row>
    <row r="24" spans="1:13" x14ac:dyDescent="0.25">
      <c r="A24" s="2">
        <v>45678</v>
      </c>
      <c r="B24" s="6"/>
      <c r="C24" s="38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2">
        <v>45679</v>
      </c>
      <c r="B25" s="6"/>
      <c r="C25" s="38"/>
      <c r="D25" s="6"/>
      <c r="E25" s="38"/>
      <c r="F25" s="6"/>
      <c r="G25" s="38"/>
      <c r="H25" s="6"/>
      <c r="I25" s="38"/>
      <c r="J25" s="6"/>
      <c r="K25" s="38"/>
      <c r="L25" s="6"/>
      <c r="M25" s="7"/>
    </row>
    <row r="26" spans="1:13" x14ac:dyDescent="0.25">
      <c r="A26" s="2">
        <v>45680</v>
      </c>
      <c r="B26" s="6"/>
      <c r="C26" s="38"/>
      <c r="D26" s="6"/>
      <c r="E26" s="38"/>
      <c r="F26" s="6"/>
      <c r="G26" s="38"/>
      <c r="H26" s="6"/>
      <c r="I26" s="38"/>
      <c r="J26" s="6"/>
      <c r="K26" s="38"/>
      <c r="L26" s="6"/>
      <c r="M26" s="7"/>
    </row>
    <row r="27" spans="1:13" x14ac:dyDescent="0.25">
      <c r="A27" s="2">
        <v>45681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18">
        <v>45682</v>
      </c>
      <c r="B28" s="19"/>
      <c r="C28" s="40"/>
      <c r="D28" s="19"/>
      <c r="E28" s="40"/>
      <c r="F28" s="19"/>
      <c r="G28" s="40"/>
      <c r="H28" s="19"/>
      <c r="I28" s="40"/>
      <c r="J28" s="19"/>
      <c r="K28" s="40"/>
      <c r="L28" s="19"/>
      <c r="M28" s="20"/>
    </row>
    <row r="29" spans="1:13" x14ac:dyDescent="0.25">
      <c r="A29" s="18">
        <v>45683</v>
      </c>
      <c r="B29" s="19"/>
      <c r="C29" s="40"/>
      <c r="D29" s="19"/>
      <c r="E29" s="40"/>
      <c r="F29" s="19"/>
      <c r="G29" s="40"/>
      <c r="H29" s="19"/>
      <c r="I29" s="40"/>
      <c r="J29" s="19"/>
      <c r="K29" s="40"/>
      <c r="L29" s="19"/>
      <c r="M29" s="20"/>
    </row>
    <row r="30" spans="1:13" x14ac:dyDescent="0.25">
      <c r="A30" s="2">
        <v>45684</v>
      </c>
      <c r="B30" s="6"/>
      <c r="C30" s="38"/>
      <c r="D30" s="6"/>
      <c r="E30" s="38"/>
      <c r="F30" s="6"/>
      <c r="G30" s="38"/>
      <c r="H30" s="6"/>
      <c r="I30" s="38"/>
      <c r="J30" s="6"/>
      <c r="K30" s="38"/>
      <c r="L30" s="6"/>
      <c r="M30" s="7"/>
    </row>
    <row r="31" spans="1:13" x14ac:dyDescent="0.25">
      <c r="A31" s="2">
        <v>45685</v>
      </c>
      <c r="B31" s="6"/>
      <c r="C31" s="38"/>
      <c r="D31" s="6"/>
      <c r="E31" s="38"/>
      <c r="F31" s="6"/>
      <c r="G31" s="38"/>
      <c r="H31" s="6"/>
      <c r="I31" s="38"/>
      <c r="J31" s="6"/>
      <c r="K31" s="38"/>
      <c r="L31" s="6"/>
      <c r="M31" s="7"/>
    </row>
    <row r="32" spans="1:13" x14ac:dyDescent="0.25">
      <c r="A32" s="2">
        <v>45686</v>
      </c>
      <c r="B32" s="6"/>
      <c r="C32" s="38"/>
      <c r="D32" s="6"/>
      <c r="E32" s="38"/>
      <c r="F32" s="6"/>
      <c r="G32" s="38"/>
      <c r="H32" s="6"/>
      <c r="I32" s="38"/>
      <c r="J32" s="6"/>
      <c r="K32" s="38"/>
      <c r="L32" s="6"/>
      <c r="M32" s="7"/>
    </row>
    <row r="33" spans="1:13" x14ac:dyDescent="0.25">
      <c r="A33" s="2">
        <v>45687</v>
      </c>
      <c r="B33" s="6"/>
      <c r="C33" s="38"/>
      <c r="D33" s="6"/>
      <c r="E33" s="38"/>
      <c r="F33" s="6"/>
      <c r="G33" s="38"/>
      <c r="H33" s="6"/>
      <c r="I33" s="38"/>
      <c r="J33" s="6"/>
      <c r="K33" s="38"/>
      <c r="L33" s="6"/>
      <c r="M33" s="7"/>
    </row>
    <row r="34" spans="1:13" ht="15.75" thickBot="1" x14ac:dyDescent="0.3">
      <c r="A34" s="2">
        <v>45688</v>
      </c>
      <c r="B34" s="8"/>
      <c r="C34" s="41"/>
      <c r="D34" s="8"/>
      <c r="E34" s="41"/>
      <c r="F34" s="8"/>
      <c r="G34" s="41"/>
      <c r="H34" s="8"/>
      <c r="I34" s="41"/>
      <c r="J34" s="8"/>
      <c r="K34" s="41"/>
      <c r="L34" s="8"/>
      <c r="M34" s="9"/>
    </row>
    <row r="36" spans="1:13" x14ac:dyDescent="0.25">
      <c r="A36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6" location="ACCUEIL!A1" display="ACCUEIL" xr:uid="{7208148F-0FAD-4F50-9571-87F5E3A0AA4D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124C252-B954-4F61-B987-9C92D2DC104E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F1F712C5-3782-4CA9-9B16-8FB66C6F9728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EECC1EFC-CCB5-4777-8436-26C6BAC4C0AA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D82CFA20-BF96-42A6-837E-AB74540DE314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275B8137-EC40-4DA9-A1BE-F3C085DD438F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4996ED6F-9D8E-46AA-AF77-3D2F3717F788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F5DD4EDC-0370-43E4-8334-A193FCE306BC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58009F3E-D052-4F65-8984-167B0C40B8F6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2A158906-B51B-48C0-A247-7047BAF8C6C5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B9443CC0-1EA3-467A-BE4D-7F3F8C3DBC13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4C5FCD-E048-4467-8B56-B25DFA8DC2C0}">
          <x14:formula1>
            <xm:f>donnees!$A$1:$A$20</xm:f>
          </x14:formula1>
          <xm:sqref>B4:M34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4CE710-A8BE-4096-9C4F-07497D68BB58}">
  <dimension ref="A1:M33"/>
  <sheetViews>
    <sheetView workbookViewId="0">
      <selection activeCell="B6" sqref="B6"/>
    </sheetView>
  </sheetViews>
  <sheetFormatPr baseColWidth="10" defaultRowHeight="15" x14ac:dyDescent="0.25"/>
  <cols>
    <col min="1" max="1" width="23.42578125" bestFit="1" customWidth="1"/>
    <col min="2" max="7" width="14.28515625" bestFit="1" customWidth="1"/>
    <col min="8" max="13" width="14.28515625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7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18">
        <v>45689</v>
      </c>
      <c r="B4" s="19"/>
      <c r="C4" s="20"/>
      <c r="D4" s="19"/>
      <c r="E4" s="40"/>
      <c r="F4" s="19"/>
      <c r="G4" s="40"/>
      <c r="H4" s="19"/>
      <c r="I4" s="40"/>
      <c r="J4" s="19"/>
      <c r="K4" s="40"/>
      <c r="L4" s="19"/>
      <c r="M4" s="20"/>
    </row>
    <row r="5" spans="1:13" x14ac:dyDescent="0.25">
      <c r="A5" s="18">
        <v>45690</v>
      </c>
      <c r="B5" s="19"/>
      <c r="C5" s="20"/>
      <c r="D5" s="19"/>
      <c r="E5" s="40"/>
      <c r="F5" s="19"/>
      <c r="G5" s="40"/>
      <c r="H5" s="19"/>
      <c r="I5" s="40"/>
      <c r="J5" s="19"/>
      <c r="K5" s="40"/>
      <c r="L5" s="19"/>
      <c r="M5" s="20"/>
    </row>
    <row r="6" spans="1:13" x14ac:dyDescent="0.25">
      <c r="A6" s="2">
        <v>45691</v>
      </c>
      <c r="B6" s="6" t="s">
        <v>34</v>
      </c>
      <c r="C6" s="7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2">
        <v>45692</v>
      </c>
      <c r="B7" s="6"/>
      <c r="C7" s="7"/>
      <c r="D7" s="6"/>
      <c r="E7" s="38"/>
      <c r="F7" s="6"/>
      <c r="G7" s="38"/>
      <c r="H7" s="6"/>
      <c r="I7" s="38"/>
      <c r="J7" s="6"/>
      <c r="K7" s="38"/>
      <c r="L7" s="6"/>
      <c r="M7" s="7"/>
    </row>
    <row r="8" spans="1:13" x14ac:dyDescent="0.25">
      <c r="A8" s="2">
        <v>45693</v>
      </c>
      <c r="B8" s="6"/>
      <c r="C8" s="7"/>
      <c r="D8" s="6"/>
      <c r="E8" s="38"/>
      <c r="F8" s="6"/>
      <c r="G8" s="38"/>
      <c r="H8" s="6"/>
      <c r="I8" s="38"/>
      <c r="J8" s="6"/>
      <c r="K8" s="38"/>
      <c r="L8" s="6"/>
      <c r="M8" s="7"/>
    </row>
    <row r="9" spans="1:13" x14ac:dyDescent="0.25">
      <c r="A9" s="2">
        <v>45694</v>
      </c>
      <c r="B9" s="6"/>
      <c r="C9" s="7"/>
      <c r="D9" s="6"/>
      <c r="E9" s="38"/>
      <c r="F9" s="6"/>
      <c r="G9" s="38"/>
      <c r="H9" s="6"/>
      <c r="I9" s="38"/>
      <c r="J9" s="6"/>
      <c r="K9" s="38"/>
      <c r="L9" s="6"/>
      <c r="M9" s="7"/>
    </row>
    <row r="10" spans="1:13" x14ac:dyDescent="0.25">
      <c r="A10" s="2">
        <v>45695</v>
      </c>
      <c r="B10" s="6"/>
      <c r="C10" s="7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18">
        <v>45696</v>
      </c>
      <c r="B11" s="19"/>
      <c r="C11" s="20"/>
      <c r="D11" s="19"/>
      <c r="E11" s="40"/>
      <c r="F11" s="19"/>
      <c r="G11" s="40"/>
      <c r="H11" s="19"/>
      <c r="I11" s="40"/>
      <c r="J11" s="19"/>
      <c r="K11" s="40"/>
      <c r="L11" s="19"/>
      <c r="M11" s="20"/>
    </row>
    <row r="12" spans="1:13" x14ac:dyDescent="0.25">
      <c r="A12" s="18">
        <v>45697</v>
      </c>
      <c r="B12" s="19"/>
      <c r="C12" s="20"/>
      <c r="D12" s="19"/>
      <c r="E12" s="40"/>
      <c r="F12" s="19"/>
      <c r="G12" s="40"/>
      <c r="H12" s="19"/>
      <c r="I12" s="40"/>
      <c r="J12" s="19"/>
      <c r="K12" s="40"/>
      <c r="L12" s="19"/>
      <c r="M12" s="20"/>
    </row>
    <row r="13" spans="1:13" x14ac:dyDescent="0.25">
      <c r="A13" s="2">
        <v>45698</v>
      </c>
      <c r="B13" s="6"/>
      <c r="C13" s="7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2">
        <v>45699</v>
      </c>
      <c r="B14" s="6"/>
      <c r="C14" s="7"/>
      <c r="D14" s="6"/>
      <c r="E14" s="38"/>
      <c r="F14" s="6"/>
      <c r="G14" s="38"/>
      <c r="H14" s="6"/>
      <c r="I14" s="38"/>
      <c r="J14" s="6"/>
      <c r="K14" s="38"/>
      <c r="L14" s="6"/>
      <c r="M14" s="7"/>
    </row>
    <row r="15" spans="1:13" x14ac:dyDescent="0.25">
      <c r="A15" s="2">
        <v>45700</v>
      </c>
      <c r="B15" s="6"/>
      <c r="C15" s="7"/>
      <c r="D15" s="6"/>
      <c r="E15" s="38"/>
      <c r="F15" s="6"/>
      <c r="G15" s="38"/>
      <c r="H15" s="6"/>
      <c r="I15" s="38"/>
      <c r="J15" s="6"/>
      <c r="K15" s="38"/>
      <c r="L15" s="6"/>
      <c r="M15" s="7"/>
    </row>
    <row r="16" spans="1:13" x14ac:dyDescent="0.25">
      <c r="A16" s="2">
        <v>45701</v>
      </c>
      <c r="B16" s="6"/>
      <c r="C16" s="7"/>
      <c r="D16" s="6"/>
      <c r="E16" s="38"/>
      <c r="F16" s="6"/>
      <c r="G16" s="38"/>
      <c r="H16" s="6"/>
      <c r="I16" s="38"/>
      <c r="J16" s="6"/>
      <c r="K16" s="38"/>
      <c r="L16" s="6"/>
      <c r="M16" s="7"/>
    </row>
    <row r="17" spans="1:13" x14ac:dyDescent="0.25">
      <c r="A17" s="2">
        <v>45702</v>
      </c>
      <c r="B17" s="6"/>
      <c r="C17" s="7"/>
      <c r="D17" s="6"/>
      <c r="E17" s="38"/>
      <c r="F17" s="6"/>
      <c r="G17" s="38"/>
      <c r="H17" s="6"/>
      <c r="I17" s="38"/>
      <c r="J17" s="6"/>
      <c r="K17" s="38"/>
      <c r="L17" s="6"/>
      <c r="M17" s="7"/>
    </row>
    <row r="18" spans="1:13" x14ac:dyDescent="0.25">
      <c r="A18" s="18">
        <v>45703</v>
      </c>
      <c r="B18" s="19"/>
      <c r="C18" s="20"/>
      <c r="D18" s="19"/>
      <c r="E18" s="40"/>
      <c r="F18" s="19"/>
      <c r="G18" s="40"/>
      <c r="H18" s="19"/>
      <c r="I18" s="40"/>
      <c r="J18" s="19"/>
      <c r="K18" s="40"/>
      <c r="L18" s="19"/>
      <c r="M18" s="20"/>
    </row>
    <row r="19" spans="1:13" x14ac:dyDescent="0.25">
      <c r="A19" s="18">
        <v>45704</v>
      </c>
      <c r="B19" s="19"/>
      <c r="C19" s="20"/>
      <c r="D19" s="19"/>
      <c r="E19" s="40"/>
      <c r="F19" s="19"/>
      <c r="G19" s="40"/>
      <c r="H19" s="19"/>
      <c r="I19" s="40"/>
      <c r="J19" s="19"/>
      <c r="K19" s="40"/>
      <c r="L19" s="19"/>
      <c r="M19" s="20"/>
    </row>
    <row r="20" spans="1:13" x14ac:dyDescent="0.25">
      <c r="A20" s="2">
        <v>45705</v>
      </c>
      <c r="B20" s="6"/>
      <c r="C20" s="7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2">
        <v>45706</v>
      </c>
      <c r="B21" s="6"/>
      <c r="C21" s="7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2">
        <v>45707</v>
      </c>
      <c r="B22" s="6"/>
      <c r="C22" s="7"/>
      <c r="D22" s="6"/>
      <c r="E22" s="38"/>
      <c r="F22" s="6"/>
      <c r="G22" s="38"/>
      <c r="H22" s="6"/>
      <c r="I22" s="38"/>
      <c r="J22" s="6"/>
      <c r="K22" s="38"/>
      <c r="L22" s="6"/>
      <c r="M22" s="7"/>
    </row>
    <row r="23" spans="1:13" x14ac:dyDescent="0.25">
      <c r="A23" s="2">
        <v>45708</v>
      </c>
      <c r="B23" s="6"/>
      <c r="C23" s="7"/>
      <c r="D23" s="6"/>
      <c r="E23" s="38"/>
      <c r="F23" s="6"/>
      <c r="G23" s="38"/>
      <c r="H23" s="6"/>
      <c r="I23" s="38"/>
      <c r="J23" s="6"/>
      <c r="K23" s="38"/>
      <c r="L23" s="6"/>
      <c r="M23" s="7"/>
    </row>
    <row r="24" spans="1:13" x14ac:dyDescent="0.25">
      <c r="A24" s="2">
        <v>45709</v>
      </c>
      <c r="B24" s="6"/>
      <c r="C24" s="7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18">
        <v>45710</v>
      </c>
      <c r="B25" s="19"/>
      <c r="C25" s="20"/>
      <c r="D25" s="19"/>
      <c r="E25" s="40"/>
      <c r="F25" s="19"/>
      <c r="G25" s="40"/>
      <c r="H25" s="19"/>
      <c r="I25" s="40"/>
      <c r="J25" s="19"/>
      <c r="K25" s="40"/>
      <c r="L25" s="19"/>
      <c r="M25" s="20"/>
    </row>
    <row r="26" spans="1:13" x14ac:dyDescent="0.25">
      <c r="A26" s="18">
        <v>45711</v>
      </c>
      <c r="B26" s="19"/>
      <c r="C26" s="20"/>
      <c r="D26" s="19"/>
      <c r="E26" s="40"/>
      <c r="F26" s="19"/>
      <c r="G26" s="40"/>
      <c r="H26" s="19"/>
      <c r="I26" s="40"/>
      <c r="J26" s="19"/>
      <c r="K26" s="40"/>
      <c r="L26" s="19"/>
      <c r="M26" s="20"/>
    </row>
    <row r="27" spans="1:13" x14ac:dyDescent="0.25">
      <c r="A27" s="2">
        <v>45712</v>
      </c>
      <c r="B27" s="6"/>
      <c r="C27" s="7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2">
        <v>45713</v>
      </c>
      <c r="B28" s="6"/>
      <c r="C28" s="7"/>
      <c r="D28" s="6"/>
      <c r="E28" s="38"/>
      <c r="F28" s="6"/>
      <c r="G28" s="38"/>
      <c r="H28" s="6"/>
      <c r="I28" s="38"/>
      <c r="J28" s="6"/>
      <c r="K28" s="38"/>
      <c r="L28" s="6"/>
      <c r="M28" s="7"/>
    </row>
    <row r="29" spans="1:13" x14ac:dyDescent="0.25">
      <c r="A29" s="2">
        <v>45714</v>
      </c>
      <c r="B29" s="6"/>
      <c r="C29" s="7"/>
      <c r="D29" s="6"/>
      <c r="E29" s="38"/>
      <c r="F29" s="6"/>
      <c r="G29" s="38"/>
      <c r="H29" s="6"/>
      <c r="I29" s="38"/>
      <c r="J29" s="6"/>
      <c r="K29" s="38"/>
      <c r="L29" s="6"/>
      <c r="M29" s="7"/>
    </row>
    <row r="30" spans="1:13" x14ac:dyDescent="0.25">
      <c r="A30" s="2">
        <v>45715</v>
      </c>
      <c r="B30" s="6"/>
      <c r="C30" s="7"/>
      <c r="D30" s="6"/>
      <c r="E30" s="38"/>
      <c r="F30" s="6"/>
      <c r="G30" s="38"/>
      <c r="H30" s="6"/>
      <c r="I30" s="38"/>
      <c r="J30" s="6"/>
      <c r="K30" s="38"/>
      <c r="L30" s="6"/>
      <c r="M30" s="7"/>
    </row>
    <row r="31" spans="1:13" ht="15.75" thickBot="1" x14ac:dyDescent="0.3">
      <c r="A31" s="2">
        <v>45716</v>
      </c>
      <c r="B31" s="8"/>
      <c r="C31" s="9"/>
      <c r="D31" s="8"/>
      <c r="E31" s="41"/>
      <c r="F31" s="8"/>
      <c r="G31" s="41"/>
      <c r="H31" s="8"/>
      <c r="I31" s="41"/>
      <c r="J31" s="8"/>
      <c r="K31" s="41"/>
      <c r="L31" s="8"/>
      <c r="M31" s="9"/>
    </row>
    <row r="33" spans="1:1" x14ac:dyDescent="0.25">
      <c r="A33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3" location="ACCUEIL!A1" display="ACCUEIL" xr:uid="{653723B5-C55B-4FD7-810A-260097140566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5B5E4F0-7C78-4885-B9EA-EF64523860FA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B03AD9ED-32ED-4A18-8181-D1DC138A05E6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A4BE1DD6-DA79-4DC1-9B48-76049CE3C560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5F4FE57D-3CFA-4B93-8A25-C6C636CDEF64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540E0681-5812-4FDF-96F4-42E166AA64AB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C28C39E6-2FF0-4594-BBA0-ED68651B630A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29A45B3C-4F20-4864-A24B-9AE1E510DD75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CF1D92BF-C9BE-47ED-8991-9D76CC63AAD3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47A95DBA-4C0F-4651-ACDC-FAE4CC4D1422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2F340595-FEFF-4044-8A43-B261C484C3C3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BF633A2-08EC-4DD8-98CE-97C8A773FFBC}">
          <x14:formula1>
            <xm:f>donnees!$A$1:$A$20</xm:f>
          </x14:formula1>
          <xm:sqref>B4:M31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AEA390-5D4F-4BF7-A11E-E3D2C1B11884}">
  <dimension ref="A1:M36"/>
  <sheetViews>
    <sheetView workbookViewId="0">
      <selection activeCell="B6" sqref="B6"/>
    </sheetView>
  </sheetViews>
  <sheetFormatPr baseColWidth="10" defaultRowHeight="15" x14ac:dyDescent="0.25"/>
  <cols>
    <col min="1" max="1" width="23.42578125" bestFit="1" customWidth="1"/>
    <col min="2" max="7" width="14.28515625" bestFit="1" customWidth="1"/>
    <col min="8" max="13" width="14.28515625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18">
        <v>45717</v>
      </c>
      <c r="B4" s="19"/>
      <c r="C4" s="40"/>
      <c r="D4" s="19"/>
      <c r="E4" s="40"/>
      <c r="F4" s="19"/>
      <c r="G4" s="40"/>
      <c r="H4" s="19"/>
      <c r="I4" s="40"/>
      <c r="J4" s="19"/>
      <c r="K4" s="40"/>
      <c r="L4" s="19"/>
      <c r="M4" s="20"/>
    </row>
    <row r="5" spans="1:13" x14ac:dyDescent="0.25">
      <c r="A5" s="18">
        <v>45718</v>
      </c>
      <c r="B5" s="19"/>
      <c r="C5" s="40"/>
      <c r="D5" s="19"/>
      <c r="E5" s="40"/>
      <c r="F5" s="19"/>
      <c r="G5" s="40"/>
      <c r="H5" s="19"/>
      <c r="I5" s="40"/>
      <c r="J5" s="19"/>
      <c r="K5" s="40"/>
      <c r="L5" s="19"/>
      <c r="M5" s="20"/>
    </row>
    <row r="6" spans="1:13" x14ac:dyDescent="0.25">
      <c r="A6" s="2">
        <v>45719</v>
      </c>
      <c r="B6" s="6" t="s">
        <v>34</v>
      </c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2">
        <v>45720</v>
      </c>
      <c r="B7" s="6"/>
      <c r="C7" s="38"/>
      <c r="D7" s="6"/>
      <c r="E7" s="38"/>
      <c r="F7" s="6"/>
      <c r="G7" s="38"/>
      <c r="H7" s="6"/>
      <c r="I7" s="38"/>
      <c r="J7" s="6"/>
      <c r="K7" s="38"/>
      <c r="L7" s="6"/>
      <c r="M7" s="7"/>
    </row>
    <row r="8" spans="1:13" x14ac:dyDescent="0.25">
      <c r="A8" s="2">
        <v>45721</v>
      </c>
      <c r="B8" s="6"/>
      <c r="C8" s="38"/>
      <c r="D8" s="6"/>
      <c r="E8" s="38"/>
      <c r="F8" s="6"/>
      <c r="G8" s="38"/>
      <c r="H8" s="6"/>
      <c r="I8" s="38"/>
      <c r="J8" s="6"/>
      <c r="K8" s="38"/>
      <c r="L8" s="6"/>
      <c r="M8" s="7"/>
    </row>
    <row r="9" spans="1:13" x14ac:dyDescent="0.25">
      <c r="A9" s="2">
        <v>45722</v>
      </c>
      <c r="B9" s="6"/>
      <c r="C9" s="38"/>
      <c r="D9" s="6"/>
      <c r="E9" s="38"/>
      <c r="F9" s="6"/>
      <c r="G9" s="38"/>
      <c r="H9" s="6"/>
      <c r="I9" s="38"/>
      <c r="J9" s="6"/>
      <c r="K9" s="38"/>
      <c r="L9" s="6"/>
      <c r="M9" s="7"/>
    </row>
    <row r="10" spans="1:13" x14ac:dyDescent="0.25">
      <c r="A10" s="2">
        <v>45723</v>
      </c>
      <c r="B10" s="6"/>
      <c r="C10" s="38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18">
        <v>45724</v>
      </c>
      <c r="B11" s="19"/>
      <c r="C11" s="40"/>
      <c r="D11" s="19"/>
      <c r="E11" s="40"/>
      <c r="F11" s="19"/>
      <c r="G11" s="40"/>
      <c r="H11" s="19"/>
      <c r="I11" s="40"/>
      <c r="J11" s="19"/>
      <c r="K11" s="40"/>
      <c r="L11" s="19"/>
      <c r="M11" s="20"/>
    </row>
    <row r="12" spans="1:13" x14ac:dyDescent="0.25">
      <c r="A12" s="18">
        <v>45725</v>
      </c>
      <c r="B12" s="19"/>
      <c r="C12" s="40"/>
      <c r="D12" s="19"/>
      <c r="E12" s="40"/>
      <c r="F12" s="19"/>
      <c r="G12" s="40"/>
      <c r="H12" s="19"/>
      <c r="I12" s="40"/>
      <c r="J12" s="19"/>
      <c r="K12" s="40"/>
      <c r="L12" s="19"/>
      <c r="M12" s="20"/>
    </row>
    <row r="13" spans="1:13" x14ac:dyDescent="0.25">
      <c r="A13" s="2">
        <v>45726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2">
        <v>45727</v>
      </c>
      <c r="B14" s="6"/>
      <c r="C14" s="38"/>
      <c r="D14" s="6"/>
      <c r="E14" s="38"/>
      <c r="F14" s="6"/>
      <c r="G14" s="38"/>
      <c r="H14" s="6"/>
      <c r="I14" s="38"/>
      <c r="J14" s="6"/>
      <c r="K14" s="38"/>
      <c r="L14" s="6"/>
      <c r="M14" s="7"/>
    </row>
    <row r="15" spans="1:13" x14ac:dyDescent="0.25">
      <c r="A15" s="2">
        <v>45728</v>
      </c>
      <c r="B15" s="6"/>
      <c r="C15" s="38"/>
      <c r="D15" s="6"/>
      <c r="E15" s="38"/>
      <c r="F15" s="6"/>
      <c r="G15" s="38"/>
      <c r="H15" s="6"/>
      <c r="I15" s="38"/>
      <c r="J15" s="6"/>
      <c r="K15" s="38"/>
      <c r="L15" s="6"/>
      <c r="M15" s="7"/>
    </row>
    <row r="16" spans="1:13" x14ac:dyDescent="0.25">
      <c r="A16" s="2">
        <v>45729</v>
      </c>
      <c r="B16" s="6"/>
      <c r="C16" s="38"/>
      <c r="D16" s="6"/>
      <c r="E16" s="38"/>
      <c r="F16" s="6"/>
      <c r="G16" s="38"/>
      <c r="H16" s="6"/>
      <c r="I16" s="38"/>
      <c r="J16" s="6"/>
      <c r="K16" s="38"/>
      <c r="L16" s="6"/>
      <c r="M16" s="7"/>
    </row>
    <row r="17" spans="1:13" x14ac:dyDescent="0.25">
      <c r="A17" s="2">
        <v>45730</v>
      </c>
      <c r="B17" s="6"/>
      <c r="C17" s="38"/>
      <c r="D17" s="6"/>
      <c r="E17" s="38"/>
      <c r="F17" s="6"/>
      <c r="G17" s="38"/>
      <c r="H17" s="6"/>
      <c r="I17" s="38"/>
      <c r="J17" s="6"/>
      <c r="K17" s="38"/>
      <c r="L17" s="6"/>
      <c r="M17" s="7"/>
    </row>
    <row r="18" spans="1:13" x14ac:dyDescent="0.25">
      <c r="A18" s="18">
        <v>45731</v>
      </c>
      <c r="B18" s="19"/>
      <c r="C18" s="40"/>
      <c r="D18" s="19"/>
      <c r="E18" s="40"/>
      <c r="F18" s="19"/>
      <c r="G18" s="40"/>
      <c r="H18" s="19"/>
      <c r="I18" s="40"/>
      <c r="J18" s="19"/>
      <c r="K18" s="40"/>
      <c r="L18" s="19"/>
      <c r="M18" s="20"/>
    </row>
    <row r="19" spans="1:13" x14ac:dyDescent="0.25">
      <c r="A19" s="18">
        <v>45732</v>
      </c>
      <c r="B19" s="19"/>
      <c r="C19" s="40"/>
      <c r="D19" s="19"/>
      <c r="E19" s="40"/>
      <c r="F19" s="19"/>
      <c r="G19" s="40"/>
      <c r="H19" s="19"/>
      <c r="I19" s="40"/>
      <c r="J19" s="19"/>
      <c r="K19" s="40"/>
      <c r="L19" s="19"/>
      <c r="M19" s="20"/>
    </row>
    <row r="20" spans="1:13" x14ac:dyDescent="0.25">
      <c r="A20" s="2">
        <v>45733</v>
      </c>
      <c r="B20" s="6"/>
      <c r="C20" s="38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2">
        <v>45734</v>
      </c>
      <c r="B21" s="6"/>
      <c r="C21" s="38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2">
        <v>45735</v>
      </c>
      <c r="B22" s="6"/>
      <c r="C22" s="38"/>
      <c r="D22" s="6"/>
      <c r="E22" s="38"/>
      <c r="F22" s="6"/>
      <c r="G22" s="38"/>
      <c r="H22" s="6"/>
      <c r="I22" s="38"/>
      <c r="J22" s="6"/>
      <c r="K22" s="38"/>
      <c r="L22" s="6"/>
      <c r="M22" s="7"/>
    </row>
    <row r="23" spans="1:13" x14ac:dyDescent="0.25">
      <c r="A23" s="2">
        <v>45736</v>
      </c>
      <c r="B23" s="6"/>
      <c r="C23" s="38"/>
      <c r="D23" s="6"/>
      <c r="E23" s="38"/>
      <c r="F23" s="6"/>
      <c r="G23" s="38"/>
      <c r="H23" s="6"/>
      <c r="I23" s="38"/>
      <c r="J23" s="6"/>
      <c r="K23" s="38"/>
      <c r="L23" s="6"/>
      <c r="M23" s="7"/>
    </row>
    <row r="24" spans="1:13" x14ac:dyDescent="0.25">
      <c r="A24" s="2">
        <v>45737</v>
      </c>
      <c r="B24" s="6"/>
      <c r="C24" s="38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18">
        <v>45738</v>
      </c>
      <c r="B25" s="19"/>
      <c r="C25" s="40"/>
      <c r="D25" s="19"/>
      <c r="E25" s="40"/>
      <c r="F25" s="19"/>
      <c r="G25" s="40"/>
      <c r="H25" s="19"/>
      <c r="I25" s="40"/>
      <c r="J25" s="19"/>
      <c r="K25" s="40"/>
      <c r="L25" s="19"/>
      <c r="M25" s="20"/>
    </row>
    <row r="26" spans="1:13" x14ac:dyDescent="0.25">
      <c r="A26" s="18">
        <v>45739</v>
      </c>
      <c r="B26" s="19"/>
      <c r="C26" s="40"/>
      <c r="D26" s="19"/>
      <c r="E26" s="40"/>
      <c r="F26" s="19"/>
      <c r="G26" s="40"/>
      <c r="H26" s="19"/>
      <c r="I26" s="40"/>
      <c r="J26" s="19"/>
      <c r="K26" s="40"/>
      <c r="L26" s="19"/>
      <c r="M26" s="20"/>
    </row>
    <row r="27" spans="1:13" x14ac:dyDescent="0.25">
      <c r="A27" s="2">
        <v>45740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2">
        <v>45741</v>
      </c>
      <c r="B28" s="6"/>
      <c r="C28" s="38"/>
      <c r="D28" s="6"/>
      <c r="E28" s="38"/>
      <c r="F28" s="6"/>
      <c r="G28" s="38"/>
      <c r="H28" s="6"/>
      <c r="I28" s="38"/>
      <c r="J28" s="6"/>
      <c r="K28" s="38"/>
      <c r="L28" s="6"/>
      <c r="M28" s="7"/>
    </row>
    <row r="29" spans="1:13" x14ac:dyDescent="0.25">
      <c r="A29" s="2">
        <v>45742</v>
      </c>
      <c r="B29" s="6"/>
      <c r="C29" s="38"/>
      <c r="D29" s="6"/>
      <c r="E29" s="38"/>
      <c r="F29" s="6"/>
      <c r="G29" s="38"/>
      <c r="H29" s="6"/>
      <c r="I29" s="38"/>
      <c r="J29" s="6"/>
      <c r="K29" s="38"/>
      <c r="L29" s="6"/>
      <c r="M29" s="7"/>
    </row>
    <row r="30" spans="1:13" x14ac:dyDescent="0.25">
      <c r="A30" s="2">
        <v>45743</v>
      </c>
      <c r="B30" s="6"/>
      <c r="C30" s="38"/>
      <c r="D30" s="6"/>
      <c r="E30" s="38"/>
      <c r="F30" s="6"/>
      <c r="G30" s="38"/>
      <c r="H30" s="6"/>
      <c r="I30" s="38"/>
      <c r="J30" s="6"/>
      <c r="K30" s="38"/>
      <c r="L30" s="6"/>
      <c r="M30" s="7"/>
    </row>
    <row r="31" spans="1:13" x14ac:dyDescent="0.25">
      <c r="A31" s="2">
        <v>45744</v>
      </c>
      <c r="B31" s="6"/>
      <c r="C31" s="38"/>
      <c r="D31" s="6"/>
      <c r="E31" s="38"/>
      <c r="F31" s="6"/>
      <c r="G31" s="38"/>
      <c r="H31" s="6"/>
      <c r="I31" s="38"/>
      <c r="J31" s="6"/>
      <c r="K31" s="38"/>
      <c r="L31" s="6"/>
      <c r="M31" s="7"/>
    </row>
    <row r="32" spans="1:13" x14ac:dyDescent="0.25">
      <c r="A32" s="18">
        <v>45745</v>
      </c>
      <c r="B32" s="19"/>
      <c r="C32" s="40"/>
      <c r="D32" s="19"/>
      <c r="E32" s="40"/>
      <c r="F32" s="19"/>
      <c r="G32" s="40"/>
      <c r="H32" s="19"/>
      <c r="I32" s="40"/>
      <c r="J32" s="19"/>
      <c r="K32" s="40"/>
      <c r="L32" s="19"/>
      <c r="M32" s="20"/>
    </row>
    <row r="33" spans="1:13" x14ac:dyDescent="0.25">
      <c r="A33" s="18">
        <v>45746</v>
      </c>
      <c r="B33" s="19"/>
      <c r="C33" s="40"/>
      <c r="D33" s="19"/>
      <c r="E33" s="40"/>
      <c r="F33" s="19"/>
      <c r="G33" s="40"/>
      <c r="H33" s="19"/>
      <c r="I33" s="40"/>
      <c r="J33" s="19"/>
      <c r="K33" s="40"/>
      <c r="L33" s="19"/>
      <c r="M33" s="20"/>
    </row>
    <row r="34" spans="1:13" ht="15.75" thickBot="1" x14ac:dyDescent="0.3">
      <c r="A34" s="2">
        <v>45747</v>
      </c>
      <c r="B34" s="8"/>
      <c r="C34" s="41"/>
      <c r="D34" s="8"/>
      <c r="E34" s="41"/>
      <c r="F34" s="8"/>
      <c r="G34" s="41"/>
      <c r="H34" s="8"/>
      <c r="I34" s="41"/>
      <c r="J34" s="8"/>
      <c r="K34" s="41"/>
      <c r="L34" s="8"/>
      <c r="M34" s="9"/>
    </row>
    <row r="36" spans="1:13" x14ac:dyDescent="0.25">
      <c r="A36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6" location="ACCUEIL!A1" display="ACCUEIL" xr:uid="{998FABEB-6478-4450-A545-9D39D22FDDB1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311C86A-7D33-4DFE-9116-ED5087925762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80DAAC54-0F4C-40CC-A740-2EF1B4A3102E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6DB56DE6-E7E0-47B9-B4EB-0BA2B58BEC52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FD3CE13E-9ACB-4C55-BBBA-ABEDAA74F313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1751323B-97A6-4312-ACD1-43142C4E8BA2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4BE53A7D-C7E4-4A5B-AD44-9D0ED17B4F01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98A29012-61F4-425C-8364-4A16C0A7AD0A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DD0ECC80-041A-4E83-AA49-FBE90BFD3042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4A08DB68-5A63-4C3F-9BED-A20909B75547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68E5DF51-6A69-4CEA-AA3B-9173FF6FAC47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ED772E7-1263-44C5-B7E6-5CA099E9A8CB}">
          <x14:formula1>
            <xm:f>donnees!$A$1:$A$20</xm:f>
          </x14:formula1>
          <xm:sqref>B4:M34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0F4B8-DEF3-498C-B0A7-FBA0308C3304}">
  <dimension ref="A1:M35"/>
  <sheetViews>
    <sheetView workbookViewId="0">
      <selection activeCell="B2" sqref="B2:M2"/>
    </sheetView>
  </sheetViews>
  <sheetFormatPr baseColWidth="10" defaultRowHeight="15" x14ac:dyDescent="0.25"/>
  <cols>
    <col min="1" max="1" width="23.4257812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2">
        <v>45748</v>
      </c>
      <c r="B4" s="6"/>
      <c r="C4" s="38"/>
      <c r="D4" s="6"/>
      <c r="E4" s="38"/>
      <c r="F4" s="6"/>
      <c r="G4" s="38"/>
      <c r="H4" s="6"/>
      <c r="I4" s="38"/>
      <c r="J4" s="6"/>
      <c r="K4" s="38"/>
      <c r="L4" s="6"/>
      <c r="M4" s="7"/>
    </row>
    <row r="5" spans="1:13" x14ac:dyDescent="0.25">
      <c r="A5" s="2">
        <v>45749</v>
      </c>
      <c r="B5" s="6"/>
      <c r="C5" s="38"/>
      <c r="D5" s="6"/>
      <c r="E5" s="38"/>
      <c r="F5" s="6"/>
      <c r="G5" s="38"/>
      <c r="H5" s="6"/>
      <c r="I5" s="38"/>
      <c r="J5" s="6"/>
      <c r="K5" s="38"/>
      <c r="L5" s="6"/>
      <c r="M5" s="7"/>
    </row>
    <row r="6" spans="1:13" x14ac:dyDescent="0.25">
      <c r="A6" s="2">
        <v>45750</v>
      </c>
      <c r="B6" s="6"/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2">
        <v>45751</v>
      </c>
      <c r="B7" s="6"/>
      <c r="C7" s="38"/>
      <c r="D7" s="6"/>
      <c r="E7" s="38"/>
      <c r="F7" s="6"/>
      <c r="G7" s="38"/>
      <c r="H7" s="6"/>
      <c r="I7" s="38"/>
      <c r="J7" s="6"/>
      <c r="K7" s="38"/>
      <c r="L7" s="6"/>
      <c r="M7" s="7"/>
    </row>
    <row r="8" spans="1:13" x14ac:dyDescent="0.25">
      <c r="A8" s="18">
        <v>45752</v>
      </c>
      <c r="B8" s="19"/>
      <c r="C8" s="40"/>
      <c r="D8" s="19"/>
      <c r="E8" s="40"/>
      <c r="F8" s="19"/>
      <c r="G8" s="40"/>
      <c r="H8" s="19"/>
      <c r="I8" s="40"/>
      <c r="J8" s="19"/>
      <c r="K8" s="40"/>
      <c r="L8" s="19"/>
      <c r="M8" s="20"/>
    </row>
    <row r="9" spans="1:13" x14ac:dyDescent="0.25">
      <c r="A9" s="18">
        <v>45753</v>
      </c>
      <c r="B9" s="19"/>
      <c r="C9" s="40"/>
      <c r="D9" s="19"/>
      <c r="E9" s="40"/>
      <c r="F9" s="19"/>
      <c r="G9" s="40"/>
      <c r="H9" s="19"/>
      <c r="I9" s="40"/>
      <c r="J9" s="19"/>
      <c r="K9" s="40"/>
      <c r="L9" s="19"/>
      <c r="M9" s="20"/>
    </row>
    <row r="10" spans="1:13" x14ac:dyDescent="0.25">
      <c r="A10" s="2">
        <v>45754</v>
      </c>
      <c r="B10" s="6"/>
      <c r="C10" s="38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2">
        <v>45755</v>
      </c>
      <c r="B11" s="6"/>
      <c r="C11" s="38"/>
      <c r="D11" s="6"/>
      <c r="E11" s="38"/>
      <c r="F11" s="6"/>
      <c r="G11" s="38"/>
      <c r="H11" s="6"/>
      <c r="I11" s="38"/>
      <c r="J11" s="6"/>
      <c r="K11" s="38"/>
      <c r="L11" s="6"/>
      <c r="M11" s="7"/>
    </row>
    <row r="12" spans="1:13" x14ac:dyDescent="0.25">
      <c r="A12" s="2">
        <v>45756</v>
      </c>
      <c r="B12" s="6"/>
      <c r="C12" s="38"/>
      <c r="D12" s="6"/>
      <c r="E12" s="38"/>
      <c r="F12" s="6"/>
      <c r="G12" s="38"/>
      <c r="H12" s="6"/>
      <c r="I12" s="38"/>
      <c r="J12" s="6"/>
      <c r="K12" s="38"/>
      <c r="L12" s="6"/>
      <c r="M12" s="7"/>
    </row>
    <row r="13" spans="1:13" x14ac:dyDescent="0.25">
      <c r="A13" s="2">
        <v>45757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2">
        <v>45758</v>
      </c>
      <c r="B14" s="6"/>
      <c r="C14" s="38"/>
      <c r="D14" s="6"/>
      <c r="E14" s="38"/>
      <c r="F14" s="6"/>
      <c r="G14" s="38"/>
      <c r="H14" s="6"/>
      <c r="I14" s="38"/>
      <c r="J14" s="6"/>
      <c r="K14" s="38"/>
      <c r="L14" s="6"/>
      <c r="M14" s="7"/>
    </row>
    <row r="15" spans="1:13" x14ac:dyDescent="0.25">
      <c r="A15" s="18">
        <v>45759</v>
      </c>
      <c r="B15" s="19"/>
      <c r="C15" s="40"/>
      <c r="D15" s="19"/>
      <c r="E15" s="40"/>
      <c r="F15" s="19"/>
      <c r="G15" s="40"/>
      <c r="H15" s="19"/>
      <c r="I15" s="40"/>
      <c r="J15" s="19"/>
      <c r="K15" s="40"/>
      <c r="L15" s="19"/>
      <c r="M15" s="20"/>
    </row>
    <row r="16" spans="1:13" x14ac:dyDescent="0.25">
      <c r="A16" s="18">
        <v>45760</v>
      </c>
      <c r="B16" s="19"/>
      <c r="C16" s="40"/>
      <c r="D16" s="19"/>
      <c r="E16" s="40"/>
      <c r="F16" s="19"/>
      <c r="G16" s="40"/>
      <c r="H16" s="19"/>
      <c r="I16" s="40"/>
      <c r="J16" s="19"/>
      <c r="K16" s="40"/>
      <c r="L16" s="19"/>
      <c r="M16" s="20"/>
    </row>
    <row r="17" spans="1:13" x14ac:dyDescent="0.25">
      <c r="A17" s="2">
        <v>45761</v>
      </c>
      <c r="B17" s="6"/>
      <c r="C17" s="38"/>
      <c r="D17" s="6"/>
      <c r="E17" s="38"/>
      <c r="F17" s="6"/>
      <c r="G17" s="38"/>
      <c r="H17" s="6"/>
      <c r="I17" s="38"/>
      <c r="J17" s="6"/>
      <c r="K17" s="38"/>
      <c r="L17" s="6"/>
      <c r="M17" s="7"/>
    </row>
    <row r="18" spans="1:13" x14ac:dyDescent="0.25">
      <c r="A18" s="2">
        <v>45762</v>
      </c>
      <c r="B18" s="6"/>
      <c r="C18" s="38"/>
      <c r="D18" s="6"/>
      <c r="E18" s="38"/>
      <c r="F18" s="6"/>
      <c r="G18" s="38"/>
      <c r="H18" s="6"/>
      <c r="I18" s="38"/>
      <c r="J18" s="6"/>
      <c r="K18" s="38"/>
      <c r="L18" s="6"/>
      <c r="M18" s="7"/>
    </row>
    <row r="19" spans="1:13" x14ac:dyDescent="0.25">
      <c r="A19" s="2">
        <v>45763</v>
      </c>
      <c r="B19" s="6"/>
      <c r="C19" s="38"/>
      <c r="D19" s="6"/>
      <c r="E19" s="38"/>
      <c r="F19" s="6"/>
      <c r="G19" s="38"/>
      <c r="H19" s="6"/>
      <c r="I19" s="38"/>
      <c r="J19" s="6"/>
      <c r="K19" s="38"/>
      <c r="L19" s="6"/>
      <c r="M19" s="7"/>
    </row>
    <row r="20" spans="1:13" x14ac:dyDescent="0.25">
      <c r="A20" s="2">
        <v>45764</v>
      </c>
      <c r="B20" s="6"/>
      <c r="C20" s="38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2">
        <v>45765</v>
      </c>
      <c r="B21" s="6"/>
      <c r="C21" s="38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18">
        <v>45766</v>
      </c>
      <c r="B22" s="19"/>
      <c r="C22" s="40"/>
      <c r="D22" s="19"/>
      <c r="E22" s="40"/>
      <c r="F22" s="19"/>
      <c r="G22" s="40"/>
      <c r="H22" s="19"/>
      <c r="I22" s="40"/>
      <c r="J22" s="19"/>
      <c r="K22" s="40"/>
      <c r="L22" s="19"/>
      <c r="M22" s="20"/>
    </row>
    <row r="23" spans="1:13" x14ac:dyDescent="0.25">
      <c r="A23" s="18">
        <v>45767</v>
      </c>
      <c r="B23" s="19"/>
      <c r="C23" s="40"/>
      <c r="D23" s="19"/>
      <c r="E23" s="40"/>
      <c r="F23" s="19"/>
      <c r="G23" s="40"/>
      <c r="H23" s="19"/>
      <c r="I23" s="40"/>
      <c r="J23" s="19"/>
      <c r="K23" s="40"/>
      <c r="L23" s="19"/>
      <c r="M23" s="20"/>
    </row>
    <row r="24" spans="1:13" x14ac:dyDescent="0.25">
      <c r="A24" s="2">
        <v>45768</v>
      </c>
      <c r="B24" s="6"/>
      <c r="C24" s="38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2">
        <v>45769</v>
      </c>
      <c r="B25" s="6"/>
      <c r="C25" s="38"/>
      <c r="D25" s="6"/>
      <c r="E25" s="38"/>
      <c r="F25" s="6"/>
      <c r="G25" s="38"/>
      <c r="H25" s="6"/>
      <c r="I25" s="38"/>
      <c r="J25" s="6"/>
      <c r="K25" s="38"/>
      <c r="L25" s="6"/>
      <c r="M25" s="7"/>
    </row>
    <row r="26" spans="1:13" x14ac:dyDescent="0.25">
      <c r="A26" s="2">
        <v>45770</v>
      </c>
      <c r="B26" s="6"/>
      <c r="C26" s="38"/>
      <c r="D26" s="6"/>
      <c r="E26" s="38"/>
      <c r="F26" s="6"/>
      <c r="G26" s="38"/>
      <c r="H26" s="6"/>
      <c r="I26" s="38"/>
      <c r="J26" s="6"/>
      <c r="K26" s="38"/>
      <c r="L26" s="6"/>
      <c r="M26" s="7"/>
    </row>
    <row r="27" spans="1:13" x14ac:dyDescent="0.25">
      <c r="A27" s="2">
        <v>45771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2">
        <v>45772</v>
      </c>
      <c r="B28" s="6"/>
      <c r="C28" s="38"/>
      <c r="D28" s="6"/>
      <c r="E28" s="38"/>
      <c r="F28" s="6"/>
      <c r="G28" s="38"/>
      <c r="H28" s="6"/>
      <c r="I28" s="38"/>
      <c r="J28" s="6"/>
      <c r="K28" s="38"/>
      <c r="L28" s="6"/>
      <c r="M28" s="7"/>
    </row>
    <row r="29" spans="1:13" x14ac:dyDescent="0.25">
      <c r="A29" s="18">
        <v>45773</v>
      </c>
      <c r="B29" s="19"/>
      <c r="C29" s="40"/>
      <c r="D29" s="19"/>
      <c r="E29" s="40"/>
      <c r="F29" s="19"/>
      <c r="G29" s="40"/>
      <c r="H29" s="19"/>
      <c r="I29" s="40"/>
      <c r="J29" s="19"/>
      <c r="K29" s="40"/>
      <c r="L29" s="19"/>
      <c r="M29" s="20"/>
    </row>
    <row r="30" spans="1:13" x14ac:dyDescent="0.25">
      <c r="A30" s="18">
        <v>45774</v>
      </c>
      <c r="B30" s="19"/>
      <c r="C30" s="40"/>
      <c r="D30" s="19"/>
      <c r="E30" s="40"/>
      <c r="F30" s="19"/>
      <c r="G30" s="40"/>
      <c r="H30" s="19"/>
      <c r="I30" s="40"/>
      <c r="J30" s="19"/>
      <c r="K30" s="40"/>
      <c r="L30" s="19"/>
      <c r="M30" s="20"/>
    </row>
    <row r="31" spans="1:13" x14ac:dyDescent="0.25">
      <c r="A31" s="2">
        <v>45775</v>
      </c>
      <c r="B31" s="6"/>
      <c r="C31" s="38"/>
      <c r="D31" s="6"/>
      <c r="E31" s="38"/>
      <c r="F31" s="6"/>
      <c r="G31" s="38"/>
      <c r="H31" s="6"/>
      <c r="I31" s="38"/>
      <c r="J31" s="6"/>
      <c r="K31" s="38"/>
      <c r="L31" s="6"/>
      <c r="M31" s="7"/>
    </row>
    <row r="32" spans="1:13" x14ac:dyDescent="0.25">
      <c r="A32" s="2">
        <v>45776</v>
      </c>
      <c r="B32" s="6"/>
      <c r="C32" s="38"/>
      <c r="D32" s="6"/>
      <c r="E32" s="38"/>
      <c r="F32" s="6"/>
      <c r="G32" s="38"/>
      <c r="H32" s="6"/>
      <c r="I32" s="38"/>
      <c r="J32" s="6"/>
      <c r="K32" s="38"/>
      <c r="L32" s="6"/>
      <c r="M32" s="7"/>
    </row>
    <row r="33" spans="1:13" ht="15.75" thickBot="1" x14ac:dyDescent="0.3">
      <c r="A33" s="2">
        <v>45777</v>
      </c>
      <c r="B33" s="8"/>
      <c r="C33" s="41"/>
      <c r="D33" s="8"/>
      <c r="E33" s="41"/>
      <c r="F33" s="8"/>
      <c r="G33" s="41"/>
      <c r="H33" s="8"/>
      <c r="I33" s="41"/>
      <c r="J33" s="8"/>
      <c r="K33" s="41"/>
      <c r="L33" s="8"/>
      <c r="M33" s="9"/>
    </row>
    <row r="35" spans="1:13" x14ac:dyDescent="0.25">
      <c r="A35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5" location="ACCUEIL!A1" display="ACCUEIL" xr:uid="{DD987741-2AFD-4AB7-900D-923F0D638E39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081088F-4F3E-42AF-9531-3422538CD5B6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95E62945-893B-483D-8792-3087053D54B9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FE4538E6-CE00-4F0F-9CAB-F22A89E5E9A6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7F533FB1-73D0-4C7D-BB66-076175D2CF7B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00B730DE-0317-4066-9AB0-1A98B63DB199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E9E75990-F102-4E13-B9F5-E44BAC3EE6C4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64971D38-8D68-448A-B896-B348DDF85D86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B627A22A-032D-4EFF-971E-3A6A3CDEAA42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27E7EF3C-D005-47A9-8E38-618801D3416E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B6DC6A42-873F-4325-B94B-DC830079AB44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BDFBDAE-8EB8-405D-997B-3C2FDDDEDEE6}">
          <x14:formula1>
            <xm:f>donnees!$A$1:$A$20</xm:f>
          </x14:formula1>
          <xm:sqref>B4:M33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F51E69-D101-4BD7-BD99-835078E6B96D}">
  <dimension ref="A1:M36"/>
  <sheetViews>
    <sheetView workbookViewId="0">
      <selection activeCell="B2" sqref="B2:M2"/>
    </sheetView>
  </sheetViews>
  <sheetFormatPr baseColWidth="10" defaultRowHeight="15" x14ac:dyDescent="0.25"/>
  <cols>
    <col min="1" max="1" width="23.4257812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2">
        <v>45778</v>
      </c>
      <c r="B4" s="23"/>
      <c r="C4" s="39"/>
      <c r="D4" s="23"/>
      <c r="E4" s="39"/>
      <c r="F4" s="23"/>
      <c r="G4" s="39"/>
      <c r="H4" s="23"/>
      <c r="I4" s="39"/>
      <c r="J4" s="23"/>
      <c r="K4" s="39"/>
      <c r="L4" s="23"/>
      <c r="M4" s="24"/>
    </row>
    <row r="5" spans="1:13" x14ac:dyDescent="0.25">
      <c r="A5" s="2">
        <v>45779</v>
      </c>
      <c r="B5" s="6"/>
      <c r="C5" s="38"/>
      <c r="D5" s="6"/>
      <c r="E5" s="38"/>
      <c r="F5" s="6"/>
      <c r="G5" s="38"/>
      <c r="H5" s="6"/>
      <c r="I5" s="38"/>
      <c r="J5" s="6"/>
      <c r="K5" s="38"/>
      <c r="L5" s="6"/>
      <c r="M5" s="7"/>
    </row>
    <row r="6" spans="1:13" x14ac:dyDescent="0.25">
      <c r="A6" s="18">
        <v>45780</v>
      </c>
      <c r="B6" s="19"/>
      <c r="C6" s="40"/>
      <c r="D6" s="19"/>
      <c r="E6" s="40"/>
      <c r="F6" s="19"/>
      <c r="G6" s="40"/>
      <c r="H6" s="19"/>
      <c r="I6" s="40"/>
      <c r="J6" s="19"/>
      <c r="K6" s="40"/>
      <c r="L6" s="19"/>
      <c r="M6" s="20"/>
    </row>
    <row r="7" spans="1:13" x14ac:dyDescent="0.25">
      <c r="A7" s="18">
        <v>45781</v>
      </c>
      <c r="B7" s="19"/>
      <c r="C7" s="40"/>
      <c r="D7" s="19"/>
      <c r="E7" s="40"/>
      <c r="F7" s="19"/>
      <c r="G7" s="40"/>
      <c r="H7" s="19"/>
      <c r="I7" s="40"/>
      <c r="J7" s="19"/>
      <c r="K7" s="40"/>
      <c r="L7" s="19"/>
      <c r="M7" s="20"/>
    </row>
    <row r="8" spans="1:13" x14ac:dyDescent="0.25">
      <c r="A8" s="2">
        <v>45782</v>
      </c>
      <c r="B8" s="6"/>
      <c r="C8" s="38"/>
      <c r="D8" s="6"/>
      <c r="E8" s="38"/>
      <c r="F8" s="6"/>
      <c r="G8" s="38"/>
      <c r="H8" s="6"/>
      <c r="I8" s="38"/>
      <c r="J8" s="6"/>
      <c r="K8" s="38"/>
      <c r="L8" s="6"/>
      <c r="M8" s="7"/>
    </row>
    <row r="9" spans="1:13" x14ac:dyDescent="0.25">
      <c r="A9" s="2">
        <v>45783</v>
      </c>
      <c r="B9" s="6"/>
      <c r="C9" s="38"/>
      <c r="D9" s="6"/>
      <c r="E9" s="38"/>
      <c r="F9" s="6"/>
      <c r="G9" s="38"/>
      <c r="H9" s="6"/>
      <c r="I9" s="38"/>
      <c r="J9" s="6"/>
      <c r="K9" s="38"/>
      <c r="L9" s="6"/>
      <c r="M9" s="7"/>
    </row>
    <row r="10" spans="1:13" x14ac:dyDescent="0.25">
      <c r="A10" s="2">
        <v>45784</v>
      </c>
      <c r="B10" s="6"/>
      <c r="C10" s="38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2">
        <v>45785</v>
      </c>
      <c r="B11" s="23"/>
      <c r="C11" s="39"/>
      <c r="D11" s="23"/>
      <c r="E11" s="39"/>
      <c r="F11" s="23"/>
      <c r="G11" s="39"/>
      <c r="H11" s="23"/>
      <c r="I11" s="39"/>
      <c r="J11" s="23"/>
      <c r="K11" s="39"/>
      <c r="L11" s="23"/>
      <c r="M11" s="24"/>
    </row>
    <row r="12" spans="1:13" x14ac:dyDescent="0.25">
      <c r="A12" s="2">
        <v>45786</v>
      </c>
      <c r="B12" s="6"/>
      <c r="C12" s="38"/>
      <c r="D12" s="6"/>
      <c r="E12" s="38"/>
      <c r="F12" s="6"/>
      <c r="G12" s="38"/>
      <c r="H12" s="6"/>
      <c r="I12" s="38"/>
      <c r="J12" s="6"/>
      <c r="K12" s="38"/>
      <c r="L12" s="6"/>
      <c r="M12" s="7"/>
    </row>
    <row r="13" spans="1:13" x14ac:dyDescent="0.25">
      <c r="A13" s="18">
        <v>45787</v>
      </c>
      <c r="B13" s="19"/>
      <c r="C13" s="40"/>
      <c r="D13" s="19"/>
      <c r="E13" s="40"/>
      <c r="F13" s="19"/>
      <c r="G13" s="40"/>
      <c r="H13" s="19"/>
      <c r="I13" s="40"/>
      <c r="J13" s="19"/>
      <c r="K13" s="40"/>
      <c r="L13" s="19"/>
      <c r="M13" s="20"/>
    </row>
    <row r="14" spans="1:13" x14ac:dyDescent="0.25">
      <c r="A14" s="18">
        <v>45788</v>
      </c>
      <c r="B14" s="19"/>
      <c r="C14" s="40"/>
      <c r="D14" s="19"/>
      <c r="E14" s="40"/>
      <c r="F14" s="19"/>
      <c r="G14" s="40"/>
      <c r="H14" s="19"/>
      <c r="I14" s="40"/>
      <c r="J14" s="19"/>
      <c r="K14" s="40"/>
      <c r="L14" s="19"/>
      <c r="M14" s="20"/>
    </row>
    <row r="15" spans="1:13" x14ac:dyDescent="0.25">
      <c r="A15" s="2">
        <v>45789</v>
      </c>
      <c r="B15" s="6"/>
      <c r="C15" s="38"/>
      <c r="D15" s="6"/>
      <c r="E15" s="38"/>
      <c r="F15" s="6"/>
      <c r="G15" s="38"/>
      <c r="H15" s="6"/>
      <c r="I15" s="38"/>
      <c r="J15" s="6"/>
      <c r="K15" s="38"/>
      <c r="L15" s="6"/>
      <c r="M15" s="7"/>
    </row>
    <row r="16" spans="1:13" x14ac:dyDescent="0.25">
      <c r="A16" s="2">
        <v>45790</v>
      </c>
      <c r="B16" s="6"/>
      <c r="C16" s="38"/>
      <c r="D16" s="6"/>
      <c r="E16" s="38"/>
      <c r="F16" s="6"/>
      <c r="G16" s="38"/>
      <c r="H16" s="6"/>
      <c r="I16" s="38"/>
      <c r="J16" s="6"/>
      <c r="K16" s="38"/>
      <c r="L16" s="6"/>
      <c r="M16" s="7"/>
    </row>
    <row r="17" spans="1:13" x14ac:dyDescent="0.25">
      <c r="A17" s="2">
        <v>45791</v>
      </c>
      <c r="B17" s="6"/>
      <c r="C17" s="38"/>
      <c r="D17" s="6"/>
      <c r="E17" s="38"/>
      <c r="F17" s="6"/>
      <c r="G17" s="38"/>
      <c r="H17" s="6"/>
      <c r="I17" s="38"/>
      <c r="J17" s="6"/>
      <c r="K17" s="38"/>
      <c r="L17" s="6"/>
      <c r="M17" s="7"/>
    </row>
    <row r="18" spans="1:13" x14ac:dyDescent="0.25">
      <c r="A18" s="2">
        <v>45792</v>
      </c>
      <c r="B18" s="6"/>
      <c r="C18" s="38"/>
      <c r="D18" s="6"/>
      <c r="E18" s="38"/>
      <c r="F18" s="6"/>
      <c r="G18" s="38"/>
      <c r="H18" s="6"/>
      <c r="I18" s="38"/>
      <c r="J18" s="6"/>
      <c r="K18" s="38"/>
      <c r="L18" s="6"/>
      <c r="M18" s="7"/>
    </row>
    <row r="19" spans="1:13" x14ac:dyDescent="0.25">
      <c r="A19" s="2">
        <v>45793</v>
      </c>
      <c r="B19" s="6"/>
      <c r="C19" s="38"/>
      <c r="D19" s="6"/>
      <c r="E19" s="38"/>
      <c r="F19" s="6"/>
      <c r="G19" s="38"/>
      <c r="H19" s="6"/>
      <c r="I19" s="38"/>
      <c r="J19" s="6"/>
      <c r="K19" s="38"/>
      <c r="L19" s="6"/>
      <c r="M19" s="7"/>
    </row>
    <row r="20" spans="1:13" x14ac:dyDescent="0.25">
      <c r="A20" s="18">
        <v>45794</v>
      </c>
      <c r="B20" s="19"/>
      <c r="C20" s="40"/>
      <c r="D20" s="19"/>
      <c r="E20" s="40"/>
      <c r="F20" s="19"/>
      <c r="G20" s="40"/>
      <c r="H20" s="19"/>
      <c r="I20" s="40"/>
      <c r="J20" s="19"/>
      <c r="K20" s="40"/>
      <c r="L20" s="19"/>
      <c r="M20" s="20"/>
    </row>
    <row r="21" spans="1:13" x14ac:dyDescent="0.25">
      <c r="A21" s="18">
        <v>45795</v>
      </c>
      <c r="B21" s="19"/>
      <c r="C21" s="40"/>
      <c r="D21" s="19"/>
      <c r="E21" s="40"/>
      <c r="F21" s="19"/>
      <c r="G21" s="40"/>
      <c r="H21" s="19"/>
      <c r="I21" s="40"/>
      <c r="J21" s="19"/>
      <c r="K21" s="40"/>
      <c r="L21" s="19"/>
      <c r="M21" s="20"/>
    </row>
    <row r="22" spans="1:13" x14ac:dyDescent="0.25">
      <c r="A22" s="2">
        <v>45796</v>
      </c>
      <c r="B22" s="6"/>
      <c r="C22" s="38"/>
      <c r="D22" s="6"/>
      <c r="E22" s="38"/>
      <c r="F22" s="6"/>
      <c r="G22" s="38"/>
      <c r="H22" s="6"/>
      <c r="I22" s="38"/>
      <c r="J22" s="6"/>
      <c r="K22" s="38"/>
      <c r="L22" s="6"/>
      <c r="M22" s="7"/>
    </row>
    <row r="23" spans="1:13" x14ac:dyDescent="0.25">
      <c r="A23" s="2">
        <v>45797</v>
      </c>
      <c r="B23" s="6"/>
      <c r="C23" s="38"/>
      <c r="D23" s="6"/>
      <c r="E23" s="38"/>
      <c r="F23" s="6"/>
      <c r="G23" s="38"/>
      <c r="H23" s="6"/>
      <c r="I23" s="38"/>
      <c r="J23" s="6"/>
      <c r="K23" s="38"/>
      <c r="L23" s="6"/>
      <c r="M23" s="7"/>
    </row>
    <row r="24" spans="1:13" x14ac:dyDescent="0.25">
      <c r="A24" s="2">
        <v>45798</v>
      </c>
      <c r="B24" s="6"/>
      <c r="C24" s="38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2">
        <v>45799</v>
      </c>
      <c r="B25" s="6"/>
      <c r="C25" s="38"/>
      <c r="D25" s="6"/>
      <c r="E25" s="38"/>
      <c r="F25" s="6"/>
      <c r="G25" s="38"/>
      <c r="H25" s="6"/>
      <c r="I25" s="38"/>
      <c r="J25" s="6"/>
      <c r="K25" s="38"/>
      <c r="L25" s="6"/>
      <c r="M25" s="7"/>
    </row>
    <row r="26" spans="1:13" x14ac:dyDescent="0.25">
      <c r="A26" s="2">
        <v>45800</v>
      </c>
      <c r="B26" s="6"/>
      <c r="C26" s="38"/>
      <c r="D26" s="6"/>
      <c r="E26" s="38"/>
      <c r="F26" s="6"/>
      <c r="G26" s="38"/>
      <c r="H26" s="6"/>
      <c r="I26" s="38"/>
      <c r="J26" s="6"/>
      <c r="K26" s="38"/>
      <c r="L26" s="6"/>
      <c r="M26" s="7"/>
    </row>
    <row r="27" spans="1:13" x14ac:dyDescent="0.25">
      <c r="A27" s="18">
        <v>45801</v>
      </c>
      <c r="B27" s="19"/>
      <c r="C27" s="40"/>
      <c r="D27" s="19"/>
      <c r="E27" s="40"/>
      <c r="F27" s="19"/>
      <c r="G27" s="40"/>
      <c r="H27" s="19"/>
      <c r="I27" s="40"/>
      <c r="J27" s="19"/>
      <c r="K27" s="40"/>
      <c r="L27" s="19"/>
      <c r="M27" s="20"/>
    </row>
    <row r="28" spans="1:13" x14ac:dyDescent="0.25">
      <c r="A28" s="18">
        <v>45802</v>
      </c>
      <c r="B28" s="19"/>
      <c r="C28" s="40"/>
      <c r="D28" s="19"/>
      <c r="E28" s="40"/>
      <c r="F28" s="19"/>
      <c r="G28" s="40"/>
      <c r="H28" s="19"/>
      <c r="I28" s="40"/>
      <c r="J28" s="19"/>
      <c r="K28" s="40"/>
      <c r="L28" s="19"/>
      <c r="M28" s="20"/>
    </row>
    <row r="29" spans="1:13" x14ac:dyDescent="0.25">
      <c r="A29" s="2">
        <v>45803</v>
      </c>
      <c r="B29" s="6"/>
      <c r="C29" s="38"/>
      <c r="D29" s="6"/>
      <c r="E29" s="38"/>
      <c r="F29" s="6"/>
      <c r="G29" s="38"/>
      <c r="H29" s="6"/>
      <c r="I29" s="38"/>
      <c r="J29" s="6"/>
      <c r="K29" s="38"/>
      <c r="L29" s="6"/>
      <c r="M29" s="7"/>
    </row>
    <row r="30" spans="1:13" x14ac:dyDescent="0.25">
      <c r="A30" s="2">
        <v>45804</v>
      </c>
      <c r="B30" s="6"/>
      <c r="C30" s="38"/>
      <c r="D30" s="6"/>
      <c r="E30" s="38"/>
      <c r="F30" s="6"/>
      <c r="G30" s="38"/>
      <c r="H30" s="6"/>
      <c r="I30" s="38"/>
      <c r="J30" s="6"/>
      <c r="K30" s="38"/>
      <c r="L30" s="6"/>
      <c r="M30" s="7"/>
    </row>
    <row r="31" spans="1:13" x14ac:dyDescent="0.25">
      <c r="A31" s="2">
        <v>45805</v>
      </c>
      <c r="B31" s="6"/>
      <c r="C31" s="38"/>
      <c r="D31" s="6"/>
      <c r="E31" s="38"/>
      <c r="F31" s="6"/>
      <c r="G31" s="38"/>
      <c r="H31" s="6"/>
      <c r="I31" s="38"/>
      <c r="J31" s="6"/>
      <c r="K31" s="38"/>
      <c r="L31" s="6"/>
      <c r="M31" s="7"/>
    </row>
    <row r="32" spans="1:13" x14ac:dyDescent="0.25">
      <c r="A32" s="2">
        <v>45806</v>
      </c>
      <c r="B32" s="23"/>
      <c r="C32" s="39"/>
      <c r="D32" s="23"/>
      <c r="E32" s="39"/>
      <c r="F32" s="23"/>
      <c r="G32" s="39"/>
      <c r="H32" s="23"/>
      <c r="I32" s="39"/>
      <c r="J32" s="23"/>
      <c r="K32" s="39"/>
      <c r="L32" s="23"/>
      <c r="M32" s="24"/>
    </row>
    <row r="33" spans="1:13" x14ac:dyDescent="0.25">
      <c r="A33" s="2">
        <v>45807</v>
      </c>
      <c r="B33" s="6"/>
      <c r="C33" s="38"/>
      <c r="D33" s="6"/>
      <c r="E33" s="38"/>
      <c r="F33" s="6"/>
      <c r="G33" s="38"/>
      <c r="H33" s="6"/>
      <c r="I33" s="38"/>
      <c r="J33" s="6"/>
      <c r="K33" s="38"/>
      <c r="L33" s="6"/>
      <c r="M33" s="7"/>
    </row>
    <row r="34" spans="1:13" ht="15.75" thickBot="1" x14ac:dyDescent="0.3">
      <c r="A34" s="18">
        <v>45808</v>
      </c>
      <c r="B34" s="21"/>
      <c r="C34" s="42"/>
      <c r="D34" s="21"/>
      <c r="E34" s="42"/>
      <c r="F34" s="21"/>
      <c r="G34" s="42"/>
      <c r="H34" s="21"/>
      <c r="I34" s="42"/>
      <c r="J34" s="21"/>
      <c r="K34" s="42"/>
      <c r="L34" s="21"/>
      <c r="M34" s="22"/>
    </row>
    <row r="36" spans="1:13" x14ac:dyDescent="0.25">
      <c r="A36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6" location="ACCUEIL!A1" display="ACCUEIL" xr:uid="{6DA18C2C-AB9A-446E-AC73-0E63AF2A834B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495502F-213B-4500-994C-8C1CA6DB615A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709C77AF-054F-4E29-98B2-6BC77958B37E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B3E92D7A-542D-4B88-8BEE-2CEE622CCDE2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975BA4B0-AD4F-48C2-843A-34ED6094C032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D1962057-CD3F-4677-9085-42EDCBF02C34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D45F98E7-A201-4470-95EF-3AEAA9BC92F6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77584A74-192E-4D75-A3D7-BC59C3F2B40D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04BA2958-A097-49A3-9100-E2E7798CF6BA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988AC191-9CF5-4011-852E-30D5A42A21AB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5A3DA5F7-F437-4B9E-8BC2-619EF79E885E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45DBEBB-6664-4B89-B12F-DC5D6910E8C1}">
          <x14:formula1>
            <xm:f>donnees!$A$1:$A$20</xm:f>
          </x14:formula1>
          <xm:sqref>B4:M34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0D746-E52E-4DAD-94A7-A37B8DD810E8}">
  <dimension ref="A1:M35"/>
  <sheetViews>
    <sheetView workbookViewId="0">
      <selection activeCell="F30" sqref="F30"/>
    </sheetView>
  </sheetViews>
  <sheetFormatPr baseColWidth="10" defaultRowHeight="15" x14ac:dyDescent="0.25"/>
  <cols>
    <col min="1" max="1" width="23.4257812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18">
        <v>45809</v>
      </c>
      <c r="B4" s="19"/>
      <c r="C4" s="40"/>
      <c r="D4" s="19"/>
      <c r="E4" s="40"/>
      <c r="F4" s="19"/>
      <c r="G4" s="40"/>
      <c r="H4" s="19"/>
      <c r="I4" s="40"/>
      <c r="J4" s="19"/>
      <c r="K4" s="40"/>
      <c r="L4" s="19"/>
      <c r="M4" s="20"/>
    </row>
    <row r="5" spans="1:13" x14ac:dyDescent="0.25">
      <c r="A5" s="2">
        <v>45810</v>
      </c>
      <c r="B5" s="6"/>
      <c r="C5" s="38"/>
      <c r="D5" s="6"/>
      <c r="E5" s="38"/>
      <c r="F5" s="6"/>
      <c r="G5" s="38"/>
      <c r="H5" s="6"/>
      <c r="I5" s="38"/>
      <c r="J5" s="6"/>
      <c r="K5" s="38"/>
      <c r="L5" s="6"/>
      <c r="M5" s="7"/>
    </row>
    <row r="6" spans="1:13" x14ac:dyDescent="0.25">
      <c r="A6" s="2">
        <v>45811</v>
      </c>
      <c r="B6" s="6"/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2">
        <v>45812</v>
      </c>
      <c r="B7" s="6"/>
      <c r="C7" s="38"/>
      <c r="D7" s="6"/>
      <c r="E7" s="38" t="s">
        <v>40</v>
      </c>
      <c r="F7" s="6"/>
      <c r="G7" s="38"/>
      <c r="H7" s="6"/>
      <c r="I7" s="38"/>
      <c r="J7" s="6"/>
      <c r="K7" s="38"/>
      <c r="L7" s="6"/>
      <c r="M7" s="7"/>
    </row>
    <row r="8" spans="1:13" x14ac:dyDescent="0.25">
      <c r="A8" s="2">
        <v>45813</v>
      </c>
      <c r="B8" s="6"/>
      <c r="C8" s="38"/>
      <c r="D8" s="6"/>
      <c r="E8" s="38"/>
      <c r="F8" s="6"/>
      <c r="G8" s="38"/>
      <c r="H8" s="6"/>
      <c r="I8" s="38"/>
      <c r="J8" s="6"/>
      <c r="K8" s="38"/>
      <c r="L8" s="6"/>
      <c r="M8" s="7"/>
    </row>
    <row r="9" spans="1:13" x14ac:dyDescent="0.25">
      <c r="A9" s="2">
        <v>45814</v>
      </c>
      <c r="B9" s="6"/>
      <c r="C9" s="38"/>
      <c r="D9" s="6"/>
      <c r="E9" s="38"/>
      <c r="F9" s="6"/>
      <c r="G9" s="38"/>
      <c r="H9" s="6"/>
      <c r="I9" s="38"/>
      <c r="J9" s="6"/>
      <c r="K9" s="38"/>
      <c r="L9" s="6"/>
      <c r="M9" s="7"/>
    </row>
    <row r="10" spans="1:13" x14ac:dyDescent="0.25">
      <c r="A10" s="18">
        <v>45815</v>
      </c>
      <c r="B10" s="19"/>
      <c r="C10" s="40"/>
      <c r="D10" s="19"/>
      <c r="E10" s="40"/>
      <c r="F10" s="19"/>
      <c r="G10" s="40"/>
      <c r="H10" s="19"/>
      <c r="I10" s="40"/>
      <c r="J10" s="19"/>
      <c r="K10" s="40"/>
      <c r="L10" s="19"/>
      <c r="M10" s="20"/>
    </row>
    <row r="11" spans="1:13" x14ac:dyDescent="0.25">
      <c r="A11" s="18">
        <v>45816</v>
      </c>
      <c r="B11" s="19"/>
      <c r="C11" s="40"/>
      <c r="D11" s="19"/>
      <c r="E11" s="40"/>
      <c r="F11" s="19"/>
      <c r="G11" s="40"/>
      <c r="H11" s="19"/>
      <c r="I11" s="40"/>
      <c r="J11" s="19"/>
      <c r="K11" s="40"/>
      <c r="L11" s="19"/>
      <c r="M11" s="20"/>
    </row>
    <row r="12" spans="1:13" x14ac:dyDescent="0.25">
      <c r="A12" s="2">
        <v>45817</v>
      </c>
      <c r="B12" s="23"/>
      <c r="C12" s="39"/>
      <c r="D12" s="23"/>
      <c r="E12" s="39"/>
      <c r="F12" s="23"/>
      <c r="G12" s="39"/>
      <c r="H12" s="23"/>
      <c r="I12" s="39"/>
      <c r="J12" s="23"/>
      <c r="K12" s="39"/>
      <c r="L12" s="23"/>
      <c r="M12" s="24"/>
    </row>
    <row r="13" spans="1:13" x14ac:dyDescent="0.25">
      <c r="A13" s="2">
        <v>45818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2">
        <v>45819</v>
      </c>
      <c r="B14" s="6"/>
      <c r="C14" s="38"/>
      <c r="D14" s="6"/>
      <c r="E14" s="38"/>
      <c r="F14" s="6"/>
      <c r="G14" s="38"/>
      <c r="H14" s="6"/>
      <c r="I14" s="38"/>
      <c r="J14" s="6"/>
      <c r="K14" s="38"/>
      <c r="L14" s="6"/>
      <c r="M14" s="7"/>
    </row>
    <row r="15" spans="1:13" x14ac:dyDescent="0.25">
      <c r="A15" s="2">
        <v>45820</v>
      </c>
      <c r="B15" s="6"/>
      <c r="C15" s="38"/>
      <c r="D15" s="6"/>
      <c r="E15" s="38"/>
      <c r="F15" s="6"/>
      <c r="G15" s="38" t="s">
        <v>38</v>
      </c>
      <c r="H15" s="6"/>
      <c r="I15" s="38"/>
      <c r="J15" s="6"/>
      <c r="K15" s="38"/>
      <c r="L15" s="6"/>
      <c r="M15" s="7"/>
    </row>
    <row r="16" spans="1:13" x14ac:dyDescent="0.25">
      <c r="A16" s="2">
        <v>45821</v>
      </c>
      <c r="B16" s="6"/>
      <c r="C16" s="38"/>
      <c r="D16" s="6"/>
      <c r="E16" s="38"/>
      <c r="F16" s="6"/>
      <c r="G16" s="38"/>
      <c r="H16" s="6"/>
      <c r="I16" s="38"/>
      <c r="J16" s="6"/>
      <c r="K16" s="38"/>
      <c r="L16" s="6"/>
      <c r="M16" s="7"/>
    </row>
    <row r="17" spans="1:13" x14ac:dyDescent="0.25">
      <c r="A17" s="18">
        <v>45822</v>
      </c>
      <c r="B17" s="19"/>
      <c r="C17" s="40"/>
      <c r="D17" s="19"/>
      <c r="E17" s="40"/>
      <c r="F17" s="19"/>
      <c r="G17" s="40"/>
      <c r="H17" s="19"/>
      <c r="I17" s="40"/>
      <c r="J17" s="19"/>
      <c r="K17" s="40"/>
      <c r="L17" s="19"/>
      <c r="M17" s="20"/>
    </row>
    <row r="18" spans="1:13" x14ac:dyDescent="0.25">
      <c r="A18" s="18">
        <v>45823</v>
      </c>
      <c r="B18" s="19"/>
      <c r="C18" s="40"/>
      <c r="D18" s="19"/>
      <c r="E18" s="40"/>
      <c r="F18" s="19"/>
      <c r="G18" s="40"/>
      <c r="H18" s="19"/>
      <c r="I18" s="40"/>
      <c r="J18" s="19"/>
      <c r="K18" s="40"/>
      <c r="L18" s="19"/>
      <c r="M18" s="20"/>
    </row>
    <row r="19" spans="1:13" x14ac:dyDescent="0.25">
      <c r="A19" s="2">
        <v>45824</v>
      </c>
      <c r="B19" s="6"/>
      <c r="C19" s="38"/>
      <c r="D19" s="6"/>
      <c r="E19" s="38"/>
      <c r="F19" s="6"/>
      <c r="G19" s="38"/>
      <c r="H19" s="6"/>
      <c r="I19" s="38"/>
      <c r="J19" s="6"/>
      <c r="K19" s="38"/>
      <c r="L19" s="6"/>
      <c r="M19" s="7"/>
    </row>
    <row r="20" spans="1:13" x14ac:dyDescent="0.25">
      <c r="A20" s="2">
        <v>45825</v>
      </c>
      <c r="B20" s="6"/>
      <c r="C20" s="38"/>
      <c r="D20" s="6"/>
      <c r="E20" s="38"/>
      <c r="F20" s="6"/>
      <c r="G20" s="38"/>
      <c r="H20" s="6"/>
      <c r="I20" s="38"/>
      <c r="J20" s="6" t="s">
        <v>38</v>
      </c>
      <c r="K20" s="38"/>
      <c r="L20" s="6"/>
      <c r="M20" s="7"/>
    </row>
    <row r="21" spans="1:13" x14ac:dyDescent="0.25">
      <c r="A21" s="2">
        <v>45826</v>
      </c>
      <c r="B21" s="6"/>
      <c r="C21" s="38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2">
        <v>45827</v>
      </c>
      <c r="B22" s="6"/>
      <c r="C22" s="38"/>
      <c r="D22" s="6"/>
      <c r="E22" s="38"/>
      <c r="F22" s="6"/>
      <c r="G22" s="38"/>
      <c r="H22" s="6"/>
      <c r="I22" s="38"/>
      <c r="J22" s="6"/>
      <c r="K22" s="38"/>
      <c r="L22" s="6"/>
      <c r="M22" s="7"/>
    </row>
    <row r="23" spans="1:13" x14ac:dyDescent="0.25">
      <c r="A23" s="2">
        <v>45828</v>
      </c>
      <c r="B23" s="6"/>
      <c r="C23" s="38"/>
      <c r="D23" s="6"/>
      <c r="E23" s="38"/>
      <c r="F23" s="6"/>
      <c r="G23" s="38"/>
      <c r="H23" s="6"/>
      <c r="I23" s="38"/>
      <c r="J23" s="6"/>
      <c r="K23" s="38"/>
      <c r="L23" s="6"/>
      <c r="M23" s="7"/>
    </row>
    <row r="24" spans="1:13" x14ac:dyDescent="0.25">
      <c r="A24" s="18">
        <v>45829</v>
      </c>
      <c r="B24" s="19"/>
      <c r="C24" s="40"/>
      <c r="D24" s="19"/>
      <c r="E24" s="40"/>
      <c r="F24" s="19"/>
      <c r="G24" s="40"/>
      <c r="H24" s="19"/>
      <c r="I24" s="40"/>
      <c r="J24" s="19"/>
      <c r="K24" s="40"/>
      <c r="L24" s="19"/>
      <c r="M24" s="20"/>
    </row>
    <row r="25" spans="1:13" x14ac:dyDescent="0.25">
      <c r="A25" s="18">
        <v>45830</v>
      </c>
      <c r="B25" s="19"/>
      <c r="C25" s="40"/>
      <c r="D25" s="19"/>
      <c r="E25" s="40"/>
      <c r="F25" s="19"/>
      <c r="G25" s="40"/>
      <c r="H25" s="19"/>
      <c r="I25" s="40"/>
      <c r="J25" s="19"/>
      <c r="K25" s="40"/>
      <c r="L25" s="19"/>
      <c r="M25" s="20"/>
    </row>
    <row r="26" spans="1:13" x14ac:dyDescent="0.25">
      <c r="A26" s="2">
        <v>45831</v>
      </c>
      <c r="B26" s="6"/>
      <c r="C26" s="38"/>
      <c r="D26" s="6"/>
      <c r="E26" s="38"/>
      <c r="F26" s="6"/>
      <c r="G26" s="38"/>
      <c r="H26" s="6"/>
      <c r="I26" s="38"/>
      <c r="J26" s="6"/>
      <c r="K26" s="38"/>
      <c r="L26" s="6"/>
      <c r="M26" s="7"/>
    </row>
    <row r="27" spans="1:13" x14ac:dyDescent="0.25">
      <c r="A27" s="2">
        <v>45832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2">
        <v>45833</v>
      </c>
      <c r="B28" s="6"/>
      <c r="C28" s="38"/>
      <c r="D28" s="6"/>
      <c r="E28" s="38"/>
      <c r="F28" s="6"/>
      <c r="G28" s="38"/>
      <c r="H28" s="6"/>
      <c r="I28" s="38"/>
      <c r="J28" s="6"/>
      <c r="K28" s="38"/>
      <c r="L28" s="6"/>
      <c r="M28" s="7"/>
    </row>
    <row r="29" spans="1:13" x14ac:dyDescent="0.25">
      <c r="A29" s="2">
        <v>45834</v>
      </c>
      <c r="B29" s="6"/>
      <c r="C29" s="38"/>
      <c r="D29" s="6"/>
      <c r="E29" s="38"/>
      <c r="F29" s="6"/>
      <c r="G29" s="38"/>
      <c r="H29" s="6"/>
      <c r="I29" s="38"/>
      <c r="J29" s="6"/>
      <c r="K29" s="38"/>
      <c r="L29" s="6"/>
      <c r="M29" s="7"/>
    </row>
    <row r="30" spans="1:13" x14ac:dyDescent="0.25">
      <c r="A30" s="2">
        <v>45835</v>
      </c>
      <c r="B30" s="6"/>
      <c r="C30" s="38"/>
      <c r="D30" s="6"/>
      <c r="E30" s="38"/>
      <c r="F30" s="6" t="s">
        <v>42</v>
      </c>
      <c r="G30" s="38"/>
      <c r="H30" s="6"/>
      <c r="I30" s="38"/>
      <c r="J30" s="6"/>
      <c r="K30" s="38"/>
      <c r="L30" s="6"/>
      <c r="M30" s="7"/>
    </row>
    <row r="31" spans="1:13" x14ac:dyDescent="0.25">
      <c r="A31" s="18">
        <v>45836</v>
      </c>
      <c r="B31" s="19"/>
      <c r="C31" s="40"/>
      <c r="D31" s="19"/>
      <c r="E31" s="40"/>
      <c r="F31" s="19"/>
      <c r="G31" s="40"/>
      <c r="H31" s="19"/>
      <c r="I31" s="40"/>
      <c r="J31" s="19"/>
      <c r="K31" s="40"/>
      <c r="L31" s="19"/>
      <c r="M31" s="20"/>
    </row>
    <row r="32" spans="1:13" x14ac:dyDescent="0.25">
      <c r="A32" s="18">
        <v>45837</v>
      </c>
      <c r="B32" s="19"/>
      <c r="C32" s="40"/>
      <c r="D32" s="19"/>
      <c r="E32" s="40"/>
      <c r="F32" s="19"/>
      <c r="G32" s="40"/>
      <c r="H32" s="19"/>
      <c r="I32" s="40"/>
      <c r="J32" s="19"/>
      <c r="K32" s="40"/>
      <c r="L32" s="19"/>
      <c r="M32" s="20"/>
    </row>
    <row r="33" spans="1:13" ht="15.75" thickBot="1" x14ac:dyDescent="0.3">
      <c r="A33" s="2">
        <v>45838</v>
      </c>
      <c r="B33" s="8"/>
      <c r="C33" s="41"/>
      <c r="D33" s="8"/>
      <c r="E33" s="41"/>
      <c r="F33" s="8"/>
      <c r="G33" s="41"/>
      <c r="H33" s="8"/>
      <c r="I33" s="41"/>
      <c r="J33" s="8"/>
      <c r="K33" s="41"/>
      <c r="L33" s="8"/>
      <c r="M33" s="9"/>
    </row>
    <row r="35" spans="1:13" x14ac:dyDescent="0.25">
      <c r="A35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5" location="ACCUEIL!A1" display="ACCUEIL" xr:uid="{7FC8D5BA-90B7-4CBE-82BC-76990EFAC4B5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C33AB93-4199-459C-815D-FB3586DAB84E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745DD97A-0F57-47CF-BBA4-95CB095CC43D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AB09F1A3-FCC1-45A7-9D19-156606EB8B6B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A0DD7195-6E61-47C0-B38B-7398EF46B6AF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747F81E0-3994-4F89-A090-E5B36F1504A5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92BE7222-B341-4E5F-BDBD-82D5BC3033E7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2E290258-948D-44C4-B236-8C91863E2DE0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A8942B49-C230-4621-84B8-B2CAE3D67E1D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97A5626B-86C2-4118-BC72-ECD3EEE3A518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EDEE4DEC-178B-4332-9DB3-FA7E6B9E5F51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3B5597F-AA84-4A0A-8AFA-4DA727513AA0}">
          <x14:formula1>
            <xm:f>donnees!$A$1:$A$20</xm:f>
          </x14:formula1>
          <xm:sqref>B4:M33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67349-F53A-475B-941F-58B65F71815D}">
  <dimension ref="A1:M36"/>
  <sheetViews>
    <sheetView workbookViewId="0">
      <selection activeCell="B2" sqref="B2:M2"/>
    </sheetView>
  </sheetViews>
  <sheetFormatPr baseColWidth="10" defaultRowHeight="15" x14ac:dyDescent="0.25"/>
  <cols>
    <col min="1" max="1" width="23.4257812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2">
        <v>45839</v>
      </c>
      <c r="B4" s="6"/>
      <c r="C4" s="38"/>
      <c r="D4" s="6"/>
      <c r="E4" s="38"/>
      <c r="F4" s="6"/>
      <c r="G4" s="38"/>
      <c r="H4" s="6"/>
      <c r="I4" s="38"/>
      <c r="J4" s="6"/>
      <c r="K4" s="38"/>
      <c r="L4" s="6"/>
      <c r="M4" s="7"/>
    </row>
    <row r="5" spans="1:13" x14ac:dyDescent="0.25">
      <c r="A5" s="2">
        <v>45840</v>
      </c>
      <c r="B5" s="6"/>
      <c r="C5" s="38"/>
      <c r="D5" s="6"/>
      <c r="E5" s="38"/>
      <c r="F5" s="6"/>
      <c r="G5" s="38"/>
      <c r="H5" s="6"/>
      <c r="I5" s="38"/>
      <c r="J5" s="6"/>
      <c r="K5" s="38"/>
      <c r="L5" s="6"/>
      <c r="M5" s="7"/>
    </row>
    <row r="6" spans="1:13" x14ac:dyDescent="0.25">
      <c r="A6" s="2">
        <v>45841</v>
      </c>
      <c r="B6" s="6"/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2">
        <v>45842</v>
      </c>
      <c r="B7" s="6"/>
      <c r="C7" s="38"/>
      <c r="D7" s="6"/>
      <c r="E7" s="38"/>
      <c r="F7" s="6"/>
      <c r="G7" s="38"/>
      <c r="H7" s="6"/>
      <c r="I7" s="38"/>
      <c r="J7" s="6"/>
      <c r="K7" s="38"/>
      <c r="L7" s="6"/>
      <c r="M7" s="7"/>
    </row>
    <row r="8" spans="1:13" x14ac:dyDescent="0.25">
      <c r="A8" s="18">
        <v>45843</v>
      </c>
      <c r="B8" s="19"/>
      <c r="C8" s="40"/>
      <c r="D8" s="19"/>
      <c r="E8" s="40"/>
      <c r="F8" s="19"/>
      <c r="G8" s="40"/>
      <c r="H8" s="19"/>
      <c r="I8" s="40"/>
      <c r="J8" s="19"/>
      <c r="K8" s="40"/>
      <c r="L8" s="19"/>
      <c r="M8" s="20"/>
    </row>
    <row r="9" spans="1:13" x14ac:dyDescent="0.25">
      <c r="A9" s="18">
        <v>45844</v>
      </c>
      <c r="B9" s="19"/>
      <c r="C9" s="40"/>
      <c r="D9" s="19"/>
      <c r="E9" s="40"/>
      <c r="F9" s="19"/>
      <c r="G9" s="40"/>
      <c r="H9" s="19"/>
      <c r="I9" s="40"/>
      <c r="J9" s="19"/>
      <c r="K9" s="40"/>
      <c r="L9" s="19"/>
      <c r="M9" s="20"/>
    </row>
    <row r="10" spans="1:13" x14ac:dyDescent="0.25">
      <c r="A10" s="2">
        <v>45845</v>
      </c>
      <c r="B10" s="6"/>
      <c r="C10" s="38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2">
        <v>45846</v>
      </c>
      <c r="B11" s="6"/>
      <c r="C11" s="38"/>
      <c r="D11" s="6"/>
      <c r="E11" s="38"/>
      <c r="F11" s="6"/>
      <c r="G11" s="38"/>
      <c r="H11" s="6"/>
      <c r="I11" s="38"/>
      <c r="J11" s="6"/>
      <c r="K11" s="38"/>
      <c r="L11" s="6"/>
      <c r="M11" s="7"/>
    </row>
    <row r="12" spans="1:13" x14ac:dyDescent="0.25">
      <c r="A12" s="2">
        <v>45847</v>
      </c>
      <c r="B12" s="6"/>
      <c r="C12" s="38"/>
      <c r="D12" s="6"/>
      <c r="E12" s="38"/>
      <c r="F12" s="6"/>
      <c r="G12" s="38"/>
      <c r="H12" s="6"/>
      <c r="I12" s="38"/>
      <c r="J12" s="6"/>
      <c r="K12" s="38"/>
      <c r="L12" s="6"/>
      <c r="M12" s="7"/>
    </row>
    <row r="13" spans="1:13" x14ac:dyDescent="0.25">
      <c r="A13" s="2">
        <v>45848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2">
        <v>45849</v>
      </c>
      <c r="B14" s="6"/>
      <c r="C14" s="38"/>
      <c r="D14" s="6"/>
      <c r="E14" s="38"/>
      <c r="F14" s="6"/>
      <c r="G14" s="38"/>
      <c r="H14" s="6"/>
      <c r="I14" s="38"/>
      <c r="J14" s="6"/>
      <c r="K14" s="38"/>
      <c r="L14" s="6"/>
      <c r="M14" s="7"/>
    </row>
    <row r="15" spans="1:13" x14ac:dyDescent="0.25">
      <c r="A15" s="18">
        <v>45850</v>
      </c>
      <c r="B15" s="19"/>
      <c r="C15" s="40"/>
      <c r="D15" s="19"/>
      <c r="E15" s="40"/>
      <c r="F15" s="19"/>
      <c r="G15" s="40"/>
      <c r="H15" s="19"/>
      <c r="I15" s="40"/>
      <c r="J15" s="19"/>
      <c r="K15" s="40"/>
      <c r="L15" s="19"/>
      <c r="M15" s="20"/>
    </row>
    <row r="16" spans="1:13" x14ac:dyDescent="0.25">
      <c r="A16" s="18">
        <v>45851</v>
      </c>
      <c r="B16" s="19"/>
      <c r="C16" s="40"/>
      <c r="D16" s="19"/>
      <c r="E16" s="40"/>
      <c r="F16" s="19"/>
      <c r="G16" s="40"/>
      <c r="H16" s="19"/>
      <c r="I16" s="40"/>
      <c r="J16" s="19"/>
      <c r="K16" s="40"/>
      <c r="L16" s="19"/>
      <c r="M16" s="20"/>
    </row>
    <row r="17" spans="1:13" x14ac:dyDescent="0.25">
      <c r="A17" s="2">
        <v>45852</v>
      </c>
      <c r="B17" s="23"/>
      <c r="C17" s="39"/>
      <c r="D17" s="23"/>
      <c r="E17" s="39"/>
      <c r="F17" s="23"/>
      <c r="G17" s="39"/>
      <c r="H17" s="23"/>
      <c r="I17" s="39"/>
      <c r="J17" s="23"/>
      <c r="K17" s="39"/>
      <c r="L17" s="23"/>
      <c r="M17" s="24"/>
    </row>
    <row r="18" spans="1:13" x14ac:dyDescent="0.25">
      <c r="A18" s="2">
        <v>45853</v>
      </c>
      <c r="B18" s="6"/>
      <c r="C18" s="38"/>
      <c r="D18" s="6"/>
      <c r="E18" s="38"/>
      <c r="F18" s="6"/>
      <c r="G18" s="38"/>
      <c r="H18" s="6"/>
      <c r="I18" s="38"/>
      <c r="J18" s="6"/>
      <c r="K18" s="38"/>
      <c r="L18" s="6"/>
      <c r="M18" s="7"/>
    </row>
    <row r="19" spans="1:13" x14ac:dyDescent="0.25">
      <c r="A19" s="2">
        <v>45854</v>
      </c>
      <c r="B19" s="6"/>
      <c r="C19" s="38"/>
      <c r="D19" s="6"/>
      <c r="E19" s="38"/>
      <c r="F19" s="6"/>
      <c r="G19" s="38"/>
      <c r="H19" s="6"/>
      <c r="I19" s="38"/>
      <c r="J19" s="6"/>
      <c r="K19" s="38"/>
      <c r="L19" s="6"/>
      <c r="M19" s="7"/>
    </row>
    <row r="20" spans="1:13" x14ac:dyDescent="0.25">
      <c r="A20" s="2">
        <v>45855</v>
      </c>
      <c r="B20" s="6"/>
      <c r="C20" s="38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2">
        <v>45856</v>
      </c>
      <c r="B21" s="6"/>
      <c r="C21" s="38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18">
        <v>45857</v>
      </c>
      <c r="B22" s="19"/>
      <c r="C22" s="40"/>
      <c r="D22" s="19"/>
      <c r="E22" s="40"/>
      <c r="F22" s="19"/>
      <c r="G22" s="40"/>
      <c r="H22" s="19"/>
      <c r="I22" s="40"/>
      <c r="J22" s="19"/>
      <c r="K22" s="40"/>
      <c r="L22" s="19"/>
      <c r="M22" s="20"/>
    </row>
    <row r="23" spans="1:13" x14ac:dyDescent="0.25">
      <c r="A23" s="18">
        <v>45858</v>
      </c>
      <c r="B23" s="19"/>
      <c r="C23" s="40"/>
      <c r="D23" s="19"/>
      <c r="E23" s="40"/>
      <c r="F23" s="19"/>
      <c r="G23" s="40"/>
      <c r="H23" s="19"/>
      <c r="I23" s="40"/>
      <c r="J23" s="19"/>
      <c r="K23" s="40"/>
      <c r="L23" s="19"/>
      <c r="M23" s="20"/>
    </row>
    <row r="24" spans="1:13" x14ac:dyDescent="0.25">
      <c r="A24" s="2">
        <v>45859</v>
      </c>
      <c r="B24" s="6"/>
      <c r="C24" s="38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2">
        <v>45860</v>
      </c>
      <c r="B25" s="6"/>
      <c r="C25" s="38"/>
      <c r="D25" s="6"/>
      <c r="E25" s="38"/>
      <c r="F25" s="6"/>
      <c r="G25" s="38"/>
      <c r="H25" s="6"/>
      <c r="I25" s="38"/>
      <c r="J25" s="6"/>
      <c r="K25" s="38"/>
      <c r="L25" s="6"/>
      <c r="M25" s="7"/>
    </row>
    <row r="26" spans="1:13" x14ac:dyDescent="0.25">
      <c r="A26" s="2">
        <v>45861</v>
      </c>
      <c r="B26" s="6"/>
      <c r="C26" s="38"/>
      <c r="D26" s="6"/>
      <c r="E26" s="38"/>
      <c r="F26" s="6"/>
      <c r="G26" s="38"/>
      <c r="H26" s="6"/>
      <c r="I26" s="38"/>
      <c r="J26" s="6"/>
      <c r="K26" s="38"/>
      <c r="L26" s="6"/>
      <c r="M26" s="7"/>
    </row>
    <row r="27" spans="1:13" x14ac:dyDescent="0.25">
      <c r="A27" s="2">
        <v>45862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2">
        <v>45863</v>
      </c>
      <c r="B28" s="6"/>
      <c r="C28" s="38"/>
      <c r="D28" s="6"/>
      <c r="E28" s="38"/>
      <c r="F28" s="6"/>
      <c r="G28" s="38"/>
      <c r="H28" s="6"/>
      <c r="I28" s="38"/>
      <c r="J28" s="6"/>
      <c r="K28" s="38"/>
      <c r="L28" s="6"/>
      <c r="M28" s="7"/>
    </row>
    <row r="29" spans="1:13" x14ac:dyDescent="0.25">
      <c r="A29" s="18">
        <v>45864</v>
      </c>
      <c r="B29" s="19"/>
      <c r="C29" s="40"/>
      <c r="D29" s="19"/>
      <c r="E29" s="40"/>
      <c r="F29" s="19"/>
      <c r="G29" s="40"/>
      <c r="H29" s="19"/>
      <c r="I29" s="40"/>
      <c r="J29" s="19"/>
      <c r="K29" s="40"/>
      <c r="L29" s="19"/>
      <c r="M29" s="20"/>
    </row>
    <row r="30" spans="1:13" x14ac:dyDescent="0.25">
      <c r="A30" s="18">
        <v>45865</v>
      </c>
      <c r="B30" s="19"/>
      <c r="C30" s="40"/>
      <c r="D30" s="19"/>
      <c r="E30" s="40"/>
      <c r="F30" s="19"/>
      <c r="G30" s="40"/>
      <c r="H30" s="19"/>
      <c r="I30" s="40"/>
      <c r="J30" s="19"/>
      <c r="K30" s="40"/>
      <c r="L30" s="19"/>
      <c r="M30" s="20"/>
    </row>
    <row r="31" spans="1:13" x14ac:dyDescent="0.25">
      <c r="A31" s="2">
        <v>45866</v>
      </c>
      <c r="B31" s="6"/>
      <c r="C31" s="38"/>
      <c r="D31" s="6"/>
      <c r="E31" s="38"/>
      <c r="F31" s="6"/>
      <c r="G31" s="38"/>
      <c r="H31" s="6"/>
      <c r="I31" s="38"/>
      <c r="J31" s="6"/>
      <c r="K31" s="38"/>
      <c r="L31" s="6"/>
      <c r="M31" s="7"/>
    </row>
    <row r="32" spans="1:13" x14ac:dyDescent="0.25">
      <c r="A32" s="2">
        <v>45867</v>
      </c>
      <c r="B32" s="6"/>
      <c r="C32" s="38"/>
      <c r="D32" s="6"/>
      <c r="E32" s="38"/>
      <c r="F32" s="6"/>
      <c r="G32" s="38"/>
      <c r="H32" s="6"/>
      <c r="I32" s="38"/>
      <c r="J32" s="6"/>
      <c r="K32" s="38"/>
      <c r="L32" s="6"/>
      <c r="M32" s="7"/>
    </row>
    <row r="33" spans="1:13" x14ac:dyDescent="0.25">
      <c r="A33" s="2">
        <v>45868</v>
      </c>
      <c r="B33" s="6"/>
      <c r="C33" s="38"/>
      <c r="D33" s="6"/>
      <c r="E33" s="38"/>
      <c r="F33" s="6"/>
      <c r="G33" s="38"/>
      <c r="H33" s="6"/>
      <c r="I33" s="38"/>
      <c r="J33" s="6"/>
      <c r="K33" s="38"/>
      <c r="L33" s="6"/>
      <c r="M33" s="7"/>
    </row>
    <row r="34" spans="1:13" ht="15.75" thickBot="1" x14ac:dyDescent="0.3">
      <c r="A34" s="2">
        <v>45869</v>
      </c>
      <c r="B34" s="8"/>
      <c r="C34" s="41"/>
      <c r="D34" s="8"/>
      <c r="E34" s="41"/>
      <c r="F34" s="8"/>
      <c r="G34" s="41"/>
      <c r="H34" s="8"/>
      <c r="I34" s="41"/>
      <c r="J34" s="8"/>
      <c r="K34" s="41"/>
      <c r="L34" s="8"/>
      <c r="M34" s="9"/>
    </row>
    <row r="36" spans="1:13" x14ac:dyDescent="0.25">
      <c r="A36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6" location="ACCUEIL!A1" display="ACCUEIL" xr:uid="{8CC48FDB-8781-4613-AFF1-EB17983A78CF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B4C772E-75AA-4746-A0C0-BE756ED5948D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6E438882-C120-4121-9BAB-5E05BA4CF833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59E14C63-0AC2-4FCF-A5AE-65C81FE6F056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2A4DF348-121C-49BE-B245-68E3054D851F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D39E3FB9-8FD3-45F7-901C-9F97995FEAC8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9C5D8133-EAEA-454D-8B72-46F171FA8560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555B985A-CE3B-4689-8575-CE21A11DD8E2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1B27B766-18BF-4C70-AC49-795AE8CAF7D7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ABEE8DF7-9047-4D25-886A-3398FAB0700E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63FA1654-9CD8-41CA-AF80-63D66A36F901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C3D850B-06E6-429A-B090-0CDE010DEE1E}">
          <x14:formula1>
            <xm:f>donnees!$A$1:$A$20</xm:f>
          </x14:formula1>
          <xm:sqref>B4:M34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F66CD-CB56-40AF-849E-B97235116673}">
  <dimension ref="A1:M36"/>
  <sheetViews>
    <sheetView workbookViewId="0">
      <selection activeCell="B2" sqref="B2:M2"/>
    </sheetView>
  </sheetViews>
  <sheetFormatPr baseColWidth="10" defaultRowHeight="15" x14ac:dyDescent="0.25"/>
  <cols>
    <col min="1" max="1" width="23.4257812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2">
        <v>45870</v>
      </c>
      <c r="B4" s="6"/>
      <c r="C4" s="38"/>
      <c r="D4" s="6"/>
      <c r="E4" s="38"/>
      <c r="F4" s="6"/>
      <c r="G4" s="38"/>
      <c r="H4" s="6"/>
      <c r="I4" s="38"/>
      <c r="J4" s="6"/>
      <c r="K4" s="38"/>
      <c r="L4" s="6"/>
      <c r="M4" s="7"/>
    </row>
    <row r="5" spans="1:13" x14ac:dyDescent="0.25">
      <c r="A5" s="18">
        <v>45871</v>
      </c>
      <c r="B5" s="19"/>
      <c r="C5" s="40"/>
      <c r="D5" s="19"/>
      <c r="E5" s="40"/>
      <c r="F5" s="19"/>
      <c r="G5" s="40"/>
      <c r="H5" s="19"/>
      <c r="I5" s="40"/>
      <c r="J5" s="19"/>
      <c r="K5" s="40"/>
      <c r="L5" s="19"/>
      <c r="M5" s="20"/>
    </row>
    <row r="6" spans="1:13" x14ac:dyDescent="0.25">
      <c r="A6" s="18">
        <v>45872</v>
      </c>
      <c r="B6" s="19"/>
      <c r="C6" s="40"/>
      <c r="D6" s="19"/>
      <c r="E6" s="40"/>
      <c r="F6" s="19"/>
      <c r="G6" s="40"/>
      <c r="H6" s="19"/>
      <c r="I6" s="40"/>
      <c r="J6" s="19"/>
      <c r="K6" s="40"/>
      <c r="L6" s="19"/>
      <c r="M6" s="20"/>
    </row>
    <row r="7" spans="1:13" x14ac:dyDescent="0.25">
      <c r="A7" s="2">
        <v>45873</v>
      </c>
      <c r="B7" s="6"/>
      <c r="C7" s="38"/>
      <c r="D7" s="6"/>
      <c r="E7" s="38"/>
      <c r="F7" s="6"/>
      <c r="G7" s="38"/>
      <c r="H7" s="6"/>
      <c r="I7" s="38"/>
      <c r="J7" s="6"/>
      <c r="K7" s="38"/>
      <c r="L7" s="6"/>
      <c r="M7" s="7"/>
    </row>
    <row r="8" spans="1:13" x14ac:dyDescent="0.25">
      <c r="A8" s="2">
        <v>45874</v>
      </c>
      <c r="B8" s="6"/>
      <c r="C8" s="38"/>
      <c r="D8" s="6"/>
      <c r="E8" s="38"/>
      <c r="F8" s="6"/>
      <c r="G8" s="38"/>
      <c r="H8" s="6"/>
      <c r="I8" s="38"/>
      <c r="J8" s="6"/>
      <c r="K8" s="38"/>
      <c r="L8" s="6"/>
      <c r="M8" s="7"/>
    </row>
    <row r="9" spans="1:13" x14ac:dyDescent="0.25">
      <c r="A9" s="2">
        <v>45875</v>
      </c>
      <c r="B9" s="6"/>
      <c r="C9" s="38"/>
      <c r="D9" s="6"/>
      <c r="E9" s="38"/>
      <c r="F9" s="6"/>
      <c r="G9" s="38"/>
      <c r="H9" s="6"/>
      <c r="I9" s="38"/>
      <c r="J9" s="6"/>
      <c r="K9" s="38"/>
      <c r="L9" s="6"/>
      <c r="M9" s="7"/>
    </row>
    <row r="10" spans="1:13" x14ac:dyDescent="0.25">
      <c r="A10" s="2">
        <v>45876</v>
      </c>
      <c r="B10" s="6"/>
      <c r="C10" s="38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2">
        <v>45877</v>
      </c>
      <c r="B11" s="6"/>
      <c r="C11" s="38"/>
      <c r="D11" s="6"/>
      <c r="E11" s="38"/>
      <c r="F11" s="6"/>
      <c r="G11" s="38"/>
      <c r="H11" s="6"/>
      <c r="I11" s="38"/>
      <c r="J11" s="6"/>
      <c r="K11" s="38"/>
      <c r="L11" s="6"/>
      <c r="M11" s="7"/>
    </row>
    <row r="12" spans="1:13" x14ac:dyDescent="0.25">
      <c r="A12" s="18">
        <v>45878</v>
      </c>
      <c r="B12" s="19"/>
      <c r="C12" s="40"/>
      <c r="D12" s="19"/>
      <c r="E12" s="40"/>
      <c r="F12" s="19"/>
      <c r="G12" s="40"/>
      <c r="H12" s="19"/>
      <c r="I12" s="40"/>
      <c r="J12" s="19"/>
      <c r="K12" s="40"/>
      <c r="L12" s="19"/>
      <c r="M12" s="20"/>
    </row>
    <row r="13" spans="1:13" x14ac:dyDescent="0.25">
      <c r="A13" s="18">
        <v>45879</v>
      </c>
      <c r="B13" s="19"/>
      <c r="C13" s="40"/>
      <c r="D13" s="19"/>
      <c r="E13" s="40"/>
      <c r="F13" s="19"/>
      <c r="G13" s="40"/>
      <c r="H13" s="19"/>
      <c r="I13" s="40"/>
      <c r="J13" s="19"/>
      <c r="K13" s="40"/>
      <c r="L13" s="19"/>
      <c r="M13" s="20"/>
    </row>
    <row r="14" spans="1:13" x14ac:dyDescent="0.25">
      <c r="A14" s="2">
        <v>45880</v>
      </c>
      <c r="B14" s="6"/>
      <c r="C14" s="38"/>
      <c r="D14" s="6"/>
      <c r="E14" s="38"/>
      <c r="F14" s="6"/>
      <c r="G14" s="38"/>
      <c r="H14" s="6"/>
      <c r="I14" s="38"/>
      <c r="J14" s="6"/>
      <c r="K14" s="38"/>
      <c r="L14" s="6"/>
      <c r="M14" s="7"/>
    </row>
    <row r="15" spans="1:13" x14ac:dyDescent="0.25">
      <c r="A15" s="2">
        <v>45881</v>
      </c>
      <c r="B15" s="6"/>
      <c r="C15" s="38"/>
      <c r="D15" s="6"/>
      <c r="E15" s="38"/>
      <c r="F15" s="6"/>
      <c r="G15" s="38"/>
      <c r="H15" s="6"/>
      <c r="I15" s="38"/>
      <c r="J15" s="6"/>
      <c r="K15" s="38"/>
      <c r="L15" s="6"/>
      <c r="M15" s="7"/>
    </row>
    <row r="16" spans="1:13" x14ac:dyDescent="0.25">
      <c r="A16" s="2">
        <v>45882</v>
      </c>
      <c r="B16" s="6"/>
      <c r="C16" s="38"/>
      <c r="D16" s="6"/>
      <c r="E16" s="38"/>
      <c r="F16" s="6"/>
      <c r="G16" s="38"/>
      <c r="H16" s="6"/>
      <c r="I16" s="38"/>
      <c r="J16" s="6"/>
      <c r="K16" s="38"/>
      <c r="L16" s="6"/>
      <c r="M16" s="7"/>
    </row>
    <row r="17" spans="1:13" x14ac:dyDescent="0.25">
      <c r="A17" s="2">
        <v>45883</v>
      </c>
      <c r="B17" s="6"/>
      <c r="C17" s="38"/>
      <c r="D17" s="6"/>
      <c r="E17" s="38"/>
      <c r="F17" s="6"/>
      <c r="G17" s="38"/>
      <c r="H17" s="6"/>
      <c r="I17" s="38"/>
      <c r="J17" s="6"/>
      <c r="K17" s="38"/>
      <c r="L17" s="6"/>
      <c r="M17" s="7"/>
    </row>
    <row r="18" spans="1:13" x14ac:dyDescent="0.25">
      <c r="A18" s="2">
        <v>45884</v>
      </c>
      <c r="B18" s="23"/>
      <c r="C18" s="39"/>
      <c r="D18" s="23"/>
      <c r="E18" s="39"/>
      <c r="F18" s="23"/>
      <c r="G18" s="39"/>
      <c r="H18" s="23"/>
      <c r="I18" s="39"/>
      <c r="J18" s="23"/>
      <c r="K18" s="39"/>
      <c r="L18" s="23"/>
      <c r="M18" s="24"/>
    </row>
    <row r="19" spans="1:13" x14ac:dyDescent="0.25">
      <c r="A19" s="18">
        <v>45885</v>
      </c>
      <c r="B19" s="19"/>
      <c r="C19" s="40"/>
      <c r="D19" s="19"/>
      <c r="E19" s="40"/>
      <c r="F19" s="19"/>
      <c r="G19" s="40"/>
      <c r="H19" s="19"/>
      <c r="I19" s="40"/>
      <c r="J19" s="19"/>
      <c r="K19" s="40"/>
      <c r="L19" s="19"/>
      <c r="M19" s="20"/>
    </row>
    <row r="20" spans="1:13" x14ac:dyDescent="0.25">
      <c r="A20" s="18">
        <v>45886</v>
      </c>
      <c r="B20" s="19"/>
      <c r="C20" s="40"/>
      <c r="D20" s="19"/>
      <c r="E20" s="40"/>
      <c r="F20" s="19"/>
      <c r="G20" s="40"/>
      <c r="H20" s="19"/>
      <c r="I20" s="40"/>
      <c r="J20" s="19"/>
      <c r="K20" s="40"/>
      <c r="L20" s="19"/>
      <c r="M20" s="20"/>
    </row>
    <row r="21" spans="1:13" x14ac:dyDescent="0.25">
      <c r="A21" s="2">
        <v>45887</v>
      </c>
      <c r="B21" s="6"/>
      <c r="C21" s="38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2">
        <v>45888</v>
      </c>
      <c r="B22" s="6"/>
      <c r="C22" s="38"/>
      <c r="D22" s="6"/>
      <c r="E22" s="38"/>
      <c r="F22" s="6"/>
      <c r="G22" s="38"/>
      <c r="H22" s="6"/>
      <c r="I22" s="38"/>
      <c r="J22" s="6"/>
      <c r="K22" s="38"/>
      <c r="L22" s="6"/>
      <c r="M22" s="7"/>
    </row>
    <row r="23" spans="1:13" x14ac:dyDescent="0.25">
      <c r="A23" s="2">
        <v>45889</v>
      </c>
      <c r="B23" s="6"/>
      <c r="C23" s="38"/>
      <c r="D23" s="6"/>
      <c r="E23" s="38"/>
      <c r="F23" s="6"/>
      <c r="G23" s="38"/>
      <c r="H23" s="6"/>
      <c r="I23" s="38"/>
      <c r="J23" s="6"/>
      <c r="K23" s="38"/>
      <c r="L23" s="6"/>
      <c r="M23" s="7"/>
    </row>
    <row r="24" spans="1:13" x14ac:dyDescent="0.25">
      <c r="A24" s="2">
        <v>45890</v>
      </c>
      <c r="B24" s="6"/>
      <c r="C24" s="38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2">
        <v>45891</v>
      </c>
      <c r="B25" s="6"/>
      <c r="C25" s="38"/>
      <c r="D25" s="6"/>
      <c r="E25" s="38"/>
      <c r="F25" s="6"/>
      <c r="G25" s="38"/>
      <c r="H25" s="6"/>
      <c r="I25" s="38"/>
      <c r="J25" s="6"/>
      <c r="K25" s="38"/>
      <c r="L25" s="6"/>
      <c r="M25" s="7"/>
    </row>
    <row r="26" spans="1:13" x14ac:dyDescent="0.25">
      <c r="A26" s="18">
        <v>45892</v>
      </c>
      <c r="B26" s="19"/>
      <c r="C26" s="40"/>
      <c r="D26" s="19"/>
      <c r="E26" s="40"/>
      <c r="F26" s="19"/>
      <c r="G26" s="40"/>
      <c r="H26" s="19"/>
      <c r="I26" s="40"/>
      <c r="J26" s="19"/>
      <c r="K26" s="40"/>
      <c r="L26" s="19"/>
      <c r="M26" s="20"/>
    </row>
    <row r="27" spans="1:13" x14ac:dyDescent="0.25">
      <c r="A27" s="18">
        <v>45893</v>
      </c>
      <c r="B27" s="19"/>
      <c r="C27" s="40"/>
      <c r="D27" s="19"/>
      <c r="E27" s="40"/>
      <c r="F27" s="19"/>
      <c r="G27" s="40"/>
      <c r="H27" s="19"/>
      <c r="I27" s="40"/>
      <c r="J27" s="19"/>
      <c r="K27" s="40"/>
      <c r="L27" s="19"/>
      <c r="M27" s="20"/>
    </row>
    <row r="28" spans="1:13" x14ac:dyDescent="0.25">
      <c r="A28" s="2">
        <v>45894</v>
      </c>
      <c r="B28" s="6"/>
      <c r="C28" s="38"/>
      <c r="D28" s="6"/>
      <c r="E28" s="38"/>
      <c r="F28" s="6"/>
      <c r="G28" s="38"/>
      <c r="H28" s="6"/>
      <c r="I28" s="38"/>
      <c r="J28" s="6"/>
      <c r="K28" s="38"/>
      <c r="L28" s="6"/>
      <c r="M28" s="7"/>
    </row>
    <row r="29" spans="1:13" x14ac:dyDescent="0.25">
      <c r="A29" s="2">
        <v>45895</v>
      </c>
      <c r="B29" s="6"/>
      <c r="C29" s="38"/>
      <c r="D29" s="6"/>
      <c r="E29" s="38"/>
      <c r="F29" s="6"/>
      <c r="G29" s="38"/>
      <c r="H29" s="6"/>
      <c r="I29" s="38"/>
      <c r="J29" s="6"/>
      <c r="K29" s="38"/>
      <c r="L29" s="6"/>
      <c r="M29" s="7"/>
    </row>
    <row r="30" spans="1:13" x14ac:dyDescent="0.25">
      <c r="A30" s="2">
        <v>45896</v>
      </c>
      <c r="B30" s="6"/>
      <c r="C30" s="38"/>
      <c r="D30" s="6"/>
      <c r="E30" s="38"/>
      <c r="F30" s="6"/>
      <c r="G30" s="38"/>
      <c r="H30" s="6"/>
      <c r="I30" s="38"/>
      <c r="J30" s="6"/>
      <c r="K30" s="38"/>
      <c r="L30" s="6"/>
      <c r="M30" s="7"/>
    </row>
    <row r="31" spans="1:13" x14ac:dyDescent="0.25">
      <c r="A31" s="2">
        <v>45897</v>
      </c>
      <c r="B31" s="6"/>
      <c r="C31" s="38"/>
      <c r="D31" s="6"/>
      <c r="E31" s="38"/>
      <c r="F31" s="6"/>
      <c r="G31" s="38"/>
      <c r="H31" s="6"/>
      <c r="I31" s="38"/>
      <c r="J31" s="6"/>
      <c r="K31" s="38"/>
      <c r="L31" s="6"/>
      <c r="M31" s="7"/>
    </row>
    <row r="32" spans="1:13" x14ac:dyDescent="0.25">
      <c r="A32" s="2">
        <v>45898</v>
      </c>
      <c r="B32" s="6"/>
      <c r="C32" s="38"/>
      <c r="D32" s="6"/>
      <c r="E32" s="38"/>
      <c r="F32" s="6"/>
      <c r="G32" s="38"/>
      <c r="H32" s="6"/>
      <c r="I32" s="38"/>
      <c r="J32" s="6"/>
      <c r="K32" s="38"/>
      <c r="L32" s="6"/>
      <c r="M32" s="7"/>
    </row>
    <row r="33" spans="1:13" x14ac:dyDescent="0.25">
      <c r="A33" s="18">
        <v>45899</v>
      </c>
      <c r="B33" s="19"/>
      <c r="C33" s="40"/>
      <c r="D33" s="19"/>
      <c r="E33" s="40"/>
      <c r="F33" s="19"/>
      <c r="G33" s="40"/>
      <c r="H33" s="19"/>
      <c r="I33" s="40"/>
      <c r="J33" s="19"/>
      <c r="K33" s="40"/>
      <c r="L33" s="19"/>
      <c r="M33" s="20"/>
    </row>
    <row r="34" spans="1:13" ht="15.75" thickBot="1" x14ac:dyDescent="0.3">
      <c r="A34" s="18">
        <v>45900</v>
      </c>
      <c r="B34" s="21"/>
      <c r="C34" s="42"/>
      <c r="D34" s="21"/>
      <c r="E34" s="42"/>
      <c r="F34" s="21"/>
      <c r="G34" s="42"/>
      <c r="H34" s="21"/>
      <c r="I34" s="42"/>
      <c r="J34" s="21"/>
      <c r="K34" s="42"/>
      <c r="L34" s="21"/>
      <c r="M34" s="22"/>
    </row>
    <row r="36" spans="1:13" x14ac:dyDescent="0.25">
      <c r="A36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6" location="ACCUEIL!A1" display="ACCUEIL" xr:uid="{CC103278-B6B2-472F-99A2-17088D3B2A5A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778A461-CDCA-4944-B094-11E1A2E88F6A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589A4ECD-0A13-4687-AD04-FDF0E54DEC65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7703095F-16EF-4C9E-87CC-44FF3C1F9F45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7DDA0A6C-637D-4CC4-B863-6C6177EE1CF9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FF5717CC-BC7C-4856-B38F-B09900824B48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7707CB7F-61A5-46AF-A8C0-1B6A7BADF70C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F99B9844-0D81-4652-AC57-8FE0936C471F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2817BACF-EB27-4E35-B844-3E7FE63B32BD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B90D1C84-2907-41A4-8D25-02C65A5C7C2E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2FE20B06-7F8E-446A-BB24-794FA0E47A89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6EA4C31-2781-43A4-A8E6-2DB9476E4296}">
          <x14:formula1>
            <xm:f>donnees!$A$1:$A$20</xm:f>
          </x14:formula1>
          <xm:sqref>B4:M34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1C215-3703-47B6-B5A1-E12D152A0CE0}">
  <dimension ref="A1:M35"/>
  <sheetViews>
    <sheetView workbookViewId="0">
      <selection activeCell="B2" sqref="B2:M2"/>
    </sheetView>
  </sheetViews>
  <sheetFormatPr baseColWidth="10" defaultRowHeight="15" x14ac:dyDescent="0.25"/>
  <cols>
    <col min="1" max="1" width="26.2851562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2">
        <v>45901</v>
      </c>
      <c r="B4" s="6"/>
      <c r="C4" s="38"/>
      <c r="D4" s="6"/>
      <c r="E4" s="38"/>
      <c r="F4" s="6"/>
      <c r="G4" s="38"/>
      <c r="H4" s="6"/>
      <c r="I4" s="38"/>
      <c r="J4" s="6"/>
      <c r="K4" s="38"/>
      <c r="L4" s="6"/>
      <c r="M4" s="7"/>
    </row>
    <row r="5" spans="1:13" x14ac:dyDescent="0.25">
      <c r="A5" s="2">
        <v>45902</v>
      </c>
      <c r="B5" s="6"/>
      <c r="C5" s="38"/>
      <c r="D5" s="6"/>
      <c r="E5" s="38"/>
      <c r="F5" s="6"/>
      <c r="G5" s="38"/>
      <c r="H5" s="6"/>
      <c r="I5" s="38"/>
      <c r="J5" s="6"/>
      <c r="K5" s="38"/>
      <c r="L5" s="6"/>
      <c r="M5" s="7"/>
    </row>
    <row r="6" spans="1:13" x14ac:dyDescent="0.25">
      <c r="A6" s="2">
        <v>45903</v>
      </c>
      <c r="B6" s="6"/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2">
        <v>45904</v>
      </c>
      <c r="B7" s="6"/>
      <c r="C7" s="38"/>
      <c r="D7" s="6"/>
      <c r="E7" s="38"/>
      <c r="F7" s="6"/>
      <c r="G7" s="38"/>
      <c r="H7" s="6"/>
      <c r="I7" s="38"/>
      <c r="J7" s="6"/>
      <c r="K7" s="38"/>
      <c r="L7" s="6"/>
      <c r="M7" s="7"/>
    </row>
    <row r="8" spans="1:13" x14ac:dyDescent="0.25">
      <c r="A8" s="2">
        <v>45905</v>
      </c>
      <c r="B8" s="6"/>
      <c r="C8" s="38"/>
      <c r="D8" s="6"/>
      <c r="E8" s="38"/>
      <c r="F8" s="6"/>
      <c r="G8" s="38"/>
      <c r="H8" s="6"/>
      <c r="I8" s="38"/>
      <c r="J8" s="6"/>
      <c r="K8" s="38"/>
      <c r="L8" s="6"/>
      <c r="M8" s="7"/>
    </row>
    <row r="9" spans="1:13" x14ac:dyDescent="0.25">
      <c r="A9" s="18">
        <v>45906</v>
      </c>
      <c r="B9" s="19"/>
      <c r="C9" s="40"/>
      <c r="D9" s="19"/>
      <c r="E9" s="40"/>
      <c r="F9" s="19"/>
      <c r="G9" s="40"/>
      <c r="H9" s="19"/>
      <c r="I9" s="40"/>
      <c r="J9" s="19"/>
      <c r="K9" s="40"/>
      <c r="L9" s="19"/>
      <c r="M9" s="20"/>
    </row>
    <row r="10" spans="1:13" x14ac:dyDescent="0.25">
      <c r="A10" s="18">
        <v>45907</v>
      </c>
      <c r="B10" s="19"/>
      <c r="C10" s="40"/>
      <c r="D10" s="19"/>
      <c r="E10" s="40"/>
      <c r="F10" s="19"/>
      <c r="G10" s="40"/>
      <c r="H10" s="19"/>
      <c r="I10" s="40"/>
      <c r="J10" s="19"/>
      <c r="K10" s="40"/>
      <c r="L10" s="19"/>
      <c r="M10" s="20"/>
    </row>
    <row r="11" spans="1:13" x14ac:dyDescent="0.25">
      <c r="A11" s="2">
        <v>45908</v>
      </c>
      <c r="B11" s="6"/>
      <c r="C11" s="38"/>
      <c r="D11" s="6"/>
      <c r="E11" s="38"/>
      <c r="F11" s="6"/>
      <c r="G11" s="38"/>
      <c r="H11" s="6"/>
      <c r="I11" s="38"/>
      <c r="J11" s="6"/>
      <c r="K11" s="38"/>
      <c r="L11" s="6"/>
      <c r="M11" s="7"/>
    </row>
    <row r="12" spans="1:13" x14ac:dyDescent="0.25">
      <c r="A12" s="2">
        <v>45909</v>
      </c>
      <c r="B12" s="6"/>
      <c r="C12" s="38"/>
      <c r="D12" s="6"/>
      <c r="E12" s="38"/>
      <c r="F12" s="6"/>
      <c r="G12" s="38"/>
      <c r="H12" s="6"/>
      <c r="I12" s="38"/>
      <c r="J12" s="6"/>
      <c r="K12" s="38"/>
      <c r="L12" s="6"/>
      <c r="M12" s="7"/>
    </row>
    <row r="13" spans="1:13" x14ac:dyDescent="0.25">
      <c r="A13" s="2">
        <v>45910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2">
        <v>45911</v>
      </c>
      <c r="B14" s="6"/>
      <c r="C14" s="38"/>
      <c r="D14" s="6"/>
      <c r="E14" s="38"/>
      <c r="F14" s="6"/>
      <c r="G14" s="38"/>
      <c r="H14" s="6"/>
      <c r="I14" s="38"/>
      <c r="J14" s="6"/>
      <c r="K14" s="38"/>
      <c r="L14" s="6"/>
      <c r="M14" s="7"/>
    </row>
    <row r="15" spans="1:13" x14ac:dyDescent="0.25">
      <c r="A15" s="2">
        <v>45912</v>
      </c>
      <c r="B15" s="6"/>
      <c r="C15" s="38"/>
      <c r="D15" s="6"/>
      <c r="E15" s="38"/>
      <c r="F15" s="6"/>
      <c r="G15" s="38"/>
      <c r="H15" s="6"/>
      <c r="I15" s="38"/>
      <c r="J15" s="6"/>
      <c r="K15" s="38"/>
      <c r="L15" s="6"/>
      <c r="M15" s="7"/>
    </row>
    <row r="16" spans="1:13" x14ac:dyDescent="0.25">
      <c r="A16" s="18">
        <v>45913</v>
      </c>
      <c r="B16" s="19"/>
      <c r="C16" s="40"/>
      <c r="D16" s="19"/>
      <c r="E16" s="40"/>
      <c r="F16" s="19"/>
      <c r="G16" s="40"/>
      <c r="H16" s="19"/>
      <c r="I16" s="40"/>
      <c r="J16" s="19"/>
      <c r="K16" s="40"/>
      <c r="L16" s="19"/>
      <c r="M16" s="20"/>
    </row>
    <row r="17" spans="1:13" x14ac:dyDescent="0.25">
      <c r="A17" s="18">
        <v>45914</v>
      </c>
      <c r="B17" s="19"/>
      <c r="C17" s="40"/>
      <c r="D17" s="19"/>
      <c r="E17" s="40"/>
      <c r="F17" s="19"/>
      <c r="G17" s="40"/>
      <c r="H17" s="19"/>
      <c r="I17" s="40"/>
      <c r="J17" s="19"/>
      <c r="K17" s="40"/>
      <c r="L17" s="19"/>
      <c r="M17" s="20"/>
    </row>
    <row r="18" spans="1:13" x14ac:dyDescent="0.25">
      <c r="A18" s="2">
        <v>45915</v>
      </c>
      <c r="B18" s="6"/>
      <c r="C18" s="38"/>
      <c r="D18" s="6"/>
      <c r="E18" s="38"/>
      <c r="F18" s="6"/>
      <c r="G18" s="38"/>
      <c r="H18" s="6"/>
      <c r="I18" s="38"/>
      <c r="J18" s="6"/>
      <c r="K18" s="38"/>
      <c r="L18" s="6"/>
      <c r="M18" s="7"/>
    </row>
    <row r="19" spans="1:13" x14ac:dyDescent="0.25">
      <c r="A19" s="2">
        <v>45916</v>
      </c>
      <c r="B19" s="6"/>
      <c r="C19" s="38"/>
      <c r="D19" s="6"/>
      <c r="E19" s="38"/>
      <c r="F19" s="6"/>
      <c r="G19" s="38"/>
      <c r="H19" s="6"/>
      <c r="I19" s="38"/>
      <c r="J19" s="6"/>
      <c r="K19" s="38"/>
      <c r="L19" s="6"/>
      <c r="M19" s="7"/>
    </row>
    <row r="20" spans="1:13" x14ac:dyDescent="0.25">
      <c r="A20" s="2">
        <v>45917</v>
      </c>
      <c r="B20" s="6"/>
      <c r="C20" s="38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2">
        <v>45918</v>
      </c>
      <c r="B21" s="6"/>
      <c r="C21" s="38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2">
        <v>45919</v>
      </c>
      <c r="B22" s="6"/>
      <c r="C22" s="38"/>
      <c r="D22" s="6"/>
      <c r="E22" s="38"/>
      <c r="F22" s="6"/>
      <c r="G22" s="38"/>
      <c r="H22" s="6"/>
      <c r="I22" s="38"/>
      <c r="J22" s="6"/>
      <c r="K22" s="38"/>
      <c r="L22" s="6"/>
      <c r="M22" s="7"/>
    </row>
    <row r="23" spans="1:13" x14ac:dyDescent="0.25">
      <c r="A23" s="18">
        <v>45920</v>
      </c>
      <c r="B23" s="19"/>
      <c r="C23" s="40"/>
      <c r="D23" s="19"/>
      <c r="E23" s="40"/>
      <c r="F23" s="19"/>
      <c r="G23" s="40"/>
      <c r="H23" s="19"/>
      <c r="I23" s="40"/>
      <c r="J23" s="19"/>
      <c r="K23" s="40"/>
      <c r="L23" s="19"/>
      <c r="M23" s="20"/>
    </row>
    <row r="24" spans="1:13" x14ac:dyDescent="0.25">
      <c r="A24" s="18">
        <v>45921</v>
      </c>
      <c r="B24" s="19"/>
      <c r="C24" s="40"/>
      <c r="D24" s="19"/>
      <c r="E24" s="40"/>
      <c r="F24" s="19"/>
      <c r="G24" s="40"/>
      <c r="H24" s="19"/>
      <c r="I24" s="40"/>
      <c r="J24" s="19"/>
      <c r="K24" s="40"/>
      <c r="L24" s="19"/>
      <c r="M24" s="20"/>
    </row>
    <row r="25" spans="1:13" x14ac:dyDescent="0.25">
      <c r="A25" s="2">
        <v>45922</v>
      </c>
      <c r="B25" s="6"/>
      <c r="C25" s="38"/>
      <c r="D25" s="6"/>
      <c r="E25" s="38"/>
      <c r="F25" s="6"/>
      <c r="G25" s="38"/>
      <c r="H25" s="6"/>
      <c r="I25" s="38"/>
      <c r="J25" s="6"/>
      <c r="K25" s="38"/>
      <c r="L25" s="6"/>
      <c r="M25" s="7"/>
    </row>
    <row r="26" spans="1:13" x14ac:dyDescent="0.25">
      <c r="A26" s="2">
        <v>45923</v>
      </c>
      <c r="B26" s="6"/>
      <c r="C26" s="38"/>
      <c r="D26" s="6"/>
      <c r="E26" s="38"/>
      <c r="F26" s="6"/>
      <c r="G26" s="38"/>
      <c r="H26" s="6"/>
      <c r="I26" s="38"/>
      <c r="J26" s="6"/>
      <c r="K26" s="38"/>
      <c r="L26" s="6"/>
      <c r="M26" s="7"/>
    </row>
    <row r="27" spans="1:13" x14ac:dyDescent="0.25">
      <c r="A27" s="2">
        <v>45924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2">
        <v>45925</v>
      </c>
      <c r="B28" s="6"/>
      <c r="C28" s="38"/>
      <c r="D28" s="6"/>
      <c r="E28" s="38"/>
      <c r="F28" s="6"/>
      <c r="G28" s="38"/>
      <c r="H28" s="6"/>
      <c r="I28" s="38"/>
      <c r="J28" s="6"/>
      <c r="K28" s="38"/>
      <c r="L28" s="6"/>
      <c r="M28" s="7"/>
    </row>
    <row r="29" spans="1:13" x14ac:dyDescent="0.25">
      <c r="A29" s="2">
        <v>45926</v>
      </c>
      <c r="B29" s="6"/>
      <c r="C29" s="38"/>
      <c r="D29" s="6"/>
      <c r="E29" s="38"/>
      <c r="F29" s="6"/>
      <c r="G29" s="38"/>
      <c r="H29" s="6"/>
      <c r="I29" s="38"/>
      <c r="J29" s="6"/>
      <c r="K29" s="38"/>
      <c r="L29" s="6"/>
      <c r="M29" s="7"/>
    </row>
    <row r="30" spans="1:13" x14ac:dyDescent="0.25">
      <c r="A30" s="18">
        <v>45927</v>
      </c>
      <c r="B30" s="19"/>
      <c r="C30" s="40"/>
      <c r="D30" s="19"/>
      <c r="E30" s="40"/>
      <c r="F30" s="19"/>
      <c r="G30" s="40"/>
      <c r="H30" s="19"/>
      <c r="I30" s="40"/>
      <c r="J30" s="19"/>
      <c r="K30" s="40"/>
      <c r="L30" s="19"/>
      <c r="M30" s="20"/>
    </row>
    <row r="31" spans="1:13" x14ac:dyDescent="0.25">
      <c r="A31" s="18">
        <v>45928</v>
      </c>
      <c r="B31" s="19"/>
      <c r="C31" s="40"/>
      <c r="D31" s="19"/>
      <c r="E31" s="40"/>
      <c r="F31" s="19"/>
      <c r="G31" s="40"/>
      <c r="H31" s="19"/>
      <c r="I31" s="40"/>
      <c r="J31" s="19"/>
      <c r="K31" s="40"/>
      <c r="L31" s="19"/>
      <c r="M31" s="20"/>
    </row>
    <row r="32" spans="1:13" x14ac:dyDescent="0.25">
      <c r="A32" s="2">
        <v>45929</v>
      </c>
      <c r="B32" s="6"/>
      <c r="C32" s="38"/>
      <c r="D32" s="6"/>
      <c r="E32" s="38"/>
      <c r="F32" s="6"/>
      <c r="G32" s="38"/>
      <c r="H32" s="6"/>
      <c r="I32" s="38"/>
      <c r="J32" s="6"/>
      <c r="K32" s="38"/>
      <c r="L32" s="6"/>
      <c r="M32" s="7"/>
    </row>
    <row r="33" spans="1:13" ht="15.75" thickBot="1" x14ac:dyDescent="0.3">
      <c r="A33" s="2">
        <v>45930</v>
      </c>
      <c r="B33" s="8"/>
      <c r="C33" s="41"/>
      <c r="D33" s="8"/>
      <c r="E33" s="41"/>
      <c r="F33" s="8"/>
      <c r="G33" s="41"/>
      <c r="H33" s="8"/>
      <c r="I33" s="41"/>
      <c r="J33" s="8"/>
      <c r="K33" s="41"/>
      <c r="L33" s="8"/>
      <c r="M33" s="9"/>
    </row>
    <row r="35" spans="1:13" x14ac:dyDescent="0.25">
      <c r="A35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5" location="ACCUEIL!A1" display="ACCUEIL" xr:uid="{7F595DD0-1A37-4104-B237-53EDC614AABA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17B2354-FBAB-45C4-B5FA-339AA7A45A2C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409FACE6-43E0-44AE-B2D8-511FC21244C5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7FFA464C-58FD-4CF6-B1AE-7FC280C9B5D9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E9F14DE3-2D9D-4B44-90E8-378EE9EA2656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86664C03-C6EB-424B-90C8-678202DCFFAD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8379E749-1CD5-47DF-BAA1-48F0F131834B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C97530A4-3E33-4D6F-B211-FB0A719415C9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CBE284BF-4211-4F2C-A9FF-B08506FFF4E6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FD00F781-7F6D-4A14-A8F6-D231403E3BA6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BAE33D46-855E-4136-8CBC-B7F4FB490924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6DD8179-82EF-42BB-B71B-ED0A1ED7ABE9}">
          <x14:formula1>
            <xm:f>donnees!$A$1:$A$20</xm:f>
          </x14:formula1>
          <xm:sqref>B4:M33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AAB6D-6E56-4191-8AC0-B50B107F07A7}">
  <dimension ref="A1:M36"/>
  <sheetViews>
    <sheetView workbookViewId="0">
      <selection activeCell="B2" sqref="B2:M2"/>
    </sheetView>
  </sheetViews>
  <sheetFormatPr baseColWidth="10" defaultRowHeight="15" x14ac:dyDescent="0.25"/>
  <cols>
    <col min="1" max="1" width="23.4257812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2">
        <v>45931</v>
      </c>
      <c r="B4" s="6"/>
      <c r="C4" s="38"/>
      <c r="D4" s="6"/>
      <c r="E4" s="38"/>
      <c r="F4" s="6"/>
      <c r="G4" s="38"/>
      <c r="H4" s="6"/>
      <c r="I4" s="38"/>
      <c r="J4" s="6"/>
      <c r="K4" s="38"/>
      <c r="L4" s="6"/>
      <c r="M4" s="7"/>
    </row>
    <row r="5" spans="1:13" x14ac:dyDescent="0.25">
      <c r="A5" s="2">
        <v>45932</v>
      </c>
      <c r="B5" s="6"/>
      <c r="C5" s="38"/>
      <c r="D5" s="6"/>
      <c r="E5" s="38"/>
      <c r="F5" s="6"/>
      <c r="G5" s="38"/>
      <c r="H5" s="6"/>
      <c r="I5" s="38"/>
      <c r="J5" s="6"/>
      <c r="K5" s="38"/>
      <c r="L5" s="6"/>
      <c r="M5" s="7"/>
    </row>
    <row r="6" spans="1:13" x14ac:dyDescent="0.25">
      <c r="A6" s="2">
        <v>45933</v>
      </c>
      <c r="B6" s="6"/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18">
        <v>45934</v>
      </c>
      <c r="B7" s="19"/>
      <c r="C7" s="40"/>
      <c r="D7" s="19"/>
      <c r="E7" s="40"/>
      <c r="F7" s="19"/>
      <c r="G7" s="40"/>
      <c r="H7" s="19"/>
      <c r="I7" s="40"/>
      <c r="J7" s="19"/>
      <c r="K7" s="40"/>
      <c r="L7" s="19"/>
      <c r="M7" s="20"/>
    </row>
    <row r="8" spans="1:13" x14ac:dyDescent="0.25">
      <c r="A8" s="18">
        <v>45935</v>
      </c>
      <c r="B8" s="19"/>
      <c r="C8" s="40"/>
      <c r="D8" s="19"/>
      <c r="E8" s="40"/>
      <c r="F8" s="19"/>
      <c r="G8" s="40"/>
      <c r="H8" s="19"/>
      <c r="I8" s="40"/>
      <c r="J8" s="19"/>
      <c r="K8" s="40"/>
      <c r="L8" s="19"/>
      <c r="M8" s="20"/>
    </row>
    <row r="9" spans="1:13" x14ac:dyDescent="0.25">
      <c r="A9" s="2">
        <v>45936</v>
      </c>
      <c r="B9" s="6"/>
      <c r="C9" s="38"/>
      <c r="D9" s="6"/>
      <c r="E9" s="38"/>
      <c r="F9" s="6"/>
      <c r="G9" s="38"/>
      <c r="H9" s="6"/>
      <c r="I9" s="38"/>
      <c r="J9" s="6"/>
      <c r="K9" s="38"/>
      <c r="L9" s="6"/>
      <c r="M9" s="7"/>
    </row>
    <row r="10" spans="1:13" x14ac:dyDescent="0.25">
      <c r="A10" s="2">
        <v>45937</v>
      </c>
      <c r="B10" s="6"/>
      <c r="C10" s="38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2">
        <v>45938</v>
      </c>
      <c r="B11" s="6"/>
      <c r="C11" s="38"/>
      <c r="D11" s="6"/>
      <c r="E11" s="38"/>
      <c r="F11" s="6"/>
      <c r="G11" s="38"/>
      <c r="H11" s="6"/>
      <c r="I11" s="38"/>
      <c r="J11" s="6"/>
      <c r="K11" s="38"/>
      <c r="L11" s="6"/>
      <c r="M11" s="7"/>
    </row>
    <row r="12" spans="1:13" x14ac:dyDescent="0.25">
      <c r="A12" s="2">
        <v>45939</v>
      </c>
      <c r="B12" s="6"/>
      <c r="C12" s="38"/>
      <c r="D12" s="6"/>
      <c r="E12" s="38"/>
      <c r="F12" s="6"/>
      <c r="G12" s="38"/>
      <c r="H12" s="6"/>
      <c r="I12" s="38"/>
      <c r="J12" s="6"/>
      <c r="K12" s="38"/>
      <c r="L12" s="6"/>
      <c r="M12" s="7"/>
    </row>
    <row r="13" spans="1:13" x14ac:dyDescent="0.25">
      <c r="A13" s="2">
        <v>45940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18">
        <v>45941</v>
      </c>
      <c r="B14" s="19"/>
      <c r="C14" s="40"/>
      <c r="D14" s="19"/>
      <c r="E14" s="40"/>
      <c r="F14" s="19"/>
      <c r="G14" s="40"/>
      <c r="H14" s="19"/>
      <c r="I14" s="40"/>
      <c r="J14" s="19"/>
      <c r="K14" s="40"/>
      <c r="L14" s="19"/>
      <c r="M14" s="20"/>
    </row>
    <row r="15" spans="1:13" x14ac:dyDescent="0.25">
      <c r="A15" s="18">
        <v>45942</v>
      </c>
      <c r="B15" s="19"/>
      <c r="C15" s="40"/>
      <c r="D15" s="19"/>
      <c r="E15" s="40"/>
      <c r="F15" s="19"/>
      <c r="G15" s="40"/>
      <c r="H15" s="19"/>
      <c r="I15" s="40"/>
      <c r="J15" s="19"/>
      <c r="K15" s="40"/>
      <c r="L15" s="19"/>
      <c r="M15" s="20"/>
    </row>
    <row r="16" spans="1:13" x14ac:dyDescent="0.25">
      <c r="A16" s="2">
        <v>45943</v>
      </c>
      <c r="B16" s="6"/>
      <c r="C16" s="38"/>
      <c r="D16" s="6"/>
      <c r="E16" s="38"/>
      <c r="F16" s="6"/>
      <c r="G16" s="38"/>
      <c r="H16" s="6"/>
      <c r="I16" s="38"/>
      <c r="J16" s="6"/>
      <c r="K16" s="38"/>
      <c r="L16" s="6"/>
      <c r="M16" s="7"/>
    </row>
    <row r="17" spans="1:13" x14ac:dyDescent="0.25">
      <c r="A17" s="2">
        <v>45944</v>
      </c>
      <c r="B17" s="6"/>
      <c r="C17" s="38"/>
      <c r="D17" s="6"/>
      <c r="E17" s="38"/>
      <c r="F17" s="6"/>
      <c r="G17" s="38"/>
      <c r="H17" s="6"/>
      <c r="I17" s="38"/>
      <c r="J17" s="6"/>
      <c r="K17" s="38"/>
      <c r="L17" s="6"/>
      <c r="M17" s="7"/>
    </row>
    <row r="18" spans="1:13" x14ac:dyDescent="0.25">
      <c r="A18" s="2">
        <v>45945</v>
      </c>
      <c r="B18" s="6"/>
      <c r="C18" s="38"/>
      <c r="D18" s="6"/>
      <c r="E18" s="38"/>
      <c r="F18" s="6"/>
      <c r="G18" s="38"/>
      <c r="H18" s="6"/>
      <c r="I18" s="38"/>
      <c r="J18" s="6"/>
      <c r="K18" s="38"/>
      <c r="L18" s="6"/>
      <c r="M18" s="7"/>
    </row>
    <row r="19" spans="1:13" x14ac:dyDescent="0.25">
      <c r="A19" s="2">
        <v>45946</v>
      </c>
      <c r="B19" s="6"/>
      <c r="C19" s="38"/>
      <c r="D19" s="6"/>
      <c r="E19" s="38"/>
      <c r="F19" s="6"/>
      <c r="G19" s="38"/>
      <c r="H19" s="6"/>
      <c r="I19" s="38"/>
      <c r="J19" s="6"/>
      <c r="K19" s="38"/>
      <c r="L19" s="6"/>
      <c r="M19" s="7"/>
    </row>
    <row r="20" spans="1:13" x14ac:dyDescent="0.25">
      <c r="A20" s="2">
        <v>45947</v>
      </c>
      <c r="B20" s="6"/>
      <c r="C20" s="38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18">
        <v>45948</v>
      </c>
      <c r="B21" s="19"/>
      <c r="C21" s="40"/>
      <c r="D21" s="19"/>
      <c r="E21" s="40"/>
      <c r="F21" s="19"/>
      <c r="G21" s="40"/>
      <c r="H21" s="19"/>
      <c r="I21" s="40"/>
      <c r="J21" s="19"/>
      <c r="K21" s="40"/>
      <c r="L21" s="19"/>
      <c r="M21" s="20"/>
    </row>
    <row r="22" spans="1:13" x14ac:dyDescent="0.25">
      <c r="A22" s="18">
        <v>45949</v>
      </c>
      <c r="B22" s="19"/>
      <c r="C22" s="40"/>
      <c r="D22" s="19"/>
      <c r="E22" s="40"/>
      <c r="F22" s="19"/>
      <c r="G22" s="40"/>
      <c r="H22" s="19"/>
      <c r="I22" s="40"/>
      <c r="J22" s="19"/>
      <c r="K22" s="40"/>
      <c r="L22" s="19"/>
      <c r="M22" s="20"/>
    </row>
    <row r="23" spans="1:13" x14ac:dyDescent="0.25">
      <c r="A23" s="2">
        <v>45950</v>
      </c>
      <c r="B23" s="6"/>
      <c r="C23" s="38"/>
      <c r="D23" s="6"/>
      <c r="E23" s="38"/>
      <c r="F23" s="6"/>
      <c r="G23" s="38"/>
      <c r="H23" s="6"/>
      <c r="I23" s="38"/>
      <c r="J23" s="6"/>
      <c r="K23" s="38"/>
      <c r="L23" s="6"/>
      <c r="M23" s="7"/>
    </row>
    <row r="24" spans="1:13" x14ac:dyDescent="0.25">
      <c r="A24" s="2">
        <v>45951</v>
      </c>
      <c r="B24" s="6"/>
      <c r="C24" s="38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2">
        <v>45952</v>
      </c>
      <c r="B25" s="6"/>
      <c r="C25" s="38"/>
      <c r="D25" s="6"/>
      <c r="E25" s="38"/>
      <c r="F25" s="6"/>
      <c r="G25" s="38"/>
      <c r="H25" s="6"/>
      <c r="I25" s="38"/>
      <c r="J25" s="6"/>
      <c r="K25" s="38"/>
      <c r="L25" s="6"/>
      <c r="M25" s="7"/>
    </row>
    <row r="26" spans="1:13" x14ac:dyDescent="0.25">
      <c r="A26" s="2">
        <v>45953</v>
      </c>
      <c r="B26" s="6"/>
      <c r="C26" s="38"/>
      <c r="D26" s="6"/>
      <c r="E26" s="38"/>
      <c r="F26" s="6"/>
      <c r="G26" s="38"/>
      <c r="H26" s="6"/>
      <c r="I26" s="38"/>
      <c r="J26" s="6"/>
      <c r="K26" s="38"/>
      <c r="L26" s="6"/>
      <c r="M26" s="7"/>
    </row>
    <row r="27" spans="1:13" x14ac:dyDescent="0.25">
      <c r="A27" s="2">
        <v>45954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18">
        <v>45955</v>
      </c>
      <c r="B28" s="19"/>
      <c r="C28" s="40"/>
      <c r="D28" s="19"/>
      <c r="E28" s="40"/>
      <c r="F28" s="19"/>
      <c r="G28" s="40"/>
      <c r="H28" s="19"/>
      <c r="I28" s="40"/>
      <c r="J28" s="19"/>
      <c r="K28" s="40"/>
      <c r="L28" s="19"/>
      <c r="M28" s="20"/>
    </row>
    <row r="29" spans="1:13" x14ac:dyDescent="0.25">
      <c r="A29" s="18">
        <v>45956</v>
      </c>
      <c r="B29" s="19"/>
      <c r="C29" s="40"/>
      <c r="D29" s="19"/>
      <c r="E29" s="40"/>
      <c r="F29" s="19"/>
      <c r="G29" s="40"/>
      <c r="H29" s="19"/>
      <c r="I29" s="40"/>
      <c r="J29" s="19"/>
      <c r="K29" s="40"/>
      <c r="L29" s="19"/>
      <c r="M29" s="20"/>
    </row>
    <row r="30" spans="1:13" x14ac:dyDescent="0.25">
      <c r="A30" s="2">
        <v>45957</v>
      </c>
      <c r="B30" s="6"/>
      <c r="C30" s="38"/>
      <c r="D30" s="6"/>
      <c r="E30" s="38"/>
      <c r="F30" s="6"/>
      <c r="G30" s="38"/>
      <c r="H30" s="6"/>
      <c r="I30" s="38"/>
      <c r="J30" s="6"/>
      <c r="K30" s="38"/>
      <c r="L30" s="6"/>
      <c r="M30" s="7"/>
    </row>
    <row r="31" spans="1:13" x14ac:dyDescent="0.25">
      <c r="A31" s="2">
        <v>45958</v>
      </c>
      <c r="B31" s="6"/>
      <c r="C31" s="38"/>
      <c r="D31" s="6"/>
      <c r="E31" s="38"/>
      <c r="F31" s="6"/>
      <c r="G31" s="38"/>
      <c r="H31" s="6"/>
      <c r="I31" s="38"/>
      <c r="J31" s="6"/>
      <c r="K31" s="38"/>
      <c r="L31" s="6"/>
      <c r="M31" s="7"/>
    </row>
    <row r="32" spans="1:13" x14ac:dyDescent="0.25">
      <c r="A32" s="2">
        <v>45959</v>
      </c>
      <c r="B32" s="6"/>
      <c r="C32" s="38"/>
      <c r="D32" s="6"/>
      <c r="E32" s="38"/>
      <c r="F32" s="6"/>
      <c r="G32" s="38"/>
      <c r="H32" s="6"/>
      <c r="I32" s="38"/>
      <c r="J32" s="6"/>
      <c r="K32" s="38"/>
      <c r="L32" s="6"/>
      <c r="M32" s="7"/>
    </row>
    <row r="33" spans="1:13" x14ac:dyDescent="0.25">
      <c r="A33" s="2">
        <v>45960</v>
      </c>
      <c r="B33" s="6"/>
      <c r="C33" s="38"/>
      <c r="D33" s="6"/>
      <c r="E33" s="38"/>
      <c r="F33" s="6"/>
      <c r="G33" s="38"/>
      <c r="H33" s="6"/>
      <c r="I33" s="38"/>
      <c r="J33" s="6"/>
      <c r="K33" s="38"/>
      <c r="L33" s="6"/>
      <c r="M33" s="7"/>
    </row>
    <row r="34" spans="1:13" ht="15.75" thickBot="1" x14ac:dyDescent="0.3">
      <c r="A34" s="2">
        <v>45961</v>
      </c>
      <c r="B34" s="8"/>
      <c r="C34" s="41"/>
      <c r="D34" s="8"/>
      <c r="E34" s="41"/>
      <c r="F34" s="8"/>
      <c r="G34" s="41"/>
      <c r="H34" s="8"/>
      <c r="I34" s="41"/>
      <c r="J34" s="8"/>
      <c r="K34" s="41"/>
      <c r="L34" s="8"/>
      <c r="M34" s="9"/>
    </row>
    <row r="36" spans="1:13" x14ac:dyDescent="0.25">
      <c r="A36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6" location="ACCUEIL!A1" display="ACCUEIL" xr:uid="{B8DFFE81-5392-4FAA-BC21-27FB9BEBDC08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9965DCB-6A7C-4B48-8F4F-432EE19F8FC1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10BDE5D3-9CF7-49F4-9828-715B11B8B27D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020A6EC5-28B0-40B3-9711-C04A1D8E50D5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8A99C338-AF3E-4A85-99DC-5814562C75C9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3EAD26ED-A519-42AF-9C13-E7110D446289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5D1BD781-71F0-4439-96FE-2B1308147677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4546F249-DE11-4EDD-9752-E58CEDA5076E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7B1C2299-9C69-44E1-98E4-06DD1E3635F7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CCC5C324-B93D-4226-84C7-9486D6AAB433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7721D370-5D9C-48A8-98FF-8D40CE3A6092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247888F-7269-4512-B1B9-B5F7EC083A61}">
          <x14:formula1>
            <xm:f>donnees!$A$1:$A$20</xm:f>
          </x14:formula1>
          <xm:sqref>B4:M34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719F3-912C-4725-AF52-B16E22DA9CD9}">
  <dimension ref="A1:M35"/>
  <sheetViews>
    <sheetView workbookViewId="0">
      <selection activeCell="B2" sqref="B2:M2"/>
    </sheetView>
  </sheetViews>
  <sheetFormatPr baseColWidth="10" defaultRowHeight="15" x14ac:dyDescent="0.25"/>
  <cols>
    <col min="1" max="1" width="26.2851562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18">
        <v>45962</v>
      </c>
      <c r="B4" s="19"/>
      <c r="C4" s="40"/>
      <c r="D4" s="19"/>
      <c r="E4" s="40"/>
      <c r="F4" s="19"/>
      <c r="G4" s="40"/>
      <c r="H4" s="19"/>
      <c r="I4" s="40"/>
      <c r="J4" s="19"/>
      <c r="K4" s="40"/>
      <c r="L4" s="19"/>
      <c r="M4" s="20"/>
    </row>
    <row r="5" spans="1:13" x14ac:dyDescent="0.25">
      <c r="A5" s="18">
        <v>45963</v>
      </c>
      <c r="B5" s="19"/>
      <c r="C5" s="40"/>
      <c r="D5" s="19"/>
      <c r="E5" s="40"/>
      <c r="F5" s="19"/>
      <c r="G5" s="40"/>
      <c r="H5" s="19"/>
      <c r="I5" s="40"/>
      <c r="J5" s="19"/>
      <c r="K5" s="40"/>
      <c r="L5" s="19"/>
      <c r="M5" s="20"/>
    </row>
    <row r="6" spans="1:13" x14ac:dyDescent="0.25">
      <c r="A6" s="2">
        <v>45964</v>
      </c>
      <c r="B6" s="6"/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2">
        <v>45965</v>
      </c>
      <c r="B7" s="6"/>
      <c r="C7" s="38"/>
      <c r="D7" s="6"/>
      <c r="E7" s="38"/>
      <c r="F7" s="6"/>
      <c r="G7" s="38"/>
      <c r="H7" s="6"/>
      <c r="I7" s="38"/>
      <c r="J7" s="6"/>
      <c r="K7" s="38"/>
      <c r="L7" s="6"/>
      <c r="M7" s="7"/>
    </row>
    <row r="8" spans="1:13" x14ac:dyDescent="0.25">
      <c r="A8" s="2">
        <v>45966</v>
      </c>
      <c r="B8" s="6"/>
      <c r="C8" s="38"/>
      <c r="D8" s="6"/>
      <c r="E8" s="38"/>
      <c r="F8" s="6"/>
      <c r="G8" s="38"/>
      <c r="H8" s="6"/>
      <c r="I8" s="38"/>
      <c r="J8" s="6"/>
      <c r="K8" s="38"/>
      <c r="L8" s="6"/>
      <c r="M8" s="7"/>
    </row>
    <row r="9" spans="1:13" x14ac:dyDescent="0.25">
      <c r="A9" s="2">
        <v>45967</v>
      </c>
      <c r="B9" s="6"/>
      <c r="C9" s="38"/>
      <c r="D9" s="6"/>
      <c r="E9" s="38"/>
      <c r="F9" s="6"/>
      <c r="G9" s="38"/>
      <c r="H9" s="6"/>
      <c r="I9" s="38"/>
      <c r="J9" s="6"/>
      <c r="K9" s="38"/>
      <c r="L9" s="6"/>
      <c r="M9" s="7"/>
    </row>
    <row r="10" spans="1:13" x14ac:dyDescent="0.25">
      <c r="A10" s="2">
        <v>45968</v>
      </c>
      <c r="B10" s="6"/>
      <c r="C10" s="38"/>
      <c r="D10" s="6"/>
      <c r="E10" s="38"/>
      <c r="F10" s="6"/>
      <c r="G10" s="38"/>
      <c r="H10" s="6"/>
      <c r="I10" s="38"/>
      <c r="J10" s="6"/>
      <c r="K10" s="38"/>
      <c r="L10" s="6"/>
      <c r="M10" s="7"/>
    </row>
    <row r="11" spans="1:13" x14ac:dyDescent="0.25">
      <c r="A11" s="18">
        <v>45969</v>
      </c>
      <c r="B11" s="19"/>
      <c r="C11" s="40"/>
      <c r="D11" s="19"/>
      <c r="E11" s="40"/>
      <c r="F11" s="19"/>
      <c r="G11" s="40"/>
      <c r="H11" s="19"/>
      <c r="I11" s="40"/>
      <c r="J11" s="19"/>
      <c r="K11" s="40"/>
      <c r="L11" s="19"/>
      <c r="M11" s="20"/>
    </row>
    <row r="12" spans="1:13" x14ac:dyDescent="0.25">
      <c r="A12" s="18">
        <v>45970</v>
      </c>
      <c r="B12" s="19"/>
      <c r="C12" s="40"/>
      <c r="D12" s="19"/>
      <c r="E12" s="40"/>
      <c r="F12" s="19"/>
      <c r="G12" s="40"/>
      <c r="H12" s="19"/>
      <c r="I12" s="40"/>
      <c r="J12" s="19"/>
      <c r="K12" s="40"/>
      <c r="L12" s="19"/>
      <c r="M12" s="20"/>
    </row>
    <row r="13" spans="1:13" x14ac:dyDescent="0.25">
      <c r="A13" s="2">
        <v>45971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2">
        <v>45972</v>
      </c>
      <c r="B14" s="23"/>
      <c r="C14" s="39"/>
      <c r="D14" s="23"/>
      <c r="E14" s="39"/>
      <c r="F14" s="23"/>
      <c r="G14" s="39"/>
      <c r="H14" s="23"/>
      <c r="I14" s="39"/>
      <c r="J14" s="23"/>
      <c r="K14" s="39"/>
      <c r="L14" s="23"/>
      <c r="M14" s="24"/>
    </row>
    <row r="15" spans="1:13" x14ac:dyDescent="0.25">
      <c r="A15" s="2">
        <v>45973</v>
      </c>
      <c r="B15" s="6"/>
      <c r="C15" s="38"/>
      <c r="D15" s="6"/>
      <c r="E15" s="38"/>
      <c r="F15" s="6"/>
      <c r="G15" s="38"/>
      <c r="H15" s="6"/>
      <c r="I15" s="38"/>
      <c r="J15" s="6"/>
      <c r="K15" s="38"/>
      <c r="L15" s="6"/>
      <c r="M15" s="7"/>
    </row>
    <row r="16" spans="1:13" x14ac:dyDescent="0.25">
      <c r="A16" s="2">
        <v>45974</v>
      </c>
      <c r="B16" s="6"/>
      <c r="C16" s="38"/>
      <c r="D16" s="6"/>
      <c r="E16" s="38"/>
      <c r="F16" s="6"/>
      <c r="G16" s="38"/>
      <c r="H16" s="6"/>
      <c r="I16" s="38"/>
      <c r="J16" s="6"/>
      <c r="K16" s="38"/>
      <c r="L16" s="6"/>
      <c r="M16" s="7"/>
    </row>
    <row r="17" spans="1:13" x14ac:dyDescent="0.25">
      <c r="A17" s="2">
        <v>45975</v>
      </c>
      <c r="B17" s="6"/>
      <c r="C17" s="38"/>
      <c r="D17" s="6"/>
      <c r="E17" s="38"/>
      <c r="F17" s="6"/>
      <c r="G17" s="38"/>
      <c r="H17" s="6"/>
      <c r="I17" s="38"/>
      <c r="J17" s="6"/>
      <c r="K17" s="38"/>
      <c r="L17" s="6"/>
      <c r="M17" s="7"/>
    </row>
    <row r="18" spans="1:13" x14ac:dyDescent="0.25">
      <c r="A18" s="18">
        <v>45976</v>
      </c>
      <c r="B18" s="19"/>
      <c r="C18" s="40"/>
      <c r="D18" s="19"/>
      <c r="E18" s="40"/>
      <c r="F18" s="19"/>
      <c r="G18" s="40"/>
      <c r="H18" s="19"/>
      <c r="I18" s="40"/>
      <c r="J18" s="19"/>
      <c r="K18" s="40"/>
      <c r="L18" s="19"/>
      <c r="M18" s="20"/>
    </row>
    <row r="19" spans="1:13" x14ac:dyDescent="0.25">
      <c r="A19" s="18">
        <v>45977</v>
      </c>
      <c r="B19" s="19"/>
      <c r="C19" s="40"/>
      <c r="D19" s="19"/>
      <c r="E19" s="40"/>
      <c r="F19" s="19"/>
      <c r="G19" s="40"/>
      <c r="H19" s="19"/>
      <c r="I19" s="40"/>
      <c r="J19" s="19"/>
      <c r="K19" s="40"/>
      <c r="L19" s="19"/>
      <c r="M19" s="20"/>
    </row>
    <row r="20" spans="1:13" x14ac:dyDescent="0.25">
      <c r="A20" s="2">
        <v>45978</v>
      </c>
      <c r="B20" s="6"/>
      <c r="C20" s="38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2">
        <v>45979</v>
      </c>
      <c r="B21" s="6"/>
      <c r="C21" s="38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2">
        <v>45980</v>
      </c>
      <c r="B22" s="6"/>
      <c r="C22" s="38"/>
      <c r="D22" s="6"/>
      <c r="E22" s="38"/>
      <c r="F22" s="6"/>
      <c r="G22" s="38"/>
      <c r="H22" s="6"/>
      <c r="I22" s="38"/>
      <c r="J22" s="6"/>
      <c r="K22" s="38"/>
      <c r="L22" s="6"/>
      <c r="M22" s="7"/>
    </row>
    <row r="23" spans="1:13" x14ac:dyDescent="0.25">
      <c r="A23" s="2">
        <v>45981</v>
      </c>
      <c r="B23" s="6"/>
      <c r="C23" s="38"/>
      <c r="D23" s="6"/>
      <c r="E23" s="38"/>
      <c r="F23" s="6"/>
      <c r="G23" s="38"/>
      <c r="H23" s="6"/>
      <c r="I23" s="38"/>
      <c r="J23" s="6"/>
      <c r="K23" s="38"/>
      <c r="L23" s="6"/>
      <c r="M23" s="7"/>
    </row>
    <row r="24" spans="1:13" x14ac:dyDescent="0.25">
      <c r="A24" s="2">
        <v>45982</v>
      </c>
      <c r="B24" s="6"/>
      <c r="C24" s="38"/>
      <c r="D24" s="6"/>
      <c r="E24" s="38"/>
      <c r="F24" s="6"/>
      <c r="G24" s="38"/>
      <c r="H24" s="6"/>
      <c r="I24" s="38"/>
      <c r="J24" s="6"/>
      <c r="K24" s="38"/>
      <c r="L24" s="6"/>
      <c r="M24" s="7"/>
    </row>
    <row r="25" spans="1:13" x14ac:dyDescent="0.25">
      <c r="A25" s="18">
        <v>45983</v>
      </c>
      <c r="B25" s="19"/>
      <c r="C25" s="40"/>
      <c r="D25" s="19"/>
      <c r="E25" s="40"/>
      <c r="F25" s="19"/>
      <c r="G25" s="40"/>
      <c r="H25" s="19"/>
      <c r="I25" s="40"/>
      <c r="J25" s="19"/>
      <c r="K25" s="40"/>
      <c r="L25" s="19"/>
      <c r="M25" s="20"/>
    </row>
    <row r="26" spans="1:13" x14ac:dyDescent="0.25">
      <c r="A26" s="18">
        <v>45984</v>
      </c>
      <c r="B26" s="19"/>
      <c r="C26" s="40"/>
      <c r="D26" s="19"/>
      <c r="E26" s="40"/>
      <c r="F26" s="19"/>
      <c r="G26" s="40"/>
      <c r="H26" s="19"/>
      <c r="I26" s="40"/>
      <c r="J26" s="19"/>
      <c r="K26" s="40"/>
      <c r="L26" s="19"/>
      <c r="M26" s="20"/>
    </row>
    <row r="27" spans="1:13" x14ac:dyDescent="0.25">
      <c r="A27" s="2">
        <v>45985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2">
        <v>45986</v>
      </c>
      <c r="B28" s="6"/>
      <c r="C28" s="38"/>
      <c r="D28" s="6"/>
      <c r="E28" s="38"/>
      <c r="F28" s="6"/>
      <c r="G28" s="38"/>
      <c r="H28" s="6"/>
      <c r="I28" s="38"/>
      <c r="J28" s="6"/>
      <c r="K28" s="38"/>
      <c r="L28" s="6"/>
      <c r="M28" s="7"/>
    </row>
    <row r="29" spans="1:13" x14ac:dyDescent="0.25">
      <c r="A29" s="2">
        <v>45987</v>
      </c>
      <c r="B29" s="6"/>
      <c r="C29" s="38"/>
      <c r="D29" s="6"/>
      <c r="E29" s="38"/>
      <c r="F29" s="6"/>
      <c r="G29" s="38"/>
      <c r="H29" s="6"/>
      <c r="I29" s="38"/>
      <c r="J29" s="6"/>
      <c r="K29" s="38"/>
      <c r="L29" s="6"/>
      <c r="M29" s="7"/>
    </row>
    <row r="30" spans="1:13" x14ac:dyDescent="0.25">
      <c r="A30" s="2">
        <v>45988</v>
      </c>
      <c r="B30" s="6"/>
      <c r="C30" s="38"/>
      <c r="D30" s="6"/>
      <c r="E30" s="38"/>
      <c r="F30" s="6"/>
      <c r="G30" s="38"/>
      <c r="H30" s="6"/>
      <c r="I30" s="38"/>
      <c r="J30" s="6"/>
      <c r="K30" s="38"/>
      <c r="L30" s="6"/>
      <c r="M30" s="7"/>
    </row>
    <row r="31" spans="1:13" x14ac:dyDescent="0.25">
      <c r="A31" s="2">
        <v>45989</v>
      </c>
      <c r="B31" s="6"/>
      <c r="C31" s="38"/>
      <c r="D31" s="6"/>
      <c r="E31" s="38"/>
      <c r="F31" s="6"/>
      <c r="G31" s="38"/>
      <c r="H31" s="6"/>
      <c r="I31" s="38"/>
      <c r="J31" s="6"/>
      <c r="K31" s="38"/>
      <c r="L31" s="6"/>
      <c r="M31" s="7"/>
    </row>
    <row r="32" spans="1:13" x14ac:dyDescent="0.25">
      <c r="A32" s="18">
        <v>45990</v>
      </c>
      <c r="B32" s="19"/>
      <c r="C32" s="40"/>
      <c r="D32" s="19"/>
      <c r="E32" s="40"/>
      <c r="F32" s="19"/>
      <c r="G32" s="40"/>
      <c r="H32" s="19"/>
      <c r="I32" s="40"/>
      <c r="J32" s="19"/>
      <c r="K32" s="40"/>
      <c r="L32" s="19"/>
      <c r="M32" s="20"/>
    </row>
    <row r="33" spans="1:13" ht="15.75" thickBot="1" x14ac:dyDescent="0.3">
      <c r="A33" s="18">
        <v>45991</v>
      </c>
      <c r="B33" s="21"/>
      <c r="C33" s="42"/>
      <c r="D33" s="21"/>
      <c r="E33" s="42"/>
      <c r="F33" s="21"/>
      <c r="G33" s="42"/>
      <c r="H33" s="21"/>
      <c r="I33" s="42"/>
      <c r="J33" s="21"/>
      <c r="K33" s="42"/>
      <c r="L33" s="21"/>
      <c r="M33" s="22"/>
    </row>
    <row r="35" spans="1:13" x14ac:dyDescent="0.25">
      <c r="A35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5" location="ACCUEIL!A1" display="ACCUEIL" xr:uid="{CCAD551A-F349-4DC3-82CC-A8FEBC2B3258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AF544DF-F689-4A51-ADB5-7427E63AB35F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84DC19AD-5B96-4735-B33C-C58CC1286F93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36250D19-1D46-49EE-811D-57DC59B695BB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80E7153C-ABF0-4904-8B33-DF5C21C6DBA0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4D36460D-A79C-423E-B975-905CCDE07D10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DBA7CC6E-ADC3-45EE-A174-7FCDD455FCD9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52265A4A-6AEB-4508-BDF7-97ADCFCEC541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E1214A2A-4520-490C-8BCE-6FD272B4778F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EDA6C767-07EF-4EAD-8293-C70B410139FD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07D4C461-36B0-4A9E-AA6D-C691D8159CCB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C88F84-F5FE-4F0C-8CF1-2CC624608C30}">
          <x14:formula1>
            <xm:f>donnees!$A$1:$A$20</xm:f>
          </x14:formula1>
          <xm:sqref>B4:M33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673255-588F-4601-AD4D-7AE20810AB8D}">
  <dimension ref="A1:M36"/>
  <sheetViews>
    <sheetView workbookViewId="0">
      <selection activeCell="B2" sqref="B2:M2"/>
    </sheetView>
  </sheetViews>
  <sheetFormatPr baseColWidth="10" defaultRowHeight="15" x14ac:dyDescent="0.25"/>
  <cols>
    <col min="1" max="1" width="25.7109375" bestFit="1" customWidth="1"/>
    <col min="2" max="7" width="14.28515625" bestFit="1" customWidth="1"/>
  </cols>
  <sheetData>
    <row r="1" spans="1:13" ht="15.75" thickBot="1" x14ac:dyDescent="0.3"/>
    <row r="2" spans="1:13" x14ac:dyDescent="0.25">
      <c r="A2" s="1"/>
      <c r="B2" s="63" t="s">
        <v>27</v>
      </c>
      <c r="C2" s="65"/>
      <c r="D2" s="63" t="s">
        <v>28</v>
      </c>
      <c r="E2" s="65"/>
      <c r="F2" s="63" t="s">
        <v>29</v>
      </c>
      <c r="G2" s="65"/>
      <c r="H2" s="63" t="s">
        <v>30</v>
      </c>
      <c r="I2" s="65"/>
      <c r="J2" s="63" t="s">
        <v>31</v>
      </c>
      <c r="K2" s="65"/>
      <c r="L2" s="63" t="s">
        <v>32</v>
      </c>
      <c r="M2" s="64"/>
    </row>
    <row r="3" spans="1:13" x14ac:dyDescent="0.25">
      <c r="B3" s="6" t="s">
        <v>3</v>
      </c>
      <c r="C3" s="38" t="s">
        <v>4</v>
      </c>
      <c r="D3" s="6" t="s">
        <v>3</v>
      </c>
      <c r="E3" s="38" t="s">
        <v>4</v>
      </c>
      <c r="F3" s="6" t="s">
        <v>3</v>
      </c>
      <c r="G3" s="38" t="s">
        <v>4</v>
      </c>
      <c r="H3" s="6" t="s">
        <v>3</v>
      </c>
      <c r="I3" s="38" t="s">
        <v>4</v>
      </c>
      <c r="J3" s="6" t="s">
        <v>3</v>
      </c>
      <c r="K3" s="38" t="s">
        <v>4</v>
      </c>
      <c r="L3" s="6" t="s">
        <v>3</v>
      </c>
      <c r="M3" s="7" t="s">
        <v>4</v>
      </c>
    </row>
    <row r="4" spans="1:13" x14ac:dyDescent="0.25">
      <c r="A4" s="2">
        <v>45992</v>
      </c>
      <c r="B4" s="6"/>
      <c r="C4" s="38"/>
      <c r="D4" s="6"/>
      <c r="E4" s="38"/>
      <c r="F4" s="6"/>
      <c r="G4" s="38"/>
      <c r="H4" s="6"/>
      <c r="I4" s="38"/>
      <c r="J4" s="6"/>
      <c r="K4" s="38"/>
      <c r="L4" s="6"/>
      <c r="M4" s="7"/>
    </row>
    <row r="5" spans="1:13" x14ac:dyDescent="0.25">
      <c r="A5" s="2">
        <v>45993</v>
      </c>
      <c r="B5" s="6"/>
      <c r="C5" s="38"/>
      <c r="D5" s="6"/>
      <c r="E5" s="38"/>
      <c r="F5" s="6"/>
      <c r="G5" s="38"/>
      <c r="H5" s="6"/>
      <c r="I5" s="38"/>
      <c r="J5" s="6"/>
      <c r="K5" s="38"/>
      <c r="L5" s="6"/>
      <c r="M5" s="7"/>
    </row>
    <row r="6" spans="1:13" x14ac:dyDescent="0.25">
      <c r="A6" s="2">
        <v>45994</v>
      </c>
      <c r="B6" s="6"/>
      <c r="C6" s="38"/>
      <c r="D6" s="6"/>
      <c r="E6" s="38"/>
      <c r="F6" s="6"/>
      <c r="G6" s="38"/>
      <c r="H6" s="6"/>
      <c r="I6" s="38"/>
      <c r="J6" s="6"/>
      <c r="K6" s="38"/>
      <c r="L6" s="6"/>
      <c r="M6" s="7"/>
    </row>
    <row r="7" spans="1:13" x14ac:dyDescent="0.25">
      <c r="A7" s="2">
        <v>45995</v>
      </c>
      <c r="B7" s="6"/>
      <c r="C7" s="38"/>
      <c r="D7" s="6"/>
      <c r="E7" s="38"/>
      <c r="F7" s="6"/>
      <c r="G7" s="38"/>
      <c r="H7" s="6"/>
      <c r="I7" s="38"/>
      <c r="J7" s="6"/>
      <c r="K7" s="38"/>
      <c r="L7" s="6"/>
      <c r="M7" s="7"/>
    </row>
    <row r="8" spans="1:13" x14ac:dyDescent="0.25">
      <c r="A8" s="2">
        <v>45996</v>
      </c>
      <c r="B8" s="6"/>
      <c r="C8" s="38"/>
      <c r="D8" s="6"/>
      <c r="E8" s="38"/>
      <c r="F8" s="6"/>
      <c r="G8" s="38"/>
      <c r="H8" s="6"/>
      <c r="I8" s="38"/>
      <c r="J8" s="6"/>
      <c r="K8" s="38"/>
      <c r="L8" s="6"/>
      <c r="M8" s="7"/>
    </row>
    <row r="9" spans="1:13" x14ac:dyDescent="0.25">
      <c r="A9" s="18">
        <v>45997</v>
      </c>
      <c r="B9" s="19"/>
      <c r="C9" s="40"/>
      <c r="D9" s="19"/>
      <c r="E9" s="40"/>
      <c r="F9" s="19"/>
      <c r="G9" s="40"/>
      <c r="H9" s="19"/>
      <c r="I9" s="40"/>
      <c r="J9" s="19"/>
      <c r="K9" s="40"/>
      <c r="L9" s="19"/>
      <c r="M9" s="20"/>
    </row>
    <row r="10" spans="1:13" x14ac:dyDescent="0.25">
      <c r="A10" s="18">
        <v>45998</v>
      </c>
      <c r="B10" s="19"/>
      <c r="C10" s="40"/>
      <c r="D10" s="19"/>
      <c r="E10" s="40"/>
      <c r="F10" s="19"/>
      <c r="G10" s="40"/>
      <c r="H10" s="19"/>
      <c r="I10" s="40"/>
      <c r="J10" s="19"/>
      <c r="K10" s="40"/>
      <c r="L10" s="19"/>
      <c r="M10" s="20"/>
    </row>
    <row r="11" spans="1:13" x14ac:dyDescent="0.25">
      <c r="A11" s="2">
        <v>45999</v>
      </c>
      <c r="B11" s="6"/>
      <c r="C11" s="38"/>
      <c r="D11" s="6"/>
      <c r="E11" s="38"/>
      <c r="F11" s="6"/>
      <c r="G11" s="38"/>
      <c r="H11" s="6"/>
      <c r="I11" s="38"/>
      <c r="J11" s="6"/>
      <c r="K11" s="38"/>
      <c r="L11" s="6"/>
      <c r="M11" s="7"/>
    </row>
    <row r="12" spans="1:13" x14ac:dyDescent="0.25">
      <c r="A12" s="2">
        <v>46000</v>
      </c>
      <c r="B12" s="6"/>
      <c r="C12" s="38"/>
      <c r="D12" s="6"/>
      <c r="E12" s="38"/>
      <c r="F12" s="6"/>
      <c r="G12" s="38"/>
      <c r="H12" s="6"/>
      <c r="I12" s="38"/>
      <c r="J12" s="6"/>
      <c r="K12" s="38"/>
      <c r="L12" s="6"/>
      <c r="M12" s="7"/>
    </row>
    <row r="13" spans="1:13" x14ac:dyDescent="0.25">
      <c r="A13" s="2">
        <v>46001</v>
      </c>
      <c r="B13" s="6"/>
      <c r="C13" s="38"/>
      <c r="D13" s="6"/>
      <c r="E13" s="38"/>
      <c r="F13" s="6"/>
      <c r="G13" s="38"/>
      <c r="H13" s="6"/>
      <c r="I13" s="38"/>
      <c r="J13" s="6"/>
      <c r="K13" s="38"/>
      <c r="L13" s="6"/>
      <c r="M13" s="7"/>
    </row>
    <row r="14" spans="1:13" x14ac:dyDescent="0.25">
      <c r="A14" s="2">
        <v>46002</v>
      </c>
      <c r="B14" s="6"/>
      <c r="C14" s="38"/>
      <c r="D14" s="6"/>
      <c r="E14" s="38"/>
      <c r="F14" s="6"/>
      <c r="G14" s="38"/>
      <c r="H14" s="6"/>
      <c r="I14" s="38"/>
      <c r="J14" s="6"/>
      <c r="K14" s="38"/>
      <c r="L14" s="6"/>
      <c r="M14" s="7"/>
    </row>
    <row r="15" spans="1:13" x14ac:dyDescent="0.25">
      <c r="A15" s="2">
        <v>46003</v>
      </c>
      <c r="B15" s="6"/>
      <c r="C15" s="38"/>
      <c r="D15" s="6"/>
      <c r="E15" s="38"/>
      <c r="F15" s="6"/>
      <c r="G15" s="38"/>
      <c r="H15" s="6"/>
      <c r="I15" s="38"/>
      <c r="J15" s="6"/>
      <c r="K15" s="38"/>
      <c r="L15" s="6"/>
      <c r="M15" s="7"/>
    </row>
    <row r="16" spans="1:13" x14ac:dyDescent="0.25">
      <c r="A16" s="18">
        <v>46004</v>
      </c>
      <c r="B16" s="19"/>
      <c r="C16" s="40"/>
      <c r="D16" s="19"/>
      <c r="E16" s="40"/>
      <c r="F16" s="19"/>
      <c r="G16" s="40"/>
      <c r="H16" s="19"/>
      <c r="I16" s="40"/>
      <c r="J16" s="19"/>
      <c r="K16" s="40"/>
      <c r="L16" s="19"/>
      <c r="M16" s="20"/>
    </row>
    <row r="17" spans="1:13" x14ac:dyDescent="0.25">
      <c r="A17" s="18">
        <v>46005</v>
      </c>
      <c r="B17" s="19"/>
      <c r="C17" s="40"/>
      <c r="D17" s="19"/>
      <c r="E17" s="40"/>
      <c r="F17" s="19"/>
      <c r="G17" s="40"/>
      <c r="H17" s="19"/>
      <c r="I17" s="40"/>
      <c r="J17" s="19"/>
      <c r="K17" s="40"/>
      <c r="L17" s="19"/>
      <c r="M17" s="20"/>
    </row>
    <row r="18" spans="1:13" x14ac:dyDescent="0.25">
      <c r="A18" s="2">
        <v>46006</v>
      </c>
      <c r="B18" s="6"/>
      <c r="C18" s="38"/>
      <c r="D18" s="6"/>
      <c r="E18" s="38"/>
      <c r="F18" s="6"/>
      <c r="G18" s="38"/>
      <c r="H18" s="6"/>
      <c r="I18" s="38"/>
      <c r="J18" s="6"/>
      <c r="K18" s="38"/>
      <c r="L18" s="6"/>
      <c r="M18" s="7"/>
    </row>
    <row r="19" spans="1:13" x14ac:dyDescent="0.25">
      <c r="A19" s="2">
        <v>46007</v>
      </c>
      <c r="B19" s="6"/>
      <c r="C19" s="38"/>
      <c r="D19" s="6"/>
      <c r="E19" s="38"/>
      <c r="F19" s="6"/>
      <c r="G19" s="38"/>
      <c r="H19" s="6"/>
      <c r="I19" s="38"/>
      <c r="J19" s="6"/>
      <c r="K19" s="38"/>
      <c r="L19" s="6"/>
      <c r="M19" s="7"/>
    </row>
    <row r="20" spans="1:13" x14ac:dyDescent="0.25">
      <c r="A20" s="2">
        <v>46008</v>
      </c>
      <c r="B20" s="6"/>
      <c r="C20" s="38"/>
      <c r="D20" s="6"/>
      <c r="E20" s="38"/>
      <c r="F20" s="6"/>
      <c r="G20" s="38"/>
      <c r="H20" s="6"/>
      <c r="I20" s="38"/>
      <c r="J20" s="6"/>
      <c r="K20" s="38"/>
      <c r="L20" s="6"/>
      <c r="M20" s="7"/>
    </row>
    <row r="21" spans="1:13" x14ac:dyDescent="0.25">
      <c r="A21" s="2">
        <v>46009</v>
      </c>
      <c r="B21" s="6"/>
      <c r="C21" s="38"/>
      <c r="D21" s="6"/>
      <c r="E21" s="38"/>
      <c r="F21" s="6"/>
      <c r="G21" s="38"/>
      <c r="H21" s="6"/>
      <c r="I21" s="38"/>
      <c r="J21" s="6"/>
      <c r="K21" s="38"/>
      <c r="L21" s="6"/>
      <c r="M21" s="7"/>
    </row>
    <row r="22" spans="1:13" x14ac:dyDescent="0.25">
      <c r="A22" s="2">
        <v>46010</v>
      </c>
      <c r="B22" s="6"/>
      <c r="C22" s="38"/>
      <c r="D22" s="6"/>
      <c r="E22" s="38"/>
      <c r="F22" s="6"/>
      <c r="G22" s="38"/>
      <c r="H22" s="6"/>
      <c r="I22" s="38"/>
      <c r="J22" s="6"/>
      <c r="K22" s="38"/>
      <c r="L22" s="6"/>
      <c r="M22" s="7"/>
    </row>
    <row r="23" spans="1:13" x14ac:dyDescent="0.25">
      <c r="A23" s="18">
        <v>46011</v>
      </c>
      <c r="B23" s="19"/>
      <c r="C23" s="40"/>
      <c r="D23" s="19"/>
      <c r="E23" s="40"/>
      <c r="F23" s="19"/>
      <c r="G23" s="40"/>
      <c r="H23" s="19"/>
      <c r="I23" s="40"/>
      <c r="J23" s="19"/>
      <c r="K23" s="40"/>
      <c r="L23" s="19"/>
      <c r="M23" s="20"/>
    </row>
    <row r="24" spans="1:13" x14ac:dyDescent="0.25">
      <c r="A24" s="18">
        <v>46012</v>
      </c>
      <c r="B24" s="19"/>
      <c r="C24" s="40"/>
      <c r="D24" s="19"/>
      <c r="E24" s="40"/>
      <c r="F24" s="19"/>
      <c r="G24" s="40"/>
      <c r="H24" s="19"/>
      <c r="I24" s="40"/>
      <c r="J24" s="19"/>
      <c r="K24" s="40"/>
      <c r="L24" s="19"/>
      <c r="M24" s="20"/>
    </row>
    <row r="25" spans="1:13" x14ac:dyDescent="0.25">
      <c r="A25" s="2">
        <v>46013</v>
      </c>
      <c r="B25" s="6"/>
      <c r="C25" s="38"/>
      <c r="D25" s="6"/>
      <c r="E25" s="38"/>
      <c r="F25" s="6"/>
      <c r="G25" s="38"/>
      <c r="H25" s="6"/>
      <c r="I25" s="38"/>
      <c r="J25" s="6"/>
      <c r="K25" s="38"/>
      <c r="L25" s="6"/>
      <c r="M25" s="7"/>
    </row>
    <row r="26" spans="1:13" x14ac:dyDescent="0.25">
      <c r="A26" s="2">
        <v>46014</v>
      </c>
      <c r="B26" s="6"/>
      <c r="C26" s="38"/>
      <c r="D26" s="6"/>
      <c r="E26" s="38"/>
      <c r="F26" s="6"/>
      <c r="G26" s="38"/>
      <c r="H26" s="6"/>
      <c r="I26" s="38"/>
      <c r="J26" s="6"/>
      <c r="K26" s="38"/>
      <c r="L26" s="6"/>
      <c r="M26" s="7"/>
    </row>
    <row r="27" spans="1:13" x14ac:dyDescent="0.25">
      <c r="A27" s="2">
        <v>46015</v>
      </c>
      <c r="B27" s="6"/>
      <c r="C27" s="38"/>
      <c r="D27" s="6"/>
      <c r="E27" s="38"/>
      <c r="F27" s="6"/>
      <c r="G27" s="38"/>
      <c r="H27" s="6"/>
      <c r="I27" s="38"/>
      <c r="J27" s="6"/>
      <c r="K27" s="38"/>
      <c r="L27" s="6"/>
      <c r="M27" s="7"/>
    </row>
    <row r="28" spans="1:13" x14ac:dyDescent="0.25">
      <c r="A28" s="2">
        <v>46016</v>
      </c>
      <c r="B28" s="23"/>
      <c r="C28" s="39"/>
      <c r="D28" s="23"/>
      <c r="E28" s="39"/>
      <c r="F28" s="23"/>
      <c r="G28" s="39"/>
      <c r="H28" s="23"/>
      <c r="I28" s="39"/>
      <c r="J28" s="23"/>
      <c r="K28" s="39"/>
      <c r="L28" s="23"/>
      <c r="M28" s="24"/>
    </row>
    <row r="29" spans="1:13" x14ac:dyDescent="0.25">
      <c r="A29" s="2">
        <v>46017</v>
      </c>
      <c r="B29" s="6"/>
      <c r="C29" s="38"/>
      <c r="D29" s="6"/>
      <c r="E29" s="38"/>
      <c r="F29" s="6"/>
      <c r="G29" s="38"/>
      <c r="H29" s="6"/>
      <c r="I29" s="38"/>
      <c r="J29" s="6"/>
      <c r="K29" s="38"/>
      <c r="L29" s="6"/>
      <c r="M29" s="7"/>
    </row>
    <row r="30" spans="1:13" x14ac:dyDescent="0.25">
      <c r="A30" s="18">
        <v>46018</v>
      </c>
      <c r="B30" s="19"/>
      <c r="C30" s="40"/>
      <c r="D30" s="19"/>
      <c r="E30" s="40"/>
      <c r="F30" s="19"/>
      <c r="G30" s="40"/>
      <c r="H30" s="19"/>
      <c r="I30" s="40"/>
      <c r="J30" s="19"/>
      <c r="K30" s="40"/>
      <c r="L30" s="19"/>
      <c r="M30" s="20"/>
    </row>
    <row r="31" spans="1:13" x14ac:dyDescent="0.25">
      <c r="A31" s="18">
        <v>46019</v>
      </c>
      <c r="B31" s="19"/>
      <c r="C31" s="40"/>
      <c r="D31" s="19"/>
      <c r="E31" s="40"/>
      <c r="F31" s="19"/>
      <c r="G31" s="40"/>
      <c r="H31" s="19"/>
      <c r="I31" s="40"/>
      <c r="J31" s="19"/>
      <c r="K31" s="40"/>
      <c r="L31" s="19"/>
      <c r="M31" s="20"/>
    </row>
    <row r="32" spans="1:13" x14ac:dyDescent="0.25">
      <c r="A32" s="2">
        <v>46020</v>
      </c>
      <c r="B32" s="6"/>
      <c r="C32" s="38"/>
      <c r="D32" s="6"/>
      <c r="E32" s="38"/>
      <c r="F32" s="6"/>
      <c r="G32" s="38"/>
      <c r="H32" s="6"/>
      <c r="I32" s="38"/>
      <c r="J32" s="6"/>
      <c r="K32" s="38"/>
      <c r="L32" s="6"/>
      <c r="M32" s="7"/>
    </row>
    <row r="33" spans="1:13" x14ac:dyDescent="0.25">
      <c r="A33" s="2">
        <v>46021</v>
      </c>
      <c r="B33" s="6"/>
      <c r="C33" s="38"/>
      <c r="D33" s="6"/>
      <c r="E33" s="38"/>
      <c r="F33" s="6"/>
      <c r="G33" s="38"/>
      <c r="H33" s="6"/>
      <c r="I33" s="38"/>
      <c r="J33" s="6"/>
      <c r="K33" s="38"/>
      <c r="L33" s="6"/>
      <c r="M33" s="7"/>
    </row>
    <row r="34" spans="1:13" ht="15.75" thickBot="1" x14ac:dyDescent="0.3">
      <c r="A34" s="2">
        <v>46022</v>
      </c>
      <c r="B34" s="27"/>
      <c r="C34" s="43"/>
      <c r="D34" s="27"/>
      <c r="E34" s="43"/>
      <c r="F34" s="27"/>
      <c r="G34" s="43"/>
      <c r="H34" s="27"/>
      <c r="I34" s="43"/>
      <c r="J34" s="27"/>
      <c r="K34" s="43"/>
      <c r="L34" s="27"/>
      <c r="M34" s="28"/>
    </row>
    <row r="36" spans="1:13" x14ac:dyDescent="0.25">
      <c r="A36" s="10" t="s">
        <v>23</v>
      </c>
    </row>
  </sheetData>
  <mergeCells count="6">
    <mergeCell ref="L2:M2"/>
    <mergeCell ref="B2:C2"/>
    <mergeCell ref="D2:E2"/>
    <mergeCell ref="F2:G2"/>
    <mergeCell ref="H2:I2"/>
    <mergeCell ref="J2:K2"/>
  </mergeCells>
  <hyperlinks>
    <hyperlink ref="A36" location="ACCUEIL!A1" display="ACCUEIL" xr:uid="{38AE8CEB-E4D0-434B-A8AD-7904C8082D39}"/>
  </hyperlink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6B9BF2F-8CBA-4D58-85CA-DE101D3869D3}">
            <xm:f>B4=donnees!$A$10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2237F8B1-8712-4F06-93DA-6536DC1A1717}">
            <xm:f>B4=donnees!$A$9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expression" priority="3" id="{F27DE7BD-69BE-4941-A6E2-AF9823DEFBF3}">
            <xm:f>B4=donnees!$A$8</xm:f>
            <x14:dxf>
              <fill>
                <patternFill>
                  <bgColor rgb="FF00B0F0"/>
                </patternFill>
              </fill>
            </x14:dxf>
          </x14:cfRule>
          <x14:cfRule type="expression" priority="4" id="{CBFDC416-66E6-4FE0-8547-AE1FB944BAC0}">
            <xm:f>B4=donnees!$A$7</xm:f>
            <x14:dxf>
              <fill>
                <patternFill>
                  <bgColor rgb="FFFFC000"/>
                </patternFill>
              </fill>
            </x14:dxf>
          </x14:cfRule>
          <x14:cfRule type="expression" priority="5" id="{FFFB6999-6CDC-4BEE-8924-887471CBA089}">
            <xm:f>B4=donnees!$A$6</xm:f>
            <x14:dxf>
              <fill>
                <gradientFill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expression" priority="6" id="{553CAAF3-766D-4AAF-8435-85116C5F0AAE}">
            <xm:f>B4=donnees!$A$5</xm:f>
            <x14:dxf>
              <fill>
                <gradientFill>
                  <stop position="0">
                    <color theme="0"/>
                  </stop>
                  <stop position="1">
                    <color rgb="FFFFC000"/>
                  </stop>
                </gradientFill>
              </fill>
            </x14:dxf>
          </x14:cfRule>
          <x14:cfRule type="expression" priority="7" id="{DE72C8B2-93F8-414F-84FD-B5A1C84A723D}">
            <xm:f>B4=donnees!$A$4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8BBFF242-BF5F-430B-9C50-B7B3806B3F9B}">
            <xm:f>B4=donnees!$A$3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9" id="{4A22A37D-6070-4301-8EE6-04092D8F7908}">
            <xm:f>B4=donnees!$A$2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10" id="{877C991C-08E6-4B04-812A-37746B183CD3}">
            <xm:f>B4=donnees!$A$1</xm:f>
            <x14:dxf>
              <fill>
                <patternFill>
                  <bgColor rgb="FF00FF00"/>
                </patternFill>
              </fill>
            </x14:dxf>
          </x14:cfRule>
          <xm:sqref>B4:M34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CB8BF28-FA01-4406-8E6B-616B50C7D2A6}">
          <x14:formula1>
            <xm:f>donnees!$A$1:$A$20</xm:f>
          </x14:formula1>
          <xm:sqref>B4:M34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D1063-E2DC-41F8-BA10-396C17C0DBE9}">
  <dimension ref="A1:A11"/>
  <sheetViews>
    <sheetView workbookViewId="0">
      <selection activeCell="G16" sqref="G16"/>
    </sheetView>
  </sheetViews>
  <sheetFormatPr baseColWidth="10" defaultRowHeight="15" x14ac:dyDescent="0.25"/>
  <cols>
    <col min="1" max="1" width="16.85546875" bestFit="1" customWidth="1"/>
  </cols>
  <sheetData>
    <row r="1" spans="1:1" x14ac:dyDescent="0.25">
      <c r="A1" s="11" t="s">
        <v>33</v>
      </c>
    </row>
    <row r="2" spans="1:1" x14ac:dyDescent="0.25">
      <c r="A2" s="15" t="s">
        <v>34</v>
      </c>
    </row>
    <row r="3" spans="1:1" x14ac:dyDescent="0.25">
      <c r="A3" s="13" t="s">
        <v>35</v>
      </c>
    </row>
    <row r="4" spans="1:1" x14ac:dyDescent="0.25">
      <c r="A4" s="14" t="s">
        <v>36</v>
      </c>
    </row>
    <row r="5" spans="1:1" x14ac:dyDescent="0.25">
      <c r="A5" s="16" t="s">
        <v>37</v>
      </c>
    </row>
    <row r="6" spans="1:1" x14ac:dyDescent="0.25">
      <c r="A6" s="17" t="s">
        <v>38</v>
      </c>
    </row>
    <row r="7" spans="1:1" x14ac:dyDescent="0.25">
      <c r="A7" s="12" t="s">
        <v>39</v>
      </c>
    </row>
    <row r="8" spans="1:1" x14ac:dyDescent="0.25">
      <c r="A8" s="35" t="s">
        <v>40</v>
      </c>
    </row>
    <row r="9" spans="1:1" x14ac:dyDescent="0.25">
      <c r="A9" s="36" t="s">
        <v>41</v>
      </c>
    </row>
    <row r="10" spans="1:1" x14ac:dyDescent="0.25">
      <c r="A10" s="37" t="s">
        <v>42</v>
      </c>
    </row>
    <row r="11" spans="1:1" x14ac:dyDescent="0.25">
      <c r="A11" s="54" t="s">
        <v>43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donnees</vt:lpstr>
    </vt:vector>
  </TitlesOfParts>
  <Company>OPH 65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FOURCADE Patricia</dc:creator>
  <cp:lastModifiedBy>Netruner Solo</cp:lastModifiedBy>
  <dcterms:created xsi:type="dcterms:W3CDTF">2025-02-13T10:35:25Z</dcterms:created>
  <dcterms:modified xsi:type="dcterms:W3CDTF">2025-03-02T13:26:59Z</dcterms:modified>
</cp:coreProperties>
</file>