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Feull 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__pts2">#REF!</definedName>
    <definedName name="_3_en_2">#REF!</definedName>
    <definedName name="_pts2">#REF!</definedName>
    <definedName name="camion">SUM(#REF!)</definedName>
    <definedName name="choix">[2]données!$B$2:$B$3</definedName>
    <definedName name="choixec">[3]Données!$C$2:$C$3</definedName>
    <definedName name="code">[4]Feuil3!$AD$2:$AE$19</definedName>
    <definedName name="codea">[4]Feuil5!$J$3:$K$20</definedName>
    <definedName name="ecarts">[3]Ecarts!$C$6:$AQ$8</definedName>
    <definedName name="equipes">'[5]Test out'!$A$7:$A$26</definedName>
    <definedName name="Jeux">#REF!</definedName>
    <definedName name="Mises">#REF!</definedName>
    <definedName name="money1">[3]Données!$F$7</definedName>
    <definedName name="money10">[3]Données!$O$7</definedName>
    <definedName name="money2">[3]Données!$G$7</definedName>
    <definedName name="money3">[3]Données!$H$7</definedName>
    <definedName name="money4">[3]Données!$I$7</definedName>
    <definedName name="money5">[3]Données!$J$7</definedName>
    <definedName name="money6">[3]Données!$K$7</definedName>
    <definedName name="money7">[3]Données!$L$7</definedName>
    <definedName name="money8">[3]Données!$M$7</definedName>
    <definedName name="money9">[3]Données!$N$7</definedName>
    <definedName name="Plage">OFFSET('[6]Feuille1 (4)'!$B$9,,,'[6]Feuille1 (4)'!$F$5+1,6)</definedName>
    <definedName name="PTS">'[5]Test out'!$R$7:$R$26</definedName>
    <definedName name="RANGs">'[5]Test out'!$S$7:$S$26</definedName>
    <definedName name="RANGs2">#REF!</definedName>
    <definedName name="Tableau1">#REF!</definedName>
    <definedName name="Tableau2">#REF!</definedName>
    <definedName name="Tableau2en1">#REF!</definedName>
    <definedName name="Tableau3">#REF!</definedName>
    <definedName name="Tableau3en2">#REF!</definedName>
    <definedName name="Tableau4">#REF!</definedName>
    <definedName name="Tableau4en3">#REF!</definedName>
    <definedName name="Tableau5">#REF!</definedName>
    <definedName name="Tableau5en4">#REF!</definedName>
  </definedNames>
  <calcPr calcId="124519"/>
</workbook>
</file>

<file path=xl/calcChain.xml><?xml version="1.0" encoding="utf-8"?>
<calcChain xmlns="http://schemas.openxmlformats.org/spreadsheetml/2006/main">
  <c r="J2" i="1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<sst xmlns="http://schemas.openxmlformats.org/spreadsheetml/2006/main" count="5" uniqueCount="5">
  <si>
    <t>N° non sorti</t>
  </si>
  <si>
    <t>Rapt1</t>
  </si>
  <si>
    <t>Rapt2</t>
  </si>
  <si>
    <t>Rapt3</t>
  </si>
  <si>
    <t>Rapt4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</si>
</sst>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29">
    <font>
      <sz val="10"/>
      <color indexed="8"/>
      <name val="Sans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1"/>
      <color indexed="8"/>
      <name val="San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u/>
      <sz val="7.9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88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9" fillId="21" borderId="4" applyNumberFormat="0" applyFont="0" applyAlignment="0" applyProtection="0"/>
    <xf numFmtId="0" fontId="9" fillId="21" borderId="4" applyNumberFormat="0" applyFont="0" applyAlignment="0" applyProtection="0"/>
    <xf numFmtId="0" fontId="10" fillId="7" borderId="2" applyNumberFormat="0" applyAlignment="0" applyProtection="0"/>
    <xf numFmtId="0" fontId="10" fillId="7" borderId="2" applyNumberFormat="0" applyAlignment="0" applyProtection="0"/>
    <xf numFmtId="4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168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70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8" fillId="0" borderId="0"/>
    <xf numFmtId="0" fontId="1" fillId="0" borderId="0"/>
    <xf numFmtId="0" fontId="9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2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168" fontId="4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171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168" fontId="9" fillId="0" borderId="0"/>
    <xf numFmtId="165" fontId="9" fillId="0" borderId="0"/>
    <xf numFmtId="169" fontId="9" fillId="0" borderId="0"/>
    <xf numFmtId="169" fontId="9" fillId="0" borderId="0"/>
    <xf numFmtId="169" fontId="9" fillId="0" borderId="0"/>
    <xf numFmtId="165" fontId="9" fillId="0" borderId="0"/>
    <xf numFmtId="0" fontId="9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0" fillId="4" borderId="0" applyNumberFormat="0" applyBorder="0" applyAlignment="0" applyProtection="0"/>
    <xf numFmtId="0" fontId="20" fillId="4" borderId="0" applyNumberFormat="0" applyBorder="0" applyAlignment="0" applyProtection="0"/>
    <xf numFmtId="0" fontId="21" fillId="20" borderId="5" applyNumberFormat="0" applyAlignment="0" applyProtection="0"/>
    <xf numFmtId="0" fontId="21" fillId="20" borderId="5" applyNumberFormat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8" fillId="23" borderId="10" applyNumberFormat="0" applyAlignment="0" applyProtection="0"/>
    <xf numFmtId="0" fontId="28" fillId="23" borderId="10" applyNumberFormat="0" applyAlignment="0" applyProtection="0"/>
  </cellStyleXfs>
  <cellXfs count="5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</cellXfs>
  <cellStyles count="588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Euro" xfId="59"/>
    <cellStyle name="Euro 10" xfId="60"/>
    <cellStyle name="Euro 11" xfId="61"/>
    <cellStyle name="Euro 12" xfId="62"/>
    <cellStyle name="Euro 13" xfId="63"/>
    <cellStyle name="Euro 14" xfId="64"/>
    <cellStyle name="Euro 15" xfId="65"/>
    <cellStyle name="Euro 16" xfId="66"/>
    <cellStyle name="Euro 17" xfId="67"/>
    <cellStyle name="Euro 18" xfId="68"/>
    <cellStyle name="Euro 2" xfId="69"/>
    <cellStyle name="Euro 3" xfId="70"/>
    <cellStyle name="Euro 4" xfId="71"/>
    <cellStyle name="Euro 5" xfId="72"/>
    <cellStyle name="Euro 6" xfId="73"/>
    <cellStyle name="Euro 7" xfId="74"/>
    <cellStyle name="Euro 8" xfId="75"/>
    <cellStyle name="Euro 9" xfId="76"/>
    <cellStyle name="Euro_104651" xfId="77"/>
    <cellStyle name="Insatisfaisant 2" xfId="78"/>
    <cellStyle name="Insatisfaisant 3" xfId="79"/>
    <cellStyle name="Lien hypertexte 2" xfId="80"/>
    <cellStyle name="Lien hypertexte 2 2" xfId="81"/>
    <cellStyle name="Lien hypertexte 2 3" xfId="82"/>
    <cellStyle name="Lien hypertexte 2 3 2" xfId="83"/>
    <cellStyle name="Lien hypertexte 2 3 2 2" xfId="84"/>
    <cellStyle name="Lien hypertexte 2 4" xfId="85"/>
    <cellStyle name="Lien hypertexte 2 5" xfId="86"/>
    <cellStyle name="Lien hypertexte_C &amp; M" xfId="87"/>
    <cellStyle name="Monétaire 2" xfId="88"/>
    <cellStyle name="Monétaire 2 2" xfId="89"/>
    <cellStyle name="Monétaire 3" xfId="90"/>
    <cellStyle name="Monétaire 4" xfId="91"/>
    <cellStyle name="Neutre 2" xfId="92"/>
    <cellStyle name="Neutre 3" xfId="93"/>
    <cellStyle name="Normal" xfId="0" builtinId="0"/>
    <cellStyle name="Normal 10" xfId="94"/>
    <cellStyle name="Normal 10 2" xfId="95"/>
    <cellStyle name="Normal 11" xfId="96"/>
    <cellStyle name="Normal 112" xfId="97"/>
    <cellStyle name="Normal 112 2" xfId="98"/>
    <cellStyle name="Normal 112 3" xfId="99"/>
    <cellStyle name="Normal 112 4" xfId="100"/>
    <cellStyle name="Normal 112 5" xfId="101"/>
    <cellStyle name="Normal 112 6" xfId="102"/>
    <cellStyle name="Normal 112_EXGESTIONBASE 1- DERVERSION301209" xfId="103"/>
    <cellStyle name="Normal 119" xfId="104"/>
    <cellStyle name="Normal 119 2" xfId="105"/>
    <cellStyle name="Normal 119 3" xfId="106"/>
    <cellStyle name="Normal 119 4" xfId="107"/>
    <cellStyle name="Normal 119 5" xfId="108"/>
    <cellStyle name="Normal 119 6" xfId="109"/>
    <cellStyle name="Normal 119_EXGESTIONBASE 1- DERVERSION301209" xfId="110"/>
    <cellStyle name="Normal 12" xfId="111"/>
    <cellStyle name="Normal 13" xfId="112"/>
    <cellStyle name="Normal 14" xfId="113"/>
    <cellStyle name="Normal 148" xfId="114"/>
    <cellStyle name="Normal 148 2" xfId="115"/>
    <cellStyle name="Normal 148 3" xfId="116"/>
    <cellStyle name="Normal 148 4" xfId="117"/>
    <cellStyle name="Normal 148 5" xfId="118"/>
    <cellStyle name="Normal 148 6" xfId="119"/>
    <cellStyle name="Normal 148_EXGESTIONBASE 1- DERVERSION301209" xfId="120"/>
    <cellStyle name="Normal 15" xfId="121"/>
    <cellStyle name="Normal 152" xfId="122"/>
    <cellStyle name="Normal 152 2" xfId="123"/>
    <cellStyle name="Normal 152 3" xfId="124"/>
    <cellStyle name="Normal 152 4" xfId="125"/>
    <cellStyle name="Normal 152 5" xfId="126"/>
    <cellStyle name="Normal 152 6" xfId="127"/>
    <cellStyle name="Normal 152_EXGESTIONBASE 1- DERVERSION301209" xfId="128"/>
    <cellStyle name="Normal 153" xfId="129"/>
    <cellStyle name="Normal 153 2" xfId="130"/>
    <cellStyle name="Normal 153 3" xfId="131"/>
    <cellStyle name="Normal 153 4" xfId="132"/>
    <cellStyle name="Normal 153 5" xfId="133"/>
    <cellStyle name="Normal 153 6" xfId="134"/>
    <cellStyle name="Normal 153_EXGESTIONBASE 1- DERVERSION301209" xfId="135"/>
    <cellStyle name="Normal 157" xfId="136"/>
    <cellStyle name="Normal 157 2" xfId="137"/>
    <cellStyle name="Normal 157 3" xfId="138"/>
    <cellStyle name="Normal 157 4" xfId="139"/>
    <cellStyle name="Normal 157 5" xfId="140"/>
    <cellStyle name="Normal 157 6" xfId="141"/>
    <cellStyle name="Normal 157_EXGESTIONBASE 1- DERVERSION301209" xfId="142"/>
    <cellStyle name="Normal 16" xfId="143"/>
    <cellStyle name="Normal 160" xfId="144"/>
    <cellStyle name="Normal 160 2" xfId="145"/>
    <cellStyle name="Normal 160 3" xfId="146"/>
    <cellStyle name="Normal 160 4" xfId="147"/>
    <cellStyle name="Normal 160 5" xfId="148"/>
    <cellStyle name="Normal 160 6" xfId="149"/>
    <cellStyle name="Normal 160_EXGESTIONBASE 1- DERVERSION301209" xfId="150"/>
    <cellStyle name="Normal 163" xfId="151"/>
    <cellStyle name="Normal 163 2" xfId="152"/>
    <cellStyle name="Normal 163 3" xfId="153"/>
    <cellStyle name="Normal 163 4" xfId="154"/>
    <cellStyle name="Normal 163 5" xfId="155"/>
    <cellStyle name="Normal 163 6" xfId="156"/>
    <cellStyle name="Normal 163_EXGESTIONBASE 1- DERVERSION301209" xfId="157"/>
    <cellStyle name="Normal 167" xfId="158"/>
    <cellStyle name="Normal 167 2" xfId="159"/>
    <cellStyle name="Normal 167 3" xfId="160"/>
    <cellStyle name="Normal 167 4" xfId="161"/>
    <cellStyle name="Normal 167 5" xfId="162"/>
    <cellStyle name="Normal 167 6" xfId="163"/>
    <cellStyle name="Normal 167_EXGESTIONBASE 1- DERVERSION301209" xfId="164"/>
    <cellStyle name="Normal 168 3" xfId="165"/>
    <cellStyle name="Normal 168 3 2" xfId="166"/>
    <cellStyle name="Normal 168 3 3" xfId="167"/>
    <cellStyle name="Normal 168 3 4" xfId="168"/>
    <cellStyle name="Normal 168 3 5" xfId="169"/>
    <cellStyle name="Normal 168 3 6" xfId="170"/>
    <cellStyle name="Normal 168 3_EXGESTIONBASE 1- DERVERSION301209" xfId="171"/>
    <cellStyle name="Normal 17" xfId="172"/>
    <cellStyle name="Normal 175" xfId="173"/>
    <cellStyle name="Normal 175 2" xfId="174"/>
    <cellStyle name="Normal 175 3" xfId="175"/>
    <cellStyle name="Normal 175 4" xfId="176"/>
    <cellStyle name="Normal 175 5" xfId="177"/>
    <cellStyle name="Normal 175 6" xfId="178"/>
    <cellStyle name="Normal 175_EXGESTIONBASE 1- DERVERSION301209" xfId="179"/>
    <cellStyle name="Normal 177" xfId="180"/>
    <cellStyle name="Normal 177 2" xfId="181"/>
    <cellStyle name="Normal 177 3" xfId="182"/>
    <cellStyle name="Normal 177 4" xfId="183"/>
    <cellStyle name="Normal 177 5" xfId="184"/>
    <cellStyle name="Normal 177 6" xfId="185"/>
    <cellStyle name="Normal 177_EXGESTIONBASE 1- DERVERSION301209" xfId="186"/>
    <cellStyle name="Normal 178" xfId="187"/>
    <cellStyle name="Normal 178 2" xfId="188"/>
    <cellStyle name="Normal 178 3" xfId="189"/>
    <cellStyle name="Normal 178 4" xfId="190"/>
    <cellStyle name="Normal 178 5" xfId="191"/>
    <cellStyle name="Normal 178 6" xfId="192"/>
    <cellStyle name="Normal 178_EXGESTIONBASE 1- DERVERSION301209" xfId="193"/>
    <cellStyle name="Normal 18" xfId="194"/>
    <cellStyle name="Normal 19" xfId="195"/>
    <cellStyle name="Normal 192" xfId="196"/>
    <cellStyle name="Normal 192 2" xfId="197"/>
    <cellStyle name="Normal 192 3" xfId="198"/>
    <cellStyle name="Normal 192 4" xfId="199"/>
    <cellStyle name="Normal 192 5" xfId="200"/>
    <cellStyle name="Normal 192 6" xfId="201"/>
    <cellStyle name="Normal 192_EXGESTIONBASE 1- DERVERSION301209" xfId="202"/>
    <cellStyle name="Normal 2" xfId="203"/>
    <cellStyle name="Normal 2 10" xfId="204"/>
    <cellStyle name="Normal 2 11" xfId="205"/>
    <cellStyle name="Normal 2 12" xfId="206"/>
    <cellStyle name="Normal 2 13" xfId="207"/>
    <cellStyle name="Normal 2 14" xfId="208"/>
    <cellStyle name="Normal 2 15" xfId="209"/>
    <cellStyle name="Normal 2 2" xfId="210"/>
    <cellStyle name="Normal 2 2 2" xfId="211"/>
    <cellStyle name="Normal 2 2 3" xfId="212"/>
    <cellStyle name="Normal 2 2 4" xfId="213"/>
    <cellStyle name="Normal 2 2 5" xfId="214"/>
    <cellStyle name="Normal 2 2_EXGESTIONBASE 1- DERVERSION301209" xfId="215"/>
    <cellStyle name="Normal 2 3" xfId="216"/>
    <cellStyle name="Normal 2 3 2" xfId="217"/>
    <cellStyle name="Normal 2 3 3" xfId="218"/>
    <cellStyle name="Normal 2 3 4" xfId="219"/>
    <cellStyle name="Normal 2 3 5" xfId="220"/>
    <cellStyle name="Normal 2 3_EXGESTIONBASE 1- DERVERSION301209" xfId="221"/>
    <cellStyle name="Normal 2 4" xfId="222"/>
    <cellStyle name="Normal 2 5" xfId="223"/>
    <cellStyle name="Normal 2 6" xfId="224"/>
    <cellStyle name="Normal 2 7" xfId="225"/>
    <cellStyle name="Normal 2 8" xfId="226"/>
    <cellStyle name="Normal 2 9" xfId="227"/>
    <cellStyle name="Normal 2_C &amp; M" xfId="228"/>
    <cellStyle name="Normal 20" xfId="229"/>
    <cellStyle name="Normal 21" xfId="230"/>
    <cellStyle name="Normal 21 2" xfId="231"/>
    <cellStyle name="Normal 212" xfId="232"/>
    <cellStyle name="Normal 212 2" xfId="233"/>
    <cellStyle name="Normal 212 3" xfId="234"/>
    <cellStyle name="Normal 212 4" xfId="235"/>
    <cellStyle name="Normal 212 5" xfId="236"/>
    <cellStyle name="Normal 212 6" xfId="237"/>
    <cellStyle name="Normal 212_EXGESTIONBASE 1- DERVERSION301209" xfId="238"/>
    <cellStyle name="Normal 213" xfId="239"/>
    <cellStyle name="Normal 213 2" xfId="240"/>
    <cellStyle name="Normal 213 3" xfId="241"/>
    <cellStyle name="Normal 213 4" xfId="242"/>
    <cellStyle name="Normal 213 5" xfId="243"/>
    <cellStyle name="Normal 213 6" xfId="244"/>
    <cellStyle name="Normal 213_EXGESTIONBASE 1- DERVERSION301209" xfId="245"/>
    <cellStyle name="Normal 214" xfId="246"/>
    <cellStyle name="Normal 214 2" xfId="247"/>
    <cellStyle name="Normal 214 3" xfId="248"/>
    <cellStyle name="Normal 214 4" xfId="249"/>
    <cellStyle name="Normal 214 5" xfId="250"/>
    <cellStyle name="Normal 214 6" xfId="251"/>
    <cellStyle name="Normal 214_EXGESTIONBASE 1- DERVERSION301209" xfId="252"/>
    <cellStyle name="Normal 215" xfId="253"/>
    <cellStyle name="Normal 215 2" xfId="254"/>
    <cellStyle name="Normal 215 3" xfId="255"/>
    <cellStyle name="Normal 215 4" xfId="256"/>
    <cellStyle name="Normal 215 5" xfId="257"/>
    <cellStyle name="Normal 215 6" xfId="258"/>
    <cellStyle name="Normal 215_EXGESTIONBASE 1- DERVERSION301209" xfId="259"/>
    <cellStyle name="Normal 216" xfId="260"/>
    <cellStyle name="Normal 216 2" xfId="261"/>
    <cellStyle name="Normal 216 3" xfId="262"/>
    <cellStyle name="Normal 216 4" xfId="263"/>
    <cellStyle name="Normal 216 5" xfId="264"/>
    <cellStyle name="Normal 216 6" xfId="265"/>
    <cellStyle name="Normal 216_EXGESTIONBASE 1- DERVERSION301209" xfId="266"/>
    <cellStyle name="Normal 217" xfId="267"/>
    <cellStyle name="Normal 217 2" xfId="268"/>
    <cellStyle name="Normal 217 3" xfId="269"/>
    <cellStyle name="Normal 217 4" xfId="270"/>
    <cellStyle name="Normal 217 5" xfId="271"/>
    <cellStyle name="Normal 217 6" xfId="272"/>
    <cellStyle name="Normal 217_EXGESTIONBASE 1- DERVERSION301209" xfId="273"/>
    <cellStyle name="Normal 218" xfId="274"/>
    <cellStyle name="Normal 218 2" xfId="275"/>
    <cellStyle name="Normal 218 3" xfId="276"/>
    <cellStyle name="Normal 218 4" xfId="277"/>
    <cellStyle name="Normal 218 5" xfId="278"/>
    <cellStyle name="Normal 218 6" xfId="279"/>
    <cellStyle name="Normal 218_EXGESTIONBASE 1- DERVERSION301209" xfId="280"/>
    <cellStyle name="Normal 219" xfId="281"/>
    <cellStyle name="Normal 219 2" xfId="282"/>
    <cellStyle name="Normal 219 3" xfId="283"/>
    <cellStyle name="Normal 219 4" xfId="284"/>
    <cellStyle name="Normal 219 5" xfId="285"/>
    <cellStyle name="Normal 219 6" xfId="286"/>
    <cellStyle name="Normal 219_EXGESTIONBASE 1- DERVERSION301209" xfId="287"/>
    <cellStyle name="Normal 22" xfId="288"/>
    <cellStyle name="Normal 220" xfId="289"/>
    <cellStyle name="Normal 220 2" xfId="290"/>
    <cellStyle name="Normal 220 3" xfId="291"/>
    <cellStyle name="Normal 220 4" xfId="292"/>
    <cellStyle name="Normal 220 5" xfId="293"/>
    <cellStyle name="Normal 220 6" xfId="294"/>
    <cellStyle name="Normal 220_EXGESTIONBASE 1- DERVERSION301209" xfId="295"/>
    <cellStyle name="Normal 221" xfId="296"/>
    <cellStyle name="Normal 221 2" xfId="297"/>
    <cellStyle name="Normal 221 3" xfId="298"/>
    <cellStyle name="Normal 221 4" xfId="299"/>
    <cellStyle name="Normal 221 5" xfId="300"/>
    <cellStyle name="Normal 221 6" xfId="301"/>
    <cellStyle name="Normal 221_EXGESTIONBASE 1- DERVERSION301209" xfId="302"/>
    <cellStyle name="Normal 222" xfId="303"/>
    <cellStyle name="Normal 222 2" xfId="304"/>
    <cellStyle name="Normal 222 3" xfId="305"/>
    <cellStyle name="Normal 222 4" xfId="306"/>
    <cellStyle name="Normal 222 5" xfId="307"/>
    <cellStyle name="Normal 222 6" xfId="308"/>
    <cellStyle name="Normal 222_EXGESTIONBASE 1- DERVERSION301209" xfId="309"/>
    <cellStyle name="Normal 223" xfId="310"/>
    <cellStyle name="Normal 223 2" xfId="311"/>
    <cellStyle name="Normal 223 3" xfId="312"/>
    <cellStyle name="Normal 223 4" xfId="313"/>
    <cellStyle name="Normal 223 5" xfId="314"/>
    <cellStyle name="Normal 223 6" xfId="315"/>
    <cellStyle name="Normal 223_EXGESTIONBASE 1- DERVERSION301209" xfId="316"/>
    <cellStyle name="Normal 224" xfId="317"/>
    <cellStyle name="Normal 224 2" xfId="318"/>
    <cellStyle name="Normal 224 3" xfId="319"/>
    <cellStyle name="Normal 224 4" xfId="320"/>
    <cellStyle name="Normal 224 5" xfId="321"/>
    <cellStyle name="Normal 224 6" xfId="322"/>
    <cellStyle name="Normal 224_EXGESTIONBASE 1- DERVERSION301209" xfId="323"/>
    <cellStyle name="Normal 225" xfId="324"/>
    <cellStyle name="Normal 225 2" xfId="325"/>
    <cellStyle name="Normal 225 3" xfId="326"/>
    <cellStyle name="Normal 225 4" xfId="327"/>
    <cellStyle name="Normal 225 5" xfId="328"/>
    <cellStyle name="Normal 225 6" xfId="329"/>
    <cellStyle name="Normal 225_EXGESTIONBASE 1- DERVERSION301209" xfId="330"/>
    <cellStyle name="Normal 226" xfId="331"/>
    <cellStyle name="Normal 226 2" xfId="332"/>
    <cellStyle name="Normal 226 3" xfId="333"/>
    <cellStyle name="Normal 226 4" xfId="334"/>
    <cellStyle name="Normal 226 5" xfId="335"/>
    <cellStyle name="Normal 226 6" xfId="336"/>
    <cellStyle name="Normal 226_EXGESTIONBASE 1- DERVERSION301209" xfId="337"/>
    <cellStyle name="Normal 227" xfId="338"/>
    <cellStyle name="Normal 227 2" xfId="339"/>
    <cellStyle name="Normal 227 3" xfId="340"/>
    <cellStyle name="Normal 227 4" xfId="341"/>
    <cellStyle name="Normal 227 5" xfId="342"/>
    <cellStyle name="Normal 227 6" xfId="343"/>
    <cellStyle name="Normal 227_EXGESTIONBASE 1- DERVERSION301209" xfId="344"/>
    <cellStyle name="Normal 228" xfId="345"/>
    <cellStyle name="Normal 228 2" xfId="346"/>
    <cellStyle name="Normal 228 3" xfId="347"/>
    <cellStyle name="Normal 228 4" xfId="348"/>
    <cellStyle name="Normal 228 5" xfId="349"/>
    <cellStyle name="Normal 228 6" xfId="350"/>
    <cellStyle name="Normal 228_EXGESTIONBASE 1- DERVERSION301209" xfId="351"/>
    <cellStyle name="Normal 23" xfId="352"/>
    <cellStyle name="Normal 230" xfId="353"/>
    <cellStyle name="Normal 230 2" xfId="354"/>
    <cellStyle name="Normal 230 3" xfId="355"/>
    <cellStyle name="Normal 230 4" xfId="356"/>
    <cellStyle name="Normal 230 5" xfId="357"/>
    <cellStyle name="Normal 230 6" xfId="358"/>
    <cellStyle name="Normal 230_EXGESTIONBASE 1- DERVERSION301209" xfId="359"/>
    <cellStyle name="Normal 231" xfId="360"/>
    <cellStyle name="Normal 231 2" xfId="361"/>
    <cellStyle name="Normal 231 3" xfId="362"/>
    <cellStyle name="Normal 231 4" xfId="363"/>
    <cellStyle name="Normal 231 5" xfId="364"/>
    <cellStyle name="Normal 231 6" xfId="365"/>
    <cellStyle name="Normal 231_EXGESTIONBASE 1- DERVERSION301209" xfId="366"/>
    <cellStyle name="Normal 232" xfId="367"/>
    <cellStyle name="Normal 232 2" xfId="368"/>
    <cellStyle name="Normal 232 3" xfId="369"/>
    <cellStyle name="Normal 232 4" xfId="370"/>
    <cellStyle name="Normal 232 5" xfId="371"/>
    <cellStyle name="Normal 232 6" xfId="372"/>
    <cellStyle name="Normal 232_EXGESTIONBASE 1- DERVERSION301209" xfId="373"/>
    <cellStyle name="Normal 234" xfId="374"/>
    <cellStyle name="Normal 234 2" xfId="375"/>
    <cellStyle name="Normal 234 3" xfId="376"/>
    <cellStyle name="Normal 234 4" xfId="377"/>
    <cellStyle name="Normal 234 5" xfId="378"/>
    <cellStyle name="Normal 234 6" xfId="379"/>
    <cellStyle name="Normal 234_EXGESTIONBASE 1- DERVERSION301209" xfId="380"/>
    <cellStyle name="Normal 235" xfId="381"/>
    <cellStyle name="Normal 235 2" xfId="382"/>
    <cellStyle name="Normal 235 3" xfId="383"/>
    <cellStyle name="Normal 235 4" xfId="384"/>
    <cellStyle name="Normal 235 5" xfId="385"/>
    <cellStyle name="Normal 235 6" xfId="386"/>
    <cellStyle name="Normal 235_EXGESTIONBASE 1- DERVERSION301209" xfId="387"/>
    <cellStyle name="Normal 238" xfId="388"/>
    <cellStyle name="Normal 238 2" xfId="389"/>
    <cellStyle name="Normal 238 3" xfId="390"/>
    <cellStyle name="Normal 238 4" xfId="391"/>
    <cellStyle name="Normal 238 5" xfId="392"/>
    <cellStyle name="Normal 238 6" xfId="393"/>
    <cellStyle name="Normal 238_EXGESTIONBASE 1- DERVERSION301209" xfId="394"/>
    <cellStyle name="Normal 239" xfId="395"/>
    <cellStyle name="Normal 239 2" xfId="396"/>
    <cellStyle name="Normal 239 3" xfId="397"/>
    <cellStyle name="Normal 239 4" xfId="398"/>
    <cellStyle name="Normal 239 5" xfId="399"/>
    <cellStyle name="Normal 239 6" xfId="400"/>
    <cellStyle name="Normal 239_EXGESTIONBASE 1- DERVERSION301209" xfId="401"/>
    <cellStyle name="Normal 24" xfId="402"/>
    <cellStyle name="Normal 240" xfId="403"/>
    <cellStyle name="Normal 240 2" xfId="404"/>
    <cellStyle name="Normal 240 3" xfId="405"/>
    <cellStyle name="Normal 240 4" xfId="406"/>
    <cellStyle name="Normal 240 5" xfId="407"/>
    <cellStyle name="Normal 240 6" xfId="408"/>
    <cellStyle name="Normal 240_EXGESTIONBASE 1- DERVERSION301209" xfId="409"/>
    <cellStyle name="Normal 242" xfId="410"/>
    <cellStyle name="Normal 242 2" xfId="411"/>
    <cellStyle name="Normal 242 3" xfId="412"/>
    <cellStyle name="Normal 242 4" xfId="413"/>
    <cellStyle name="Normal 242 5" xfId="414"/>
    <cellStyle name="Normal 242 6" xfId="415"/>
    <cellStyle name="Normal 242_EXGESTIONBASE 1- DERVERSION301209" xfId="416"/>
    <cellStyle name="Normal 243" xfId="417"/>
    <cellStyle name="Normal 243 2" xfId="418"/>
    <cellStyle name="Normal 243 3" xfId="419"/>
    <cellStyle name="Normal 243 4" xfId="420"/>
    <cellStyle name="Normal 243 5" xfId="421"/>
    <cellStyle name="Normal 243 6" xfId="422"/>
    <cellStyle name="Normal 243_EXGESTIONBASE 1- DERVERSION301209" xfId="423"/>
    <cellStyle name="Normal 244" xfId="424"/>
    <cellStyle name="Normal 244 2" xfId="425"/>
    <cellStyle name="Normal 244 3" xfId="426"/>
    <cellStyle name="Normal 244 4" xfId="427"/>
    <cellStyle name="Normal 244 5" xfId="428"/>
    <cellStyle name="Normal 244 6" xfId="429"/>
    <cellStyle name="Normal 244_EXGESTIONBASE 1- DERVERSION301209" xfId="430"/>
    <cellStyle name="Normal 249" xfId="431"/>
    <cellStyle name="Normal 249 2" xfId="432"/>
    <cellStyle name="Normal 249 3" xfId="433"/>
    <cellStyle name="Normal 249 4" xfId="434"/>
    <cellStyle name="Normal 249 5" xfId="435"/>
    <cellStyle name="Normal 249 6" xfId="436"/>
    <cellStyle name="Normal 249_EXGESTIONBASE 1- DERVERSION301209" xfId="437"/>
    <cellStyle name="Normal 25" xfId="438"/>
    <cellStyle name="Normal 250" xfId="439"/>
    <cellStyle name="Normal 250 2" xfId="440"/>
    <cellStyle name="Normal 250 3" xfId="441"/>
    <cellStyle name="Normal 250 4" xfId="442"/>
    <cellStyle name="Normal 250 5" xfId="443"/>
    <cellStyle name="Normal 250 6" xfId="444"/>
    <cellStyle name="Normal 250_EXGESTIONBASE 1- DERVERSION301209" xfId="445"/>
    <cellStyle name="Normal 251" xfId="446"/>
    <cellStyle name="Normal 251 2" xfId="447"/>
    <cellStyle name="Normal 251 3" xfId="448"/>
    <cellStyle name="Normal 251 4" xfId="449"/>
    <cellStyle name="Normal 251 5" xfId="450"/>
    <cellStyle name="Normal 251 6" xfId="451"/>
    <cellStyle name="Normal 251_EXGESTIONBASE 1- DERVERSION301209" xfId="452"/>
    <cellStyle name="Normal 252" xfId="453"/>
    <cellStyle name="Normal 252 2" xfId="454"/>
    <cellStyle name="Normal 252 3" xfId="455"/>
    <cellStyle name="Normal 252 4" xfId="456"/>
    <cellStyle name="Normal 252 5" xfId="457"/>
    <cellStyle name="Normal 252 6" xfId="458"/>
    <cellStyle name="Normal 252_EXGESTIONBASE 1- DERVERSION301209" xfId="459"/>
    <cellStyle name="Normal 253" xfId="460"/>
    <cellStyle name="Normal 253 2" xfId="461"/>
    <cellStyle name="Normal 253 3" xfId="462"/>
    <cellStyle name="Normal 253 4" xfId="463"/>
    <cellStyle name="Normal 253 5" xfId="464"/>
    <cellStyle name="Normal 253 6" xfId="465"/>
    <cellStyle name="Normal 253_EXGESTIONBASE 1- DERVERSION301209" xfId="466"/>
    <cellStyle name="Normal 254" xfId="467"/>
    <cellStyle name="Normal 254 2" xfId="468"/>
    <cellStyle name="Normal 254 3" xfId="469"/>
    <cellStyle name="Normal 254 4" xfId="470"/>
    <cellStyle name="Normal 254 5" xfId="471"/>
    <cellStyle name="Normal 254 6" xfId="472"/>
    <cellStyle name="Normal 254_EXGESTIONBASE 1- DERVERSION301209" xfId="473"/>
    <cellStyle name="Normal 255" xfId="474"/>
    <cellStyle name="Normal 255 2" xfId="475"/>
    <cellStyle name="Normal 255 3" xfId="476"/>
    <cellStyle name="Normal 255 4" xfId="477"/>
    <cellStyle name="Normal 255 5" xfId="478"/>
    <cellStyle name="Normal 255 6" xfId="479"/>
    <cellStyle name="Normal 255_EXGESTIONBASE 1- DERVERSION301209" xfId="480"/>
    <cellStyle name="Normal 26" xfId="481"/>
    <cellStyle name="Normal 26 2" xfId="482"/>
    <cellStyle name="Normal 26 3" xfId="483"/>
    <cellStyle name="Normal 26 4" xfId="484"/>
    <cellStyle name="Normal 26 5" xfId="485"/>
    <cellStyle name="Normal 26 6" xfId="486"/>
    <cellStyle name="Normal 26_EXGESTIONBASE 1- DERVERSION301209" xfId="487"/>
    <cellStyle name="Normal 27" xfId="488"/>
    <cellStyle name="Normal 28" xfId="489"/>
    <cellStyle name="Normal 29" xfId="490"/>
    <cellStyle name="Normal 3" xfId="491"/>
    <cellStyle name="Normal 3 2" xfId="492"/>
    <cellStyle name="Normal 3 2 2" xfId="493"/>
    <cellStyle name="Normal 3 2_EXGESTIONBASE 1- DERVERSION301209" xfId="494"/>
    <cellStyle name="Normal 3 3" xfId="495"/>
    <cellStyle name="Normal 3 4" xfId="496"/>
    <cellStyle name="Normal 3 4 2" xfId="497"/>
    <cellStyle name="Normal 3 4_EXGESTIONBASE 1- DERVERSION301209" xfId="498"/>
    <cellStyle name="Normal 3 5" xfId="499"/>
    <cellStyle name="Normal 3 6" xfId="500"/>
    <cellStyle name="Normal 3_C &amp; M" xfId="501"/>
    <cellStyle name="Normal 30" xfId="502"/>
    <cellStyle name="Normal 31" xfId="503"/>
    <cellStyle name="Normal 32" xfId="504"/>
    <cellStyle name="Normal 33" xfId="505"/>
    <cellStyle name="Normal 34" xfId="506"/>
    <cellStyle name="Normal 35" xfId="507"/>
    <cellStyle name="Normal 36" xfId="508"/>
    <cellStyle name="Normal 37" xfId="509"/>
    <cellStyle name="Normal 37 2" xfId="510"/>
    <cellStyle name="Normal 37 2 2" xfId="511"/>
    <cellStyle name="Normal 37 3" xfId="512"/>
    <cellStyle name="Normal 38" xfId="513"/>
    <cellStyle name="Normal 39" xfId="514"/>
    <cellStyle name="Normal 4" xfId="515"/>
    <cellStyle name="Normal 40" xfId="516"/>
    <cellStyle name="Normal 41" xfId="517"/>
    <cellStyle name="Normal 42" xfId="518"/>
    <cellStyle name="Normal 43" xfId="519"/>
    <cellStyle name="Normal 5" xfId="520"/>
    <cellStyle name="Normal 5 2" xfId="521"/>
    <cellStyle name="Normal 5 2 2" xfId="522"/>
    <cellStyle name="Normal 5 2 3" xfId="523"/>
    <cellStyle name="Normal 5 2_EXGESTIONBASE 1- DERVERSION301209" xfId="524"/>
    <cellStyle name="Normal 5 3" xfId="525"/>
    <cellStyle name="Normal 5 4" xfId="526"/>
    <cellStyle name="Normal 5 5" xfId="527"/>
    <cellStyle name="Normal 5 6" xfId="528"/>
    <cellStyle name="Normal 5_EXGESTIONBASE 1- DERVERSION301209" xfId="529"/>
    <cellStyle name="Normal 6" xfId="530"/>
    <cellStyle name="Normal 6 2" xfId="531"/>
    <cellStyle name="Normal 6 2 2" xfId="532"/>
    <cellStyle name="Normal 69" xfId="533"/>
    <cellStyle name="Normal 69 2" xfId="534"/>
    <cellStyle name="Normal 69 3" xfId="535"/>
    <cellStyle name="Normal 69 4" xfId="536"/>
    <cellStyle name="Normal 69 5" xfId="537"/>
    <cellStyle name="Normal 69 6" xfId="538"/>
    <cellStyle name="Normal 69_EXGESTIONBASE 1- DERVERSION301209" xfId="539"/>
    <cellStyle name="Normal 7" xfId="540"/>
    <cellStyle name="Normal 8" xfId="541"/>
    <cellStyle name="Normal 8 2" xfId="542"/>
    <cellStyle name="Normal 8 2 2" xfId="543"/>
    <cellStyle name="Normal 8 2 3" xfId="544"/>
    <cellStyle name="Normal 8 2 3 2" xfId="545"/>
    <cellStyle name="Normal 8 2 3 2 2" xfId="546"/>
    <cellStyle name="Normal 8 2 4" xfId="547"/>
    <cellStyle name="Normal 9" xfId="548"/>
    <cellStyle name="Pourcentage 10" xfId="549"/>
    <cellStyle name="Pourcentage 10 2" xfId="550"/>
    <cellStyle name="Pourcentage 10 2 2" xfId="551"/>
    <cellStyle name="Pourcentage 10 3" xfId="552"/>
    <cellStyle name="Pourcentage 11" xfId="553"/>
    <cellStyle name="Pourcentage 12" xfId="554"/>
    <cellStyle name="Pourcentage 2" xfId="555"/>
    <cellStyle name="Pourcentage 2 2" xfId="556"/>
    <cellStyle name="Pourcentage 2 3" xfId="557"/>
    <cellStyle name="Pourcentage 3" xfId="558"/>
    <cellStyle name="Pourcentage 3 2" xfId="559"/>
    <cellStyle name="Pourcentage 4" xfId="560"/>
    <cellStyle name="Pourcentage 4 2" xfId="561"/>
    <cellStyle name="Pourcentage 4 3" xfId="562"/>
    <cellStyle name="Pourcentage 5" xfId="563"/>
    <cellStyle name="Pourcentage 6" xfId="564"/>
    <cellStyle name="Pourcentage 7" xfId="565"/>
    <cellStyle name="Pourcentage 8" xfId="566"/>
    <cellStyle name="Pourcentage 9" xfId="567"/>
    <cellStyle name="Satisfaisant 2" xfId="568"/>
    <cellStyle name="Satisfaisant 3" xfId="569"/>
    <cellStyle name="Sortie 2" xfId="570"/>
    <cellStyle name="Sortie 3" xfId="571"/>
    <cellStyle name="Texte explicatif 2" xfId="572"/>
    <cellStyle name="Texte explicatif 3" xfId="573"/>
    <cellStyle name="Titre 2" xfId="574"/>
    <cellStyle name="Titre 3" xfId="575"/>
    <cellStyle name="Titre 1 2" xfId="576"/>
    <cellStyle name="Titre 1 3" xfId="577"/>
    <cellStyle name="Titre 2 2" xfId="578"/>
    <cellStyle name="Titre 2 3" xfId="579"/>
    <cellStyle name="Titre 3 2" xfId="580"/>
    <cellStyle name="Titre 3 3" xfId="581"/>
    <cellStyle name="Titre 4 2" xfId="582"/>
    <cellStyle name="Titre 4 3" xfId="583"/>
    <cellStyle name="Total 2" xfId="584"/>
    <cellStyle name="Total 3" xfId="585"/>
    <cellStyle name="Vérification 2" xfId="586"/>
    <cellStyle name="Vérification 3" xfId="587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gora%20balise%20brui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ultiproTurf\MultiproTurf%20201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AppData/Roaming/Microsoft/Excel/Activgestion%20II%20v2014%20(version%201)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edric\Downloads\MPE.QUINTE.START.V.F.2015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ux\maisthode%2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AppData/Roaming/Microsoft/Excel/ZC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n"/>
      <sheetName val="Permanence"/>
      <sheetName val="Rente JS G  V2"/>
      <sheetName val="Le Cheval R"/>
      <sheetName val="otr Cheval R"/>
      <sheetName val="Tempo"/>
      <sheetName val="ZC  2 à0 5"/>
      <sheetName val="Mpe1"/>
      <sheetName val="Rente "/>
      <sheetName val="Graph Rente (2)"/>
      <sheetName val="2 sur 4 "/>
      <sheetName val="fifi2"/>
      <sheetName val="Zlatanec"/>
      <sheetName val="Gestion Fi"/>
      <sheetName val="Graph Rente"/>
      <sheetName val="Feuille1 (2)"/>
      <sheetName val="Feuille1 (3)"/>
      <sheetName val="Feuille1 (4)"/>
      <sheetName val="Feuille1 (5)"/>
      <sheetName val="Feuille1 (6)"/>
      <sheetName val="Les Elimin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ermanence"/>
      <sheetName val="MultiProTurf"/>
      <sheetName val="Bilans Graphiques"/>
      <sheetName val="données"/>
      <sheetName val="Feuil3"/>
    </sheetNames>
    <sheetDataSet>
      <sheetData sheetId="0"/>
      <sheetData sheetId="1"/>
      <sheetData sheetId="2" refreshError="1"/>
      <sheetData sheetId="3">
        <row r="2">
          <cell r="B2" t="str">
            <v>oui</v>
          </cell>
        </row>
        <row r="3">
          <cell r="B3" t="str">
            <v>non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alcul base"/>
      <sheetName val="Activgestion II"/>
      <sheetName val="Ecarts"/>
      <sheetName val="Graphiques"/>
      <sheetName val="Permanence"/>
      <sheetName val="Données"/>
    </sheetNames>
    <sheetDataSet>
      <sheetData sheetId="0" refreshError="1"/>
      <sheetData sheetId="1" refreshError="1"/>
      <sheetData sheetId="2">
        <row r="6">
          <cell r="C6">
            <v>0</v>
          </cell>
          <cell r="D6">
            <v>1</v>
          </cell>
          <cell r="E6">
            <v>2</v>
          </cell>
          <cell r="F6">
            <v>3</v>
          </cell>
          <cell r="G6">
            <v>4</v>
          </cell>
          <cell r="H6">
            <v>5</v>
          </cell>
          <cell r="I6">
            <v>6</v>
          </cell>
          <cell r="J6">
            <v>7</v>
          </cell>
          <cell r="K6">
            <v>8</v>
          </cell>
          <cell r="L6">
            <v>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  <cell r="V6">
            <v>19</v>
          </cell>
          <cell r="W6">
            <v>20</v>
          </cell>
          <cell r="X6">
            <v>21</v>
          </cell>
          <cell r="Y6">
            <v>22</v>
          </cell>
          <cell r="Z6">
            <v>23</v>
          </cell>
          <cell r="AA6">
            <v>24</v>
          </cell>
          <cell r="AB6">
            <v>25</v>
          </cell>
          <cell r="AC6">
            <v>26</v>
          </cell>
          <cell r="AD6">
            <v>27</v>
          </cell>
          <cell r="AE6">
            <v>28</v>
          </cell>
          <cell r="AF6">
            <v>29</v>
          </cell>
          <cell r="AG6">
            <v>30</v>
          </cell>
          <cell r="AH6">
            <v>31</v>
          </cell>
          <cell r="AI6">
            <v>32</v>
          </cell>
          <cell r="AJ6">
            <v>33</v>
          </cell>
          <cell r="AK6">
            <v>34</v>
          </cell>
          <cell r="AL6">
            <v>35</v>
          </cell>
          <cell r="AM6">
            <v>36</v>
          </cell>
          <cell r="AN6">
            <v>37</v>
          </cell>
          <cell r="AO6">
            <v>38</v>
          </cell>
          <cell r="AP6">
            <v>39</v>
          </cell>
          <cell r="AQ6">
            <v>40</v>
          </cell>
        </row>
        <row r="7">
          <cell r="C7" t="str">
            <v>X</v>
          </cell>
          <cell r="D7" t="str">
            <v>-</v>
          </cell>
          <cell r="E7" t="str">
            <v>-</v>
          </cell>
          <cell r="F7" t="str">
            <v>-</v>
          </cell>
          <cell r="G7" t="str">
            <v>-</v>
          </cell>
          <cell r="H7" t="str">
            <v>-</v>
          </cell>
          <cell r="I7" t="str">
            <v>-</v>
          </cell>
          <cell r="J7" t="str">
            <v>-</v>
          </cell>
          <cell r="K7" t="str">
            <v>-</v>
          </cell>
          <cell r="L7" t="str">
            <v>-</v>
          </cell>
          <cell r="M7" t="str">
            <v>-</v>
          </cell>
          <cell r="N7" t="str">
            <v>-</v>
          </cell>
          <cell r="P7" t="str">
            <v>-</v>
          </cell>
          <cell r="Q7" t="str">
            <v>-</v>
          </cell>
          <cell r="R7" t="str">
            <v>-</v>
          </cell>
        </row>
        <row r="8">
          <cell r="C8">
            <v>0</v>
          </cell>
          <cell r="D8">
            <v>0.91666666666666663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 t="str">
            <v>-</v>
          </cell>
          <cell r="AE8" t="str">
            <v>-</v>
          </cell>
          <cell r="AF8" t="str">
            <v>-</v>
          </cell>
          <cell r="AG8" t="str">
            <v>-</v>
          </cell>
          <cell r="AH8" t="str">
            <v>-</v>
          </cell>
          <cell r="AI8" t="str">
            <v>-</v>
          </cell>
          <cell r="AJ8" t="str">
            <v>-</v>
          </cell>
          <cell r="AK8" t="str">
            <v>-</v>
          </cell>
          <cell r="AL8" t="str">
            <v>-</v>
          </cell>
          <cell r="AM8" t="str">
            <v>-</v>
          </cell>
          <cell r="AN8" t="str">
            <v>-</v>
          </cell>
          <cell r="AO8" t="str">
            <v>-</v>
          </cell>
          <cell r="AP8" t="str">
            <v>-</v>
          </cell>
          <cell r="AQ8" t="str">
            <v>-</v>
          </cell>
        </row>
      </sheetData>
      <sheetData sheetId="3" refreshError="1"/>
      <sheetData sheetId="4"/>
      <sheetData sheetId="5">
        <row r="2">
          <cell r="C2" t="str">
            <v>-</v>
          </cell>
        </row>
        <row r="3">
          <cell r="C3" t="str">
            <v>X</v>
          </cell>
        </row>
        <row r="7">
          <cell r="F7">
            <v>0</v>
          </cell>
          <cell r="G7">
            <v>0.05</v>
          </cell>
          <cell r="H7">
            <v>0.1</v>
          </cell>
          <cell r="I7">
            <v>0.15</v>
          </cell>
          <cell r="J7">
            <v>0.7</v>
          </cell>
          <cell r="K7">
            <v>0.8</v>
          </cell>
          <cell r="L7">
            <v>1</v>
          </cell>
          <cell r="M7">
            <v>0.8</v>
          </cell>
          <cell r="N7">
            <v>0.6</v>
          </cell>
          <cell r="O7">
            <v>0.5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7 Automatique"/>
      <sheetName val="Feuil7"/>
    </sheetNames>
    <sheetDataSet>
      <sheetData sheetId="0"/>
      <sheetData sheetId="1"/>
      <sheetData sheetId="2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0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9</v>
          </cell>
          <cell r="AE10">
            <v>0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0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0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16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3"/>
      <sheetData sheetId="4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0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9</v>
          </cell>
          <cell r="K11">
            <v>0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0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0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16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 t="str">
            <v/>
          </cell>
        </row>
        <row r="10">
          <cell r="A10">
            <v>3</v>
          </cell>
          <cell r="R10">
            <v>0</v>
          </cell>
          <cell r="S10" t="str">
            <v/>
          </cell>
        </row>
        <row r="11">
          <cell r="R11">
            <v>0</v>
          </cell>
          <cell r="S11" t="str">
            <v/>
          </cell>
        </row>
        <row r="12">
          <cell r="R12">
            <v>0</v>
          </cell>
          <cell r="S12" t="str">
            <v/>
          </cell>
        </row>
        <row r="13">
          <cell r="R13">
            <v>0</v>
          </cell>
          <cell r="S13" t="str">
            <v/>
          </cell>
        </row>
        <row r="14">
          <cell r="R14">
            <v>0</v>
          </cell>
          <cell r="S14" t="str">
            <v/>
          </cell>
        </row>
        <row r="15">
          <cell r="R15">
            <v>0</v>
          </cell>
          <cell r="S15" t="str">
            <v/>
          </cell>
        </row>
        <row r="16">
          <cell r="R16">
            <v>0</v>
          </cell>
          <cell r="S16" t="str">
            <v/>
          </cell>
        </row>
        <row r="17">
          <cell r="R17">
            <v>0</v>
          </cell>
          <cell r="S17" t="str">
            <v/>
          </cell>
        </row>
        <row r="18">
          <cell r="R18">
            <v>0</v>
          </cell>
          <cell r="S18" t="str">
            <v/>
          </cell>
        </row>
        <row r="19">
          <cell r="R19">
            <v>0</v>
          </cell>
          <cell r="S19" t="str">
            <v/>
          </cell>
        </row>
        <row r="20">
          <cell r="A20">
            <v>14</v>
          </cell>
          <cell r="R20">
            <v>0</v>
          </cell>
          <cell r="S20" t="str">
            <v/>
          </cell>
        </row>
        <row r="21">
          <cell r="A21">
            <v>15</v>
          </cell>
          <cell r="R21">
            <v>0</v>
          </cell>
          <cell r="S21" t="str">
            <v/>
          </cell>
        </row>
        <row r="22">
          <cell r="A22">
            <v>16</v>
          </cell>
          <cell r="R22">
            <v>0</v>
          </cell>
          <cell r="S22" t="str">
            <v/>
          </cell>
        </row>
        <row r="23">
          <cell r="A23">
            <v>17</v>
          </cell>
          <cell r="R23">
            <v>0</v>
          </cell>
          <cell r="S23" t="str">
            <v/>
          </cell>
        </row>
        <row r="24">
          <cell r="A24">
            <v>18</v>
          </cell>
          <cell r="R24">
            <v>0</v>
          </cell>
          <cell r="S24" t="str">
            <v/>
          </cell>
        </row>
        <row r="25">
          <cell r="A25">
            <v>19</v>
          </cell>
          <cell r="R25">
            <v>0</v>
          </cell>
          <cell r="S25" t="str">
            <v/>
          </cell>
        </row>
        <row r="26">
          <cell r="A26">
            <v>20</v>
          </cell>
          <cell r="R26">
            <v>0</v>
          </cell>
          <cell r="S26" t="str">
            <v/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Récap Réunion"/>
      <sheetName val="Mpe1"/>
      <sheetName val="Le Cheval R"/>
      <sheetName val="ZC  2 à0 5"/>
      <sheetName val="Rente ZC JS G"/>
      <sheetName val="Rente "/>
      <sheetName val="Graph Rente"/>
      <sheetName val="Rente JS P "/>
      <sheetName val="Rente coupl"/>
      <sheetName val="Rente Trio XXX"/>
      <sheetName val="JSG 5"/>
      <sheetName val="Rente JS P G "/>
      <sheetName val="Cote"/>
      <sheetName val="Kouplé"/>
      <sheetName val="Les + joués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JSG 5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5">
          <cell r="F5">
            <v>3</v>
          </cell>
        </row>
        <row r="9">
          <cell r="B9">
            <v>6</v>
          </cell>
        </row>
      </sheetData>
      <sheetData sheetId="35" refreshError="1"/>
      <sheetData sheetId="36" refreshError="1"/>
      <sheetData sheetId="37" refreshError="1"/>
      <sheetData sheetId="3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C8" sqref="C8"/>
    </sheetView>
  </sheetViews>
  <sheetFormatPr baseColWidth="10" defaultRowHeight="12.75"/>
  <cols>
    <col min="2" max="10" width="5.28515625" customWidth="1"/>
  </cols>
  <sheetData>
    <row r="1" spans="1:10" ht="19.5" customHeight="1">
      <c r="A1" s="1"/>
    </row>
    <row r="2" spans="1:10">
      <c r="B2" s="2">
        <f>IF($A$1="Trot",9,1)</f>
        <v>1</v>
      </c>
      <c r="C2" s="2">
        <f>IF($A$1="Trot",10,2)</f>
        <v>2</v>
      </c>
      <c r="D2" s="2">
        <f>IF($A$1="Trot",11,3)</f>
        <v>3</v>
      </c>
      <c r="E2" s="2">
        <f>IF($A$1="Trot",12,4)</f>
        <v>4</v>
      </c>
      <c r="F2" s="4">
        <f>IF($A$1="Trot",13,5)</f>
        <v>5</v>
      </c>
      <c r="G2" s="4">
        <f>IF($A$1="Trot",14,6)</f>
        <v>6</v>
      </c>
      <c r="H2" s="4">
        <f>IF($A$1="Trot",15,7)</f>
        <v>7</v>
      </c>
      <c r="I2" s="4">
        <f>IF($A$1="Trot",16,8)</f>
        <v>8</v>
      </c>
      <c r="J2" s="4">
        <f>IF($A$1="Trot","",9)</f>
        <v>9</v>
      </c>
    </row>
    <row r="4" spans="1:10" ht="17.100000000000001" customHeight="1">
      <c r="A4" s="3" t="s">
        <v>1</v>
      </c>
      <c r="B4" s="3">
        <v>4</v>
      </c>
      <c r="C4" s="3">
        <v>2</v>
      </c>
      <c r="D4" s="3">
        <v>1</v>
      </c>
      <c r="E4" s="3">
        <v>3</v>
      </c>
    </row>
    <row r="5" spans="1:10" ht="17.100000000000001" customHeight="1">
      <c r="A5" s="3" t="s">
        <v>2</v>
      </c>
      <c r="B5" s="3">
        <v>4</v>
      </c>
      <c r="C5" s="3">
        <v>5</v>
      </c>
      <c r="D5" s="3">
        <v>7</v>
      </c>
      <c r="E5" s="3">
        <v>3</v>
      </c>
    </row>
    <row r="6" spans="1:10" ht="17.100000000000001" customHeight="1">
      <c r="A6" s="3" t="s">
        <v>3</v>
      </c>
      <c r="B6" s="3">
        <v>7</v>
      </c>
      <c r="C6" s="3">
        <v>13</v>
      </c>
      <c r="D6" s="3">
        <v>12</v>
      </c>
      <c r="E6" s="3">
        <v>1</v>
      </c>
    </row>
    <row r="7" spans="1:10" ht="17.100000000000001" customHeight="1">
      <c r="A7" s="3" t="s">
        <v>4</v>
      </c>
      <c r="B7" s="3">
        <v>9</v>
      </c>
      <c r="C7" s="3">
        <v>11</v>
      </c>
      <c r="D7" s="3">
        <v>1</v>
      </c>
      <c r="E7" s="3">
        <v>5</v>
      </c>
    </row>
    <row r="11" spans="1:10">
      <c r="A11" t="s">
        <v>0</v>
      </c>
      <c r="B11">
        <v>6</v>
      </c>
      <c r="C1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Feull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2018-05-10T15:01:16Z</dcterms:created>
  <dcterms:modified xsi:type="dcterms:W3CDTF">2018-05-10T15:15:43Z</dcterms:modified>
</cp:coreProperties>
</file>