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 activeTab="1"/>
  </bookViews>
  <sheets>
    <sheet name="BDD" sheetId="1" r:id="rId1"/>
    <sheet name="Arbitrage" sheetId="2" r:id="rId2"/>
  </sheets>
  <externalReferences>
    <externalReference r:id="rId3"/>
    <externalReference r:id="rId4"/>
    <externalReference r:id="rId5"/>
  </externalReferences>
  <definedNames>
    <definedName name="______pts2">#REF!</definedName>
    <definedName name="_____pts2">#REF!</definedName>
    <definedName name="____pts2">#REF!</definedName>
    <definedName name="___pts2">#REF!</definedName>
    <definedName name="_xlnm._FilterDatabase" localSheetId="0" hidden="1">BDD!$A$1:$P$201</definedName>
    <definedName name="code">[1]Feuil3!$AD$2:$AE$19</definedName>
    <definedName name="codea">[1]Feuil5!$J$3:$K$20</definedName>
    <definedName name="Plage">OFFSET('[2]Feuille1 (4)'!$B$9,,,'[2]Feuille1 (4)'!$F$5+1,6)</definedName>
  </definedNames>
  <calcPr calcId="125725"/>
</workbook>
</file>

<file path=xl/calcChain.xml><?xml version="1.0" encoding="utf-8"?>
<calcChain xmlns="http://schemas.openxmlformats.org/spreadsheetml/2006/main">
  <c r="I74" i="1"/>
  <c r="H74"/>
  <c r="I73"/>
  <c r="H73"/>
  <c r="G73"/>
  <c r="F73"/>
  <c r="E73"/>
  <c r="D73"/>
  <c r="C73"/>
  <c r="B73"/>
  <c r="I72"/>
  <c r="I71"/>
  <c r="H71"/>
  <c r="G71"/>
  <c r="F71"/>
  <c r="E71"/>
  <c r="D71"/>
  <c r="C71"/>
  <c r="B71"/>
  <c r="A71"/>
  <c r="C70"/>
  <c r="B70"/>
  <c r="A70"/>
  <c r="C69"/>
  <c r="B69"/>
  <c r="A69"/>
  <c r="I7"/>
  <c r="H7"/>
  <c r="F7"/>
  <c r="E7"/>
  <c r="D7"/>
  <c r="C7"/>
  <c r="B7"/>
</calcChain>
</file>

<file path=xl/sharedStrings.xml><?xml version="1.0" encoding="utf-8"?>
<sst xmlns="http://schemas.openxmlformats.org/spreadsheetml/2006/main" count="180" uniqueCount="53">
  <si>
    <t>Type</t>
  </si>
  <si>
    <t>Nb part</t>
  </si>
  <si>
    <t>prop en :</t>
  </si>
  <si>
    <t>ID en :</t>
  </si>
  <si>
    <t>IC</t>
  </si>
  <si>
    <t>Toc</t>
  </si>
  <si>
    <t>C/ME</t>
  </si>
  <si>
    <t>Moy</t>
  </si>
  <si>
    <t>Ectype</t>
  </si>
  <si>
    <t>R</t>
  </si>
  <si>
    <t>Mt €</t>
  </si>
  <si>
    <t>Table  des 5</t>
  </si>
  <si>
    <t>Observ</t>
  </si>
  <si>
    <t>T</t>
  </si>
  <si>
    <t>indiqué dur et facile au final</t>
  </si>
  <si>
    <t>toc à 1, 5 21</t>
  </si>
  <si>
    <t>normal !</t>
  </si>
  <si>
    <t>!</t>
  </si>
  <si>
    <t>3 imp</t>
  </si>
  <si>
    <t>le toc est défini le mieux classé sur tab des 5</t>
  </si>
  <si>
    <t>indiqué facile mais dur</t>
  </si>
  <si>
    <t>P</t>
  </si>
  <si>
    <t>3 pair tres cher + 800 €</t>
  </si>
  <si>
    <t>manque 1 toc à l'arrivée</t>
  </si>
  <si>
    <t>ne paie pas</t>
  </si>
  <si>
    <t>arrivent juste après</t>
  </si>
  <si>
    <t>devait être dans tab 5</t>
  </si>
  <si>
    <t>indiqué dur mais ok au final  le 3ème en pos 9 !</t>
  </si>
  <si>
    <t>indiqué dur mais ok au final  le 3ème en pos 8 !</t>
  </si>
  <si>
    <t>prevu pas bon, bon prono</t>
  </si>
  <si>
    <t>prevu à pas jouer ( C/ME &lt;1), bon prono</t>
  </si>
  <si>
    <t>Type :</t>
  </si>
  <si>
    <t>Critères de Recherches</t>
  </si>
  <si>
    <t>à</t>
  </si>
  <si>
    <t>et</t>
  </si>
  <si>
    <t>Seuil recherche</t>
  </si>
  <si>
    <t>&gt;</t>
  </si>
  <si>
    <t>Ligne qui va servir pour la comparaison  ( toujours la dernière ligne )</t>
  </si>
  <si>
    <t>Intervalles pour la comparaison</t>
  </si>
  <si>
    <t>Nbr de Partants :</t>
  </si>
  <si>
    <t>à appliquer pour ces critères / rapport à la derniere ligne de la BDD</t>
  </si>
  <si>
    <t>pour les critères  IC, Toc, C/ME, Moy, et Ecartype</t>
  </si>
  <si>
    <t>+1 %</t>
  </si>
  <si>
    <t>+1%</t>
  </si>
  <si>
    <t>-90 %</t>
  </si>
  <si>
    <t>ID entre :</t>
  </si>
  <si>
    <t xml:space="preserve">ici, les resultats à afficher en fonction de l'ensemble des critères que j'aurai défini moi-même sur les critères de recherches ( en rouge ) </t>
  </si>
  <si>
    <t>Synthèse</t>
  </si>
  <si>
    <t>% de Réussite :</t>
  </si>
  <si>
    <t>Montant moyen :</t>
  </si>
  <si>
    <r>
      <rPr>
        <b/>
        <sz val="10"/>
        <color theme="5" tint="-0.249977111117893"/>
        <rFont val="Sans"/>
      </rPr>
      <t>50 %</t>
    </r>
    <r>
      <rPr>
        <sz val="10"/>
        <color theme="5" tint="-0.249977111117893"/>
        <rFont val="Sans"/>
      </rPr>
      <t xml:space="preserve"> ( 8 sur 16), sans la dernière ligne, ces données sert à definir le choix pour celle-ci</t>
    </r>
  </si>
  <si>
    <t>ex: tous les IC de la BDD se situant entre 148,21 et 14,67</t>
  </si>
  <si>
    <t>Bouton qui lance la requête</t>
  </si>
</sst>
</file>

<file path=xl/styles.xml><?xml version="1.0" encoding="utf-8"?>
<styleSheet xmlns="http://schemas.openxmlformats.org/spreadsheetml/2006/main">
  <numFmts count="10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\ [$€-40C];\-#,##0\ [$€-40C]"/>
    <numFmt numFmtId="166" formatCode="_-* #,##0\ _F_-;\-* #,##0\ _F_-;_-* &quot;-&quot;??\ _F_-;_-@_-"/>
    <numFmt numFmtId="167" formatCode="_-* #,##0.00\ [$€]_-;\-* #,##0.00\ [$€]_-;_-* &quot;-&quot;??\ [$€]_-;_-@_-"/>
    <numFmt numFmtId="168" formatCode="#,##0.00\ &quot;€&quot;"/>
    <numFmt numFmtId="169" formatCode="#,##0\ &quot;€&quot;"/>
    <numFmt numFmtId="170" formatCode="#,##0\ [$€-1]"/>
    <numFmt numFmtId="171" formatCode="_-* #,##0\ [$€-1]_-;\-* #,##0\ [$€-1]_-;_-* &quot;-&quot;??\ [$€-1]_-"/>
  </numFmts>
  <fonts count="38">
    <font>
      <sz val="10"/>
      <color indexed="8"/>
      <name val="Sans"/>
    </font>
    <font>
      <sz val="11"/>
      <color theme="1"/>
      <name val="Calibri"/>
      <family val="2"/>
      <scheme val="minor"/>
    </font>
    <font>
      <sz val="10"/>
      <color indexed="8"/>
      <name val="Sans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i/>
      <sz val="10"/>
      <color indexed="8"/>
      <name val="Sans"/>
    </font>
    <font>
      <sz val="10"/>
      <color rgb="FFFF0000"/>
      <name val="Sans"/>
    </font>
    <font>
      <sz val="10"/>
      <name val="Sans"/>
    </font>
    <font>
      <sz val="10"/>
      <color theme="0"/>
      <name val="Sans"/>
    </font>
    <font>
      <b/>
      <sz val="9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9"/>
      <color indexed="12"/>
      <name val="Arial"/>
      <family val="2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9"/>
      <color rgb="FF00B050"/>
      <name val="Arial"/>
      <family val="2"/>
    </font>
    <font>
      <b/>
      <sz val="10"/>
      <color rgb="FF00B050"/>
      <name val="Sans"/>
    </font>
    <font>
      <sz val="9"/>
      <color indexed="8"/>
      <name val="Sans"/>
    </font>
    <font>
      <sz val="10"/>
      <color theme="5" tint="-0.249977111117893"/>
      <name val="Sans"/>
    </font>
    <font>
      <b/>
      <sz val="10"/>
      <color theme="5" tint="-0.249977111117893"/>
      <name val="Sans"/>
    </font>
  </fonts>
  <fills count="2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577">
    <xf numFmtId="0" fontId="0" fillId="0" borderId="0"/>
    <xf numFmtId="9" fontId="6" fillId="0" borderId="0" applyFont="0" applyFill="0" applyBorder="0" applyAlignment="0" applyProtection="0"/>
    <xf numFmtId="0" fontId="3" fillId="0" borderId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21" borderId="1" applyNumberFormat="0" applyAlignment="0" applyProtection="0"/>
    <xf numFmtId="0" fontId="14" fillId="21" borderId="1" applyNumberFormat="0" applyAlignment="0" applyProtection="0"/>
    <xf numFmtId="0" fontId="15" fillId="0" borderId="2" applyNumberFormat="0" applyFill="0" applyAlignment="0" applyProtection="0"/>
    <xf numFmtId="0" fontId="15" fillId="0" borderId="2" applyNumberFormat="0" applyFill="0" applyAlignment="0" applyProtection="0"/>
    <xf numFmtId="0" fontId="3" fillId="22" borderId="3" applyNumberFormat="0" applyFont="0" applyAlignment="0" applyProtection="0"/>
    <xf numFmtId="0" fontId="3" fillId="22" borderId="3" applyNumberFormat="0" applyFont="0" applyAlignment="0" applyProtection="0"/>
    <xf numFmtId="0" fontId="16" fillId="8" borderId="1" applyNumberFormat="0" applyAlignment="0" applyProtection="0"/>
    <xf numFmtId="0" fontId="16" fillId="8" borderId="1" applyNumberFormat="0" applyAlignment="0" applyProtection="0"/>
    <xf numFmtId="4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7" fillId="4" borderId="0" applyNumberFormat="0" applyBorder="0" applyAlignment="0" applyProtection="0"/>
    <xf numFmtId="0" fontId="17" fillId="4" borderId="0" applyNumberFormat="0" applyBorder="0" applyAlignment="0" applyProtection="0"/>
    <xf numFmtId="168" fontId="18" fillId="0" borderId="0" applyNumberFormat="0" applyFill="0" applyBorder="0" applyAlignment="0" applyProtection="0">
      <alignment vertical="top"/>
      <protection locked="0"/>
    </xf>
    <xf numFmtId="165" fontId="18" fillId="0" borderId="0" applyNumberFormat="0" applyFill="0" applyBorder="0" applyAlignment="0" applyProtection="0">
      <alignment vertical="top"/>
      <protection locked="0"/>
    </xf>
    <xf numFmtId="169" fontId="18" fillId="0" borderId="0" applyNumberFormat="0" applyFill="0" applyBorder="0" applyAlignment="0" applyProtection="0">
      <alignment vertical="top"/>
      <protection locked="0"/>
    </xf>
    <xf numFmtId="169" fontId="18" fillId="0" borderId="0" applyNumberFormat="0" applyFill="0" applyBorder="0" applyAlignment="0" applyProtection="0">
      <alignment vertical="top"/>
      <protection locked="0"/>
    </xf>
    <xf numFmtId="169" fontId="18" fillId="0" borderId="0" applyNumberFormat="0" applyFill="0" applyBorder="0" applyAlignment="0" applyProtection="0">
      <alignment vertical="top"/>
      <protection locked="0"/>
    </xf>
    <xf numFmtId="165" fontId="18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top"/>
      <protection locked="0"/>
    </xf>
    <xf numFmtId="170" fontId="3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1" fillId="0" borderId="0"/>
    <xf numFmtId="0" fontId="21" fillId="0" borderId="0"/>
    <xf numFmtId="0" fontId="21" fillId="0" borderId="0"/>
    <xf numFmtId="0" fontId="21" fillId="0" borderId="0"/>
    <xf numFmtId="0" fontId="23" fillId="0" borderId="0"/>
    <xf numFmtId="0" fontId="1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1" fillId="0" borderId="0"/>
    <xf numFmtId="0" fontId="2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1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168" fontId="11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1" fillId="0" borderId="0"/>
    <xf numFmtId="0" fontId="2" fillId="0" borderId="0"/>
    <xf numFmtId="0" fontId="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171" fontId="3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168" fontId="3" fillId="0" borderId="0"/>
    <xf numFmtId="165" fontId="3" fillId="0" borderId="0"/>
    <xf numFmtId="169" fontId="3" fillId="0" borderId="0"/>
    <xf numFmtId="169" fontId="3" fillId="0" borderId="0"/>
    <xf numFmtId="169" fontId="3" fillId="0" borderId="0"/>
    <xf numFmtId="165" fontId="3" fillId="0" borderId="0"/>
    <xf numFmtId="0" fontId="3" fillId="0" borderId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4" fillId="5" borderId="0" applyNumberFormat="0" applyBorder="0" applyAlignment="0" applyProtection="0"/>
    <xf numFmtId="0" fontId="24" fillId="5" borderId="0" applyNumberFormat="0" applyBorder="0" applyAlignment="0" applyProtection="0"/>
    <xf numFmtId="0" fontId="25" fillId="21" borderId="4" applyNumberFormat="0" applyAlignment="0" applyProtection="0"/>
    <xf numFmtId="0" fontId="25" fillId="21" borderId="4" applyNumberFormat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5" applyNumberFormat="0" applyFill="0" applyAlignment="0" applyProtection="0"/>
    <xf numFmtId="0" fontId="28" fillId="0" borderId="5" applyNumberFormat="0" applyFill="0" applyAlignment="0" applyProtection="0"/>
    <xf numFmtId="0" fontId="29" fillId="0" borderId="6" applyNumberFormat="0" applyFill="0" applyAlignment="0" applyProtection="0"/>
    <xf numFmtId="0" fontId="29" fillId="0" borderId="6" applyNumberFormat="0" applyFill="0" applyAlignment="0" applyProtection="0"/>
    <xf numFmtId="0" fontId="30" fillId="0" borderId="7" applyNumberFormat="0" applyFill="0" applyAlignment="0" applyProtection="0"/>
    <xf numFmtId="0" fontId="30" fillId="0" borderId="7" applyNumberFormat="0" applyFill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8" applyNumberFormat="0" applyFill="0" applyAlignment="0" applyProtection="0"/>
    <xf numFmtId="0" fontId="31" fillId="0" borderId="8" applyNumberFormat="0" applyFill="0" applyAlignment="0" applyProtection="0"/>
    <xf numFmtId="0" fontId="32" fillId="24" borderId="9" applyNumberFormat="0" applyAlignment="0" applyProtection="0"/>
    <xf numFmtId="0" fontId="32" fillId="24" borderId="9" applyNumberFormat="0" applyAlignment="0" applyProtection="0"/>
  </cellStyleXfs>
  <cellXfs count="7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4" fillId="0" borderId="0" xfId="2" applyFont="1" applyAlignment="1">
      <alignment horizontal="center" vertic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5" fillId="0" borderId="0" xfId="2" applyFont="1" applyAlignment="1">
      <alignment horizontal="center" vertical="center"/>
    </xf>
    <xf numFmtId="0" fontId="0" fillId="0" borderId="0" xfId="0" applyFont="1" applyAlignment="1">
      <alignment horizontal="center"/>
    </xf>
    <xf numFmtId="1" fontId="0" fillId="0" borderId="0" xfId="0" applyNumberFormat="1" applyFont="1" applyAlignment="1">
      <alignment horizontal="center"/>
    </xf>
    <xf numFmtId="9" fontId="7" fillId="0" borderId="0" xfId="1" applyFont="1" applyAlignment="1">
      <alignment horizontal="center"/>
    </xf>
    <xf numFmtId="1" fontId="3" fillId="0" borderId="0" xfId="2" applyNumberFormat="1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" fontId="8" fillId="0" borderId="0" xfId="0" applyNumberFormat="1" applyFont="1" applyAlignment="1">
      <alignment horizontal="center"/>
    </xf>
    <xf numFmtId="9" fontId="8" fillId="0" borderId="0" xfId="0" applyNumberFormat="1" applyFont="1" applyAlignment="1">
      <alignment horizontal="center"/>
    </xf>
    <xf numFmtId="1" fontId="8" fillId="0" borderId="0" xfId="0" applyNumberFormat="1" applyFont="1"/>
    <xf numFmtId="9" fontId="8" fillId="0" borderId="0" xfId="0" applyNumberFormat="1" applyFont="1"/>
    <xf numFmtId="0" fontId="7" fillId="0" borderId="0" xfId="0" applyFont="1" applyAlignment="1">
      <alignment horizontal="center"/>
    </xf>
    <xf numFmtId="0" fontId="4" fillId="2" borderId="0" xfId="2" applyFont="1" applyFill="1" applyAlignment="1">
      <alignment horizontal="center" vertical="center"/>
    </xf>
    <xf numFmtId="9" fontId="7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2" fontId="8" fillId="2" borderId="0" xfId="0" applyNumberFormat="1" applyFont="1" applyFill="1" applyAlignment="1">
      <alignment horizontal="center"/>
    </xf>
    <xf numFmtId="18" fontId="0" fillId="0" borderId="0" xfId="0" applyNumberFormat="1"/>
    <xf numFmtId="0" fontId="9" fillId="0" borderId="0" xfId="0" applyFont="1" applyAlignment="1">
      <alignment horizontal="center"/>
    </xf>
    <xf numFmtId="0" fontId="10" fillId="0" borderId="0" xfId="2" applyFont="1" applyAlignment="1">
      <alignment horizontal="center" vertical="center"/>
    </xf>
    <xf numFmtId="1" fontId="9" fillId="0" borderId="0" xfId="0" applyNumberFormat="1" applyFont="1"/>
    <xf numFmtId="9" fontId="9" fillId="0" borderId="0" xfId="0" applyNumberFormat="1" applyFont="1"/>
    <xf numFmtId="2" fontId="9" fillId="0" borderId="0" xfId="0" applyNumberFormat="1" applyFont="1" applyAlignment="1">
      <alignment horizontal="center"/>
    </xf>
    <xf numFmtId="0" fontId="9" fillId="0" borderId="0" xfId="0" applyFont="1"/>
    <xf numFmtId="0" fontId="0" fillId="0" borderId="0" xfId="0" applyFill="1" applyAlignment="1">
      <alignment horizontal="center"/>
    </xf>
    <xf numFmtId="0" fontId="33" fillId="0" borderId="0" xfId="2" applyFont="1" applyAlignment="1">
      <alignment horizontal="center" vertical="center"/>
    </xf>
    <xf numFmtId="0" fontId="34" fillId="0" borderId="0" xfId="0" applyFont="1" applyAlignment="1">
      <alignment horizontal="center"/>
    </xf>
    <xf numFmtId="1" fontId="34" fillId="0" borderId="0" xfId="0" applyNumberFormat="1" applyFont="1" applyAlignment="1">
      <alignment horizontal="center"/>
    </xf>
    <xf numFmtId="9" fontId="34" fillId="0" borderId="0" xfId="0" applyNumberFormat="1" applyFont="1" applyAlignment="1">
      <alignment horizontal="center"/>
    </xf>
    <xf numFmtId="2" fontId="34" fillId="0" borderId="0" xfId="0" applyNumberFormat="1" applyFont="1" applyAlignment="1">
      <alignment horizontal="center"/>
    </xf>
    <xf numFmtId="2" fontId="8" fillId="0" borderId="11" xfId="0" applyNumberFormat="1" applyFont="1" applyBorder="1" applyAlignment="1">
      <alignment horizontal="center"/>
    </xf>
    <xf numFmtId="2" fontId="8" fillId="0" borderId="14" xfId="0" applyNumberFormat="1" applyFont="1" applyBorder="1" applyAlignment="1">
      <alignment horizontal="center"/>
    </xf>
    <xf numFmtId="0" fontId="8" fillId="0" borderId="16" xfId="0" quotePrefix="1" applyFont="1" applyBorder="1" applyAlignment="1">
      <alignment horizontal="center"/>
    </xf>
    <xf numFmtId="0" fontId="8" fillId="0" borderId="17" xfId="0" quotePrefix="1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8" xfId="0" applyBorder="1"/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left"/>
    </xf>
    <xf numFmtId="0" fontId="0" fillId="26" borderId="18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2" fontId="8" fillId="0" borderId="10" xfId="0" applyNumberFormat="1" applyFont="1" applyBorder="1" applyAlignment="1">
      <alignment horizontal="center"/>
    </xf>
    <xf numFmtId="2" fontId="8" fillId="0" borderId="12" xfId="0" applyNumberFormat="1" applyFont="1" applyBorder="1" applyAlignment="1">
      <alignment horizontal="center"/>
    </xf>
    <xf numFmtId="2" fontId="8" fillId="0" borderId="13" xfId="0" applyNumberFormat="1" applyFont="1" applyBorder="1" applyAlignment="1">
      <alignment horizontal="center"/>
    </xf>
    <xf numFmtId="2" fontId="8" fillId="0" borderId="15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26" borderId="0" xfId="0" quotePrefix="1" applyFont="1" applyFill="1" applyBorder="1" applyAlignment="1">
      <alignment horizontal="center"/>
    </xf>
    <xf numFmtId="9" fontId="7" fillId="26" borderId="19" xfId="0" quotePrefix="1" applyNumberFormat="1" applyFont="1" applyFill="1" applyBorder="1" applyAlignment="1">
      <alignment horizontal="center"/>
    </xf>
    <xf numFmtId="0" fontId="7" fillId="0" borderId="19" xfId="0" applyFont="1" applyBorder="1"/>
    <xf numFmtId="0" fontId="8" fillId="0" borderId="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8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25" borderId="14" xfId="0" applyFill="1" applyBorder="1" applyAlignment="1">
      <alignment horizontal="center" vertical="center"/>
    </xf>
    <xf numFmtId="0" fontId="0" fillId="0" borderId="19" xfId="0" applyBorder="1"/>
    <xf numFmtId="0" fontId="36" fillId="0" borderId="19" xfId="0" applyFont="1" applyBorder="1"/>
    <xf numFmtId="0" fontId="35" fillId="0" borderId="18" xfId="0" applyFont="1" applyBorder="1"/>
    <xf numFmtId="8" fontId="37" fillId="0" borderId="19" xfId="0" applyNumberFormat="1" applyFont="1" applyBorder="1"/>
    <xf numFmtId="0" fontId="0" fillId="0" borderId="13" xfId="0" applyBorder="1"/>
    <xf numFmtId="0" fontId="0" fillId="27" borderId="10" xfId="0" applyFill="1" applyBorder="1" applyAlignment="1">
      <alignment horizontal="center" vertical="center"/>
    </xf>
    <xf numFmtId="0" fontId="0" fillId="27" borderId="12" xfId="0" applyFill="1" applyBorder="1" applyAlignment="1">
      <alignment horizontal="center" vertical="center"/>
    </xf>
  </cellXfs>
  <cellStyles count="577">
    <cellStyle name="20 % - Accent1 2" xfId="3"/>
    <cellStyle name="20 % - Accent1 3" xfId="4"/>
    <cellStyle name="20 % - Accent2 2" xfId="5"/>
    <cellStyle name="20 % - Accent2 3" xfId="6"/>
    <cellStyle name="20 % - Accent3 2" xfId="7"/>
    <cellStyle name="20 % - Accent3 3" xfId="8"/>
    <cellStyle name="20 % - Accent4 2" xfId="9"/>
    <cellStyle name="20 % - Accent4 3" xfId="10"/>
    <cellStyle name="20 % - Accent5 2" xfId="11"/>
    <cellStyle name="20 % - Accent5 3" xfId="12"/>
    <cellStyle name="20 % - Accent6 2" xfId="13"/>
    <cellStyle name="20 % - Accent6 3" xfId="14"/>
    <cellStyle name="40 % - Accent1 2" xfId="15"/>
    <cellStyle name="40 % - Accent1 3" xfId="16"/>
    <cellStyle name="40 % - Accent2 2" xfId="17"/>
    <cellStyle name="40 % - Accent2 3" xfId="18"/>
    <cellStyle name="40 % - Accent3 2" xfId="19"/>
    <cellStyle name="40 % - Accent3 3" xfId="20"/>
    <cellStyle name="40 % - Accent4 2" xfId="21"/>
    <cellStyle name="40 % - Accent4 3" xfId="22"/>
    <cellStyle name="40 % - Accent5 2" xfId="23"/>
    <cellStyle name="40 % - Accent5 3" xfId="24"/>
    <cellStyle name="40 % - Accent6 2" xfId="25"/>
    <cellStyle name="40 % - Accent6 3" xfId="26"/>
    <cellStyle name="60 % - Accent1 2" xfId="27"/>
    <cellStyle name="60 % - Accent1 3" xfId="28"/>
    <cellStyle name="60 % - Accent2 2" xfId="29"/>
    <cellStyle name="60 % - Accent2 3" xfId="30"/>
    <cellStyle name="60 % - Accent3 2" xfId="31"/>
    <cellStyle name="60 % - Accent3 3" xfId="32"/>
    <cellStyle name="60 % - Accent4 2" xfId="33"/>
    <cellStyle name="60 % - Accent4 3" xfId="34"/>
    <cellStyle name="60 % - Accent5 2" xfId="35"/>
    <cellStyle name="60 % - Accent5 3" xfId="36"/>
    <cellStyle name="60 % - Accent6 2" xfId="37"/>
    <cellStyle name="60 % - Accent6 3" xfId="38"/>
    <cellStyle name="Accent1 2" xfId="39"/>
    <cellStyle name="Accent1 3" xfId="40"/>
    <cellStyle name="Accent2 2" xfId="41"/>
    <cellStyle name="Accent2 3" xfId="42"/>
    <cellStyle name="Accent3 2" xfId="43"/>
    <cellStyle name="Accent3 3" xfId="44"/>
    <cellStyle name="Accent4 2" xfId="45"/>
    <cellStyle name="Accent4 3" xfId="46"/>
    <cellStyle name="Accent5 2" xfId="47"/>
    <cellStyle name="Accent5 3" xfId="48"/>
    <cellStyle name="Accent6 2" xfId="49"/>
    <cellStyle name="Accent6 3" xfId="50"/>
    <cellStyle name="Avertissement 2" xfId="51"/>
    <cellStyle name="Avertissement 3" xfId="52"/>
    <cellStyle name="Calcul 2" xfId="53"/>
    <cellStyle name="Calcul 3" xfId="54"/>
    <cellStyle name="Cellule liée 2" xfId="55"/>
    <cellStyle name="Cellule liée 3" xfId="56"/>
    <cellStyle name="Commentaire 2" xfId="57"/>
    <cellStyle name="Commentaire 3" xfId="58"/>
    <cellStyle name="Entrée 2" xfId="59"/>
    <cellStyle name="Entrée 3" xfId="60"/>
    <cellStyle name="Euro" xfId="61"/>
    <cellStyle name="Euro 10" xfId="62"/>
    <cellStyle name="Euro 11" xfId="63"/>
    <cellStyle name="Euro 12" xfId="64"/>
    <cellStyle name="Euro 13" xfId="65"/>
    <cellStyle name="Euro 14" xfId="66"/>
    <cellStyle name="Euro 15" xfId="67"/>
    <cellStyle name="Euro 16" xfId="68"/>
    <cellStyle name="Euro 17" xfId="69"/>
    <cellStyle name="Euro 18" xfId="70"/>
    <cellStyle name="Euro 2" xfId="71"/>
    <cellStyle name="Euro 3" xfId="72"/>
    <cellStyle name="Euro 4" xfId="73"/>
    <cellStyle name="Euro 5" xfId="74"/>
    <cellStyle name="Euro 6" xfId="75"/>
    <cellStyle name="Euro 7" xfId="76"/>
    <cellStyle name="Euro 8" xfId="77"/>
    <cellStyle name="Euro 9" xfId="78"/>
    <cellStyle name="Euro_104651" xfId="79"/>
    <cellStyle name="Insatisfaisant 2" xfId="80"/>
    <cellStyle name="Insatisfaisant 3" xfId="81"/>
    <cellStyle name="Lien hypertexte 2" xfId="82"/>
    <cellStyle name="Lien hypertexte 2 2" xfId="83"/>
    <cellStyle name="Lien hypertexte 2 3" xfId="84"/>
    <cellStyle name="Lien hypertexte 2 3 2" xfId="85"/>
    <cellStyle name="Lien hypertexte 2 3 2 2" xfId="86"/>
    <cellStyle name="Lien hypertexte 2 4" xfId="87"/>
    <cellStyle name="Lien hypertexte_C &amp; M" xfId="88"/>
    <cellStyle name="Monétaire 2" xfId="89"/>
    <cellStyle name="Monétaire 2 2" xfId="90"/>
    <cellStyle name="Monétaire 3" xfId="91"/>
    <cellStyle name="Neutre 2" xfId="92"/>
    <cellStyle name="Neutre 3" xfId="93"/>
    <cellStyle name="Normal" xfId="0" builtinId="0"/>
    <cellStyle name="Normal 10" xfId="94"/>
    <cellStyle name="Normal 11" xfId="95"/>
    <cellStyle name="Normal 112" xfId="96"/>
    <cellStyle name="Normal 112 2" xfId="97"/>
    <cellStyle name="Normal 112 3" xfId="98"/>
    <cellStyle name="Normal 112 4" xfId="99"/>
    <cellStyle name="Normal 112 5" xfId="100"/>
    <cellStyle name="Normal 112 6" xfId="101"/>
    <cellStyle name="Normal 112_EXGESTIONBASE 1- DERVERSION301209" xfId="102"/>
    <cellStyle name="Normal 119" xfId="103"/>
    <cellStyle name="Normal 119 2" xfId="104"/>
    <cellStyle name="Normal 119 3" xfId="105"/>
    <cellStyle name="Normal 119 4" xfId="106"/>
    <cellStyle name="Normal 119 5" xfId="107"/>
    <cellStyle name="Normal 119 6" xfId="108"/>
    <cellStyle name="Normal 119_EXGESTIONBASE 1- DERVERSION301209" xfId="109"/>
    <cellStyle name="Normal 12" xfId="110"/>
    <cellStyle name="Normal 13" xfId="111"/>
    <cellStyle name="Normal 14" xfId="112"/>
    <cellStyle name="Normal 148" xfId="113"/>
    <cellStyle name="Normal 148 2" xfId="114"/>
    <cellStyle name="Normal 148 3" xfId="115"/>
    <cellStyle name="Normal 148 4" xfId="116"/>
    <cellStyle name="Normal 148 5" xfId="117"/>
    <cellStyle name="Normal 148 6" xfId="118"/>
    <cellStyle name="Normal 148_EXGESTIONBASE 1- DERVERSION301209" xfId="119"/>
    <cellStyle name="Normal 15" xfId="120"/>
    <cellStyle name="Normal 152" xfId="121"/>
    <cellStyle name="Normal 152 2" xfId="122"/>
    <cellStyle name="Normal 152 3" xfId="123"/>
    <cellStyle name="Normal 152 4" xfId="124"/>
    <cellStyle name="Normal 152 5" xfId="125"/>
    <cellStyle name="Normal 152 6" xfId="126"/>
    <cellStyle name="Normal 152_EXGESTIONBASE 1- DERVERSION301209" xfId="127"/>
    <cellStyle name="Normal 153" xfId="128"/>
    <cellStyle name="Normal 153 2" xfId="129"/>
    <cellStyle name="Normal 153 3" xfId="130"/>
    <cellStyle name="Normal 153 4" xfId="131"/>
    <cellStyle name="Normal 153 5" xfId="132"/>
    <cellStyle name="Normal 153 6" xfId="133"/>
    <cellStyle name="Normal 153_EXGESTIONBASE 1- DERVERSION301209" xfId="134"/>
    <cellStyle name="Normal 157" xfId="135"/>
    <cellStyle name="Normal 157 2" xfId="136"/>
    <cellStyle name="Normal 157 3" xfId="137"/>
    <cellStyle name="Normal 157 4" xfId="138"/>
    <cellStyle name="Normal 157 5" xfId="139"/>
    <cellStyle name="Normal 157 6" xfId="140"/>
    <cellStyle name="Normal 157_EXGESTIONBASE 1- DERVERSION301209" xfId="141"/>
    <cellStyle name="Normal 16" xfId="142"/>
    <cellStyle name="Normal 160" xfId="143"/>
    <cellStyle name="Normal 160 2" xfId="144"/>
    <cellStyle name="Normal 160 3" xfId="145"/>
    <cellStyle name="Normal 160 4" xfId="146"/>
    <cellStyle name="Normal 160 5" xfId="147"/>
    <cellStyle name="Normal 160 6" xfId="148"/>
    <cellStyle name="Normal 160_EXGESTIONBASE 1- DERVERSION301209" xfId="149"/>
    <cellStyle name="Normal 163" xfId="150"/>
    <cellStyle name="Normal 163 2" xfId="151"/>
    <cellStyle name="Normal 163 3" xfId="152"/>
    <cellStyle name="Normal 163 4" xfId="153"/>
    <cellStyle name="Normal 163 5" xfId="154"/>
    <cellStyle name="Normal 163 6" xfId="155"/>
    <cellStyle name="Normal 163_EXGESTIONBASE 1- DERVERSION301209" xfId="156"/>
    <cellStyle name="Normal 167" xfId="157"/>
    <cellStyle name="Normal 167 2" xfId="158"/>
    <cellStyle name="Normal 167 3" xfId="159"/>
    <cellStyle name="Normal 167 4" xfId="160"/>
    <cellStyle name="Normal 167 5" xfId="161"/>
    <cellStyle name="Normal 167 6" xfId="162"/>
    <cellStyle name="Normal 167_EXGESTIONBASE 1- DERVERSION301209" xfId="163"/>
    <cellStyle name="Normal 168 3" xfId="164"/>
    <cellStyle name="Normal 168 3 2" xfId="165"/>
    <cellStyle name="Normal 168 3 3" xfId="166"/>
    <cellStyle name="Normal 168 3 4" xfId="167"/>
    <cellStyle name="Normal 168 3 5" xfId="168"/>
    <cellStyle name="Normal 168 3 6" xfId="169"/>
    <cellStyle name="Normal 168 3_EXGESTIONBASE 1- DERVERSION301209" xfId="170"/>
    <cellStyle name="Normal 17" xfId="171"/>
    <cellStyle name="Normal 175" xfId="172"/>
    <cellStyle name="Normal 175 2" xfId="173"/>
    <cellStyle name="Normal 175 3" xfId="174"/>
    <cellStyle name="Normal 175 4" xfId="175"/>
    <cellStyle name="Normal 175 5" xfId="176"/>
    <cellStyle name="Normal 175 6" xfId="177"/>
    <cellStyle name="Normal 175_EXGESTIONBASE 1- DERVERSION301209" xfId="178"/>
    <cellStyle name="Normal 177" xfId="179"/>
    <cellStyle name="Normal 177 2" xfId="180"/>
    <cellStyle name="Normal 177 3" xfId="181"/>
    <cellStyle name="Normal 177 4" xfId="182"/>
    <cellStyle name="Normal 177 5" xfId="183"/>
    <cellStyle name="Normal 177 6" xfId="184"/>
    <cellStyle name="Normal 177_EXGESTIONBASE 1- DERVERSION301209" xfId="185"/>
    <cellStyle name="Normal 178" xfId="186"/>
    <cellStyle name="Normal 178 2" xfId="187"/>
    <cellStyle name="Normal 178 3" xfId="188"/>
    <cellStyle name="Normal 178 4" xfId="189"/>
    <cellStyle name="Normal 178 5" xfId="190"/>
    <cellStyle name="Normal 178 6" xfId="191"/>
    <cellStyle name="Normal 178_EXGESTIONBASE 1- DERVERSION301209" xfId="192"/>
    <cellStyle name="Normal 18" xfId="193"/>
    <cellStyle name="Normal 19" xfId="194"/>
    <cellStyle name="Normal 192" xfId="195"/>
    <cellStyle name="Normal 192 2" xfId="196"/>
    <cellStyle name="Normal 192 3" xfId="197"/>
    <cellStyle name="Normal 192 4" xfId="198"/>
    <cellStyle name="Normal 192 5" xfId="199"/>
    <cellStyle name="Normal 192 6" xfId="200"/>
    <cellStyle name="Normal 192_EXGESTIONBASE 1- DERVERSION301209" xfId="201"/>
    <cellStyle name="Normal 2" xfId="202"/>
    <cellStyle name="Normal 2 10" xfId="203"/>
    <cellStyle name="Normal 2 11" xfId="204"/>
    <cellStyle name="Normal 2 12" xfId="205"/>
    <cellStyle name="Normal 2 13" xfId="206"/>
    <cellStyle name="Normal 2 14" xfId="207"/>
    <cellStyle name="Normal 2 15" xfId="208"/>
    <cellStyle name="Normal 2 2" xfId="209"/>
    <cellStyle name="Normal 2 2 2" xfId="210"/>
    <cellStyle name="Normal 2 2 3" xfId="211"/>
    <cellStyle name="Normal 2 2 4" xfId="212"/>
    <cellStyle name="Normal 2 2 5" xfId="213"/>
    <cellStyle name="Normal 2 2_EXGESTIONBASE 1- DERVERSION301209" xfId="214"/>
    <cellStyle name="Normal 2 3" xfId="215"/>
    <cellStyle name="Normal 2 3 2" xfId="216"/>
    <cellStyle name="Normal 2 3 3" xfId="217"/>
    <cellStyle name="Normal 2 3 4" xfId="218"/>
    <cellStyle name="Normal 2 3 5" xfId="219"/>
    <cellStyle name="Normal 2 3_EXGESTIONBASE 1- DERVERSION301209" xfId="220"/>
    <cellStyle name="Normal 2 4" xfId="221"/>
    <cellStyle name="Normal 2 5" xfId="222"/>
    <cellStyle name="Normal 2 6" xfId="223"/>
    <cellStyle name="Normal 2 7" xfId="224"/>
    <cellStyle name="Normal 2 8" xfId="225"/>
    <cellStyle name="Normal 2 9" xfId="226"/>
    <cellStyle name="Normal 2_C &amp; M" xfId="227"/>
    <cellStyle name="Normal 20" xfId="228"/>
    <cellStyle name="Normal 21" xfId="229"/>
    <cellStyle name="Normal 212" xfId="230"/>
    <cellStyle name="Normal 212 2" xfId="231"/>
    <cellStyle name="Normal 212 3" xfId="232"/>
    <cellStyle name="Normal 212 4" xfId="233"/>
    <cellStyle name="Normal 212 5" xfId="234"/>
    <cellStyle name="Normal 212 6" xfId="235"/>
    <cellStyle name="Normal 212_EXGESTIONBASE 1- DERVERSION301209" xfId="236"/>
    <cellStyle name="Normal 213" xfId="237"/>
    <cellStyle name="Normal 213 2" xfId="238"/>
    <cellStyle name="Normal 213 3" xfId="239"/>
    <cellStyle name="Normal 213 4" xfId="240"/>
    <cellStyle name="Normal 213 5" xfId="241"/>
    <cellStyle name="Normal 213 6" xfId="242"/>
    <cellStyle name="Normal 213_EXGESTIONBASE 1- DERVERSION301209" xfId="243"/>
    <cellStyle name="Normal 214" xfId="244"/>
    <cellStyle name="Normal 214 2" xfId="245"/>
    <cellStyle name="Normal 214 3" xfId="246"/>
    <cellStyle name="Normal 214 4" xfId="247"/>
    <cellStyle name="Normal 214 5" xfId="248"/>
    <cellStyle name="Normal 214 6" xfId="249"/>
    <cellStyle name="Normal 214_EXGESTIONBASE 1- DERVERSION301209" xfId="250"/>
    <cellStyle name="Normal 215" xfId="251"/>
    <cellStyle name="Normal 215 2" xfId="252"/>
    <cellStyle name="Normal 215 3" xfId="253"/>
    <cellStyle name="Normal 215 4" xfId="254"/>
    <cellStyle name="Normal 215 5" xfId="255"/>
    <cellStyle name="Normal 215 6" xfId="256"/>
    <cellStyle name="Normal 215_EXGESTIONBASE 1- DERVERSION301209" xfId="257"/>
    <cellStyle name="Normal 216" xfId="258"/>
    <cellStyle name="Normal 216 2" xfId="259"/>
    <cellStyle name="Normal 216 3" xfId="260"/>
    <cellStyle name="Normal 216 4" xfId="261"/>
    <cellStyle name="Normal 216 5" xfId="262"/>
    <cellStyle name="Normal 216 6" xfId="263"/>
    <cellStyle name="Normal 216_EXGESTIONBASE 1- DERVERSION301209" xfId="264"/>
    <cellStyle name="Normal 217" xfId="265"/>
    <cellStyle name="Normal 217 2" xfId="266"/>
    <cellStyle name="Normal 217 3" xfId="267"/>
    <cellStyle name="Normal 217 4" xfId="268"/>
    <cellStyle name="Normal 217 5" xfId="269"/>
    <cellStyle name="Normal 217 6" xfId="270"/>
    <cellStyle name="Normal 217_EXGESTIONBASE 1- DERVERSION301209" xfId="271"/>
    <cellStyle name="Normal 218" xfId="272"/>
    <cellStyle name="Normal 218 2" xfId="273"/>
    <cellStyle name="Normal 218 3" xfId="274"/>
    <cellStyle name="Normal 218 4" xfId="275"/>
    <cellStyle name="Normal 218 5" xfId="276"/>
    <cellStyle name="Normal 218 6" xfId="277"/>
    <cellStyle name="Normal 218_EXGESTIONBASE 1- DERVERSION301209" xfId="278"/>
    <cellStyle name="Normal 219" xfId="279"/>
    <cellStyle name="Normal 219 2" xfId="280"/>
    <cellStyle name="Normal 219 3" xfId="281"/>
    <cellStyle name="Normal 219 4" xfId="282"/>
    <cellStyle name="Normal 219 5" xfId="283"/>
    <cellStyle name="Normal 219 6" xfId="284"/>
    <cellStyle name="Normal 219_EXGESTIONBASE 1- DERVERSION301209" xfId="285"/>
    <cellStyle name="Normal 22" xfId="286"/>
    <cellStyle name="Normal 220" xfId="287"/>
    <cellStyle name="Normal 220 2" xfId="288"/>
    <cellStyle name="Normal 220 3" xfId="289"/>
    <cellStyle name="Normal 220 4" xfId="290"/>
    <cellStyle name="Normal 220 5" xfId="291"/>
    <cellStyle name="Normal 220 6" xfId="292"/>
    <cellStyle name="Normal 220_EXGESTIONBASE 1- DERVERSION301209" xfId="293"/>
    <cellStyle name="Normal 221" xfId="294"/>
    <cellStyle name="Normal 221 2" xfId="295"/>
    <cellStyle name="Normal 221 3" xfId="296"/>
    <cellStyle name="Normal 221 4" xfId="297"/>
    <cellStyle name="Normal 221 5" xfId="298"/>
    <cellStyle name="Normal 221 6" xfId="299"/>
    <cellStyle name="Normal 221_EXGESTIONBASE 1- DERVERSION301209" xfId="300"/>
    <cellStyle name="Normal 222" xfId="301"/>
    <cellStyle name="Normal 222 2" xfId="302"/>
    <cellStyle name="Normal 222 3" xfId="303"/>
    <cellStyle name="Normal 222 4" xfId="304"/>
    <cellStyle name="Normal 222 5" xfId="305"/>
    <cellStyle name="Normal 222 6" xfId="306"/>
    <cellStyle name="Normal 222_EXGESTIONBASE 1- DERVERSION301209" xfId="307"/>
    <cellStyle name="Normal 223" xfId="308"/>
    <cellStyle name="Normal 223 2" xfId="309"/>
    <cellStyle name="Normal 223 3" xfId="310"/>
    <cellStyle name="Normal 223 4" xfId="311"/>
    <cellStyle name="Normal 223 5" xfId="312"/>
    <cellStyle name="Normal 223 6" xfId="313"/>
    <cellStyle name="Normal 223_EXGESTIONBASE 1- DERVERSION301209" xfId="314"/>
    <cellStyle name="Normal 224" xfId="315"/>
    <cellStyle name="Normal 224 2" xfId="316"/>
    <cellStyle name="Normal 224 3" xfId="317"/>
    <cellStyle name="Normal 224 4" xfId="318"/>
    <cellStyle name="Normal 224 5" xfId="319"/>
    <cellStyle name="Normal 224 6" xfId="320"/>
    <cellStyle name="Normal 224_EXGESTIONBASE 1- DERVERSION301209" xfId="321"/>
    <cellStyle name="Normal 225" xfId="322"/>
    <cellStyle name="Normal 225 2" xfId="323"/>
    <cellStyle name="Normal 225 3" xfId="324"/>
    <cellStyle name="Normal 225 4" xfId="325"/>
    <cellStyle name="Normal 225 5" xfId="326"/>
    <cellStyle name="Normal 225 6" xfId="327"/>
    <cellStyle name="Normal 225_EXGESTIONBASE 1- DERVERSION301209" xfId="328"/>
    <cellStyle name="Normal 226" xfId="329"/>
    <cellStyle name="Normal 226 2" xfId="330"/>
    <cellStyle name="Normal 226 3" xfId="331"/>
    <cellStyle name="Normal 226 4" xfId="332"/>
    <cellStyle name="Normal 226 5" xfId="333"/>
    <cellStyle name="Normal 226 6" xfId="334"/>
    <cellStyle name="Normal 226_EXGESTIONBASE 1- DERVERSION301209" xfId="335"/>
    <cellStyle name="Normal 227" xfId="336"/>
    <cellStyle name="Normal 227 2" xfId="337"/>
    <cellStyle name="Normal 227 3" xfId="338"/>
    <cellStyle name="Normal 227 4" xfId="339"/>
    <cellStyle name="Normal 227 5" xfId="340"/>
    <cellStyle name="Normal 227 6" xfId="341"/>
    <cellStyle name="Normal 227_EXGESTIONBASE 1- DERVERSION301209" xfId="342"/>
    <cellStyle name="Normal 228" xfId="343"/>
    <cellStyle name="Normal 228 2" xfId="344"/>
    <cellStyle name="Normal 228 3" xfId="345"/>
    <cellStyle name="Normal 228 4" xfId="346"/>
    <cellStyle name="Normal 228 5" xfId="347"/>
    <cellStyle name="Normal 228 6" xfId="348"/>
    <cellStyle name="Normal 228_EXGESTIONBASE 1- DERVERSION301209" xfId="349"/>
    <cellStyle name="Normal 23" xfId="350"/>
    <cellStyle name="Normal 230" xfId="351"/>
    <cellStyle name="Normal 230 2" xfId="352"/>
    <cellStyle name="Normal 230 3" xfId="353"/>
    <cellStyle name="Normal 230 4" xfId="354"/>
    <cellStyle name="Normal 230 5" xfId="355"/>
    <cellStyle name="Normal 230 6" xfId="356"/>
    <cellStyle name="Normal 230_EXGESTIONBASE 1- DERVERSION301209" xfId="357"/>
    <cellStyle name="Normal 231" xfId="358"/>
    <cellStyle name="Normal 231 2" xfId="359"/>
    <cellStyle name="Normal 231 3" xfId="360"/>
    <cellStyle name="Normal 231 4" xfId="361"/>
    <cellStyle name="Normal 231 5" xfId="362"/>
    <cellStyle name="Normal 231 6" xfId="363"/>
    <cellStyle name="Normal 231_EXGESTIONBASE 1- DERVERSION301209" xfId="364"/>
    <cellStyle name="Normal 232" xfId="365"/>
    <cellStyle name="Normal 232 2" xfId="366"/>
    <cellStyle name="Normal 232 3" xfId="367"/>
    <cellStyle name="Normal 232 4" xfId="368"/>
    <cellStyle name="Normal 232 5" xfId="369"/>
    <cellStyle name="Normal 232 6" xfId="370"/>
    <cellStyle name="Normal 232_EXGESTIONBASE 1- DERVERSION301209" xfId="371"/>
    <cellStyle name="Normal 234" xfId="372"/>
    <cellStyle name="Normal 234 2" xfId="373"/>
    <cellStyle name="Normal 234 3" xfId="374"/>
    <cellStyle name="Normal 234 4" xfId="375"/>
    <cellStyle name="Normal 234 5" xfId="376"/>
    <cellStyle name="Normal 234 6" xfId="377"/>
    <cellStyle name="Normal 234_EXGESTIONBASE 1- DERVERSION301209" xfId="378"/>
    <cellStyle name="Normal 235" xfId="379"/>
    <cellStyle name="Normal 235 2" xfId="380"/>
    <cellStyle name="Normal 235 3" xfId="381"/>
    <cellStyle name="Normal 235 4" xfId="382"/>
    <cellStyle name="Normal 235 5" xfId="383"/>
    <cellStyle name="Normal 235 6" xfId="384"/>
    <cellStyle name="Normal 235_EXGESTIONBASE 1- DERVERSION301209" xfId="385"/>
    <cellStyle name="Normal 238" xfId="386"/>
    <cellStyle name="Normal 238 2" xfId="387"/>
    <cellStyle name="Normal 238 3" xfId="388"/>
    <cellStyle name="Normal 238 4" xfId="389"/>
    <cellStyle name="Normal 238 5" xfId="390"/>
    <cellStyle name="Normal 238 6" xfId="391"/>
    <cellStyle name="Normal 238_EXGESTIONBASE 1- DERVERSION301209" xfId="392"/>
    <cellStyle name="Normal 239" xfId="393"/>
    <cellStyle name="Normal 239 2" xfId="394"/>
    <cellStyle name="Normal 239 3" xfId="395"/>
    <cellStyle name="Normal 239 4" xfId="396"/>
    <cellStyle name="Normal 239 5" xfId="397"/>
    <cellStyle name="Normal 239 6" xfId="398"/>
    <cellStyle name="Normal 239_EXGESTIONBASE 1- DERVERSION301209" xfId="399"/>
    <cellStyle name="Normal 24" xfId="400"/>
    <cellStyle name="Normal 240" xfId="401"/>
    <cellStyle name="Normal 240 2" xfId="402"/>
    <cellStyle name="Normal 240 3" xfId="403"/>
    <cellStyle name="Normal 240 4" xfId="404"/>
    <cellStyle name="Normal 240 5" xfId="405"/>
    <cellStyle name="Normal 240 6" xfId="406"/>
    <cellStyle name="Normal 240_EXGESTIONBASE 1- DERVERSION301209" xfId="407"/>
    <cellStyle name="Normal 242" xfId="408"/>
    <cellStyle name="Normal 242 2" xfId="409"/>
    <cellStyle name="Normal 242 3" xfId="410"/>
    <cellStyle name="Normal 242 4" xfId="411"/>
    <cellStyle name="Normal 242 5" xfId="412"/>
    <cellStyle name="Normal 242 6" xfId="413"/>
    <cellStyle name="Normal 242_EXGESTIONBASE 1- DERVERSION301209" xfId="414"/>
    <cellStyle name="Normal 243" xfId="415"/>
    <cellStyle name="Normal 243 2" xfId="416"/>
    <cellStyle name="Normal 243 3" xfId="417"/>
    <cellStyle name="Normal 243 4" xfId="418"/>
    <cellStyle name="Normal 243 5" xfId="419"/>
    <cellStyle name="Normal 243 6" xfId="420"/>
    <cellStyle name="Normal 243_EXGESTIONBASE 1- DERVERSION301209" xfId="421"/>
    <cellStyle name="Normal 244" xfId="422"/>
    <cellStyle name="Normal 244 2" xfId="423"/>
    <cellStyle name="Normal 244 3" xfId="424"/>
    <cellStyle name="Normal 244 4" xfId="425"/>
    <cellStyle name="Normal 244 5" xfId="426"/>
    <cellStyle name="Normal 244 6" xfId="427"/>
    <cellStyle name="Normal 244_EXGESTIONBASE 1- DERVERSION301209" xfId="428"/>
    <cellStyle name="Normal 249" xfId="429"/>
    <cellStyle name="Normal 249 2" xfId="430"/>
    <cellStyle name="Normal 249 3" xfId="431"/>
    <cellStyle name="Normal 249 4" xfId="432"/>
    <cellStyle name="Normal 249 5" xfId="433"/>
    <cellStyle name="Normal 249 6" xfId="434"/>
    <cellStyle name="Normal 249_EXGESTIONBASE 1- DERVERSION301209" xfId="435"/>
    <cellStyle name="Normal 25" xfId="436"/>
    <cellStyle name="Normal 250" xfId="437"/>
    <cellStyle name="Normal 250 2" xfId="438"/>
    <cellStyle name="Normal 250 3" xfId="439"/>
    <cellStyle name="Normal 250 4" xfId="440"/>
    <cellStyle name="Normal 250 5" xfId="441"/>
    <cellStyle name="Normal 250 6" xfId="442"/>
    <cellStyle name="Normal 250_EXGESTIONBASE 1- DERVERSION301209" xfId="443"/>
    <cellStyle name="Normal 251" xfId="444"/>
    <cellStyle name="Normal 251 2" xfId="445"/>
    <cellStyle name="Normal 251 3" xfId="446"/>
    <cellStyle name="Normal 251 4" xfId="447"/>
    <cellStyle name="Normal 251 5" xfId="448"/>
    <cellStyle name="Normal 251 6" xfId="449"/>
    <cellStyle name="Normal 251_EXGESTIONBASE 1- DERVERSION301209" xfId="450"/>
    <cellStyle name="Normal 252" xfId="451"/>
    <cellStyle name="Normal 252 2" xfId="452"/>
    <cellStyle name="Normal 252 3" xfId="453"/>
    <cellStyle name="Normal 252 4" xfId="454"/>
    <cellStyle name="Normal 252 5" xfId="455"/>
    <cellStyle name="Normal 252 6" xfId="456"/>
    <cellStyle name="Normal 252_EXGESTIONBASE 1- DERVERSION301209" xfId="457"/>
    <cellStyle name="Normal 253" xfId="458"/>
    <cellStyle name="Normal 253 2" xfId="459"/>
    <cellStyle name="Normal 253 3" xfId="460"/>
    <cellStyle name="Normal 253 4" xfId="461"/>
    <cellStyle name="Normal 253 5" xfId="462"/>
    <cellStyle name="Normal 253 6" xfId="463"/>
    <cellStyle name="Normal 253_EXGESTIONBASE 1- DERVERSION301209" xfId="464"/>
    <cellStyle name="Normal 254" xfId="465"/>
    <cellStyle name="Normal 254 2" xfId="466"/>
    <cellStyle name="Normal 254 3" xfId="467"/>
    <cellStyle name="Normal 254 4" xfId="468"/>
    <cellStyle name="Normal 254 5" xfId="469"/>
    <cellStyle name="Normal 254 6" xfId="470"/>
    <cellStyle name="Normal 254_EXGESTIONBASE 1- DERVERSION301209" xfId="471"/>
    <cellStyle name="Normal 255" xfId="472"/>
    <cellStyle name="Normal 255 2" xfId="473"/>
    <cellStyle name="Normal 255 3" xfId="474"/>
    <cellStyle name="Normal 255 4" xfId="475"/>
    <cellStyle name="Normal 255 5" xfId="476"/>
    <cellStyle name="Normal 255 6" xfId="477"/>
    <cellStyle name="Normal 255_EXGESTIONBASE 1- DERVERSION301209" xfId="478"/>
    <cellStyle name="Normal 26" xfId="479"/>
    <cellStyle name="Normal 26 2" xfId="480"/>
    <cellStyle name="Normal 26 3" xfId="481"/>
    <cellStyle name="Normal 26 4" xfId="482"/>
    <cellStyle name="Normal 26 5" xfId="483"/>
    <cellStyle name="Normal 26 6" xfId="484"/>
    <cellStyle name="Normal 26_EXGESTIONBASE 1- DERVERSION301209" xfId="485"/>
    <cellStyle name="Normal 27" xfId="486"/>
    <cellStyle name="Normal 28" xfId="487"/>
    <cellStyle name="Normal 29" xfId="488"/>
    <cellStyle name="Normal 3" xfId="489"/>
    <cellStyle name="Normal 3 2" xfId="490"/>
    <cellStyle name="Normal 3 2 2" xfId="491"/>
    <cellStyle name="Normal 3 2_EXGESTIONBASE 1- DERVERSION301209" xfId="492"/>
    <cellStyle name="Normal 3 3" xfId="493"/>
    <cellStyle name="Normal 3 4" xfId="494"/>
    <cellStyle name="Normal 3 4 2" xfId="495"/>
    <cellStyle name="Normal 3 4_EXGESTIONBASE 1- DERVERSION301209" xfId="496"/>
    <cellStyle name="Normal 3 5" xfId="497"/>
    <cellStyle name="Normal 3 6" xfId="498"/>
    <cellStyle name="Normal 3_C &amp; M" xfId="499"/>
    <cellStyle name="Normal 30" xfId="500"/>
    <cellStyle name="Normal 31" xfId="501"/>
    <cellStyle name="Normal 32" xfId="502"/>
    <cellStyle name="Normal 33" xfId="503"/>
    <cellStyle name="Normal 34" xfId="504"/>
    <cellStyle name="Normal 35" xfId="505"/>
    <cellStyle name="Normal 36" xfId="506"/>
    <cellStyle name="Normal 37" xfId="507"/>
    <cellStyle name="Normal 38" xfId="508"/>
    <cellStyle name="Normal 39" xfId="509"/>
    <cellStyle name="Normal 4" xfId="510"/>
    <cellStyle name="Normal 40" xfId="511"/>
    <cellStyle name="Normal 41" xfId="512"/>
    <cellStyle name="Normal 5" xfId="513"/>
    <cellStyle name="Normal 5 2" xfId="514"/>
    <cellStyle name="Normal 5 2 2" xfId="515"/>
    <cellStyle name="Normal 5 2 3" xfId="516"/>
    <cellStyle name="Normal 5 2_EXGESTIONBASE 1- DERVERSION301209" xfId="517"/>
    <cellStyle name="Normal 5 3" xfId="518"/>
    <cellStyle name="Normal 5 4" xfId="519"/>
    <cellStyle name="Normal 5 5" xfId="520"/>
    <cellStyle name="Normal 5 6" xfId="521"/>
    <cellStyle name="Normal 5_EXGESTIONBASE 1- DERVERSION301209" xfId="522"/>
    <cellStyle name="Normal 6" xfId="523"/>
    <cellStyle name="Normal 6 2" xfId="524"/>
    <cellStyle name="Normal 6 2 2" xfId="525"/>
    <cellStyle name="Normal 69" xfId="526"/>
    <cellStyle name="Normal 69 2" xfId="527"/>
    <cellStyle name="Normal 69 3" xfId="528"/>
    <cellStyle name="Normal 69 4" xfId="529"/>
    <cellStyle name="Normal 69 5" xfId="530"/>
    <cellStyle name="Normal 69 6" xfId="531"/>
    <cellStyle name="Normal 69_EXGESTIONBASE 1- DERVERSION301209" xfId="532"/>
    <cellStyle name="Normal 7" xfId="533"/>
    <cellStyle name="Normal 8" xfId="534"/>
    <cellStyle name="Normal 8 2" xfId="535"/>
    <cellStyle name="Normal 8 2 2" xfId="536"/>
    <cellStyle name="Normal 8 2 3" xfId="537"/>
    <cellStyle name="Normal 8 2 3 2" xfId="538"/>
    <cellStyle name="Normal 8 2 3 2 2" xfId="539"/>
    <cellStyle name="Normal 8 2 4" xfId="540"/>
    <cellStyle name="Normal 9" xfId="541"/>
    <cellStyle name="Normal_Couplé" xfId="2"/>
    <cellStyle name="Pourcentage" xfId="1" builtinId="5"/>
    <cellStyle name="Pourcentage 10" xfId="542"/>
    <cellStyle name="Pourcentage 11" xfId="543"/>
    <cellStyle name="Pourcentage 2" xfId="544"/>
    <cellStyle name="Pourcentage 2 2" xfId="545"/>
    <cellStyle name="Pourcentage 2 3" xfId="546"/>
    <cellStyle name="Pourcentage 3" xfId="547"/>
    <cellStyle name="Pourcentage 3 2" xfId="548"/>
    <cellStyle name="Pourcentage 4" xfId="549"/>
    <cellStyle name="Pourcentage 4 2" xfId="550"/>
    <cellStyle name="Pourcentage 4 3" xfId="551"/>
    <cellStyle name="Pourcentage 5" xfId="552"/>
    <cellStyle name="Pourcentage 6" xfId="553"/>
    <cellStyle name="Pourcentage 7" xfId="554"/>
    <cellStyle name="Pourcentage 8" xfId="555"/>
    <cellStyle name="Pourcentage 9" xfId="556"/>
    <cellStyle name="Satisfaisant 2" xfId="557"/>
    <cellStyle name="Satisfaisant 3" xfId="558"/>
    <cellStyle name="Sortie 2" xfId="559"/>
    <cellStyle name="Sortie 3" xfId="560"/>
    <cellStyle name="Texte explicatif 2" xfId="561"/>
    <cellStyle name="Texte explicatif 3" xfId="562"/>
    <cellStyle name="Titre 2" xfId="563"/>
    <cellStyle name="Titre 3" xfId="564"/>
    <cellStyle name="Titre 1 2" xfId="565"/>
    <cellStyle name="Titre 1 3" xfId="566"/>
    <cellStyle name="Titre 2 2" xfId="567"/>
    <cellStyle name="Titre 2 3" xfId="568"/>
    <cellStyle name="Titre 3 2" xfId="569"/>
    <cellStyle name="Titre 3 3" xfId="570"/>
    <cellStyle name="Titre 4 2" xfId="571"/>
    <cellStyle name="Titre 4 3" xfId="572"/>
    <cellStyle name="Total 2" xfId="573"/>
    <cellStyle name="Total 3" xfId="574"/>
    <cellStyle name="Vérification 2" xfId="575"/>
    <cellStyle name="Vérification 3" xfId="57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68</xdr:row>
      <xdr:rowOff>28575</xdr:rowOff>
    </xdr:from>
    <xdr:to>
      <xdr:col>1</xdr:col>
      <xdr:colOff>228600</xdr:colOff>
      <xdr:row>70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161925" y="11182350"/>
          <a:ext cx="4286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152400</xdr:colOff>
      <xdr:row>68</xdr:row>
      <xdr:rowOff>47625</xdr:rowOff>
    </xdr:from>
    <xdr:to>
      <xdr:col>9</xdr:col>
      <xdr:colOff>198119</xdr:colOff>
      <xdr:row>69</xdr:row>
      <xdr:rowOff>247650</xdr:rowOff>
    </xdr:to>
    <xdr:sp macro="" textlink="">
      <xdr:nvSpPr>
        <xdr:cNvPr id="4" name="Accolade fermante 3"/>
        <xdr:cNvSpPr/>
      </xdr:nvSpPr>
      <xdr:spPr>
        <a:xfrm>
          <a:off x="6610350" y="11201400"/>
          <a:ext cx="45719" cy="4667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438150</xdr:colOff>
      <xdr:row>68</xdr:row>
      <xdr:rowOff>219075</xdr:rowOff>
    </xdr:from>
    <xdr:to>
      <xdr:col>2</xdr:col>
      <xdr:colOff>571500</xdr:colOff>
      <xdr:row>70</xdr:row>
      <xdr:rowOff>152401</xdr:rowOff>
    </xdr:to>
    <xdr:cxnSp macro="">
      <xdr:nvCxnSpPr>
        <xdr:cNvPr id="5" name="Connecteur droit avec flèche 4"/>
        <xdr:cNvCxnSpPr/>
      </xdr:nvCxnSpPr>
      <xdr:spPr>
        <a:xfrm flipV="1">
          <a:off x="800100" y="11372850"/>
          <a:ext cx="895350" cy="4667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695325</xdr:colOff>
      <xdr:row>35</xdr:row>
      <xdr:rowOff>38100</xdr:rowOff>
    </xdr:from>
    <xdr:to>
      <xdr:col>0</xdr:col>
      <xdr:colOff>857250</xdr:colOff>
      <xdr:row>40</xdr:row>
      <xdr:rowOff>0</xdr:rowOff>
    </xdr:to>
    <xdr:sp macro="" textlink="">
      <xdr:nvSpPr>
        <xdr:cNvPr id="2" name="Accolade fermante 1"/>
        <xdr:cNvSpPr/>
      </xdr:nvSpPr>
      <xdr:spPr>
        <a:xfrm>
          <a:off x="11363325" y="1943100"/>
          <a:ext cx="161925" cy="10858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885825</xdr:colOff>
      <xdr:row>35</xdr:row>
      <xdr:rowOff>28575</xdr:rowOff>
    </xdr:from>
    <xdr:to>
      <xdr:col>1</xdr:col>
      <xdr:colOff>219075</xdr:colOff>
      <xdr:row>36</xdr:row>
      <xdr:rowOff>76200</xdr:rowOff>
    </xdr:to>
    <xdr:cxnSp macro="">
      <xdr:nvCxnSpPr>
        <xdr:cNvPr id="4" name="Connecteur droit avec flèche 3"/>
        <xdr:cNvCxnSpPr/>
      </xdr:nvCxnSpPr>
      <xdr:spPr>
        <a:xfrm flipH="1">
          <a:off x="11553825" y="1933575"/>
          <a:ext cx="276225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838200</xdr:colOff>
      <xdr:row>35</xdr:row>
      <xdr:rowOff>19050</xdr:rowOff>
    </xdr:from>
    <xdr:to>
      <xdr:col>3</xdr:col>
      <xdr:colOff>161925</xdr:colOff>
      <xdr:row>37</xdr:row>
      <xdr:rowOff>28575</xdr:rowOff>
    </xdr:to>
    <xdr:cxnSp macro="">
      <xdr:nvCxnSpPr>
        <xdr:cNvPr id="6" name="Connecteur droit avec flèche 5"/>
        <xdr:cNvCxnSpPr/>
      </xdr:nvCxnSpPr>
      <xdr:spPr>
        <a:xfrm flipH="1">
          <a:off x="11506200" y="1924050"/>
          <a:ext cx="1057275" cy="47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161926</xdr:colOff>
      <xdr:row>19</xdr:row>
      <xdr:rowOff>95250</xdr:rowOff>
    </xdr:from>
    <xdr:to>
      <xdr:col>2</xdr:col>
      <xdr:colOff>619125</xdr:colOff>
      <xdr:row>25</xdr:row>
      <xdr:rowOff>1</xdr:rowOff>
    </xdr:to>
    <xdr:cxnSp macro="">
      <xdr:nvCxnSpPr>
        <xdr:cNvPr id="7" name="Connecteur droit avec flèche 6"/>
        <xdr:cNvCxnSpPr/>
      </xdr:nvCxnSpPr>
      <xdr:spPr>
        <a:xfrm flipV="1">
          <a:off x="1238251" y="4486275"/>
          <a:ext cx="1219199" cy="8763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333377</xdr:colOff>
      <xdr:row>26</xdr:row>
      <xdr:rowOff>57150</xdr:rowOff>
    </xdr:from>
    <xdr:to>
      <xdr:col>4</xdr:col>
      <xdr:colOff>571500</xdr:colOff>
      <xdr:row>29</xdr:row>
      <xdr:rowOff>180975</xdr:rowOff>
    </xdr:to>
    <xdr:cxnSp macro="">
      <xdr:nvCxnSpPr>
        <xdr:cNvPr id="8" name="Connecteur droit avec flèche 7"/>
        <xdr:cNvCxnSpPr/>
      </xdr:nvCxnSpPr>
      <xdr:spPr>
        <a:xfrm flipH="1">
          <a:off x="2933702" y="5581650"/>
          <a:ext cx="1000123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523875</xdr:colOff>
      <xdr:row>27</xdr:row>
      <xdr:rowOff>95250</xdr:rowOff>
    </xdr:from>
    <xdr:to>
      <xdr:col>8</xdr:col>
      <xdr:colOff>581025</xdr:colOff>
      <xdr:row>29</xdr:row>
      <xdr:rowOff>114300</xdr:rowOff>
    </xdr:to>
    <xdr:sp macro="" textlink="">
      <xdr:nvSpPr>
        <xdr:cNvPr id="11" name="Rectangle à coins arrondis 10"/>
        <xdr:cNvSpPr/>
      </xdr:nvSpPr>
      <xdr:spPr>
        <a:xfrm>
          <a:off x="6334125" y="5781675"/>
          <a:ext cx="819150" cy="352425"/>
        </a:xfrm>
        <a:prstGeom prst="roundRect">
          <a:avLst/>
        </a:prstGeom>
        <a:gradFill>
          <a:gsLst>
            <a:gs pos="1000">
              <a:schemeClr val="accent1">
                <a:tint val="66000"/>
                <a:satMod val="160000"/>
                <a:alpha val="83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Lancer</a:t>
          </a:r>
        </a:p>
      </xdr:txBody>
    </xdr:sp>
    <xdr:clientData/>
  </xdr:twoCellAnchor>
  <xdr:twoCellAnchor>
    <xdr:from>
      <xdr:col>8</xdr:col>
      <xdr:colOff>714375</xdr:colOff>
      <xdr:row>28</xdr:row>
      <xdr:rowOff>104775</xdr:rowOff>
    </xdr:from>
    <xdr:to>
      <xdr:col>9</xdr:col>
      <xdr:colOff>676275</xdr:colOff>
      <xdr:row>28</xdr:row>
      <xdr:rowOff>114300</xdr:rowOff>
    </xdr:to>
    <xdr:cxnSp macro="">
      <xdr:nvCxnSpPr>
        <xdr:cNvPr id="12" name="Connecteur droit avec flèche 11"/>
        <xdr:cNvCxnSpPr/>
      </xdr:nvCxnSpPr>
      <xdr:spPr>
        <a:xfrm flipH="1">
          <a:off x="7286625" y="5953125"/>
          <a:ext cx="7239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edric\Downloads\MPE.QUINTE.START.V.F.20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dric/AppData/Roaming/Microsoft/Excel/ZC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horodateurs%20remise%20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6"/>
      <sheetName val="7 Automatique"/>
      <sheetName val="Feuil7"/>
    </sheetNames>
    <sheetDataSet>
      <sheetData sheetId="0" refreshError="1"/>
      <sheetData sheetId="1" refreshError="1"/>
      <sheetData sheetId="2">
        <row r="2">
          <cell r="AD2">
            <v>0</v>
          </cell>
          <cell r="AE2">
            <v>0</v>
          </cell>
        </row>
        <row r="3">
          <cell r="AD3">
            <v>0</v>
          </cell>
          <cell r="AE3">
            <v>0</v>
          </cell>
        </row>
        <row r="4">
          <cell r="AD4">
            <v>0</v>
          </cell>
          <cell r="AE4">
            <v>0</v>
          </cell>
        </row>
        <row r="5">
          <cell r="AD5">
            <v>0</v>
          </cell>
          <cell r="AE5">
            <v>0</v>
          </cell>
        </row>
        <row r="6">
          <cell r="AD6">
            <v>0</v>
          </cell>
          <cell r="AE6">
            <v>0</v>
          </cell>
        </row>
        <row r="7">
          <cell r="AD7">
            <v>0</v>
          </cell>
          <cell r="AE7">
            <v>0</v>
          </cell>
        </row>
        <row r="8">
          <cell r="AD8">
            <v>7</v>
          </cell>
          <cell r="AE8">
            <v>0</v>
          </cell>
        </row>
        <row r="9">
          <cell r="AD9">
            <v>0</v>
          </cell>
          <cell r="AE9">
            <v>0</v>
          </cell>
        </row>
        <row r="10">
          <cell r="AD10">
            <v>0</v>
          </cell>
          <cell r="AE10">
            <v>9</v>
          </cell>
        </row>
        <row r="11">
          <cell r="AD11">
            <v>0</v>
          </cell>
          <cell r="AE11">
            <v>0</v>
          </cell>
        </row>
        <row r="12">
          <cell r="AD12">
            <v>0</v>
          </cell>
          <cell r="AE12">
            <v>0</v>
          </cell>
        </row>
        <row r="13">
          <cell r="AD13">
            <v>0</v>
          </cell>
          <cell r="AE13">
            <v>0</v>
          </cell>
        </row>
        <row r="14">
          <cell r="AD14">
            <v>0</v>
          </cell>
          <cell r="AE14">
            <v>0</v>
          </cell>
        </row>
        <row r="15">
          <cell r="AD15">
            <v>0</v>
          </cell>
          <cell r="AE15">
            <v>0</v>
          </cell>
        </row>
        <row r="16">
          <cell r="AD16">
            <v>0</v>
          </cell>
          <cell r="AE16">
            <v>0</v>
          </cell>
        </row>
        <row r="17">
          <cell r="AD17">
            <v>0</v>
          </cell>
          <cell r="AE17">
            <v>0</v>
          </cell>
        </row>
        <row r="18">
          <cell r="AD18">
            <v>0</v>
          </cell>
          <cell r="AE18">
            <v>0</v>
          </cell>
        </row>
        <row r="19">
          <cell r="AD19">
            <v>0</v>
          </cell>
          <cell r="AE19">
            <v>0</v>
          </cell>
        </row>
      </sheetData>
      <sheetData sheetId="3" refreshError="1"/>
      <sheetData sheetId="4">
        <row r="3">
          <cell r="J3">
            <v>0</v>
          </cell>
          <cell r="K3">
            <v>0</v>
          </cell>
        </row>
        <row r="4">
          <cell r="J4">
            <v>0</v>
          </cell>
          <cell r="K4">
            <v>0</v>
          </cell>
        </row>
        <row r="5">
          <cell r="J5">
            <v>0</v>
          </cell>
          <cell r="K5">
            <v>0</v>
          </cell>
        </row>
        <row r="6">
          <cell r="J6">
            <v>0</v>
          </cell>
          <cell r="K6">
            <v>0</v>
          </cell>
        </row>
        <row r="7">
          <cell r="J7">
            <v>0</v>
          </cell>
          <cell r="K7">
            <v>0</v>
          </cell>
        </row>
        <row r="8">
          <cell r="J8">
            <v>0</v>
          </cell>
          <cell r="K8">
            <v>0</v>
          </cell>
        </row>
        <row r="9">
          <cell r="J9">
            <v>7</v>
          </cell>
          <cell r="K9">
            <v>0</v>
          </cell>
        </row>
        <row r="10">
          <cell r="J10">
            <v>0</v>
          </cell>
          <cell r="K10">
            <v>0</v>
          </cell>
        </row>
        <row r="11">
          <cell r="J11">
            <v>0</v>
          </cell>
          <cell r="K11">
            <v>9</v>
          </cell>
        </row>
        <row r="12">
          <cell r="J12">
            <v>0</v>
          </cell>
          <cell r="K12">
            <v>0</v>
          </cell>
        </row>
        <row r="13">
          <cell r="J13">
            <v>0</v>
          </cell>
          <cell r="K13">
            <v>0</v>
          </cell>
        </row>
        <row r="14">
          <cell r="J14">
            <v>0</v>
          </cell>
          <cell r="K14">
            <v>0</v>
          </cell>
        </row>
        <row r="15">
          <cell r="J15">
            <v>0</v>
          </cell>
          <cell r="K15">
            <v>0</v>
          </cell>
        </row>
        <row r="16">
          <cell r="J16">
            <v>0</v>
          </cell>
          <cell r="K16">
            <v>0</v>
          </cell>
        </row>
        <row r="17">
          <cell r="J17">
            <v>0</v>
          </cell>
          <cell r="K17">
            <v>0</v>
          </cell>
        </row>
        <row r="18">
          <cell r="J18">
            <v>0</v>
          </cell>
          <cell r="K18">
            <v>0</v>
          </cell>
        </row>
        <row r="19">
          <cell r="J19">
            <v>0</v>
          </cell>
          <cell r="K19">
            <v>0</v>
          </cell>
        </row>
        <row r="20">
          <cell r="J20">
            <v>0</v>
          </cell>
          <cell r="K20">
            <v>0</v>
          </cell>
        </row>
      </sheetData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Gest FI"/>
      <sheetName val="Gest 6 5 4"/>
      <sheetName val="Rente Progress"/>
      <sheetName val="Placé 1 3 5"/>
      <sheetName val="Récap Réunion"/>
      <sheetName val="Mpe1"/>
      <sheetName val="Le Cheval R"/>
      <sheetName val="ZC  2 à0 5"/>
      <sheetName val="Rente ZC JS G"/>
      <sheetName val="Rente "/>
      <sheetName val="Graph Rente"/>
      <sheetName val="Rente JS P "/>
      <sheetName val="Rente coupl"/>
      <sheetName val="Rente Trio XXX"/>
      <sheetName val="JSG 5"/>
      <sheetName val="Rente JS P G "/>
      <sheetName val="Cote"/>
      <sheetName val="Kouplé"/>
      <sheetName val="Les + joués"/>
      <sheetName val="Incoherences"/>
      <sheetName val="Rente Spl 3"/>
      <sheetName val="Gest Couplé"/>
      <sheetName val="Le 3 P"/>
      <sheetName val="Coupl 2 G_P"/>
      <sheetName val="Simu V2"/>
      <sheetName val="Mpe3"/>
      <sheetName val="Calcul ZC"/>
      <sheetName val="Rente Moy _ Palier"/>
      <sheetName val="Gestion globale V2,07"/>
      <sheetName val="Graphique"/>
      <sheetName val="Base"/>
      <sheetName val="couplé"/>
      <sheetName val="Feuille1 (2)"/>
      <sheetName val="Feuille1 (3)"/>
      <sheetName val="Feuille1 (4)"/>
      <sheetName val="Feuille1 (5)"/>
      <sheetName val="Feuille1 (6)"/>
      <sheetName val="JSG 5 (2)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>
        <row r="5">
          <cell r="F5">
            <v>3</v>
          </cell>
        </row>
        <row r="9">
          <cell r="B9">
            <v>6</v>
          </cell>
        </row>
      </sheetData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1 (2)"/>
      <sheetName val="Etude Trio"/>
      <sheetName val="BDD"/>
      <sheetName val="Gest Trio"/>
      <sheetName val="Quart 8 Chvx"/>
      <sheetName val="JSP"/>
      <sheetName val="Rente "/>
      <sheetName val="Graph Rente"/>
      <sheetName val="Outsiders "/>
      <sheetName val="Multi 5 Otr"/>
      <sheetName val="Combi   V4 V5 V6"/>
      <sheetName val="Stats G P"/>
      <sheetName val="JS GP"/>
      <sheetName val="Feuil2"/>
      <sheetName val="Tram V4 V5 V6"/>
      <sheetName val="Etude Trio (2)"/>
      <sheetName val="Trio ordre"/>
      <sheetName val="Sauve"/>
      <sheetName val="Stats 11 14 P"/>
      <sheetName val="J Gt Shw"/>
    </sheetNames>
    <sheetDataSet>
      <sheetData sheetId="0"/>
      <sheetData sheetId="1">
        <row r="1">
          <cell r="P1">
            <v>20</v>
          </cell>
        </row>
        <row r="25">
          <cell r="L25">
            <v>0.6853932584269663</v>
          </cell>
        </row>
        <row r="27">
          <cell r="K27">
            <v>146.74194936594228</v>
          </cell>
        </row>
        <row r="40">
          <cell r="P40">
            <v>442.66853932584269</v>
          </cell>
        </row>
        <row r="42">
          <cell r="P42">
            <v>334.82755450741655</v>
          </cell>
        </row>
        <row r="52">
          <cell r="M52" t="str">
            <v>T</v>
          </cell>
          <cell r="Q52">
            <v>4</v>
          </cell>
        </row>
        <row r="54">
          <cell r="O54">
            <v>1.3220791818554987</v>
          </cell>
          <cell r="Q54">
            <v>9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P201"/>
  <sheetViews>
    <sheetView workbookViewId="0">
      <pane ySplit="1" topLeftCell="A48" activePane="bottomLeft" state="frozen"/>
      <selection pane="bottomLeft" activeCell="Q70" sqref="Q70"/>
    </sheetView>
  </sheetViews>
  <sheetFormatPr baseColWidth="10" defaultRowHeight="12.75"/>
  <cols>
    <col min="1" max="1" width="5.42578125" customWidth="1"/>
    <col min="2" max="4" width="11.42578125" style="1"/>
    <col min="10" max="10" width="5.28515625" style="1" customWidth="1"/>
    <col min="11" max="11" width="7.42578125" style="1" customWidth="1"/>
    <col min="12" max="12" width="11.42578125" style="1"/>
  </cols>
  <sheetData>
    <row r="1" spans="1:13" ht="23.25" customHeight="1">
      <c r="A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2" t="s">
        <v>10</v>
      </c>
      <c r="L1" s="2" t="s">
        <v>11</v>
      </c>
      <c r="M1" t="s">
        <v>12</v>
      </c>
    </row>
    <row r="2" spans="1:13">
      <c r="A2" s="1" t="s">
        <v>13</v>
      </c>
      <c r="B2" s="3">
        <v>18</v>
      </c>
      <c r="C2" s="1">
        <v>8</v>
      </c>
      <c r="D2" s="1">
        <v>3</v>
      </c>
      <c r="E2" s="4">
        <v>118.72082734962768</v>
      </c>
      <c r="F2">
        <v>0</v>
      </c>
      <c r="G2" s="5">
        <v>1.1227322630399024</v>
      </c>
      <c r="H2" s="4">
        <v>288.53020134228188</v>
      </c>
      <c r="I2" s="4">
        <v>256.98932046457759</v>
      </c>
      <c r="J2" s="4">
        <v>0</v>
      </c>
    </row>
    <row r="3" spans="1:13">
      <c r="A3" s="1" t="s">
        <v>13</v>
      </c>
      <c r="B3" s="6">
        <v>18</v>
      </c>
      <c r="C3" s="7">
        <v>9</v>
      </c>
      <c r="D3" s="7">
        <v>4</v>
      </c>
      <c r="E3" s="8">
        <v>131.72394350711218</v>
      </c>
      <c r="F3" s="9">
        <v>0.62411347517730498</v>
      </c>
      <c r="G3" s="5">
        <v>1.2425799801895914</v>
      </c>
      <c r="H3" s="10">
        <v>354.30496453900707</v>
      </c>
      <c r="I3" s="8">
        <v>285.13654669130244</v>
      </c>
      <c r="J3" s="1">
        <v>0</v>
      </c>
    </row>
    <row r="4" spans="1:13">
      <c r="A4" s="1" t="s">
        <v>13</v>
      </c>
      <c r="B4" s="3">
        <v>17</v>
      </c>
      <c r="C4" s="11">
        <v>9</v>
      </c>
      <c r="D4" s="11">
        <v>4</v>
      </c>
      <c r="E4" s="12">
        <v>133.67767545081043</v>
      </c>
      <c r="F4" s="13">
        <v>0.57894736842105265</v>
      </c>
      <c r="G4" s="5">
        <v>1.1072604732219447</v>
      </c>
      <c r="H4" s="12">
        <v>311.37593984962405</v>
      </c>
      <c r="I4" s="12">
        <v>281.21291004236031</v>
      </c>
      <c r="J4" s="12">
        <v>0</v>
      </c>
    </row>
    <row r="5" spans="1:13">
      <c r="A5" s="1" t="s">
        <v>13</v>
      </c>
      <c r="B5" s="3">
        <v>16</v>
      </c>
      <c r="C5" s="11">
        <v>9</v>
      </c>
      <c r="D5" s="11">
        <v>4</v>
      </c>
      <c r="E5" s="12">
        <v>155.10594845145181</v>
      </c>
      <c r="F5" s="13">
        <v>0.59793814432989689</v>
      </c>
      <c r="G5" s="5">
        <v>1.1139802891652411</v>
      </c>
      <c r="H5" s="12">
        <v>352.62886597938143</v>
      </c>
      <c r="I5" s="12">
        <v>316.54856859596964</v>
      </c>
      <c r="J5" s="1">
        <v>0</v>
      </c>
    </row>
    <row r="6" spans="1:13">
      <c r="A6" s="1" t="s">
        <v>13</v>
      </c>
      <c r="B6" s="3">
        <v>14</v>
      </c>
      <c r="C6" s="11">
        <v>7</v>
      </c>
      <c r="D6" s="11">
        <v>2</v>
      </c>
      <c r="E6" s="12">
        <v>77.064530666655997</v>
      </c>
      <c r="F6" s="13">
        <v>0.1891891891891892</v>
      </c>
      <c r="G6" s="5">
        <v>0.86094703088186619</v>
      </c>
      <c r="H6" s="12">
        <v>126.66216216216216</v>
      </c>
      <c r="I6" s="12">
        <v>147.11957602365197</v>
      </c>
      <c r="J6" s="1">
        <v>0</v>
      </c>
    </row>
    <row r="7" spans="1:13">
      <c r="A7" s="1" t="s">
        <v>13</v>
      </c>
      <c r="B7" s="3">
        <f>'[3]Etude Trio'!$P$1</f>
        <v>20</v>
      </c>
      <c r="C7" s="11">
        <f>'[3]Etude Trio'!$Q$54</f>
        <v>9</v>
      </c>
      <c r="D7" s="11">
        <f>'[3]Etude Trio'!$Q$52</f>
        <v>4</v>
      </c>
      <c r="E7" s="14">
        <f>'[3]Etude Trio'!$K$27</f>
        <v>146.74194936594228</v>
      </c>
      <c r="F7" s="15">
        <f>'[3]Etude Trio'!$L$25</f>
        <v>0.6853932584269663</v>
      </c>
      <c r="G7" s="5">
        <v>1.111630973338849</v>
      </c>
      <c r="H7" s="12">
        <f>'[3]Etude Trio'!$P$40</f>
        <v>442.66853932584269</v>
      </c>
      <c r="I7" s="12">
        <f>'[3]Etude Trio'!$P$42</f>
        <v>334.82755450741655</v>
      </c>
      <c r="J7" s="1">
        <v>0</v>
      </c>
      <c r="K7" s="16">
        <v>176</v>
      </c>
      <c r="L7" s="16">
        <v>1</v>
      </c>
    </row>
    <row r="8" spans="1:13">
      <c r="A8" s="1" t="s">
        <v>13</v>
      </c>
      <c r="B8" s="3">
        <v>20</v>
      </c>
      <c r="C8" s="11">
        <v>9</v>
      </c>
      <c r="D8" s="11">
        <v>4</v>
      </c>
      <c r="E8" s="14">
        <v>147.12418173492534</v>
      </c>
      <c r="F8" s="15">
        <v>0.60248447204968947</v>
      </c>
      <c r="G8" s="5">
        <v>1.1546847274668999</v>
      </c>
      <c r="H8" s="12">
        <v>387.6273291925466</v>
      </c>
      <c r="I8" s="12">
        <v>335.69971090109385</v>
      </c>
      <c r="J8" s="1">
        <v>1</v>
      </c>
      <c r="K8" s="1">
        <v>79</v>
      </c>
    </row>
    <row r="9" spans="1:13">
      <c r="A9" s="1" t="s">
        <v>13</v>
      </c>
      <c r="B9" s="3">
        <v>18</v>
      </c>
      <c r="C9" s="11">
        <v>9</v>
      </c>
      <c r="D9" s="11">
        <v>4</v>
      </c>
      <c r="E9" s="12">
        <v>149.75252963471829</v>
      </c>
      <c r="F9" s="13">
        <v>0.57936507936507942</v>
      </c>
      <c r="G9" s="5">
        <v>1.0954001922332299</v>
      </c>
      <c r="H9" s="12">
        <v>355.08730158730157</v>
      </c>
      <c r="I9" s="12">
        <v>324.16216840657376</v>
      </c>
      <c r="J9" s="1">
        <v>1</v>
      </c>
      <c r="K9" s="1">
        <v>38</v>
      </c>
    </row>
    <row r="10" spans="1:13">
      <c r="A10" s="1" t="s">
        <v>13</v>
      </c>
      <c r="B10" s="17">
        <v>13</v>
      </c>
      <c r="C10" s="11">
        <v>8</v>
      </c>
      <c r="D10" s="11">
        <v>3</v>
      </c>
      <c r="E10" s="12">
        <v>152.68640565027786</v>
      </c>
      <c r="F10" s="13">
        <v>0.38356164383561642</v>
      </c>
      <c r="G10" s="5">
        <v>0.82070236794937912</v>
      </c>
      <c r="H10" s="12">
        <v>230.52054794520549</v>
      </c>
      <c r="I10" s="12">
        <v>280.88203098668771</v>
      </c>
      <c r="J10" s="1">
        <v>0</v>
      </c>
    </row>
    <row r="11" spans="1:13">
      <c r="A11" s="1" t="s">
        <v>13</v>
      </c>
      <c r="B11" s="3">
        <v>18</v>
      </c>
      <c r="C11" s="11">
        <v>9</v>
      </c>
      <c r="D11" s="11">
        <v>4</v>
      </c>
      <c r="E11" s="12">
        <v>176.78467263696479</v>
      </c>
      <c r="F11" s="13">
        <v>0.76712328767123283</v>
      </c>
      <c r="G11" s="5">
        <v>1.5551746663181454</v>
      </c>
      <c r="H11" s="12">
        <v>595.13013698630141</v>
      </c>
      <c r="I11" s="12">
        <v>382.67736086214921</v>
      </c>
      <c r="J11" s="1">
        <v>1</v>
      </c>
      <c r="K11" s="1">
        <v>31</v>
      </c>
    </row>
    <row r="12" spans="1:13">
      <c r="A12" s="1" t="s">
        <v>13</v>
      </c>
      <c r="B12" s="3">
        <v>16</v>
      </c>
      <c r="C12" s="11">
        <v>9</v>
      </c>
      <c r="D12" s="11">
        <v>4</v>
      </c>
      <c r="E12" s="12">
        <v>170.47917552450298</v>
      </c>
      <c r="F12" s="13">
        <v>0.5855855855855856</v>
      </c>
      <c r="G12" s="5">
        <v>1.1181150165506295</v>
      </c>
      <c r="H12" s="12">
        <v>389.01801801801804</v>
      </c>
      <c r="I12" s="12">
        <v>347.92307791208606</v>
      </c>
      <c r="J12" s="1">
        <v>1</v>
      </c>
      <c r="K12" s="1">
        <v>49</v>
      </c>
    </row>
    <row r="13" spans="1:13">
      <c r="A13" s="1" t="s">
        <v>13</v>
      </c>
      <c r="B13" s="3">
        <v>13</v>
      </c>
      <c r="C13" s="11">
        <v>8</v>
      </c>
      <c r="D13" s="11">
        <v>3</v>
      </c>
      <c r="E13" s="12">
        <v>134.78117793861352</v>
      </c>
      <c r="F13" s="13">
        <v>0.39473684210526316</v>
      </c>
      <c r="G13" s="5">
        <v>0.94429384993206311</v>
      </c>
      <c r="H13" s="12">
        <v>234.13157894736841</v>
      </c>
      <c r="I13" s="12">
        <v>247.94356011554339</v>
      </c>
      <c r="J13" s="1">
        <v>1</v>
      </c>
      <c r="K13" s="1">
        <v>40</v>
      </c>
    </row>
    <row r="14" spans="1:13">
      <c r="A14" s="1" t="s">
        <v>13</v>
      </c>
      <c r="B14" s="3">
        <v>16</v>
      </c>
      <c r="C14" s="11">
        <v>9</v>
      </c>
      <c r="D14" s="11">
        <v>4</v>
      </c>
      <c r="E14" s="12">
        <v>159.25041513818971</v>
      </c>
      <c r="F14" s="13">
        <v>0.59130434782608698</v>
      </c>
      <c r="G14" s="5">
        <v>1.1627314558841728</v>
      </c>
      <c r="H14" s="11">
        <v>377.89565217391305</v>
      </c>
      <c r="I14" s="11">
        <v>325.00681929736805</v>
      </c>
      <c r="J14" s="1">
        <v>0</v>
      </c>
    </row>
    <row r="15" spans="1:13">
      <c r="A15" s="1" t="s">
        <v>13</v>
      </c>
      <c r="B15" s="3">
        <v>16</v>
      </c>
      <c r="C15" s="11">
        <v>9</v>
      </c>
      <c r="D15" s="11">
        <v>3</v>
      </c>
      <c r="E15" s="12">
        <v>145.89443023261188</v>
      </c>
      <c r="F15" s="13">
        <v>0.52</v>
      </c>
      <c r="G15" s="5">
        <v>1.0427903529106279</v>
      </c>
      <c r="H15" s="11">
        <v>310.49</v>
      </c>
      <c r="I15" s="11">
        <v>297.74920638013464</v>
      </c>
      <c r="J15" s="1">
        <v>1</v>
      </c>
      <c r="K15" s="1">
        <v>180</v>
      </c>
    </row>
    <row r="16" spans="1:13">
      <c r="A16" s="1" t="s">
        <v>13</v>
      </c>
      <c r="B16" s="3">
        <v>18</v>
      </c>
      <c r="C16" s="11">
        <v>9</v>
      </c>
      <c r="D16" s="11">
        <v>4</v>
      </c>
      <c r="E16" s="12">
        <v>147.05390366607332</v>
      </c>
      <c r="F16" s="13">
        <v>0.61940298507462688</v>
      </c>
      <c r="G16" s="5">
        <v>1.2126374647390639</v>
      </c>
      <c r="H16" s="11">
        <v>386.00746268656718</v>
      </c>
      <c r="I16" s="11">
        <v>318.32058130385121</v>
      </c>
      <c r="J16" s="1">
        <v>1</v>
      </c>
      <c r="K16" s="1">
        <v>210</v>
      </c>
      <c r="M16" t="s">
        <v>14</v>
      </c>
    </row>
    <row r="17" spans="1:13">
      <c r="A17" s="1" t="s">
        <v>13</v>
      </c>
      <c r="B17" s="3">
        <v>16</v>
      </c>
      <c r="C17" s="11">
        <v>9</v>
      </c>
      <c r="D17" s="11">
        <v>4</v>
      </c>
      <c r="E17" s="12">
        <v>170.968398190215</v>
      </c>
      <c r="F17" s="18">
        <v>0.67307692307692313</v>
      </c>
      <c r="G17" s="5">
        <v>1.2777284015916586</v>
      </c>
      <c r="H17" s="11">
        <v>445.82692307692309</v>
      </c>
      <c r="I17" s="11">
        <v>348.92150986200136</v>
      </c>
      <c r="J17" s="1">
        <v>1</v>
      </c>
      <c r="K17" s="1">
        <v>930</v>
      </c>
      <c r="M17" t="s">
        <v>15</v>
      </c>
    </row>
    <row r="18" spans="1:13">
      <c r="A18" s="1" t="s">
        <v>13</v>
      </c>
      <c r="B18" s="17">
        <v>18</v>
      </c>
      <c r="C18" s="11">
        <v>9</v>
      </c>
      <c r="D18" s="11">
        <v>4</v>
      </c>
      <c r="E18" s="12">
        <v>115.15428271318157</v>
      </c>
      <c r="F18" s="13">
        <v>0.58389261744966447</v>
      </c>
      <c r="G18" s="5">
        <v>1.1546783337029425</v>
      </c>
      <c r="H18" s="11">
        <v>287.82550335570471</v>
      </c>
      <c r="I18" s="11">
        <v>249.26899115936121</v>
      </c>
      <c r="J18" s="1">
        <v>1</v>
      </c>
      <c r="K18" s="1">
        <v>17</v>
      </c>
      <c r="M18" t="s">
        <v>16</v>
      </c>
    </row>
    <row r="19" spans="1:13">
      <c r="A19" s="1" t="s">
        <v>13</v>
      </c>
      <c r="B19" s="3">
        <v>8</v>
      </c>
      <c r="C19" s="11">
        <v>6</v>
      </c>
      <c r="D19" s="11">
        <v>1</v>
      </c>
      <c r="E19" s="12">
        <v>18.601403626379049</v>
      </c>
      <c r="F19" s="13">
        <v>0</v>
      </c>
      <c r="G19" s="5">
        <v>1.2931997578604553</v>
      </c>
      <c r="H19" s="11">
        <v>34.714285714285715</v>
      </c>
      <c r="I19" s="11">
        <v>26.843714981604268</v>
      </c>
      <c r="J19" s="1">
        <v>1</v>
      </c>
      <c r="K19" s="1">
        <v>28</v>
      </c>
    </row>
    <row r="20" spans="1:13">
      <c r="A20" s="1" t="s">
        <v>13</v>
      </c>
      <c r="B20" s="3">
        <v>8</v>
      </c>
      <c r="C20" s="11">
        <v>6</v>
      </c>
      <c r="D20" s="11">
        <v>1</v>
      </c>
      <c r="E20" s="12">
        <v>13.606154721005247</v>
      </c>
      <c r="F20" s="13">
        <v>0</v>
      </c>
      <c r="G20" s="5">
        <v>1.6552021939684645</v>
      </c>
      <c r="H20" s="11">
        <v>32.5</v>
      </c>
      <c r="I20" s="11">
        <v>19.635063388889638</v>
      </c>
      <c r="J20" s="1">
        <v>0</v>
      </c>
      <c r="M20" t="s">
        <v>17</v>
      </c>
    </row>
    <row r="21" spans="1:13">
      <c r="A21" s="1" t="s">
        <v>13</v>
      </c>
      <c r="B21" s="3">
        <v>9</v>
      </c>
      <c r="C21" s="11">
        <v>7</v>
      </c>
      <c r="D21" s="11">
        <v>2</v>
      </c>
      <c r="E21" s="12">
        <v>64.279108688080655</v>
      </c>
      <c r="F21" s="13">
        <v>0.1111111111111111</v>
      </c>
      <c r="G21" s="5">
        <v>0.91079125591009202</v>
      </c>
      <c r="H21" s="11">
        <v>89.611111111111114</v>
      </c>
      <c r="I21" s="11">
        <v>98.388198755343566</v>
      </c>
      <c r="J21" s="1">
        <v>1</v>
      </c>
      <c r="K21" s="1">
        <v>25</v>
      </c>
    </row>
    <row r="22" spans="1:13">
      <c r="A22" s="1" t="s">
        <v>13</v>
      </c>
      <c r="B22" s="3">
        <v>10</v>
      </c>
      <c r="C22" s="11">
        <v>7</v>
      </c>
      <c r="D22" s="11">
        <v>2</v>
      </c>
      <c r="E22" s="12">
        <v>42.862690242603733</v>
      </c>
      <c r="F22" s="13">
        <v>6.6666666666666666E-2</v>
      </c>
      <c r="G22" s="5">
        <v>1.1098862849216318</v>
      </c>
      <c r="H22" s="11">
        <v>76.75555555555556</v>
      </c>
      <c r="I22" s="11">
        <v>69.156233929834727</v>
      </c>
      <c r="J22" s="1">
        <v>0</v>
      </c>
      <c r="M22" t="s">
        <v>17</v>
      </c>
    </row>
    <row r="23" spans="1:13">
      <c r="A23" s="1" t="s">
        <v>13</v>
      </c>
      <c r="B23" s="3">
        <v>9</v>
      </c>
      <c r="C23" s="11">
        <v>7</v>
      </c>
      <c r="D23" s="11">
        <v>2</v>
      </c>
      <c r="E23" s="12">
        <v>75.756088970899498</v>
      </c>
      <c r="F23" s="13">
        <v>0.19444444444444445</v>
      </c>
      <c r="G23" s="5">
        <v>0.94840163029970137</v>
      </c>
      <c r="H23" s="11">
        <v>109.97222222222223</v>
      </c>
      <c r="I23" s="11">
        <v>115.95532811080287</v>
      </c>
      <c r="K23" s="16">
        <v>170</v>
      </c>
      <c r="L23" s="16">
        <v>1</v>
      </c>
    </row>
    <row r="24" spans="1:13">
      <c r="A24" s="1" t="s">
        <v>13</v>
      </c>
      <c r="B24" s="3">
        <v>8</v>
      </c>
      <c r="C24" s="11">
        <v>6</v>
      </c>
      <c r="D24" s="11">
        <v>1</v>
      </c>
      <c r="E24" s="12">
        <v>6.3407141358555865</v>
      </c>
      <c r="F24" s="13">
        <v>0</v>
      </c>
      <c r="G24" s="5">
        <v>2.2169465777724056</v>
      </c>
      <c r="H24" s="11">
        <v>20.285714285714285</v>
      </c>
      <c r="I24" s="11">
        <v>9.1502945939714202</v>
      </c>
      <c r="J24" s="1">
        <v>1</v>
      </c>
      <c r="K24" s="1">
        <v>22</v>
      </c>
    </row>
    <row r="25" spans="1:13">
      <c r="A25" s="1" t="s">
        <v>13</v>
      </c>
      <c r="B25" s="3">
        <v>8</v>
      </c>
      <c r="C25" s="11">
        <v>6</v>
      </c>
      <c r="D25" s="11">
        <v>1</v>
      </c>
      <c r="E25" s="12">
        <v>10.383548888769393</v>
      </c>
      <c r="F25" s="13">
        <v>0</v>
      </c>
      <c r="G25" s="5">
        <v>1.9686989128801069</v>
      </c>
      <c r="H25" s="11">
        <v>29.5</v>
      </c>
      <c r="I25" s="11">
        <v>14.984515817526914</v>
      </c>
      <c r="J25" s="1">
        <v>1</v>
      </c>
      <c r="K25" s="1">
        <v>45</v>
      </c>
    </row>
    <row r="26" spans="1:13">
      <c r="A26" s="1" t="s">
        <v>13</v>
      </c>
      <c r="B26" s="3">
        <v>8</v>
      </c>
      <c r="C26" s="11">
        <v>6</v>
      </c>
      <c r="D26" s="11">
        <v>1</v>
      </c>
      <c r="E26" s="12">
        <v>16.62928063697527</v>
      </c>
      <c r="F26" s="13">
        <v>0</v>
      </c>
      <c r="G26" s="5">
        <v>1.4778176600728234</v>
      </c>
      <c r="H26" s="11">
        <v>35.464285714285715</v>
      </c>
      <c r="I26" s="11">
        <v>23.997741177716144</v>
      </c>
      <c r="J26" s="1">
        <v>1</v>
      </c>
      <c r="K26" s="1">
        <v>15</v>
      </c>
      <c r="M26" t="s">
        <v>18</v>
      </c>
    </row>
    <row r="27" spans="1:13">
      <c r="A27" s="1" t="s">
        <v>13</v>
      </c>
      <c r="B27" s="17">
        <v>16</v>
      </c>
      <c r="C27" s="11">
        <v>8</v>
      </c>
      <c r="D27" s="11">
        <v>3</v>
      </c>
      <c r="E27" s="12">
        <v>149.01130635184597</v>
      </c>
      <c r="F27" s="13">
        <v>0.50909090909090904</v>
      </c>
      <c r="G27" s="19">
        <v>1.03</v>
      </c>
      <c r="H27" s="11">
        <v>312.68181818181819</v>
      </c>
      <c r="I27" s="11">
        <v>304.1102949385359</v>
      </c>
      <c r="J27" s="1">
        <v>1</v>
      </c>
      <c r="K27" s="1">
        <v>85</v>
      </c>
    </row>
    <row r="28" spans="1:13">
      <c r="A28" s="1" t="s">
        <v>13</v>
      </c>
      <c r="B28" s="3">
        <v>16</v>
      </c>
      <c r="C28" s="11">
        <v>8</v>
      </c>
      <c r="D28" s="11">
        <v>3</v>
      </c>
      <c r="E28" s="12">
        <v>143.41437818116461</v>
      </c>
      <c r="F28" s="13">
        <v>0.52777777777777779</v>
      </c>
      <c r="G28" s="19">
        <v>1.07</v>
      </c>
      <c r="H28" s="11">
        <v>314.02777777777777</v>
      </c>
      <c r="I28" s="11">
        <v>292.68778265804661</v>
      </c>
      <c r="J28" s="1">
        <v>1</v>
      </c>
      <c r="K28" s="1">
        <v>85</v>
      </c>
    </row>
    <row r="29" spans="1:13">
      <c r="A29" s="1" t="s">
        <v>13</v>
      </c>
      <c r="B29" s="3">
        <v>15</v>
      </c>
      <c r="C29" s="11">
        <v>8</v>
      </c>
      <c r="D29" s="11">
        <v>3</v>
      </c>
      <c r="E29" s="12">
        <v>127.3748415223738</v>
      </c>
      <c r="F29" s="13">
        <v>0.39603960396039606</v>
      </c>
      <c r="G29" s="20">
        <v>0.90348430077291575</v>
      </c>
      <c r="H29" s="11">
        <v>227.40594059405942</v>
      </c>
      <c r="I29" s="11">
        <v>251.69882907707131</v>
      </c>
      <c r="K29" s="16">
        <v>140</v>
      </c>
      <c r="L29" s="16">
        <v>1</v>
      </c>
    </row>
    <row r="30" spans="1:13">
      <c r="A30" s="1" t="s">
        <v>13</v>
      </c>
      <c r="B30" s="3">
        <v>12</v>
      </c>
      <c r="C30" s="11">
        <v>8</v>
      </c>
      <c r="D30" s="11">
        <v>3</v>
      </c>
      <c r="E30" s="12">
        <v>73.195103582481394</v>
      </c>
      <c r="F30" s="13">
        <v>0.25757575757575757</v>
      </c>
      <c r="G30" s="19">
        <v>1.07</v>
      </c>
      <c r="H30" s="11">
        <v>138.62121212121212</v>
      </c>
      <c r="I30" s="11">
        <v>129.36731416508707</v>
      </c>
      <c r="J30" s="1">
        <v>1</v>
      </c>
      <c r="K30" s="1">
        <v>85</v>
      </c>
    </row>
    <row r="31" spans="1:13">
      <c r="A31" s="1" t="s">
        <v>13</v>
      </c>
      <c r="B31" s="3">
        <v>12</v>
      </c>
      <c r="C31" s="11">
        <v>8</v>
      </c>
      <c r="D31" s="11">
        <v>3</v>
      </c>
      <c r="E31" s="12">
        <v>116.42944224910146</v>
      </c>
      <c r="F31" s="13">
        <v>0.45454545454545453</v>
      </c>
      <c r="G31" s="19">
        <v>1.067772216385263</v>
      </c>
      <c r="H31" s="11">
        <v>219.72727272727272</v>
      </c>
      <c r="I31" s="11">
        <v>205.781035838446</v>
      </c>
      <c r="J31" s="1">
        <v>1</v>
      </c>
      <c r="K31" s="1">
        <v>160</v>
      </c>
      <c r="M31" t="s">
        <v>19</v>
      </c>
    </row>
    <row r="32" spans="1:13">
      <c r="A32" s="1" t="s">
        <v>13</v>
      </c>
      <c r="B32" s="3">
        <v>12</v>
      </c>
      <c r="C32" s="11">
        <v>8</v>
      </c>
      <c r="D32" s="11">
        <v>3</v>
      </c>
      <c r="E32" s="12">
        <v>83.517525924047206</v>
      </c>
      <c r="F32" s="13">
        <v>0.37878787878787878</v>
      </c>
      <c r="G32" s="19">
        <v>1.1489004926391504</v>
      </c>
      <c r="H32" s="11">
        <v>169.59090909090909</v>
      </c>
      <c r="I32" s="11">
        <v>147.61148609253374</v>
      </c>
      <c r="J32" s="1">
        <v>1</v>
      </c>
      <c r="K32" s="1">
        <v>70</v>
      </c>
    </row>
    <row r="33" spans="1:13">
      <c r="A33" s="1" t="s">
        <v>13</v>
      </c>
      <c r="B33" s="3">
        <v>15</v>
      </c>
      <c r="C33" s="11">
        <v>8</v>
      </c>
      <c r="D33" s="11">
        <v>3</v>
      </c>
      <c r="E33" s="12">
        <v>131.99634468791334</v>
      </c>
      <c r="F33" s="13">
        <v>0.40816326530612246</v>
      </c>
      <c r="G33" s="20">
        <v>0.97322327635149342</v>
      </c>
      <c r="H33" s="11">
        <v>253.84693877551021</v>
      </c>
      <c r="I33" s="11">
        <v>260.83114218882469</v>
      </c>
      <c r="J33" s="1">
        <v>1</v>
      </c>
      <c r="K33" s="1">
        <v>15</v>
      </c>
    </row>
    <row r="34" spans="1:13">
      <c r="A34" s="1" t="s">
        <v>13</v>
      </c>
      <c r="B34" s="3">
        <v>15</v>
      </c>
      <c r="C34" s="11">
        <v>9</v>
      </c>
      <c r="D34" s="11">
        <v>4</v>
      </c>
      <c r="E34" s="12">
        <v>137.63413865597317</v>
      </c>
      <c r="F34" s="13">
        <v>0.6470588235294118</v>
      </c>
      <c r="G34" s="19">
        <v>1.2065846147159009</v>
      </c>
      <c r="H34" s="11">
        <v>328.15686274509807</v>
      </c>
      <c r="I34" s="11">
        <v>271.97169493360809</v>
      </c>
      <c r="J34" s="1">
        <v>1</v>
      </c>
      <c r="K34" s="1">
        <v>24</v>
      </c>
      <c r="M34" t="s">
        <v>14</v>
      </c>
    </row>
    <row r="35" spans="1:13">
      <c r="A35" s="1" t="s">
        <v>13</v>
      </c>
      <c r="B35" s="3">
        <v>16</v>
      </c>
      <c r="C35" s="11">
        <v>9</v>
      </c>
      <c r="D35" s="11">
        <v>4</v>
      </c>
      <c r="E35" s="12">
        <v>192.92626680305264</v>
      </c>
      <c r="F35" s="13">
        <v>0.6</v>
      </c>
      <c r="G35" s="19">
        <v>1.1515914184683658</v>
      </c>
      <c r="H35" s="11">
        <v>453.42105263157896</v>
      </c>
      <c r="I35" s="11">
        <v>393.73431006861438</v>
      </c>
      <c r="J35" s="1">
        <v>1</v>
      </c>
      <c r="K35" s="1">
        <v>23</v>
      </c>
      <c r="M35" t="s">
        <v>14</v>
      </c>
    </row>
    <row r="36" spans="1:13">
      <c r="A36" s="1" t="s">
        <v>13</v>
      </c>
      <c r="B36" s="17">
        <v>16</v>
      </c>
      <c r="C36" s="11">
        <v>8</v>
      </c>
      <c r="D36" s="11">
        <v>3</v>
      </c>
      <c r="E36" s="12">
        <v>143.20281166518805</v>
      </c>
      <c r="F36" s="13">
        <v>0.53913043478260869</v>
      </c>
      <c r="G36" s="19">
        <v>1.0756799047436756</v>
      </c>
      <c r="H36" s="11">
        <v>314.37391304347824</v>
      </c>
      <c r="I36" s="11">
        <v>292.25600632410305</v>
      </c>
      <c r="K36" s="1">
        <v>380</v>
      </c>
      <c r="L36" s="16">
        <v>1</v>
      </c>
    </row>
    <row r="37" spans="1:13">
      <c r="A37" s="1" t="s">
        <v>13</v>
      </c>
      <c r="B37" s="3">
        <v>16</v>
      </c>
      <c r="C37" s="11">
        <v>8</v>
      </c>
      <c r="D37" s="11">
        <v>3</v>
      </c>
      <c r="E37" s="12">
        <v>86.82771787262692</v>
      </c>
      <c r="F37" s="13">
        <v>0.4</v>
      </c>
      <c r="G37" s="19">
        <v>1.1439349162737973</v>
      </c>
      <c r="H37" s="11">
        <v>202.70833333333334</v>
      </c>
      <c r="I37" s="11">
        <v>177.20268037068615</v>
      </c>
      <c r="J37" s="1">
        <v>1</v>
      </c>
      <c r="K37" s="1">
        <v>110</v>
      </c>
    </row>
    <row r="38" spans="1:13">
      <c r="A38" s="1" t="s">
        <v>13</v>
      </c>
      <c r="B38" s="3">
        <v>12</v>
      </c>
      <c r="C38" s="11">
        <v>8</v>
      </c>
      <c r="D38" s="11">
        <v>3</v>
      </c>
      <c r="E38" s="12">
        <v>87.365426401327241</v>
      </c>
      <c r="F38" s="13">
        <v>0.23076923076923078</v>
      </c>
      <c r="G38" s="19">
        <v>0.86312326882389223</v>
      </c>
      <c r="H38" s="11">
        <v>133.27692307692308</v>
      </c>
      <c r="I38" s="11">
        <v>154.41238568220817</v>
      </c>
      <c r="J38" s="1">
        <v>1</v>
      </c>
      <c r="K38" s="1">
        <v>65</v>
      </c>
    </row>
    <row r="39" spans="1:13">
      <c r="A39" s="1" t="s">
        <v>13</v>
      </c>
      <c r="B39" s="3">
        <v>14</v>
      </c>
      <c r="C39" s="11">
        <v>8</v>
      </c>
      <c r="D39" s="11">
        <v>3</v>
      </c>
      <c r="E39" s="12">
        <v>93.410108697277906</v>
      </c>
      <c r="F39" s="13">
        <v>0.46666666666666667</v>
      </c>
      <c r="G39" s="19">
        <v>1.129965662253354</v>
      </c>
      <c r="H39" s="11">
        <v>201.5</v>
      </c>
      <c r="I39" s="11">
        <v>178.32400287117829</v>
      </c>
      <c r="J39" s="1">
        <v>1</v>
      </c>
      <c r="K39" s="1">
        <v>45</v>
      </c>
    </row>
    <row r="40" spans="1:13">
      <c r="A40" s="1" t="s">
        <v>13</v>
      </c>
      <c r="B40" s="3">
        <v>14</v>
      </c>
      <c r="C40" s="11">
        <v>8</v>
      </c>
      <c r="D40" s="11">
        <v>3</v>
      </c>
      <c r="E40" s="12">
        <v>90.210947024173308</v>
      </c>
      <c r="F40" s="13">
        <v>0.32222222222222224</v>
      </c>
      <c r="G40" s="19">
        <v>1.0090003139573074</v>
      </c>
      <c r="H40" s="11">
        <v>173.76666666666668</v>
      </c>
      <c r="I40" s="11">
        <v>172.21666263427849</v>
      </c>
      <c r="J40" s="1">
        <v>0</v>
      </c>
    </row>
    <row r="41" spans="1:13">
      <c r="A41" s="1" t="s">
        <v>13</v>
      </c>
      <c r="B41" s="3">
        <v>14</v>
      </c>
      <c r="C41" s="11">
        <v>8</v>
      </c>
      <c r="D41" s="11">
        <v>3</v>
      </c>
      <c r="E41" s="12">
        <v>132.90433623171748</v>
      </c>
      <c r="F41" s="13">
        <v>0.39080459770114945</v>
      </c>
      <c r="G41" s="20">
        <v>0.88893282045567179</v>
      </c>
      <c r="H41" s="11">
        <v>225.54022988505747</v>
      </c>
      <c r="I41" s="11">
        <v>253.72021900310119</v>
      </c>
      <c r="J41" s="1">
        <v>1</v>
      </c>
      <c r="K41" s="1">
        <v>70</v>
      </c>
    </row>
    <row r="42" spans="1:13">
      <c r="A42" s="1" t="s">
        <v>13</v>
      </c>
      <c r="B42" s="3">
        <v>13</v>
      </c>
      <c r="C42" s="11">
        <v>8</v>
      </c>
      <c r="D42" s="11">
        <v>3</v>
      </c>
      <c r="E42" s="12">
        <v>158.59867469603492</v>
      </c>
      <c r="F42" s="13">
        <v>0.45333333333333331</v>
      </c>
      <c r="G42" s="20">
        <v>0.92071662272324417</v>
      </c>
      <c r="H42" s="11">
        <v>268.62666666666667</v>
      </c>
      <c r="I42" s="11">
        <v>291.75824573704091</v>
      </c>
      <c r="J42" s="1">
        <v>0</v>
      </c>
    </row>
    <row r="43" spans="1:13">
      <c r="A43" s="1" t="s">
        <v>13</v>
      </c>
      <c r="B43" s="3">
        <v>12</v>
      </c>
      <c r="C43" s="11">
        <v>8</v>
      </c>
      <c r="D43" s="11">
        <v>3</v>
      </c>
      <c r="E43" s="12">
        <v>129.55089202935946</v>
      </c>
      <c r="F43" s="13">
        <v>0.328125</v>
      </c>
      <c r="G43" s="20">
        <v>0.86364159832589515</v>
      </c>
      <c r="H43" s="11">
        <v>197.75</v>
      </c>
      <c r="I43" s="11">
        <v>228.97229635918839</v>
      </c>
      <c r="K43" s="1">
        <v>91</v>
      </c>
      <c r="L43" s="16">
        <v>1</v>
      </c>
    </row>
    <row r="44" spans="1:13">
      <c r="A44" s="1" t="s">
        <v>13</v>
      </c>
      <c r="B44" s="17">
        <v>18</v>
      </c>
      <c r="C44" s="11">
        <v>9</v>
      </c>
      <c r="D44" s="11">
        <v>4</v>
      </c>
      <c r="E44" s="12">
        <v>149.12740923637836</v>
      </c>
      <c r="F44" s="13">
        <v>0.58450704225352113</v>
      </c>
      <c r="G44" s="19">
        <v>1.1423272618335887</v>
      </c>
      <c r="H44" s="11">
        <v>368.75352112676057</v>
      </c>
      <c r="I44" s="11">
        <v>322.80900005385644</v>
      </c>
      <c r="J44" s="1">
        <v>1</v>
      </c>
      <c r="K44" s="1">
        <v>65</v>
      </c>
      <c r="M44" t="s">
        <v>14</v>
      </c>
    </row>
    <row r="45" spans="1:13">
      <c r="A45" s="1" t="s">
        <v>13</v>
      </c>
      <c r="B45" s="3">
        <v>8</v>
      </c>
      <c r="C45" s="11">
        <v>8</v>
      </c>
      <c r="D45" s="11">
        <v>2</v>
      </c>
      <c r="E45" s="12">
        <v>40.768669998328612</v>
      </c>
      <c r="F45" s="13">
        <v>3.5714285714285712E-2</v>
      </c>
      <c r="G45" s="20">
        <v>0.92331041954970716</v>
      </c>
      <c r="H45" s="11">
        <v>54.321428571428569</v>
      </c>
      <c r="I45" s="11">
        <v>58.833332128885537</v>
      </c>
      <c r="J45" s="1">
        <v>0</v>
      </c>
      <c r="K45" s="1">
        <v>85</v>
      </c>
      <c r="L45" s="16">
        <v>1</v>
      </c>
      <c r="M45" t="s">
        <v>20</v>
      </c>
    </row>
    <row r="46" spans="1:13">
      <c r="A46" s="1" t="s">
        <v>13</v>
      </c>
      <c r="B46" s="3">
        <v>12</v>
      </c>
      <c r="C46" s="11">
        <v>8</v>
      </c>
      <c r="D46" s="11">
        <v>3</v>
      </c>
      <c r="E46" s="12">
        <v>99.225123593428123</v>
      </c>
      <c r="F46" s="13">
        <v>0.2878787878787879</v>
      </c>
      <c r="G46" s="20">
        <v>0.92875325357348582</v>
      </c>
      <c r="H46" s="11">
        <v>162.87878787878788</v>
      </c>
      <c r="I46" s="11">
        <v>175.37358523600628</v>
      </c>
      <c r="J46" s="1">
        <v>1</v>
      </c>
      <c r="K46" s="1">
        <v>50</v>
      </c>
    </row>
    <row r="47" spans="1:13">
      <c r="A47" s="1" t="s">
        <v>13</v>
      </c>
      <c r="B47" s="3">
        <v>10</v>
      </c>
      <c r="C47" s="11">
        <v>7</v>
      </c>
      <c r="D47" s="11">
        <v>2</v>
      </c>
      <c r="E47" s="12">
        <v>35.609697699912985</v>
      </c>
      <c r="F47" s="13">
        <v>4.4444444444444446E-2</v>
      </c>
      <c r="G47" s="19">
        <v>1.227262212592398</v>
      </c>
      <c r="H47" s="11">
        <v>70.511111111111106</v>
      </c>
      <c r="I47" s="11">
        <v>57.453990180441956</v>
      </c>
      <c r="J47" s="1">
        <v>1</v>
      </c>
      <c r="K47" s="1">
        <v>8</v>
      </c>
    </row>
    <row r="48" spans="1:13">
      <c r="A48" s="1" t="s">
        <v>13</v>
      </c>
      <c r="B48" s="3">
        <v>13</v>
      </c>
      <c r="C48" s="11">
        <v>7</v>
      </c>
      <c r="D48" s="11">
        <v>2</v>
      </c>
      <c r="E48" s="12">
        <v>75.964272845630774</v>
      </c>
      <c r="F48" s="13">
        <v>0.19696969696969696</v>
      </c>
      <c r="G48" s="20">
        <v>0.80938081580782995</v>
      </c>
      <c r="H48" s="11">
        <v>113.10606060606061</v>
      </c>
      <c r="I48" s="11">
        <v>139.7439356073337</v>
      </c>
      <c r="J48" s="1">
        <v>1</v>
      </c>
      <c r="K48" s="1">
        <v>255</v>
      </c>
    </row>
    <row r="49" spans="1:13">
      <c r="A49" s="1" t="s">
        <v>13</v>
      </c>
      <c r="B49" s="17">
        <v>10</v>
      </c>
      <c r="C49" s="11">
        <v>7</v>
      </c>
      <c r="D49" s="11">
        <v>2</v>
      </c>
      <c r="E49" s="12">
        <v>65.00434486166921</v>
      </c>
      <c r="F49" s="13">
        <v>4.7619047619047616E-2</v>
      </c>
      <c r="G49" s="20">
        <v>0.89012962896767545</v>
      </c>
      <c r="H49" s="11">
        <v>93.357142857142861</v>
      </c>
      <c r="I49" s="11">
        <v>104.88039024766928</v>
      </c>
      <c r="J49" s="1">
        <v>1</v>
      </c>
      <c r="K49" s="1">
        <v>35</v>
      </c>
    </row>
    <row r="50" spans="1:13">
      <c r="A50" s="1" t="s">
        <v>21</v>
      </c>
      <c r="B50" s="3">
        <v>14</v>
      </c>
      <c r="C50" s="11">
        <v>8</v>
      </c>
      <c r="D50" s="11">
        <v>3</v>
      </c>
      <c r="E50" s="12">
        <v>71.519545246286242</v>
      </c>
      <c r="F50" s="13">
        <v>0.27848101265822783</v>
      </c>
      <c r="G50" s="19">
        <v>1.1485064385992501</v>
      </c>
      <c r="H50" s="11">
        <v>156.81012658227849</v>
      </c>
      <c r="I50" s="11">
        <v>136.53395515442509</v>
      </c>
      <c r="J50" s="1">
        <v>1</v>
      </c>
      <c r="M50" t="s">
        <v>18</v>
      </c>
    </row>
    <row r="51" spans="1:13">
      <c r="A51" s="1" t="s">
        <v>21</v>
      </c>
      <c r="B51" s="3">
        <v>11</v>
      </c>
      <c r="C51" s="11">
        <v>7</v>
      </c>
      <c r="D51" s="11">
        <v>2</v>
      </c>
      <c r="E51" s="12">
        <v>43.673601777533285</v>
      </c>
      <c r="F51" s="13">
        <v>0.11538461538461539</v>
      </c>
      <c r="G51" s="19">
        <v>1.111630973338849</v>
      </c>
      <c r="H51" s="11">
        <v>82.15384615384616</v>
      </c>
      <c r="I51" s="11">
        <v>73.903883684611856</v>
      </c>
      <c r="J51" s="1">
        <v>0</v>
      </c>
      <c r="M51" s="21" t="s">
        <v>22</v>
      </c>
    </row>
    <row r="52" spans="1:13">
      <c r="A52" s="1" t="s">
        <v>21</v>
      </c>
      <c r="B52" s="3">
        <v>8</v>
      </c>
      <c r="C52" s="11">
        <v>7</v>
      </c>
      <c r="D52" s="11">
        <v>2</v>
      </c>
      <c r="E52" s="12">
        <v>42.289963462290665</v>
      </c>
      <c r="F52" s="13">
        <v>0.10714285714285714</v>
      </c>
      <c r="G52" s="19">
        <v>1.02937495070062</v>
      </c>
      <c r="H52" s="11">
        <v>62.821428571428569</v>
      </c>
      <c r="I52" s="11">
        <v>61.028713131857955</v>
      </c>
      <c r="J52" s="1">
        <v>1</v>
      </c>
      <c r="K52" s="1">
        <v>70</v>
      </c>
    </row>
    <row r="53" spans="1:13">
      <c r="A53" s="1" t="s">
        <v>13</v>
      </c>
      <c r="B53" s="3">
        <v>16</v>
      </c>
      <c r="C53" s="11">
        <v>8</v>
      </c>
      <c r="D53" s="11">
        <v>3</v>
      </c>
      <c r="E53" s="12">
        <v>161.90979555196117</v>
      </c>
      <c r="F53" s="13">
        <v>0.52500000000000002</v>
      </c>
      <c r="G53" s="19">
        <v>1.0294787078323209</v>
      </c>
      <c r="H53" s="11">
        <v>340.17500000000001</v>
      </c>
      <c r="I53" s="11">
        <v>330.43422599412025</v>
      </c>
      <c r="J53" s="1">
        <v>0</v>
      </c>
      <c r="M53" t="s">
        <v>23</v>
      </c>
    </row>
    <row r="54" spans="1:13">
      <c r="A54" s="1" t="s">
        <v>13</v>
      </c>
      <c r="B54" s="3">
        <v>11</v>
      </c>
      <c r="C54" s="11">
        <v>7</v>
      </c>
      <c r="D54" s="11">
        <v>2</v>
      </c>
      <c r="E54" s="12">
        <v>53.895161798354415</v>
      </c>
      <c r="F54" s="13">
        <v>7.2727272727272724E-2</v>
      </c>
      <c r="G54" s="20">
        <v>0.92941900345197181</v>
      </c>
      <c r="H54" s="11">
        <v>84.763636363636365</v>
      </c>
      <c r="I54" s="11">
        <v>91.20067057894687</v>
      </c>
      <c r="J54" s="1">
        <v>1</v>
      </c>
      <c r="K54" s="1">
        <v>120</v>
      </c>
    </row>
    <row r="55" spans="1:13">
      <c r="A55" s="1" t="s">
        <v>13</v>
      </c>
      <c r="B55" s="3">
        <v>18</v>
      </c>
      <c r="C55" s="11">
        <v>9</v>
      </c>
      <c r="D55" s="11">
        <v>4</v>
      </c>
      <c r="E55" s="12">
        <v>125.34172093154305</v>
      </c>
      <c r="F55" s="13">
        <v>0.58940397350993379</v>
      </c>
      <c r="G55" s="19">
        <v>1.186321263385266</v>
      </c>
      <c r="H55" s="11">
        <v>321.87417218543044</v>
      </c>
      <c r="I55" s="11">
        <v>271.32125345788359</v>
      </c>
      <c r="J55" s="1">
        <v>0</v>
      </c>
      <c r="M55" t="s">
        <v>23</v>
      </c>
    </row>
    <row r="56" spans="1:13">
      <c r="A56" s="1" t="s">
        <v>13</v>
      </c>
      <c r="B56" s="3">
        <v>9</v>
      </c>
      <c r="C56" s="11">
        <v>7</v>
      </c>
      <c r="D56" s="11">
        <v>2</v>
      </c>
      <c r="E56" s="12">
        <v>58.448504742145303</v>
      </c>
      <c r="F56" s="13">
        <v>0.1388888888888889</v>
      </c>
      <c r="G56" s="20">
        <v>0.93986039939745125</v>
      </c>
      <c r="H56" s="11">
        <v>84.083333333333329</v>
      </c>
      <c r="I56" s="11">
        <v>89.463640969700961</v>
      </c>
      <c r="J56" s="1">
        <v>1</v>
      </c>
      <c r="K56" s="1">
        <v>6</v>
      </c>
      <c r="M56" t="s">
        <v>24</v>
      </c>
    </row>
    <row r="57" spans="1:13">
      <c r="A57" s="1" t="s">
        <v>13</v>
      </c>
      <c r="B57" s="3">
        <v>16</v>
      </c>
      <c r="C57" s="11">
        <v>9</v>
      </c>
      <c r="D57" s="11">
        <v>4</v>
      </c>
      <c r="E57" s="12">
        <v>154.27242399331297</v>
      </c>
      <c r="F57" s="13">
        <v>0.61739130434782608</v>
      </c>
      <c r="G57" s="19">
        <v>1.1922129180518579</v>
      </c>
      <c r="H57" s="11">
        <v>375.36521739130433</v>
      </c>
      <c r="I57" s="11">
        <v>314.84746701509653</v>
      </c>
      <c r="J57" s="1">
        <v>0</v>
      </c>
      <c r="M57" t="s">
        <v>23</v>
      </c>
    </row>
    <row r="58" spans="1:13">
      <c r="A58" s="1" t="s">
        <v>13</v>
      </c>
      <c r="B58" s="3">
        <v>16</v>
      </c>
      <c r="C58" s="11">
        <v>8</v>
      </c>
      <c r="D58" s="11">
        <v>3</v>
      </c>
      <c r="E58" s="12">
        <v>115.2774368287029</v>
      </c>
      <c r="F58" s="13">
        <v>0.46728971962616822</v>
      </c>
      <c r="G58" s="19">
        <v>1.0205260965184111</v>
      </c>
      <c r="H58" s="11">
        <v>240.09345794392524</v>
      </c>
      <c r="I58" s="11">
        <v>235.2643981991437</v>
      </c>
      <c r="J58" s="1">
        <v>0</v>
      </c>
      <c r="M58" t="s">
        <v>25</v>
      </c>
    </row>
    <row r="59" spans="1:13">
      <c r="A59" s="1" t="s">
        <v>13</v>
      </c>
      <c r="B59" s="3">
        <v>16</v>
      </c>
      <c r="C59" s="11">
        <v>9</v>
      </c>
      <c r="D59" s="11">
        <v>4</v>
      </c>
      <c r="E59" s="12">
        <v>129.20988086476856</v>
      </c>
      <c r="F59" s="13">
        <v>0.55932203389830504</v>
      </c>
      <c r="G59" s="19">
        <v>1.1519641164050329</v>
      </c>
      <c r="H59" s="11">
        <v>303.77118644067798</v>
      </c>
      <c r="I59" s="11">
        <v>263.69847993934508</v>
      </c>
      <c r="J59" s="1">
        <v>0</v>
      </c>
      <c r="M59" t="s">
        <v>23</v>
      </c>
    </row>
    <row r="60" spans="1:13">
      <c r="A60" s="1" t="s">
        <v>13</v>
      </c>
      <c r="B60" s="17">
        <v>18</v>
      </c>
      <c r="C60" s="11">
        <v>9</v>
      </c>
      <c r="D60" s="11">
        <v>4</v>
      </c>
      <c r="E60" s="12">
        <v>164.39557355310487</v>
      </c>
      <c r="F60" s="13">
        <v>0.65289256198347112</v>
      </c>
      <c r="G60" s="19">
        <v>1.2317061513262697</v>
      </c>
      <c r="H60" s="11">
        <v>438.31404958677683</v>
      </c>
      <c r="I60" s="11">
        <v>355.85926814996537</v>
      </c>
      <c r="J60" s="1">
        <v>1</v>
      </c>
      <c r="K60" s="1">
        <v>25</v>
      </c>
      <c r="M60" t="s">
        <v>14</v>
      </c>
    </row>
    <row r="61" spans="1:13">
      <c r="A61" s="1" t="s">
        <v>13</v>
      </c>
      <c r="B61" s="3">
        <v>18</v>
      </c>
      <c r="C61" s="11">
        <v>8</v>
      </c>
      <c r="D61" s="11">
        <v>3</v>
      </c>
      <c r="E61" s="12">
        <v>96.077922979928189</v>
      </c>
      <c r="F61" s="13">
        <v>0.38405797101449274</v>
      </c>
      <c r="G61" s="20">
        <v>0.97764534162535266</v>
      </c>
      <c r="H61" s="11">
        <v>203.32608695652175</v>
      </c>
      <c r="I61" s="11">
        <v>207.97530382386779</v>
      </c>
    </row>
    <row r="62" spans="1:13">
      <c r="A62" s="1" t="s">
        <v>13</v>
      </c>
      <c r="B62" s="3">
        <v>18</v>
      </c>
      <c r="C62" s="11">
        <v>8</v>
      </c>
      <c r="D62" s="11">
        <v>3</v>
      </c>
      <c r="E62" s="12">
        <v>155.12511061181056</v>
      </c>
      <c r="F62" s="13">
        <v>0.54032258064516125</v>
      </c>
      <c r="G62" s="19">
        <v>1.0485323477025938</v>
      </c>
      <c r="H62" s="11">
        <v>352.08870967741933</v>
      </c>
      <c r="I62" s="11">
        <v>335.79193855952064</v>
      </c>
      <c r="J62" s="1">
        <v>1</v>
      </c>
      <c r="K62" s="1">
        <v>70</v>
      </c>
      <c r="M62" t="s">
        <v>26</v>
      </c>
    </row>
    <row r="63" spans="1:13">
      <c r="A63" s="1" t="s">
        <v>13</v>
      </c>
      <c r="B63" s="3">
        <v>20</v>
      </c>
      <c r="C63" s="11">
        <v>9</v>
      </c>
      <c r="D63" s="11">
        <v>4</v>
      </c>
      <c r="E63" s="12">
        <v>146.73681449660555</v>
      </c>
      <c r="F63" s="13">
        <v>0.71518987341772156</v>
      </c>
      <c r="G63" s="19">
        <v>1.3410735311758528</v>
      </c>
      <c r="H63" s="11">
        <v>449.01265822784808</v>
      </c>
      <c r="I63" s="11">
        <v>334.81583805039679</v>
      </c>
      <c r="J63" s="1">
        <v>1</v>
      </c>
      <c r="K63" s="1">
        <v>370</v>
      </c>
      <c r="M63" t="s">
        <v>27</v>
      </c>
    </row>
    <row r="64" spans="1:13">
      <c r="A64" s="1" t="s">
        <v>13</v>
      </c>
      <c r="B64" s="3">
        <v>16</v>
      </c>
      <c r="C64" s="11">
        <v>8</v>
      </c>
      <c r="D64" s="11">
        <v>3</v>
      </c>
      <c r="E64" s="12">
        <v>140.72565167104003</v>
      </c>
      <c r="F64" s="13">
        <v>0.55963302752293576</v>
      </c>
      <c r="G64" s="19">
        <v>1.0932170856476089</v>
      </c>
      <c r="H64" s="11">
        <v>313.97247706422019</v>
      </c>
      <c r="I64" s="11">
        <v>287.20048486822412</v>
      </c>
      <c r="K64" s="1">
        <v>22</v>
      </c>
      <c r="M64" t="s">
        <v>18</v>
      </c>
    </row>
    <row r="65" spans="1:16">
      <c r="A65" s="1" t="s">
        <v>13</v>
      </c>
      <c r="B65" s="3">
        <v>17</v>
      </c>
      <c r="C65" s="11">
        <v>8</v>
      </c>
      <c r="D65" s="11">
        <v>3</v>
      </c>
      <c r="E65" s="12">
        <v>142.63051713704476</v>
      </c>
      <c r="F65" s="13">
        <v>0.52991452991452992</v>
      </c>
      <c r="G65" s="19">
        <v>1.0703462726091357</v>
      </c>
      <c r="H65" s="11">
        <v>321.15384615384613</v>
      </c>
      <c r="I65" s="11">
        <v>300.04668056719964</v>
      </c>
      <c r="J65" s="1">
        <v>1</v>
      </c>
      <c r="K65" s="1">
        <v>115</v>
      </c>
      <c r="M65" t="s">
        <v>28</v>
      </c>
    </row>
    <row r="66" spans="1:16">
      <c r="A66" s="1" t="s">
        <v>13</v>
      </c>
      <c r="B66" s="3">
        <v>16</v>
      </c>
      <c r="C66" s="11">
        <v>9</v>
      </c>
      <c r="D66" s="11">
        <v>4</v>
      </c>
      <c r="E66" s="12">
        <v>131.40979814262911</v>
      </c>
      <c r="F66" s="13">
        <v>0.57407407407407407</v>
      </c>
      <c r="G66" s="19">
        <v>1.1232438731227457</v>
      </c>
      <c r="H66" s="11">
        <v>301.24074074074076</v>
      </c>
      <c r="I66" s="11">
        <v>268.18818953648707</v>
      </c>
      <c r="J66" s="1">
        <v>0</v>
      </c>
      <c r="M66" t="s">
        <v>29</v>
      </c>
    </row>
    <row r="67" spans="1:16">
      <c r="A67" s="1" t="s">
        <v>13</v>
      </c>
      <c r="B67" s="3">
        <v>15</v>
      </c>
      <c r="C67" s="11">
        <v>8</v>
      </c>
      <c r="D67" s="11">
        <v>3</v>
      </c>
      <c r="E67" s="12">
        <v>140.34703726622661</v>
      </c>
      <c r="F67" s="13">
        <v>0.41904761904761906</v>
      </c>
      <c r="G67" s="20">
        <v>0.89433643528007167</v>
      </c>
      <c r="H67" s="11">
        <v>248.02857142857144</v>
      </c>
      <c r="I67" s="11">
        <v>277.33251340799779</v>
      </c>
      <c r="J67" s="1">
        <v>0</v>
      </c>
      <c r="M67" t="s">
        <v>30</v>
      </c>
    </row>
    <row r="68" spans="1:16" ht="13.5" thickBot="1">
      <c r="A68" s="30" t="s">
        <v>13</v>
      </c>
      <c r="B68" s="29">
        <v>16</v>
      </c>
      <c r="C68" s="30">
        <v>8</v>
      </c>
      <c r="D68" s="30">
        <v>3</v>
      </c>
      <c r="E68" s="31">
        <v>146.74194936594228</v>
      </c>
      <c r="F68" s="32">
        <v>0.56999999999999995</v>
      </c>
      <c r="G68" s="33">
        <v>1.3220791818554987</v>
      </c>
      <c r="H68" s="33">
        <v>442.66853932584269</v>
      </c>
      <c r="I68" s="33">
        <v>334.82755450741655</v>
      </c>
    </row>
    <row r="69" spans="1:16" ht="21" customHeight="1">
      <c r="A69" s="22" t="str">
        <f>'[3]Etude Trio'!$M$52</f>
        <v>T</v>
      </c>
      <c r="B69" s="23">
        <f>'[3]Etude Trio'!$P$1</f>
        <v>20</v>
      </c>
      <c r="C69" s="22">
        <f>'[3]Etude Trio'!$Q$54</f>
        <v>9</v>
      </c>
      <c r="D69" s="36" t="s">
        <v>42</v>
      </c>
      <c r="E69" s="49">
        <v>148.20936885960171</v>
      </c>
      <c r="F69" s="34">
        <v>0.57569999999999999</v>
      </c>
      <c r="G69" s="34">
        <v>1.3352999736740536</v>
      </c>
      <c r="H69" s="34">
        <v>447.09522471910111</v>
      </c>
      <c r="I69" s="50">
        <v>338.17583005249071</v>
      </c>
      <c r="K69" s="61" t="s">
        <v>38</v>
      </c>
      <c r="L69" s="61"/>
      <c r="M69" s="61"/>
      <c r="N69" s="61"/>
    </row>
    <row r="70" spans="1:16" ht="21" customHeight="1" thickBot="1">
      <c r="A70" s="22" t="str">
        <f>'[3]Etude Trio'!$M$52</f>
        <v>T</v>
      </c>
      <c r="B70" s="23">
        <f>'[3]Etude Trio'!$P$1</f>
        <v>20</v>
      </c>
      <c r="C70" s="22">
        <f>'[3]Etude Trio'!$Q$54</f>
        <v>9</v>
      </c>
      <c r="D70" s="37" t="s">
        <v>44</v>
      </c>
      <c r="E70" s="51">
        <v>14.674194936594228</v>
      </c>
      <c r="F70" s="35">
        <v>5.6999999999999995E-2</v>
      </c>
      <c r="G70" s="35">
        <v>0.13220791818554986</v>
      </c>
      <c r="H70" s="35">
        <v>44.266853932584269</v>
      </c>
      <c r="I70" s="52">
        <v>33.482755450741656</v>
      </c>
      <c r="K70" s="61" t="s">
        <v>51</v>
      </c>
      <c r="L70" s="61"/>
      <c r="M70" s="61"/>
      <c r="N70" s="61"/>
      <c r="O70" s="61"/>
      <c r="P70" s="61"/>
    </row>
    <row r="71" spans="1:16">
      <c r="A71" s="22" t="str">
        <f>'[3]Etude Trio'!$M$52</f>
        <v>T</v>
      </c>
      <c r="B71" s="23">
        <f>'[3]Etude Trio'!$P$1</f>
        <v>20</v>
      </c>
      <c r="C71" s="22">
        <f>'[3]Etude Trio'!$Q$54</f>
        <v>9</v>
      </c>
      <c r="D71" s="22">
        <f>'[3]Etude Trio'!$Q$52</f>
        <v>4</v>
      </c>
      <c r="E71" s="24">
        <f>'[3]Etude Trio'!$K$27</f>
        <v>146.74194936594228</v>
      </c>
      <c r="F71" s="25">
        <f>'[3]Etude Trio'!$L$25</f>
        <v>0.6853932584269663</v>
      </c>
      <c r="G71" s="26">
        <f>'[3]Etude Trio'!$O$54</f>
        <v>1.3220791818554987</v>
      </c>
      <c r="H71" s="27">
        <f>'[3]Etude Trio'!$P$40</f>
        <v>442.66853932584269</v>
      </c>
      <c r="I71" s="27">
        <f>'[3]Etude Trio'!$P$42</f>
        <v>334.82755450741655</v>
      </c>
    </row>
    <row r="72" spans="1:16">
      <c r="A72" s="60" t="s">
        <v>37</v>
      </c>
      <c r="B72" s="60"/>
      <c r="C72" s="60"/>
      <c r="D72" s="60"/>
      <c r="E72" s="60"/>
      <c r="F72" s="60"/>
      <c r="G72" s="60"/>
      <c r="H72" s="60"/>
      <c r="I72" s="27">
        <f>'[3]Etude Trio'!$P$42</f>
        <v>334.82755450741655</v>
      </c>
    </row>
    <row r="73" spans="1:16">
      <c r="B73" s="23">
        <f>'[3]Etude Trio'!$P$1</f>
        <v>20</v>
      </c>
      <c r="C73" s="22">
        <f>'[3]Etude Trio'!$Q$54</f>
        <v>9</v>
      </c>
      <c r="D73" s="22">
        <f>'[3]Etude Trio'!$Q$52</f>
        <v>4</v>
      </c>
      <c r="E73" s="24">
        <f>'[3]Etude Trio'!$K$27</f>
        <v>146.74194936594228</v>
      </c>
      <c r="F73" s="25">
        <f>'[3]Etude Trio'!$L$25</f>
        <v>0.6853932584269663</v>
      </c>
      <c r="G73" s="26">
        <f>'[3]Etude Trio'!$O$54</f>
        <v>1.3220791818554987</v>
      </c>
      <c r="H73" s="27">
        <f>'[3]Etude Trio'!$P$40</f>
        <v>442.66853932584269</v>
      </c>
      <c r="I73" s="27">
        <f>'[3]Etude Trio'!$P$42</f>
        <v>334.82755450741655</v>
      </c>
    </row>
    <row r="74" spans="1:16">
      <c r="A74" s="60" t="s">
        <v>41</v>
      </c>
      <c r="B74" s="60"/>
      <c r="C74" s="60"/>
      <c r="D74" s="60"/>
      <c r="E74" s="60"/>
      <c r="F74" s="60"/>
      <c r="G74" s="60"/>
      <c r="H74" s="27">
        <f>'[3]Etude Trio'!$P$40</f>
        <v>442.66853932584269</v>
      </c>
      <c r="I74" s="27">
        <f>'[3]Etude Trio'!$P$42</f>
        <v>334.82755450741655</v>
      </c>
    </row>
    <row r="75" spans="1:16">
      <c r="A75" s="22"/>
      <c r="B75" s="23"/>
      <c r="C75" s="22"/>
      <c r="D75" s="22"/>
      <c r="E75" s="24"/>
      <c r="F75" s="25"/>
      <c r="G75" s="26"/>
      <c r="H75" s="27"/>
      <c r="I75" s="27"/>
    </row>
    <row r="76" spans="1:16">
      <c r="A76" s="22"/>
      <c r="B76" s="23"/>
      <c r="C76" s="22"/>
      <c r="D76" s="22"/>
      <c r="E76" s="24"/>
      <c r="F76" s="25"/>
      <c r="G76" s="26"/>
      <c r="H76" s="27"/>
      <c r="I76" s="27"/>
    </row>
    <row r="77" spans="1:16">
      <c r="A77" s="22"/>
      <c r="B77" s="23"/>
      <c r="C77" s="22"/>
      <c r="D77" s="22"/>
      <c r="E77" s="24"/>
      <c r="F77" s="25"/>
      <c r="G77" s="26"/>
      <c r="H77" s="27"/>
      <c r="I77" s="27"/>
    </row>
    <row r="78" spans="1:16">
      <c r="A78" s="22"/>
      <c r="B78" s="23"/>
      <c r="C78" s="22"/>
      <c r="D78" s="22"/>
      <c r="E78" s="24"/>
      <c r="F78" s="25"/>
      <c r="G78" s="26"/>
      <c r="H78" s="27"/>
      <c r="I78" s="27"/>
    </row>
    <row r="79" spans="1:16">
      <c r="A79" s="22"/>
      <c r="B79" s="23"/>
      <c r="C79" s="22"/>
      <c r="D79" s="22"/>
      <c r="E79" s="24"/>
      <c r="F79" s="25"/>
      <c r="G79" s="26"/>
      <c r="H79" s="27"/>
      <c r="I79" s="27"/>
    </row>
    <row r="80" spans="1:16">
      <c r="A80" s="22"/>
      <c r="B80" s="23"/>
      <c r="C80" s="22"/>
      <c r="D80" s="22"/>
      <c r="E80" s="24"/>
      <c r="F80" s="25"/>
      <c r="G80" s="26"/>
      <c r="H80" s="27"/>
      <c r="I80" s="27"/>
    </row>
    <row r="81" spans="1:9">
      <c r="A81" s="22"/>
      <c r="B81" s="23"/>
      <c r="C81" s="22"/>
      <c r="D81" s="22"/>
      <c r="E81" s="24"/>
      <c r="F81" s="25"/>
      <c r="G81" s="26"/>
      <c r="H81" s="27"/>
      <c r="I81" s="27"/>
    </row>
    <row r="82" spans="1:9">
      <c r="A82" s="22"/>
      <c r="B82" s="23"/>
      <c r="C82" s="22"/>
      <c r="D82" s="22"/>
      <c r="E82" s="24"/>
      <c r="F82" s="25"/>
      <c r="G82" s="26"/>
      <c r="H82" s="27"/>
      <c r="I82" s="27"/>
    </row>
    <row r="83" spans="1:9">
      <c r="A83" s="22"/>
      <c r="B83" s="23"/>
      <c r="C83" s="22"/>
      <c r="D83" s="22"/>
      <c r="E83" s="24"/>
      <c r="F83" s="25"/>
      <c r="G83" s="26"/>
      <c r="H83" s="27"/>
      <c r="I83" s="27"/>
    </row>
    <row r="84" spans="1:9">
      <c r="A84" s="22"/>
      <c r="B84" s="23"/>
      <c r="C84" s="22"/>
      <c r="D84" s="22"/>
      <c r="E84" s="24"/>
      <c r="F84" s="25"/>
      <c r="G84" s="26"/>
      <c r="H84" s="27"/>
      <c r="I84" s="27"/>
    </row>
    <row r="85" spans="1:9">
      <c r="A85" s="22"/>
      <c r="B85" s="23"/>
      <c r="C85" s="22"/>
      <c r="D85" s="22"/>
      <c r="E85" s="24"/>
      <c r="F85" s="25"/>
      <c r="G85" s="26"/>
      <c r="H85" s="27"/>
      <c r="I85" s="27"/>
    </row>
    <row r="86" spans="1:9">
      <c r="A86" s="22"/>
      <c r="B86" s="23"/>
      <c r="C86" s="22"/>
      <c r="D86" s="22"/>
      <c r="E86" s="24"/>
      <c r="F86" s="25"/>
      <c r="G86" s="26"/>
      <c r="H86" s="27"/>
      <c r="I86" s="27"/>
    </row>
    <row r="87" spans="1:9">
      <c r="A87" s="22"/>
      <c r="B87" s="23"/>
      <c r="C87" s="22"/>
      <c r="D87" s="22"/>
      <c r="E87" s="24"/>
      <c r="F87" s="25"/>
      <c r="G87" s="26"/>
      <c r="H87" s="27"/>
      <c r="I87" s="27"/>
    </row>
    <row r="88" spans="1:9">
      <c r="A88" s="22"/>
      <c r="B88" s="23"/>
      <c r="C88" s="22"/>
      <c r="D88" s="22"/>
      <c r="E88" s="24"/>
      <c r="F88" s="25"/>
      <c r="G88" s="26"/>
      <c r="H88" s="27"/>
      <c r="I88" s="27"/>
    </row>
    <row r="89" spans="1:9">
      <c r="A89" s="22"/>
      <c r="B89" s="23"/>
      <c r="C89" s="22"/>
      <c r="D89" s="22"/>
      <c r="E89" s="24"/>
      <c r="F89" s="25"/>
      <c r="G89" s="26"/>
      <c r="H89" s="27"/>
      <c r="I89" s="27"/>
    </row>
    <row r="90" spans="1:9">
      <c r="A90" s="22"/>
      <c r="B90" s="23"/>
      <c r="C90" s="22"/>
      <c r="D90" s="22"/>
      <c r="E90" s="24"/>
      <c r="F90" s="25"/>
      <c r="G90" s="26"/>
      <c r="H90" s="27"/>
      <c r="I90" s="27"/>
    </row>
    <row r="91" spans="1:9">
      <c r="A91" s="22"/>
      <c r="B91" s="23"/>
      <c r="C91" s="22"/>
      <c r="D91" s="22"/>
      <c r="E91" s="24"/>
      <c r="F91" s="25"/>
      <c r="G91" s="26"/>
      <c r="H91" s="27"/>
      <c r="I91" s="27"/>
    </row>
    <row r="92" spans="1:9">
      <c r="A92" s="22"/>
      <c r="B92" s="23"/>
      <c r="C92" s="22"/>
      <c r="D92" s="22"/>
      <c r="E92" s="24"/>
      <c r="F92" s="25"/>
      <c r="G92" s="26"/>
      <c r="H92" s="27"/>
      <c r="I92" s="27"/>
    </row>
    <row r="93" spans="1:9">
      <c r="A93" s="22"/>
      <c r="B93" s="23"/>
      <c r="C93" s="22"/>
      <c r="D93" s="22"/>
      <c r="E93" s="24"/>
      <c r="F93" s="25"/>
      <c r="G93" s="26"/>
      <c r="H93" s="27"/>
      <c r="I93" s="27"/>
    </row>
    <row r="94" spans="1:9">
      <c r="A94" s="22"/>
      <c r="B94" s="23"/>
      <c r="C94" s="22"/>
      <c r="D94" s="22"/>
      <c r="E94" s="24"/>
      <c r="F94" s="25"/>
      <c r="G94" s="26"/>
      <c r="H94" s="27"/>
      <c r="I94" s="27"/>
    </row>
    <row r="95" spans="1:9">
      <c r="A95" s="22"/>
      <c r="B95" s="23"/>
      <c r="C95" s="22"/>
      <c r="D95" s="22"/>
      <c r="E95" s="24"/>
      <c r="F95" s="25"/>
      <c r="G95" s="26"/>
      <c r="H95" s="27"/>
      <c r="I95" s="27"/>
    </row>
    <row r="96" spans="1:9">
      <c r="A96" s="22"/>
      <c r="B96" s="23"/>
      <c r="C96" s="22"/>
      <c r="D96" s="22"/>
      <c r="E96" s="24"/>
      <c r="F96" s="25"/>
      <c r="G96" s="26"/>
      <c r="H96" s="27"/>
      <c r="I96" s="27"/>
    </row>
    <row r="97" spans="1:9">
      <c r="A97" s="22"/>
      <c r="B97" s="23"/>
      <c r="C97" s="22"/>
      <c r="D97" s="22"/>
      <c r="E97" s="24"/>
      <c r="F97" s="25"/>
      <c r="G97" s="26"/>
      <c r="H97" s="27"/>
      <c r="I97" s="27"/>
    </row>
    <row r="98" spans="1:9">
      <c r="A98" s="22"/>
      <c r="B98" s="23"/>
      <c r="C98" s="22"/>
      <c r="D98" s="22"/>
      <c r="E98" s="24"/>
      <c r="F98" s="25"/>
      <c r="G98" s="26"/>
      <c r="H98" s="27"/>
      <c r="I98" s="27"/>
    </row>
    <row r="99" spans="1:9">
      <c r="A99" s="22"/>
      <c r="B99" s="23"/>
      <c r="C99" s="22"/>
      <c r="D99" s="22"/>
      <c r="E99" s="24"/>
      <c r="F99" s="25"/>
      <c r="G99" s="26"/>
      <c r="H99" s="27"/>
      <c r="I99" s="27"/>
    </row>
    <row r="100" spans="1:9">
      <c r="A100" s="22"/>
      <c r="B100" s="23"/>
      <c r="C100" s="22"/>
      <c r="D100" s="22"/>
      <c r="E100" s="24"/>
      <c r="F100" s="25"/>
      <c r="G100" s="26"/>
      <c r="H100" s="27"/>
      <c r="I100" s="27"/>
    </row>
    <row r="101" spans="1:9">
      <c r="A101" s="22"/>
      <c r="B101" s="23"/>
      <c r="C101" s="22"/>
      <c r="D101" s="22"/>
      <c r="E101" s="24"/>
      <c r="F101" s="25"/>
      <c r="G101" s="26"/>
      <c r="H101" s="27"/>
      <c r="I101" s="27"/>
    </row>
    <row r="102" spans="1:9">
      <c r="A102" s="22"/>
      <c r="B102" s="23"/>
      <c r="C102" s="22"/>
      <c r="D102" s="22"/>
      <c r="E102" s="24"/>
      <c r="F102" s="25"/>
      <c r="G102" s="26"/>
      <c r="H102" s="27"/>
      <c r="I102" s="27"/>
    </row>
    <row r="103" spans="1:9">
      <c r="A103" s="22"/>
      <c r="B103" s="23"/>
      <c r="C103" s="22"/>
      <c r="D103" s="22"/>
      <c r="E103" s="24"/>
      <c r="F103" s="25"/>
      <c r="G103" s="26"/>
      <c r="H103" s="27"/>
      <c r="I103" s="27"/>
    </row>
    <row r="104" spans="1:9">
      <c r="A104" s="22"/>
      <c r="B104" s="23"/>
      <c r="C104" s="22"/>
      <c r="D104" s="22"/>
      <c r="E104" s="24"/>
      <c r="F104" s="25"/>
      <c r="G104" s="26"/>
      <c r="H104" s="27"/>
      <c r="I104" s="27"/>
    </row>
    <row r="105" spans="1:9">
      <c r="A105" s="22"/>
      <c r="B105" s="23"/>
      <c r="C105" s="22"/>
      <c r="D105" s="22"/>
      <c r="E105" s="24"/>
      <c r="F105" s="25"/>
      <c r="G105" s="26"/>
      <c r="H105" s="27"/>
      <c r="I105" s="27"/>
    </row>
    <row r="106" spans="1:9">
      <c r="A106" s="22"/>
      <c r="B106" s="23"/>
      <c r="C106" s="22"/>
      <c r="D106" s="22"/>
      <c r="E106" s="24"/>
      <c r="F106" s="25"/>
      <c r="G106" s="26"/>
      <c r="H106" s="27"/>
      <c r="I106" s="27"/>
    </row>
    <row r="107" spans="1:9">
      <c r="A107" s="22"/>
      <c r="B107" s="23"/>
      <c r="C107" s="22"/>
      <c r="D107" s="22"/>
      <c r="E107" s="24"/>
      <c r="F107" s="25"/>
      <c r="G107" s="26"/>
      <c r="H107" s="27"/>
      <c r="I107" s="27"/>
    </row>
    <row r="108" spans="1:9">
      <c r="A108" s="22"/>
      <c r="B108" s="23"/>
      <c r="C108" s="22"/>
      <c r="D108" s="22"/>
      <c r="E108" s="24"/>
      <c r="F108" s="25"/>
      <c r="G108" s="26"/>
      <c r="H108" s="27"/>
      <c r="I108" s="27"/>
    </row>
    <row r="109" spans="1:9">
      <c r="A109" s="22"/>
      <c r="B109" s="23"/>
      <c r="C109" s="22"/>
      <c r="D109" s="22"/>
      <c r="E109" s="24"/>
      <c r="F109" s="25"/>
      <c r="G109" s="26"/>
      <c r="H109" s="27"/>
      <c r="I109" s="27"/>
    </row>
    <row r="110" spans="1:9">
      <c r="A110" s="22"/>
      <c r="B110" s="23"/>
      <c r="C110" s="22"/>
      <c r="D110" s="22"/>
      <c r="E110" s="24"/>
      <c r="F110" s="25"/>
      <c r="G110" s="26"/>
      <c r="H110" s="27"/>
      <c r="I110" s="27"/>
    </row>
    <row r="111" spans="1:9">
      <c r="A111" s="22"/>
      <c r="B111" s="23"/>
      <c r="C111" s="22"/>
      <c r="D111" s="22"/>
      <c r="E111" s="24"/>
      <c r="F111" s="25"/>
      <c r="G111" s="26"/>
      <c r="H111" s="27"/>
      <c r="I111" s="27"/>
    </row>
    <row r="112" spans="1:9">
      <c r="A112" s="22"/>
      <c r="B112" s="23"/>
      <c r="C112" s="22"/>
      <c r="D112" s="22"/>
      <c r="E112" s="24"/>
      <c r="F112" s="25"/>
      <c r="G112" s="26"/>
      <c r="H112" s="27"/>
      <c r="I112" s="27"/>
    </row>
    <row r="113" spans="1:9">
      <c r="A113" s="22"/>
      <c r="B113" s="23"/>
      <c r="C113" s="22"/>
      <c r="D113" s="22"/>
      <c r="E113" s="24"/>
      <c r="F113" s="25"/>
      <c r="G113" s="26"/>
      <c r="H113" s="27"/>
      <c r="I113" s="27"/>
    </row>
    <row r="114" spans="1:9">
      <c r="A114" s="22"/>
      <c r="B114" s="23"/>
      <c r="C114" s="22"/>
      <c r="D114" s="22"/>
      <c r="E114" s="24"/>
      <c r="F114" s="25"/>
      <c r="G114" s="26"/>
      <c r="H114" s="27"/>
      <c r="I114" s="27"/>
    </row>
    <row r="115" spans="1:9">
      <c r="A115" s="22"/>
      <c r="B115" s="23"/>
      <c r="C115" s="22"/>
      <c r="D115" s="22"/>
      <c r="E115" s="24"/>
      <c r="F115" s="25"/>
      <c r="G115" s="26"/>
      <c r="H115" s="27"/>
      <c r="I115" s="27"/>
    </row>
    <row r="116" spans="1:9">
      <c r="A116" s="22"/>
      <c r="B116" s="23"/>
      <c r="C116" s="22"/>
      <c r="D116" s="22"/>
      <c r="E116" s="24"/>
      <c r="F116" s="25"/>
      <c r="G116" s="26"/>
      <c r="H116" s="27"/>
      <c r="I116" s="27"/>
    </row>
    <row r="117" spans="1:9">
      <c r="A117" s="22"/>
      <c r="B117" s="23"/>
      <c r="C117" s="22"/>
      <c r="D117" s="22"/>
      <c r="E117" s="24"/>
      <c r="F117" s="25"/>
      <c r="G117" s="26"/>
      <c r="H117" s="27"/>
      <c r="I117" s="27"/>
    </row>
    <row r="118" spans="1:9">
      <c r="A118" s="22"/>
      <c r="B118" s="23"/>
      <c r="C118" s="22"/>
      <c r="D118" s="22"/>
      <c r="E118" s="24"/>
      <c r="F118" s="25"/>
      <c r="G118" s="26"/>
      <c r="H118" s="27"/>
      <c r="I118" s="27"/>
    </row>
    <row r="119" spans="1:9">
      <c r="A119" s="22"/>
      <c r="B119" s="23"/>
      <c r="C119" s="22"/>
      <c r="D119" s="22"/>
      <c r="E119" s="24"/>
      <c r="F119" s="25"/>
      <c r="G119" s="26"/>
      <c r="H119" s="27"/>
      <c r="I119" s="27"/>
    </row>
    <row r="120" spans="1:9">
      <c r="A120" s="22"/>
      <c r="B120" s="23"/>
      <c r="C120" s="22"/>
      <c r="D120" s="22"/>
      <c r="E120" s="24"/>
      <c r="F120" s="25"/>
      <c r="G120" s="26"/>
      <c r="H120" s="27"/>
      <c r="I120" s="27"/>
    </row>
    <row r="121" spans="1:9">
      <c r="A121" s="22"/>
      <c r="B121" s="23"/>
      <c r="C121" s="22"/>
      <c r="D121" s="22"/>
      <c r="E121" s="24"/>
      <c r="F121" s="25"/>
      <c r="G121" s="26"/>
      <c r="H121" s="27"/>
      <c r="I121" s="27"/>
    </row>
    <row r="122" spans="1:9">
      <c r="A122" s="22"/>
      <c r="B122" s="23"/>
      <c r="C122" s="22"/>
      <c r="D122" s="22"/>
      <c r="E122" s="24"/>
      <c r="F122" s="25"/>
      <c r="G122" s="26"/>
      <c r="H122" s="27"/>
      <c r="I122" s="27"/>
    </row>
    <row r="123" spans="1:9">
      <c r="A123" s="22"/>
      <c r="B123" s="23"/>
      <c r="C123" s="22"/>
      <c r="D123" s="22"/>
      <c r="E123" s="24"/>
      <c r="F123" s="25"/>
      <c r="G123" s="26"/>
      <c r="H123" s="27"/>
      <c r="I123" s="27"/>
    </row>
    <row r="124" spans="1:9">
      <c r="A124" s="22"/>
      <c r="B124" s="23"/>
      <c r="C124" s="22"/>
      <c r="D124" s="22"/>
      <c r="E124" s="24"/>
      <c r="F124" s="25"/>
      <c r="G124" s="26"/>
      <c r="H124" s="27"/>
      <c r="I124" s="27"/>
    </row>
    <row r="125" spans="1:9">
      <c r="A125" s="22"/>
      <c r="B125" s="23"/>
      <c r="C125" s="22"/>
      <c r="D125" s="22"/>
      <c r="E125" s="24"/>
      <c r="F125" s="25"/>
      <c r="G125" s="26"/>
      <c r="H125" s="27"/>
      <c r="I125" s="27"/>
    </row>
    <row r="126" spans="1:9">
      <c r="A126" s="22"/>
      <c r="B126" s="23"/>
      <c r="C126" s="22"/>
      <c r="D126" s="22"/>
      <c r="E126" s="24"/>
      <c r="F126" s="25"/>
      <c r="G126" s="26"/>
      <c r="H126" s="27"/>
      <c r="I126" s="27"/>
    </row>
    <row r="127" spans="1:9">
      <c r="A127" s="22"/>
      <c r="B127" s="23"/>
      <c r="C127" s="22"/>
      <c r="D127" s="22"/>
      <c r="E127" s="24"/>
      <c r="F127" s="25"/>
      <c r="G127" s="26"/>
      <c r="H127" s="27"/>
      <c r="I127" s="27"/>
    </row>
    <row r="128" spans="1:9">
      <c r="A128" s="22"/>
      <c r="B128" s="23"/>
      <c r="C128" s="22"/>
      <c r="D128" s="22"/>
      <c r="E128" s="24"/>
      <c r="F128" s="25"/>
      <c r="G128" s="26"/>
      <c r="H128" s="27"/>
      <c r="I128" s="27"/>
    </row>
    <row r="129" spans="1:9">
      <c r="A129" s="22"/>
      <c r="B129" s="23"/>
      <c r="C129" s="22"/>
      <c r="D129" s="22"/>
      <c r="E129" s="24"/>
      <c r="F129" s="25"/>
      <c r="G129" s="26"/>
      <c r="H129" s="27"/>
      <c r="I129" s="27"/>
    </row>
    <row r="130" spans="1:9">
      <c r="A130" s="22"/>
      <c r="B130" s="23"/>
      <c r="C130" s="22"/>
      <c r="D130" s="22"/>
      <c r="E130" s="24"/>
      <c r="F130" s="25"/>
      <c r="G130" s="26"/>
      <c r="H130" s="27"/>
      <c r="I130" s="27"/>
    </row>
    <row r="131" spans="1:9">
      <c r="A131" s="22"/>
      <c r="B131" s="23"/>
      <c r="C131" s="22"/>
      <c r="D131" s="22"/>
      <c r="E131" s="24"/>
      <c r="F131" s="25"/>
      <c r="G131" s="26"/>
      <c r="H131" s="27"/>
      <c r="I131" s="27"/>
    </row>
    <row r="132" spans="1:9">
      <c r="A132" s="22"/>
      <c r="B132" s="23"/>
      <c r="C132" s="22"/>
      <c r="D132" s="22"/>
      <c r="E132" s="24"/>
      <c r="F132" s="25"/>
      <c r="G132" s="26"/>
      <c r="H132" s="27"/>
      <c r="I132" s="27"/>
    </row>
    <row r="133" spans="1:9">
      <c r="A133" s="22"/>
      <c r="B133" s="23"/>
      <c r="C133" s="22"/>
      <c r="D133" s="22"/>
      <c r="E133" s="24"/>
      <c r="F133" s="25"/>
      <c r="G133" s="26"/>
      <c r="H133" s="27"/>
      <c r="I133" s="27"/>
    </row>
    <row r="134" spans="1:9">
      <c r="A134" s="22"/>
      <c r="B134" s="23"/>
      <c r="C134" s="22"/>
      <c r="D134" s="22"/>
      <c r="E134" s="24"/>
      <c r="F134" s="25"/>
      <c r="G134" s="26"/>
      <c r="H134" s="27"/>
      <c r="I134" s="27"/>
    </row>
    <row r="135" spans="1:9">
      <c r="A135" s="22"/>
      <c r="B135" s="23"/>
      <c r="C135" s="22"/>
      <c r="D135" s="22"/>
      <c r="E135" s="24"/>
      <c r="F135" s="25"/>
      <c r="G135" s="26"/>
      <c r="H135" s="27"/>
      <c r="I135" s="27"/>
    </row>
    <row r="136" spans="1:9">
      <c r="A136" s="22"/>
      <c r="B136" s="23"/>
      <c r="C136" s="22"/>
      <c r="D136" s="22"/>
      <c r="E136" s="24"/>
      <c r="F136" s="25"/>
      <c r="G136" s="26"/>
      <c r="H136" s="27"/>
      <c r="I136" s="27"/>
    </row>
    <row r="137" spans="1:9">
      <c r="A137" s="22"/>
      <c r="B137" s="23"/>
      <c r="C137" s="22"/>
      <c r="D137" s="22"/>
      <c r="E137" s="24"/>
      <c r="F137" s="25"/>
      <c r="G137" s="26"/>
      <c r="H137" s="27"/>
      <c r="I137" s="27"/>
    </row>
    <row r="138" spans="1:9">
      <c r="A138" s="22"/>
      <c r="B138" s="23"/>
      <c r="C138" s="22"/>
      <c r="D138" s="22"/>
      <c r="E138" s="24"/>
      <c r="F138" s="25"/>
      <c r="G138" s="26"/>
      <c r="H138" s="27"/>
      <c r="I138" s="27"/>
    </row>
    <row r="139" spans="1:9">
      <c r="A139" s="22"/>
      <c r="B139" s="23"/>
      <c r="C139" s="22"/>
      <c r="D139" s="22"/>
      <c r="E139" s="24"/>
      <c r="F139" s="25"/>
      <c r="G139" s="26"/>
      <c r="H139" s="27"/>
      <c r="I139" s="27"/>
    </row>
    <row r="140" spans="1:9">
      <c r="A140" s="22"/>
      <c r="B140" s="23"/>
      <c r="C140" s="22"/>
      <c r="D140" s="22"/>
      <c r="E140" s="24"/>
      <c r="F140" s="25"/>
      <c r="G140" s="26"/>
      <c r="H140" s="27"/>
      <c r="I140" s="27"/>
    </row>
    <row r="141" spans="1:9">
      <c r="A141" s="22"/>
      <c r="B141" s="23"/>
      <c r="C141" s="22"/>
      <c r="D141" s="22"/>
      <c r="E141" s="24"/>
      <c r="F141" s="25"/>
      <c r="G141" s="26"/>
      <c r="H141" s="27"/>
      <c r="I141" s="27"/>
    </row>
    <row r="142" spans="1:9">
      <c r="A142" s="22"/>
      <c r="B142" s="23"/>
      <c r="C142" s="22"/>
      <c r="D142" s="22"/>
      <c r="E142" s="24"/>
      <c r="F142" s="25"/>
      <c r="G142" s="26"/>
      <c r="H142" s="27"/>
      <c r="I142" s="27"/>
    </row>
    <row r="143" spans="1:9">
      <c r="A143" s="22"/>
      <c r="B143" s="23"/>
      <c r="C143" s="22"/>
      <c r="D143" s="22"/>
      <c r="E143" s="24"/>
      <c r="F143" s="25"/>
      <c r="G143" s="26"/>
      <c r="H143" s="27"/>
      <c r="I143" s="27"/>
    </row>
    <row r="144" spans="1:9">
      <c r="A144" s="22"/>
      <c r="B144" s="23"/>
      <c r="C144" s="22"/>
      <c r="D144" s="22"/>
      <c r="E144" s="24"/>
      <c r="F144" s="25"/>
      <c r="G144" s="26"/>
      <c r="H144" s="27"/>
      <c r="I144" s="27"/>
    </row>
    <row r="145" spans="1:9">
      <c r="A145" s="22"/>
      <c r="B145" s="23"/>
      <c r="C145" s="22"/>
      <c r="D145" s="22"/>
      <c r="E145" s="24"/>
      <c r="F145" s="25"/>
      <c r="G145" s="26"/>
      <c r="H145" s="27"/>
      <c r="I145" s="27"/>
    </row>
    <row r="146" spans="1:9">
      <c r="A146" s="22"/>
      <c r="B146" s="23"/>
      <c r="C146" s="22"/>
      <c r="D146" s="22"/>
      <c r="E146" s="24"/>
      <c r="F146" s="25"/>
      <c r="G146" s="26"/>
      <c r="H146" s="27"/>
      <c r="I146" s="27"/>
    </row>
    <row r="147" spans="1:9">
      <c r="A147" s="22"/>
      <c r="B147" s="23"/>
      <c r="C147" s="22"/>
      <c r="D147" s="22"/>
      <c r="E147" s="24"/>
      <c r="F147" s="25"/>
      <c r="G147" s="26"/>
      <c r="H147" s="27"/>
      <c r="I147" s="27"/>
    </row>
    <row r="148" spans="1:9">
      <c r="A148" s="22"/>
      <c r="B148" s="23"/>
      <c r="C148" s="22"/>
      <c r="D148" s="22"/>
      <c r="E148" s="24"/>
      <c r="F148" s="25"/>
      <c r="G148" s="26"/>
      <c r="H148" s="27"/>
      <c r="I148" s="27"/>
    </row>
    <row r="149" spans="1:9">
      <c r="A149" s="22"/>
      <c r="B149" s="23"/>
      <c r="C149" s="22"/>
      <c r="D149" s="22"/>
      <c r="E149" s="24"/>
      <c r="F149" s="25"/>
      <c r="G149" s="26"/>
      <c r="H149" s="27"/>
      <c r="I149" s="27"/>
    </row>
    <row r="150" spans="1:9">
      <c r="A150" s="22"/>
      <c r="B150" s="23"/>
      <c r="C150" s="22"/>
      <c r="D150" s="22"/>
      <c r="E150" s="24"/>
      <c r="F150" s="25"/>
      <c r="G150" s="26"/>
      <c r="H150" s="27"/>
      <c r="I150" s="27"/>
    </row>
    <row r="151" spans="1:9">
      <c r="A151" s="22"/>
      <c r="B151" s="23"/>
      <c r="C151" s="22"/>
      <c r="D151" s="22"/>
      <c r="E151" s="24"/>
      <c r="F151" s="25"/>
      <c r="G151" s="26"/>
      <c r="H151" s="27"/>
      <c r="I151" s="27"/>
    </row>
    <row r="152" spans="1:9">
      <c r="A152" s="22"/>
      <c r="B152" s="23"/>
      <c r="C152" s="22"/>
      <c r="D152" s="22"/>
      <c r="E152" s="24"/>
      <c r="F152" s="25"/>
      <c r="G152" s="26"/>
      <c r="H152" s="27"/>
      <c r="I152" s="27"/>
    </row>
    <row r="153" spans="1:9">
      <c r="A153" s="22"/>
      <c r="B153" s="23"/>
      <c r="C153" s="22"/>
      <c r="D153" s="22"/>
      <c r="E153" s="24"/>
      <c r="F153" s="25"/>
      <c r="G153" s="26"/>
      <c r="H153" s="27"/>
      <c r="I153" s="27"/>
    </row>
    <row r="154" spans="1:9">
      <c r="A154" s="22"/>
      <c r="B154" s="23"/>
      <c r="C154" s="22"/>
      <c r="D154" s="22"/>
      <c r="E154" s="24"/>
      <c r="F154" s="25"/>
      <c r="G154" s="26"/>
      <c r="H154" s="27"/>
      <c r="I154" s="27"/>
    </row>
    <row r="155" spans="1:9">
      <c r="A155" s="22"/>
      <c r="B155" s="23"/>
      <c r="C155" s="22"/>
      <c r="D155" s="22"/>
      <c r="E155" s="24"/>
      <c r="F155" s="25"/>
      <c r="G155" s="26"/>
      <c r="H155" s="27"/>
      <c r="I155" s="27"/>
    </row>
    <row r="156" spans="1:9">
      <c r="A156" s="22"/>
      <c r="B156" s="23"/>
      <c r="C156" s="22"/>
      <c r="D156" s="22"/>
      <c r="E156" s="24"/>
      <c r="F156" s="25"/>
      <c r="G156" s="26"/>
      <c r="H156" s="27"/>
      <c r="I156" s="27"/>
    </row>
    <row r="157" spans="1:9">
      <c r="A157" s="22"/>
      <c r="B157" s="23"/>
      <c r="C157" s="22"/>
      <c r="D157" s="22"/>
      <c r="E157" s="24"/>
      <c r="F157" s="25"/>
      <c r="G157" s="26"/>
      <c r="H157" s="27"/>
      <c r="I157" s="27"/>
    </row>
    <row r="158" spans="1:9">
      <c r="A158" s="22"/>
      <c r="B158" s="23"/>
      <c r="C158" s="22"/>
      <c r="D158" s="22"/>
      <c r="E158" s="24"/>
      <c r="F158" s="25"/>
      <c r="G158" s="26"/>
      <c r="H158" s="27"/>
      <c r="I158" s="27"/>
    </row>
    <row r="159" spans="1:9">
      <c r="A159" s="22"/>
      <c r="B159" s="23"/>
      <c r="C159" s="22"/>
      <c r="D159" s="22"/>
      <c r="E159" s="24"/>
      <c r="F159" s="25"/>
      <c r="G159" s="26"/>
      <c r="H159" s="27"/>
      <c r="I159" s="27"/>
    </row>
    <row r="160" spans="1:9">
      <c r="A160" s="22"/>
      <c r="B160" s="23"/>
      <c r="C160" s="22"/>
      <c r="D160" s="22"/>
      <c r="E160" s="24"/>
      <c r="F160" s="25"/>
      <c r="G160" s="26"/>
      <c r="H160" s="27"/>
      <c r="I160" s="27"/>
    </row>
    <row r="161" spans="1:9">
      <c r="A161" s="22"/>
      <c r="B161" s="23"/>
      <c r="C161" s="22"/>
      <c r="D161" s="22"/>
      <c r="E161" s="24"/>
      <c r="F161" s="25"/>
      <c r="G161" s="26"/>
      <c r="H161" s="27"/>
      <c r="I161" s="27"/>
    </row>
    <row r="162" spans="1:9">
      <c r="A162" s="22"/>
      <c r="B162" s="23"/>
      <c r="C162" s="22"/>
      <c r="D162" s="22"/>
      <c r="E162" s="24"/>
      <c r="F162" s="25"/>
      <c r="G162" s="26"/>
      <c r="H162" s="27"/>
      <c r="I162" s="27"/>
    </row>
    <row r="163" spans="1:9">
      <c r="A163" s="22"/>
      <c r="B163" s="23"/>
      <c r="C163" s="22"/>
      <c r="D163" s="22"/>
      <c r="E163" s="24"/>
      <c r="F163" s="25"/>
      <c r="G163" s="26"/>
      <c r="H163" s="27"/>
      <c r="I163" s="27"/>
    </row>
    <row r="164" spans="1:9">
      <c r="A164" s="22"/>
      <c r="B164" s="23"/>
      <c r="C164" s="22"/>
      <c r="D164" s="22"/>
      <c r="E164" s="24"/>
      <c r="F164" s="25"/>
      <c r="G164" s="26"/>
      <c r="H164" s="27"/>
      <c r="I164" s="27"/>
    </row>
    <row r="165" spans="1:9">
      <c r="A165" s="22"/>
      <c r="B165" s="23"/>
      <c r="C165" s="22"/>
      <c r="D165" s="22"/>
      <c r="E165" s="24"/>
      <c r="F165" s="25"/>
      <c r="G165" s="26"/>
      <c r="H165" s="27"/>
      <c r="I165" s="27"/>
    </row>
    <row r="166" spans="1:9">
      <c r="A166" s="22"/>
      <c r="B166" s="23"/>
      <c r="C166" s="22"/>
      <c r="D166" s="22"/>
      <c r="E166" s="24"/>
      <c r="F166" s="25"/>
      <c r="G166" s="26"/>
      <c r="H166" s="27"/>
      <c r="I166" s="27"/>
    </row>
    <row r="167" spans="1:9">
      <c r="A167" s="22"/>
      <c r="B167" s="23"/>
      <c r="C167" s="22"/>
      <c r="D167" s="22"/>
      <c r="E167" s="24"/>
      <c r="F167" s="25"/>
      <c r="G167" s="26"/>
      <c r="H167" s="27"/>
      <c r="I167" s="27"/>
    </row>
    <row r="168" spans="1:9">
      <c r="A168" s="22"/>
      <c r="B168" s="23"/>
      <c r="C168" s="22"/>
      <c r="D168" s="22"/>
      <c r="E168" s="24"/>
      <c r="F168" s="25"/>
      <c r="G168" s="26"/>
      <c r="H168" s="27"/>
      <c r="I168" s="27"/>
    </row>
    <row r="169" spans="1:9">
      <c r="A169" s="22"/>
      <c r="B169" s="23"/>
      <c r="C169" s="22"/>
      <c r="D169" s="22"/>
      <c r="E169" s="24"/>
      <c r="F169" s="25"/>
      <c r="G169" s="26"/>
      <c r="H169" s="27"/>
      <c r="I169" s="27"/>
    </row>
    <row r="170" spans="1:9">
      <c r="A170" s="22"/>
      <c r="B170" s="23"/>
      <c r="C170" s="22"/>
      <c r="D170" s="22"/>
      <c r="E170" s="24"/>
      <c r="F170" s="25"/>
      <c r="G170" s="26"/>
      <c r="H170" s="27"/>
      <c r="I170" s="27"/>
    </row>
    <row r="171" spans="1:9">
      <c r="A171" s="22"/>
      <c r="B171" s="23"/>
      <c r="C171" s="22"/>
      <c r="D171" s="22"/>
      <c r="E171" s="24"/>
      <c r="F171" s="25"/>
      <c r="G171" s="26"/>
      <c r="H171" s="27"/>
      <c r="I171" s="27"/>
    </row>
    <row r="172" spans="1:9">
      <c r="A172" s="22"/>
      <c r="B172" s="23"/>
      <c r="C172" s="22"/>
      <c r="D172" s="22"/>
      <c r="E172" s="24"/>
      <c r="F172" s="25"/>
      <c r="G172" s="26"/>
      <c r="H172" s="27"/>
      <c r="I172" s="27"/>
    </row>
    <row r="173" spans="1:9">
      <c r="A173" s="22"/>
      <c r="B173" s="23"/>
      <c r="C173" s="22"/>
      <c r="D173" s="22"/>
      <c r="E173" s="24"/>
      <c r="F173" s="25"/>
      <c r="G173" s="26"/>
      <c r="H173" s="27"/>
      <c r="I173" s="27"/>
    </row>
    <row r="174" spans="1:9">
      <c r="A174" s="22"/>
      <c r="B174" s="23"/>
      <c r="C174" s="22"/>
      <c r="D174" s="22"/>
      <c r="E174" s="24"/>
      <c r="F174" s="25"/>
      <c r="G174" s="26"/>
      <c r="H174" s="27"/>
      <c r="I174" s="27"/>
    </row>
    <row r="175" spans="1:9">
      <c r="A175" s="22"/>
      <c r="B175" s="23"/>
      <c r="C175" s="22"/>
      <c r="D175" s="22"/>
      <c r="E175" s="24"/>
      <c r="F175" s="25"/>
      <c r="G175" s="26"/>
      <c r="H175" s="27"/>
      <c r="I175" s="27"/>
    </row>
    <row r="176" spans="1:9">
      <c r="A176" s="22"/>
      <c r="B176" s="23"/>
      <c r="C176" s="22"/>
      <c r="D176" s="22"/>
      <c r="E176" s="24"/>
      <c r="F176" s="25"/>
      <c r="G176" s="26"/>
      <c r="H176" s="27"/>
      <c r="I176" s="27"/>
    </row>
    <row r="177" spans="1:9">
      <c r="A177" s="22"/>
      <c r="B177" s="23"/>
      <c r="C177" s="22"/>
      <c r="D177" s="22"/>
      <c r="E177" s="24"/>
      <c r="F177" s="25"/>
      <c r="G177" s="26"/>
      <c r="H177" s="27"/>
      <c r="I177" s="27"/>
    </row>
    <row r="178" spans="1:9">
      <c r="A178" s="22"/>
      <c r="B178" s="23"/>
      <c r="C178" s="22"/>
      <c r="D178" s="22"/>
      <c r="E178" s="24"/>
      <c r="F178" s="25"/>
      <c r="G178" s="26"/>
      <c r="H178" s="27"/>
      <c r="I178" s="27"/>
    </row>
    <row r="179" spans="1:9">
      <c r="A179" s="22"/>
      <c r="B179" s="23"/>
      <c r="C179" s="22"/>
      <c r="D179" s="22"/>
      <c r="E179" s="24"/>
      <c r="F179" s="25"/>
      <c r="G179" s="26"/>
      <c r="H179" s="27"/>
      <c r="I179" s="27"/>
    </row>
    <row r="180" spans="1:9">
      <c r="A180" s="22"/>
      <c r="B180" s="23"/>
      <c r="C180" s="22"/>
      <c r="D180" s="22"/>
      <c r="E180" s="24"/>
      <c r="F180" s="25"/>
      <c r="G180" s="26"/>
      <c r="H180" s="27"/>
      <c r="I180" s="27"/>
    </row>
    <row r="181" spans="1:9">
      <c r="A181" s="22"/>
      <c r="B181" s="23"/>
      <c r="C181" s="22"/>
      <c r="D181" s="22"/>
      <c r="E181" s="24"/>
      <c r="F181" s="25"/>
      <c r="G181" s="26"/>
      <c r="H181" s="27"/>
      <c r="I181" s="27"/>
    </row>
    <row r="182" spans="1:9">
      <c r="A182" s="22"/>
      <c r="B182" s="23"/>
      <c r="C182" s="22"/>
      <c r="D182" s="22"/>
      <c r="E182" s="24"/>
      <c r="F182" s="25"/>
      <c r="G182" s="26"/>
      <c r="H182" s="27"/>
      <c r="I182" s="27"/>
    </row>
    <row r="183" spans="1:9">
      <c r="A183" s="22"/>
      <c r="B183" s="23"/>
      <c r="C183" s="22"/>
      <c r="D183" s="22"/>
      <c r="E183" s="24"/>
      <c r="F183" s="25"/>
      <c r="G183" s="26"/>
      <c r="H183" s="27"/>
      <c r="I183" s="27"/>
    </row>
    <row r="184" spans="1:9">
      <c r="A184" s="22"/>
      <c r="B184" s="23"/>
      <c r="C184" s="22"/>
      <c r="D184" s="22"/>
      <c r="E184" s="24"/>
      <c r="F184" s="25"/>
      <c r="G184" s="26"/>
      <c r="H184" s="27"/>
      <c r="I184" s="27"/>
    </row>
    <row r="185" spans="1:9">
      <c r="A185" s="22"/>
      <c r="B185" s="23"/>
      <c r="C185" s="22"/>
      <c r="D185" s="22"/>
      <c r="E185" s="24"/>
      <c r="F185" s="25"/>
      <c r="G185" s="26"/>
      <c r="H185" s="27"/>
      <c r="I185" s="27"/>
    </row>
    <row r="186" spans="1:9">
      <c r="A186" s="22"/>
      <c r="B186" s="23"/>
      <c r="C186" s="22"/>
      <c r="D186" s="22"/>
      <c r="E186" s="24"/>
      <c r="F186" s="25"/>
      <c r="G186" s="26"/>
      <c r="H186" s="27"/>
      <c r="I186" s="27"/>
    </row>
    <row r="187" spans="1:9">
      <c r="A187" s="22"/>
      <c r="B187" s="23"/>
      <c r="C187" s="22"/>
      <c r="D187" s="22"/>
      <c r="E187" s="24"/>
      <c r="F187" s="25"/>
      <c r="G187" s="26"/>
      <c r="H187" s="27"/>
      <c r="I187" s="27"/>
    </row>
    <row r="188" spans="1:9">
      <c r="A188" s="22"/>
      <c r="B188" s="23"/>
      <c r="C188" s="22"/>
      <c r="D188" s="22"/>
      <c r="E188" s="24"/>
      <c r="F188" s="25"/>
      <c r="G188" s="26"/>
      <c r="H188" s="27"/>
      <c r="I188" s="27"/>
    </row>
    <row r="189" spans="1:9">
      <c r="A189" s="22"/>
      <c r="B189" s="23"/>
      <c r="C189" s="22"/>
      <c r="D189" s="22"/>
      <c r="E189" s="24"/>
      <c r="F189" s="25"/>
      <c r="G189" s="26"/>
      <c r="H189" s="27"/>
      <c r="I189" s="27"/>
    </row>
    <row r="190" spans="1:9">
      <c r="A190" s="22"/>
      <c r="B190" s="23"/>
      <c r="C190" s="22"/>
      <c r="D190" s="22"/>
      <c r="E190" s="24"/>
      <c r="F190" s="25"/>
      <c r="G190" s="26"/>
      <c r="H190" s="27"/>
      <c r="I190" s="27"/>
    </row>
    <row r="191" spans="1:9">
      <c r="A191" s="22"/>
      <c r="B191" s="23"/>
      <c r="C191" s="22"/>
      <c r="D191" s="22"/>
      <c r="E191" s="24"/>
      <c r="F191" s="25"/>
      <c r="G191" s="26"/>
      <c r="H191" s="27"/>
      <c r="I191" s="27"/>
    </row>
    <row r="192" spans="1:9">
      <c r="A192" s="22"/>
      <c r="B192" s="23"/>
      <c r="C192" s="22"/>
      <c r="D192" s="22"/>
      <c r="E192" s="24"/>
      <c r="F192" s="25"/>
      <c r="G192" s="26"/>
      <c r="H192" s="27"/>
      <c r="I192" s="27"/>
    </row>
    <row r="193" spans="1:9">
      <c r="A193" s="22"/>
      <c r="B193" s="23"/>
      <c r="C193" s="22"/>
      <c r="D193" s="22"/>
      <c r="E193" s="24"/>
      <c r="F193" s="25"/>
      <c r="G193" s="26"/>
      <c r="H193" s="27"/>
      <c r="I193" s="27"/>
    </row>
    <row r="194" spans="1:9">
      <c r="A194" s="22"/>
      <c r="B194" s="23"/>
      <c r="C194" s="22"/>
      <c r="D194" s="22"/>
      <c r="E194" s="24"/>
      <c r="F194" s="25"/>
      <c r="G194" s="26"/>
      <c r="H194" s="27"/>
      <c r="I194" s="27"/>
    </row>
    <row r="195" spans="1:9">
      <c r="A195" s="22"/>
      <c r="B195" s="23"/>
      <c r="C195" s="22"/>
      <c r="D195" s="22"/>
      <c r="E195" s="24"/>
      <c r="F195" s="25"/>
      <c r="G195" s="26"/>
      <c r="H195" s="27"/>
      <c r="I195" s="27"/>
    </row>
    <row r="196" spans="1:9">
      <c r="A196" s="22"/>
      <c r="B196" s="23"/>
      <c r="C196" s="22"/>
      <c r="D196" s="22"/>
      <c r="E196" s="24"/>
      <c r="F196" s="25"/>
      <c r="G196" s="26"/>
      <c r="H196" s="27"/>
      <c r="I196" s="27"/>
    </row>
    <row r="197" spans="1:9">
      <c r="A197" s="22"/>
      <c r="B197" s="23"/>
      <c r="C197" s="22"/>
      <c r="D197" s="22"/>
      <c r="E197" s="24"/>
      <c r="F197" s="25"/>
      <c r="G197" s="26"/>
      <c r="H197" s="27"/>
      <c r="I197" s="27"/>
    </row>
    <row r="198" spans="1:9">
      <c r="A198" s="22"/>
      <c r="B198" s="23"/>
      <c r="C198" s="22"/>
      <c r="D198" s="22"/>
      <c r="E198" s="24"/>
      <c r="F198" s="25"/>
      <c r="G198" s="26"/>
      <c r="H198" s="27"/>
      <c r="I198" s="27"/>
    </row>
    <row r="199" spans="1:9">
      <c r="A199" s="22"/>
      <c r="B199" s="23"/>
      <c r="C199" s="22"/>
      <c r="D199" s="22"/>
      <c r="E199" s="24"/>
      <c r="F199" s="25"/>
      <c r="G199" s="26"/>
      <c r="H199" s="27"/>
      <c r="I199" s="27"/>
    </row>
    <row r="200" spans="1:9">
      <c r="A200" s="22"/>
      <c r="B200" s="23"/>
      <c r="C200" s="22"/>
      <c r="D200" s="22"/>
      <c r="E200" s="24"/>
      <c r="F200" s="25"/>
      <c r="G200" s="26"/>
      <c r="H200" s="27"/>
      <c r="I200" s="27"/>
    </row>
    <row r="201" spans="1:9">
      <c r="A201" s="22"/>
      <c r="B201" s="23"/>
      <c r="C201" s="22"/>
      <c r="D201" s="22"/>
      <c r="E201" s="24"/>
      <c r="F201" s="25"/>
      <c r="G201" s="26"/>
      <c r="H201" s="27"/>
      <c r="I201" s="27"/>
    </row>
  </sheetData>
  <mergeCells count="4">
    <mergeCell ref="A72:H72"/>
    <mergeCell ref="K69:N69"/>
    <mergeCell ref="K70:P70"/>
    <mergeCell ref="A74:G7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44"/>
  <sheetViews>
    <sheetView tabSelected="1" topLeftCell="A13" workbookViewId="0">
      <selection activeCell="J40" sqref="J40"/>
    </sheetView>
  </sheetViews>
  <sheetFormatPr baseColWidth="10" defaultRowHeight="12.75"/>
  <cols>
    <col min="1" max="1" width="16.140625" customWidth="1"/>
    <col min="6" max="6" width="13.85546875" customWidth="1"/>
    <col min="13" max="13" width="44.85546875" customWidth="1"/>
    <col min="14" max="14" width="11.42578125" customWidth="1"/>
    <col min="15" max="15" width="14.140625" customWidth="1"/>
    <col min="16" max="16" width="6" customWidth="1"/>
    <col min="17" max="17" width="5.85546875" customWidth="1"/>
    <col min="18" max="18" width="5.5703125" customWidth="1"/>
  </cols>
  <sheetData>
    <row r="1" spans="1:13" ht="26.25" customHeight="1"/>
    <row r="2" spans="1:13" ht="28.5" customHeight="1">
      <c r="A2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28" t="s">
        <v>5</v>
      </c>
      <c r="G2" s="28" t="s">
        <v>6</v>
      </c>
      <c r="H2" s="28" t="s">
        <v>7</v>
      </c>
      <c r="I2" s="28" t="s">
        <v>8</v>
      </c>
      <c r="J2" s="28" t="s">
        <v>9</v>
      </c>
      <c r="K2" s="28" t="s">
        <v>10</v>
      </c>
      <c r="L2" s="28" t="s">
        <v>11</v>
      </c>
      <c r="M2" s="1" t="s">
        <v>12</v>
      </c>
    </row>
    <row r="3" spans="1:13" ht="23.25" customHeight="1">
      <c r="A3" s="1" t="s">
        <v>13</v>
      </c>
      <c r="B3" s="3">
        <v>13</v>
      </c>
      <c r="C3" s="11">
        <v>8</v>
      </c>
      <c r="D3" s="11">
        <v>3</v>
      </c>
      <c r="E3" s="12">
        <v>134.78117793861352</v>
      </c>
      <c r="F3" s="13">
        <v>0.39473684210526316</v>
      </c>
      <c r="G3" s="5">
        <v>0.94429384993206311</v>
      </c>
      <c r="H3" s="12">
        <v>234.13157894736841</v>
      </c>
      <c r="I3" s="12">
        <v>247.94356011554339</v>
      </c>
      <c r="J3" s="1">
        <v>1</v>
      </c>
      <c r="K3" s="1">
        <v>40</v>
      </c>
      <c r="L3" s="1"/>
    </row>
    <row r="4" spans="1:13" ht="18" customHeight="1">
      <c r="A4" s="1" t="s">
        <v>13</v>
      </c>
      <c r="B4" s="3">
        <v>16</v>
      </c>
      <c r="C4" s="11">
        <v>9</v>
      </c>
      <c r="D4" s="11">
        <v>3</v>
      </c>
      <c r="E4" s="12">
        <v>145.89443023261188</v>
      </c>
      <c r="F4" s="13">
        <v>0.52</v>
      </c>
      <c r="G4" s="5">
        <v>1.0427903529106279</v>
      </c>
      <c r="H4" s="11">
        <v>310.49</v>
      </c>
      <c r="I4" s="11">
        <v>297.74920638013464</v>
      </c>
      <c r="J4" s="1">
        <v>1</v>
      </c>
      <c r="K4" s="1">
        <v>180</v>
      </c>
      <c r="L4" s="1"/>
    </row>
    <row r="5" spans="1:13" ht="17.25" customHeight="1">
      <c r="A5" s="1" t="s">
        <v>13</v>
      </c>
      <c r="B5" s="3">
        <v>16</v>
      </c>
      <c r="C5" s="11">
        <v>8</v>
      </c>
      <c r="D5" s="11">
        <v>3</v>
      </c>
      <c r="E5" s="12">
        <v>143.41437818116461</v>
      </c>
      <c r="F5" s="13">
        <v>0.52777777777777779</v>
      </c>
      <c r="G5" s="19">
        <v>1.07</v>
      </c>
      <c r="H5" s="11">
        <v>314.02777777777777</v>
      </c>
      <c r="I5" s="11">
        <v>292.68778265804661</v>
      </c>
      <c r="J5" s="1">
        <v>1</v>
      </c>
      <c r="K5" s="1">
        <v>85</v>
      </c>
      <c r="L5" s="1"/>
    </row>
    <row r="6" spans="1:13" ht="17.25" customHeight="1">
      <c r="A6" s="1" t="s">
        <v>13</v>
      </c>
      <c r="B6" s="3">
        <v>15</v>
      </c>
      <c r="C6" s="11">
        <v>8</v>
      </c>
      <c r="D6" s="11">
        <v>3</v>
      </c>
      <c r="E6" s="12">
        <v>127.3748415223738</v>
      </c>
      <c r="F6" s="13">
        <v>0.39603960396039606</v>
      </c>
      <c r="G6" s="20">
        <v>0.90348430077291575</v>
      </c>
      <c r="H6" s="11">
        <v>227.40594059405942</v>
      </c>
      <c r="I6" s="11">
        <v>251.69882907707131</v>
      </c>
      <c r="J6" s="1">
        <v>0</v>
      </c>
      <c r="K6" s="16">
        <v>140</v>
      </c>
      <c r="L6" s="16">
        <v>1</v>
      </c>
    </row>
    <row r="7" spans="1:13" ht="19.5" customHeight="1">
      <c r="A7" s="1" t="s">
        <v>13</v>
      </c>
      <c r="B7" s="3">
        <v>15</v>
      </c>
      <c r="C7" s="11">
        <v>8</v>
      </c>
      <c r="D7" s="11">
        <v>3</v>
      </c>
      <c r="E7" s="12">
        <v>131.99634468791334</v>
      </c>
      <c r="F7" s="13">
        <v>0.40816326530612246</v>
      </c>
      <c r="G7" s="20">
        <v>0.97322327635149342</v>
      </c>
      <c r="H7" s="11">
        <v>253.84693877551021</v>
      </c>
      <c r="I7" s="11">
        <v>260.83114218882469</v>
      </c>
      <c r="J7" s="1">
        <v>1</v>
      </c>
      <c r="K7" s="1">
        <v>15</v>
      </c>
      <c r="L7" s="1"/>
    </row>
    <row r="8" spans="1:13" ht="18" customHeight="1">
      <c r="A8" s="1" t="s">
        <v>13</v>
      </c>
      <c r="B8" s="17">
        <v>16</v>
      </c>
      <c r="C8" s="11">
        <v>8</v>
      </c>
      <c r="D8" s="11">
        <v>3</v>
      </c>
      <c r="E8" s="12">
        <v>143.20281166518805</v>
      </c>
      <c r="F8" s="13">
        <v>0.53913043478260869</v>
      </c>
      <c r="G8" s="19">
        <v>1.0756799047436756</v>
      </c>
      <c r="H8" s="11">
        <v>314.37391304347824</v>
      </c>
      <c r="I8" s="11">
        <v>292.25600632410305</v>
      </c>
      <c r="J8" s="1">
        <v>0</v>
      </c>
      <c r="K8" s="16">
        <v>380</v>
      </c>
      <c r="L8" s="16">
        <v>1</v>
      </c>
    </row>
    <row r="9" spans="1:13" ht="18.75" customHeight="1">
      <c r="A9" s="1" t="s">
        <v>13</v>
      </c>
      <c r="B9" s="3">
        <v>16</v>
      </c>
      <c r="C9" s="11">
        <v>8</v>
      </c>
      <c r="D9" s="11">
        <v>3</v>
      </c>
      <c r="E9" s="12">
        <v>86.82771787262692</v>
      </c>
      <c r="F9" s="13">
        <v>0.4</v>
      </c>
      <c r="G9" s="19">
        <v>1.1439349162737973</v>
      </c>
      <c r="H9" s="11">
        <v>202.70833333333334</v>
      </c>
      <c r="I9" s="11">
        <v>177.20268037068615</v>
      </c>
      <c r="J9" s="1">
        <v>1</v>
      </c>
      <c r="K9" s="1">
        <v>110</v>
      </c>
      <c r="L9" s="1"/>
    </row>
    <row r="10" spans="1:13" ht="18" customHeight="1">
      <c r="A10" s="1" t="s">
        <v>13</v>
      </c>
      <c r="B10" s="3">
        <v>14</v>
      </c>
      <c r="C10" s="11">
        <v>8</v>
      </c>
      <c r="D10" s="11">
        <v>3</v>
      </c>
      <c r="E10" s="12">
        <v>93.410108697277906</v>
      </c>
      <c r="F10" s="13">
        <v>0.46666666666666667</v>
      </c>
      <c r="G10" s="19">
        <v>1.129965662253354</v>
      </c>
      <c r="H10" s="11">
        <v>201.5</v>
      </c>
      <c r="I10" s="11">
        <v>178.32400287117829</v>
      </c>
      <c r="J10" s="1">
        <v>1</v>
      </c>
      <c r="K10" s="1">
        <v>45</v>
      </c>
      <c r="L10" s="1"/>
    </row>
    <row r="11" spans="1:13" ht="18.75" customHeight="1">
      <c r="A11" s="1" t="s">
        <v>13</v>
      </c>
      <c r="B11" s="3">
        <v>14</v>
      </c>
      <c r="C11" s="11">
        <v>8</v>
      </c>
      <c r="D11" s="11">
        <v>3</v>
      </c>
      <c r="E11" s="12">
        <v>90.210947024173308</v>
      </c>
      <c r="F11" s="13">
        <v>0.32222222222222224</v>
      </c>
      <c r="G11" s="19">
        <v>1.0090003139573074</v>
      </c>
      <c r="H11" s="11">
        <v>173.76666666666668</v>
      </c>
      <c r="I11" s="11">
        <v>172.21666263427849</v>
      </c>
      <c r="J11" s="1">
        <v>0</v>
      </c>
      <c r="K11" s="1"/>
      <c r="L11" s="1"/>
    </row>
    <row r="12" spans="1:13" ht="15" customHeight="1">
      <c r="A12" s="1" t="s">
        <v>13</v>
      </c>
      <c r="B12" s="3">
        <v>14</v>
      </c>
      <c r="C12" s="11">
        <v>8</v>
      </c>
      <c r="D12" s="11">
        <v>3</v>
      </c>
      <c r="E12" s="12">
        <v>132.90433623171748</v>
      </c>
      <c r="F12" s="13">
        <v>0.39080459770114945</v>
      </c>
      <c r="G12" s="20">
        <v>0.88893282045567179</v>
      </c>
      <c r="H12" s="11">
        <v>225.54022988505747</v>
      </c>
      <c r="I12" s="11">
        <v>253.72021900310119</v>
      </c>
      <c r="J12" s="1">
        <v>1</v>
      </c>
      <c r="K12" s="1">
        <v>70</v>
      </c>
      <c r="L12" s="1"/>
    </row>
    <row r="13" spans="1:13">
      <c r="A13" s="1" t="s">
        <v>21</v>
      </c>
      <c r="B13" s="3">
        <v>14</v>
      </c>
      <c r="C13" s="11">
        <v>8</v>
      </c>
      <c r="D13" s="11">
        <v>3</v>
      </c>
      <c r="E13" s="12">
        <v>71.519545246286242</v>
      </c>
      <c r="F13" s="13">
        <v>0.27848101265822783</v>
      </c>
      <c r="G13" s="19">
        <v>1.1485064385992501</v>
      </c>
      <c r="H13" s="11">
        <v>156.81012658227849</v>
      </c>
      <c r="I13" s="11">
        <v>136.53395515442509</v>
      </c>
      <c r="J13" s="1">
        <v>1</v>
      </c>
      <c r="K13" s="1"/>
      <c r="L13" s="1"/>
      <c r="M13" t="s">
        <v>18</v>
      </c>
    </row>
    <row r="14" spans="1:13" ht="18" customHeight="1">
      <c r="A14" s="1" t="s">
        <v>13</v>
      </c>
      <c r="B14" s="3">
        <v>16</v>
      </c>
      <c r="C14" s="11">
        <v>8</v>
      </c>
      <c r="D14" s="11">
        <v>3</v>
      </c>
      <c r="E14" s="12">
        <v>115.2774368287029</v>
      </c>
      <c r="F14" s="13">
        <v>0.46728971962616822</v>
      </c>
      <c r="G14" s="19">
        <v>1.0205260965184111</v>
      </c>
      <c r="H14" s="11">
        <v>240.09345794392524</v>
      </c>
      <c r="I14" s="11">
        <v>235.2643981991437</v>
      </c>
      <c r="J14" s="1">
        <v>0</v>
      </c>
      <c r="K14" s="1"/>
      <c r="L14" s="1"/>
      <c r="M14" t="s">
        <v>25</v>
      </c>
    </row>
    <row r="15" spans="1:13" ht="18.75" customHeight="1">
      <c r="A15" s="1" t="s">
        <v>13</v>
      </c>
      <c r="B15" s="3">
        <v>16</v>
      </c>
      <c r="C15" s="11">
        <v>9</v>
      </c>
      <c r="D15" s="11">
        <v>4</v>
      </c>
      <c r="E15" s="12">
        <v>129.20988086476856</v>
      </c>
      <c r="F15" s="13">
        <v>0.55932203389830504</v>
      </c>
      <c r="G15" s="19">
        <v>1.1519641164050329</v>
      </c>
      <c r="H15" s="11">
        <v>303.77118644067798</v>
      </c>
      <c r="I15" s="11">
        <v>263.69847993934508</v>
      </c>
      <c r="J15" s="1">
        <v>0</v>
      </c>
      <c r="K15" s="1"/>
      <c r="L15" s="1"/>
      <c r="M15" t="s">
        <v>23</v>
      </c>
    </row>
    <row r="16" spans="1:13" ht="19.5" customHeight="1">
      <c r="A16" s="1" t="s">
        <v>13</v>
      </c>
      <c r="B16" s="3">
        <v>16</v>
      </c>
      <c r="C16" s="11">
        <v>8</v>
      </c>
      <c r="D16" s="11">
        <v>3</v>
      </c>
      <c r="E16" s="12">
        <v>140.72565167104003</v>
      </c>
      <c r="F16" s="13">
        <v>0.55963302752293576</v>
      </c>
      <c r="G16" s="19">
        <v>1.0932170856476089</v>
      </c>
      <c r="H16" s="11">
        <v>313.97247706422019</v>
      </c>
      <c r="I16" s="11">
        <v>287.20048486822412</v>
      </c>
      <c r="J16" s="1">
        <v>0</v>
      </c>
      <c r="K16" s="1">
        <v>22</v>
      </c>
      <c r="L16" s="1"/>
      <c r="M16" t="s">
        <v>18</v>
      </c>
    </row>
    <row r="17" spans="1:13">
      <c r="A17" s="1" t="s">
        <v>13</v>
      </c>
      <c r="B17" s="3">
        <v>16</v>
      </c>
      <c r="C17" s="11">
        <v>9</v>
      </c>
      <c r="D17" s="11">
        <v>4</v>
      </c>
      <c r="E17" s="12">
        <v>131.40979814262911</v>
      </c>
      <c r="F17" s="13">
        <v>0.57407407407407407</v>
      </c>
      <c r="G17" s="19">
        <v>1.1232438731227457</v>
      </c>
      <c r="H17" s="11">
        <v>301.24074074074076</v>
      </c>
      <c r="I17" s="11">
        <v>268.18818953648707</v>
      </c>
      <c r="J17" s="1">
        <v>0</v>
      </c>
      <c r="K17" s="1"/>
      <c r="L17" s="1"/>
      <c r="M17" t="s">
        <v>29</v>
      </c>
    </row>
    <row r="18" spans="1:13">
      <c r="A18" s="1" t="s">
        <v>13</v>
      </c>
      <c r="B18" s="3">
        <v>15</v>
      </c>
      <c r="C18" s="11">
        <v>8</v>
      </c>
      <c r="D18" s="11">
        <v>3</v>
      </c>
      <c r="E18" s="12">
        <v>140.34703726622661</v>
      </c>
      <c r="F18" s="13">
        <v>0.41904761904761906</v>
      </c>
      <c r="G18" s="20">
        <v>0.89433643528007167</v>
      </c>
      <c r="H18" s="11">
        <v>248.02857142857144</v>
      </c>
      <c r="I18" s="11">
        <v>277.33251340799779</v>
      </c>
      <c r="J18" s="1">
        <v>0</v>
      </c>
      <c r="K18" s="1"/>
      <c r="L18" s="1"/>
      <c r="M18" t="s">
        <v>30</v>
      </c>
    </row>
    <row r="19" spans="1:13">
      <c r="A19" s="30" t="s">
        <v>13</v>
      </c>
      <c r="B19" s="29">
        <v>16</v>
      </c>
      <c r="C19" s="30">
        <v>8</v>
      </c>
      <c r="D19" s="30">
        <v>3</v>
      </c>
      <c r="E19" s="31">
        <v>146.74194936594228</v>
      </c>
      <c r="F19" s="32">
        <v>0.56999999999999995</v>
      </c>
      <c r="G19" s="33">
        <v>1.3220791818554987</v>
      </c>
      <c r="H19" s="33">
        <v>442.66853932584269</v>
      </c>
      <c r="I19" s="33">
        <v>334.82755450741655</v>
      </c>
      <c r="J19" s="1"/>
      <c r="K19" s="1"/>
      <c r="L19" s="1"/>
    </row>
    <row r="26" spans="1:13">
      <c r="B26" t="s">
        <v>46</v>
      </c>
    </row>
    <row r="29" spans="1:13" ht="13.5" thickBot="1">
      <c r="K29" t="s">
        <v>52</v>
      </c>
    </row>
    <row r="30" spans="1:13" ht="24.75" customHeight="1" thickBot="1">
      <c r="A30" s="64" t="s">
        <v>32</v>
      </c>
      <c r="B30" s="64"/>
      <c r="C30" s="64"/>
      <c r="D30" s="64"/>
      <c r="F30" s="70" t="s">
        <v>47</v>
      </c>
      <c r="G30" s="71"/>
    </row>
    <row r="31" spans="1:13">
      <c r="A31" s="38" t="s">
        <v>31</v>
      </c>
      <c r="B31" s="59" t="s">
        <v>13</v>
      </c>
      <c r="C31" s="39"/>
      <c r="D31" s="40"/>
      <c r="F31" s="41"/>
      <c r="G31" s="65"/>
    </row>
    <row r="32" spans="1:13">
      <c r="A32" s="41" t="s">
        <v>39</v>
      </c>
      <c r="B32" s="53">
        <v>13</v>
      </c>
      <c r="C32" s="42" t="s">
        <v>33</v>
      </c>
      <c r="D32" s="54">
        <v>16</v>
      </c>
      <c r="F32" s="41" t="s">
        <v>48</v>
      </c>
      <c r="G32" s="66" t="s">
        <v>50</v>
      </c>
    </row>
    <row r="33" spans="1:7">
      <c r="A33" s="43" t="s">
        <v>2</v>
      </c>
      <c r="B33" s="53">
        <v>8</v>
      </c>
      <c r="C33" s="42" t="s">
        <v>34</v>
      </c>
      <c r="D33" s="54">
        <v>9</v>
      </c>
      <c r="F33" s="41"/>
      <c r="G33" s="65"/>
    </row>
    <row r="34" spans="1:7">
      <c r="A34" s="43" t="s">
        <v>45</v>
      </c>
      <c r="B34" s="53">
        <v>3</v>
      </c>
      <c r="C34" s="42" t="s">
        <v>34</v>
      </c>
      <c r="D34" s="54">
        <v>4</v>
      </c>
      <c r="F34" s="67" t="s">
        <v>49</v>
      </c>
      <c r="G34" s="68">
        <v>108.7</v>
      </c>
    </row>
    <row r="35" spans="1:7" ht="13.5" thickBot="1">
      <c r="A35" s="41" t="s">
        <v>35</v>
      </c>
      <c r="B35" s="55" t="s">
        <v>44</v>
      </c>
      <c r="C35" s="42" t="s">
        <v>34</v>
      </c>
      <c r="D35" s="56" t="s">
        <v>43</v>
      </c>
      <c r="F35" s="69"/>
      <c r="G35" s="48"/>
    </row>
    <row r="36" spans="1:7">
      <c r="A36" s="44" t="s">
        <v>4</v>
      </c>
      <c r="B36" s="62" t="s">
        <v>40</v>
      </c>
      <c r="C36" s="62"/>
      <c r="D36" s="63"/>
    </row>
    <row r="37" spans="1:7">
      <c r="A37" s="44" t="s">
        <v>5</v>
      </c>
      <c r="B37" s="62"/>
      <c r="C37" s="62"/>
      <c r="D37" s="63"/>
    </row>
    <row r="38" spans="1:7">
      <c r="A38" s="44" t="s">
        <v>6</v>
      </c>
      <c r="B38" s="62"/>
      <c r="C38" s="62"/>
      <c r="D38" s="63"/>
    </row>
    <row r="39" spans="1:7">
      <c r="A39" s="44" t="s">
        <v>7</v>
      </c>
      <c r="B39" s="62"/>
      <c r="C39" s="62"/>
      <c r="D39" s="63"/>
    </row>
    <row r="40" spans="1:7">
      <c r="A40" s="44" t="s">
        <v>8</v>
      </c>
      <c r="B40" s="62"/>
      <c r="C40" s="62"/>
      <c r="D40" s="63"/>
    </row>
    <row r="41" spans="1:7">
      <c r="A41" s="45" t="s">
        <v>9</v>
      </c>
      <c r="B41" s="53">
        <v>0</v>
      </c>
      <c r="C41" s="42" t="s">
        <v>34</v>
      </c>
      <c r="D41" s="54">
        <v>1</v>
      </c>
    </row>
    <row r="42" spans="1:7">
      <c r="A42" s="45" t="s">
        <v>10</v>
      </c>
      <c r="B42" s="58" t="s">
        <v>36</v>
      </c>
      <c r="C42" s="53">
        <v>0</v>
      </c>
      <c r="D42" s="57"/>
    </row>
    <row r="43" spans="1:7">
      <c r="A43" s="45" t="s">
        <v>11</v>
      </c>
      <c r="B43" s="53">
        <v>0</v>
      </c>
      <c r="C43" s="42" t="s">
        <v>34</v>
      </c>
      <c r="D43" s="54">
        <v>1</v>
      </c>
    </row>
    <row r="44" spans="1:7" ht="13.5" thickBot="1">
      <c r="A44" s="46" t="s">
        <v>12</v>
      </c>
      <c r="B44" s="47"/>
      <c r="C44" s="47"/>
      <c r="D44" s="48"/>
    </row>
  </sheetData>
  <mergeCells count="3">
    <mergeCell ref="B36:D40"/>
    <mergeCell ref="A30:D30"/>
    <mergeCell ref="F30:G3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Arbitrage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david.amar</cp:lastModifiedBy>
  <dcterms:created xsi:type="dcterms:W3CDTF">2016-06-22T12:07:45Z</dcterms:created>
  <dcterms:modified xsi:type="dcterms:W3CDTF">2016-06-23T12:42:01Z</dcterms:modified>
</cp:coreProperties>
</file>