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1595" windowHeight="4950"/>
  </bookViews>
  <sheets>
    <sheet name="IMPORT MAG" sheetId="1" r:id="rId1"/>
    <sheet name="BD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R5" i="2" l="1"/>
  <c r="P5" i="2"/>
  <c r="O5" i="2"/>
  <c r="F5" i="2"/>
  <c r="D5" i="2"/>
  <c r="R4" i="2"/>
  <c r="P4" i="2"/>
  <c r="O4" i="2"/>
  <c r="M4" i="2"/>
  <c r="F4" i="2"/>
  <c r="E4" i="2"/>
  <c r="D4" i="2"/>
  <c r="R3" i="2"/>
  <c r="P3" i="2"/>
  <c r="O3" i="2"/>
  <c r="M3" i="2"/>
  <c r="F3" i="2"/>
  <c r="E3" i="2"/>
  <c r="D3" i="2"/>
  <c r="C1" i="2"/>
  <c r="I1" i="1"/>
</calcChain>
</file>

<file path=xl/sharedStrings.xml><?xml version="1.0" encoding="utf-8"?>
<sst xmlns="http://schemas.openxmlformats.org/spreadsheetml/2006/main" count="42" uniqueCount="28">
  <si>
    <t>Date début</t>
  </si>
  <si>
    <t>Productio files</t>
  </si>
  <si>
    <t>Opé</t>
  </si>
  <si>
    <t>Description</t>
  </si>
  <si>
    <t>Statut</t>
  </si>
  <si>
    <t>15002015</t>
  </si>
  <si>
    <t>04</t>
  </si>
  <si>
    <t>ENS TAPIS A BANDE EVAC  PLTS</t>
  </si>
  <si>
    <t>15002040</t>
  </si>
  <si>
    <t>60</t>
  </si>
  <si>
    <t>KIT ACCOUPLEMENT 26010047</t>
  </si>
  <si>
    <t>25</t>
  </si>
  <si>
    <t>trouver</t>
  </si>
  <si>
    <t>OF</t>
  </si>
  <si>
    <t>Déstination Isa</t>
  </si>
  <si>
    <t>Réf</t>
  </si>
  <si>
    <t>Date enrgt</t>
  </si>
  <si>
    <t>demande de sortie Mag</t>
  </si>
  <si>
    <t>Reliquat</t>
  </si>
  <si>
    <t>date sortie Mag soldé</t>
  </si>
  <si>
    <t>Date début de mont</t>
  </si>
  <si>
    <t>Date de début lancement</t>
  </si>
  <si>
    <t>Date fin montage</t>
  </si>
  <si>
    <t>Date de fin lancement</t>
  </si>
  <si>
    <t>OF Soldé</t>
  </si>
  <si>
    <t>Destintion atelier</t>
  </si>
  <si>
    <t>Soldé</t>
  </si>
  <si>
    <t>B011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</si>
</sst>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;\ "/>
  </numFmts>
  <fonts count="3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horizontal="left" vertical="top" wrapText="1" readingOrder="1"/>
    </xf>
    <xf numFmtId="0" fontId="0" fillId="0" borderId="0" xfId="0" applyAlignment="1">
      <alignment vertical="top"/>
    </xf>
    <xf numFmtId="1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1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vertical="top"/>
    </xf>
    <xf numFmtId="1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" fontId="2" fillId="0" borderId="0" xfId="0" applyNumberFormat="1" applyFont="1" applyAlignment="1">
      <alignment horizontal="center" vertical="top"/>
    </xf>
    <xf numFmtId="14" fontId="2" fillId="0" borderId="0" xfId="0" applyNumberFormat="1" applyFont="1" applyAlignment="1">
      <alignment horizontal="center" vertical="top"/>
    </xf>
    <xf numFmtId="14" fontId="0" fillId="0" borderId="0" xfId="0" applyNumberFormat="1" applyAlignment="1">
      <alignment horizontal="left" vertical="top"/>
    </xf>
    <xf numFmtId="14" fontId="2" fillId="0" borderId="0" xfId="0" applyNumberFormat="1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isque%20amovible1\ATELIER\Analyse_de_prod\Production\Atelier\GESTION\Aplication\Productionessai11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IMPORT MAG"/>
      <sheetName val="Lancement"/>
      <sheetName val="BD"/>
      <sheetName val="destination ISA"/>
      <sheetName val="Sheet1"/>
      <sheetName val="Feuil1"/>
      <sheetName val="Feuil3"/>
    </sheetNames>
    <sheetDataSet>
      <sheetData sheetId="0"/>
      <sheetData sheetId="1">
        <row r="8">
          <cell r="B8" t="str">
            <v>15002015</v>
          </cell>
        </row>
        <row r="9">
          <cell r="B9" t="str">
            <v>15002040</v>
          </cell>
        </row>
        <row r="10">
          <cell r="B10" t="str">
            <v>15002040</v>
          </cell>
        </row>
        <row r="11">
          <cell r="B11" t="str">
            <v>B010</v>
          </cell>
        </row>
        <row r="12">
          <cell r="B12" t="str">
            <v>OR610588</v>
          </cell>
        </row>
        <row r="13">
          <cell r="B13" t="str">
            <v>15002052</v>
          </cell>
        </row>
        <row r="14">
          <cell r="B14" t="str">
            <v>15002067</v>
          </cell>
        </row>
        <row r="15">
          <cell r="B15" t="str">
            <v>15002069</v>
          </cell>
        </row>
        <row r="16">
          <cell r="B16" t="str">
            <v>15002070</v>
          </cell>
        </row>
        <row r="17">
          <cell r="B17" t="str">
            <v>15002081</v>
          </cell>
        </row>
        <row r="18">
          <cell r="B18" t="str">
            <v>15002083</v>
          </cell>
        </row>
        <row r="19">
          <cell r="B19" t="str">
            <v>OR610588</v>
          </cell>
        </row>
      </sheetData>
      <sheetData sheetId="2">
        <row r="2">
          <cell r="B2" t="str">
            <v>ENJ300</v>
          </cell>
          <cell r="C2">
            <v>11</v>
          </cell>
          <cell r="D2" t="str">
            <v>161300908</v>
          </cell>
          <cell r="E2" t="str">
            <v>RENFORT</v>
          </cell>
          <cell r="F2" t="str">
            <v>30000</v>
          </cell>
          <cell r="J2" t="str">
            <v>30</v>
          </cell>
          <cell r="K2" t="str">
            <v>Commande</v>
          </cell>
          <cell r="L2">
            <v>100</v>
          </cell>
          <cell r="M2" t="str">
            <v>false</v>
          </cell>
          <cell r="N2" t="str">
            <v/>
          </cell>
        </row>
        <row r="3">
          <cell r="B3" t="str">
            <v>ENJ300.2</v>
          </cell>
          <cell r="C3">
            <v>11</v>
          </cell>
          <cell r="D3" t="str">
            <v>161300911</v>
          </cell>
          <cell r="E3" t="str">
            <v>CALE D'EPAISSEUR</v>
          </cell>
          <cell r="F3" t="str">
            <v>30000</v>
          </cell>
          <cell r="J3" t="str">
            <v>30</v>
          </cell>
          <cell r="K3" t="str">
            <v>Commande</v>
          </cell>
          <cell r="L3">
            <v>100</v>
          </cell>
          <cell r="M3" t="str">
            <v>false</v>
          </cell>
          <cell r="N3" t="str">
            <v/>
          </cell>
        </row>
        <row r="4">
          <cell r="C4">
            <v>1</v>
          </cell>
          <cell r="D4" t="str">
            <v>0</v>
          </cell>
          <cell r="E4" t="str">
            <v>KIT PIECES RENOVATION BOITE CL</v>
          </cell>
          <cell r="F4" t="str">
            <v>60028</v>
          </cell>
          <cell r="H4">
            <v>42012</v>
          </cell>
          <cell r="J4" t="str">
            <v>10</v>
          </cell>
          <cell r="K4" t="str">
            <v>Opérations est fixé</v>
          </cell>
          <cell r="L4">
            <v>0</v>
          </cell>
          <cell r="M4" t="str">
            <v>false</v>
          </cell>
          <cell r="N4" t="str">
            <v/>
          </cell>
        </row>
        <row r="5">
          <cell r="C5">
            <v>18</v>
          </cell>
          <cell r="D5" t="str">
            <v>0</v>
          </cell>
          <cell r="E5" t="str">
            <v>TEMPS D'INTERVENTION MECANIQUE</v>
          </cell>
          <cell r="F5" t="str">
            <v>60028</v>
          </cell>
          <cell r="H5">
            <v>42012</v>
          </cell>
          <cell r="J5" t="str">
            <v>10</v>
          </cell>
          <cell r="K5" t="str">
            <v>Opérations est fixé</v>
          </cell>
          <cell r="L5">
            <v>0</v>
          </cell>
          <cell r="M5" t="str">
            <v>false</v>
          </cell>
          <cell r="N5" t="str">
            <v/>
          </cell>
        </row>
        <row r="6">
          <cell r="C6">
            <v>2</v>
          </cell>
          <cell r="D6" t="str">
            <v>0</v>
          </cell>
          <cell r="E6" t="str">
            <v>CONTROLE HYDRAULIC BH900</v>
          </cell>
          <cell r="F6" t="str">
            <v>33003</v>
          </cell>
          <cell r="H6">
            <v>42013</v>
          </cell>
          <cell r="J6" t="str">
            <v>10</v>
          </cell>
          <cell r="K6" t="str">
            <v>Opérations est fixé</v>
          </cell>
          <cell r="L6">
            <v>0</v>
          </cell>
          <cell r="M6" t="str">
            <v>false</v>
          </cell>
          <cell r="N6" t="str">
            <v/>
          </cell>
        </row>
        <row r="7">
          <cell r="C7">
            <v>3</v>
          </cell>
          <cell r="D7" t="str">
            <v>0</v>
          </cell>
          <cell r="E7" t="str">
            <v>CONTROLE HYDRAULIC SB9000</v>
          </cell>
          <cell r="F7" t="str">
            <v>33003</v>
          </cell>
          <cell r="H7">
            <v>42013</v>
          </cell>
          <cell r="J7" t="str">
            <v>10</v>
          </cell>
          <cell r="K7" t="str">
            <v>Opérations est fixé</v>
          </cell>
          <cell r="L7">
            <v>0</v>
          </cell>
          <cell r="M7" t="str">
            <v>false</v>
          </cell>
          <cell r="N7" t="str">
            <v/>
          </cell>
        </row>
        <row r="8">
          <cell r="C8">
            <v>2</v>
          </cell>
          <cell r="D8" t="str">
            <v>0</v>
          </cell>
          <cell r="E8" t="str">
            <v>CONTROLE HYDRAULIC BH8100</v>
          </cell>
          <cell r="F8" t="str">
            <v>33003</v>
          </cell>
          <cell r="H8">
            <v>42013</v>
          </cell>
          <cell r="J8" t="str">
            <v>10</v>
          </cell>
          <cell r="K8" t="str">
            <v>Opérations est fixé</v>
          </cell>
          <cell r="L8">
            <v>0</v>
          </cell>
          <cell r="M8" t="str">
            <v>false</v>
          </cell>
          <cell r="N8" t="str">
            <v/>
          </cell>
        </row>
        <row r="9">
          <cell r="C9">
            <v>2</v>
          </cell>
          <cell r="D9" t="str">
            <v>0</v>
          </cell>
          <cell r="E9" t="str">
            <v>CONTROLE HYDRAULIC SB8000</v>
          </cell>
          <cell r="F9" t="str">
            <v>33004</v>
          </cell>
          <cell r="H9">
            <v>42013</v>
          </cell>
          <cell r="J9" t="str">
            <v>10</v>
          </cell>
          <cell r="K9" t="str">
            <v>Opérations est fixé</v>
          </cell>
          <cell r="L9">
            <v>0</v>
          </cell>
          <cell r="M9" t="str">
            <v>false</v>
          </cell>
          <cell r="N9" t="str">
            <v/>
          </cell>
        </row>
        <row r="10">
          <cell r="C10">
            <v>2</v>
          </cell>
          <cell r="D10" t="str">
            <v>0</v>
          </cell>
          <cell r="E10" t="str">
            <v>CONTROLE HYDRAULIQUE BH6100</v>
          </cell>
          <cell r="F10" t="str">
            <v>33004</v>
          </cell>
          <cell r="H10">
            <v>42013</v>
          </cell>
          <cell r="J10" t="str">
            <v>10</v>
          </cell>
          <cell r="K10" t="str">
            <v>Opérations est fixé</v>
          </cell>
          <cell r="L10">
            <v>0</v>
          </cell>
          <cell r="M10" t="str">
            <v>false</v>
          </cell>
          <cell r="N10" t="str">
            <v/>
          </cell>
        </row>
        <row r="11">
          <cell r="B11" t="str">
            <v>1500601</v>
          </cell>
          <cell r="C11">
            <v>1</v>
          </cell>
          <cell r="D11" t="str">
            <v>DUMMY WIP</v>
          </cell>
          <cell r="E11" t="str">
            <v>DUMMY WIP</v>
          </cell>
          <cell r="F11" t="str">
            <v>15006</v>
          </cell>
          <cell r="J11" t="str">
            <v>30</v>
          </cell>
          <cell r="K11" t="str">
            <v>Commande</v>
          </cell>
          <cell r="L11">
            <v>0</v>
          </cell>
          <cell r="M11" t="str">
            <v>false</v>
          </cell>
          <cell r="N11" t="str">
            <v/>
          </cell>
        </row>
        <row r="12">
          <cell r="B12" t="str">
            <v>PREV BCMH</v>
          </cell>
          <cell r="C12">
            <v>1</v>
          </cell>
          <cell r="D12" t="str">
            <v>PREVISION BCMH</v>
          </cell>
          <cell r="E12" t="str">
            <v>PREVISION BCMH</v>
          </cell>
          <cell r="J12" t="str">
            <v>20</v>
          </cell>
          <cell r="K12" t="str">
            <v>Forcast</v>
          </cell>
          <cell r="L12">
            <v>0</v>
          </cell>
          <cell r="M12" t="str">
            <v>false</v>
          </cell>
          <cell r="N12" t="str">
            <v/>
          </cell>
        </row>
        <row r="13">
          <cell r="B13" t="str">
            <v>B245.14</v>
          </cell>
          <cell r="C13">
            <v>5</v>
          </cell>
          <cell r="D13" t="str">
            <v>90245002</v>
          </cell>
          <cell r="E13" t="str">
            <v>FAB.MOT. JD CLAAS B410</v>
          </cell>
          <cell r="F13" t="str">
            <v>01151</v>
          </cell>
          <cell r="G13">
            <v>-619081</v>
          </cell>
          <cell r="H13">
            <v>42034</v>
          </cell>
          <cell r="I13">
            <v>42041</v>
          </cell>
          <cell r="J13" t="str">
            <v>70</v>
          </cell>
          <cell r="K13" t="str">
            <v>Floor Stock débité</v>
          </cell>
          <cell r="L13">
            <v>0</v>
          </cell>
          <cell r="M13" t="str">
            <v>true</v>
          </cell>
          <cell r="N13" t="str">
            <v>soldé</v>
          </cell>
        </row>
        <row r="14">
          <cell r="B14" t="str">
            <v>PR2015.2</v>
          </cell>
          <cell r="C14">
            <v>3</v>
          </cell>
          <cell r="D14" t="str">
            <v>42372100</v>
          </cell>
          <cell r="E14" t="str">
            <v>PIGNON FONTE 6 DTS</v>
          </cell>
          <cell r="F14" t="str">
            <v>15000</v>
          </cell>
          <cell r="G14">
            <v>-619081</v>
          </cell>
          <cell r="H14">
            <v>42034</v>
          </cell>
          <cell r="I14">
            <v>42034</v>
          </cell>
          <cell r="J14" t="str">
            <v>90</v>
          </cell>
          <cell r="K14" t="str">
            <v>History</v>
          </cell>
          <cell r="L14">
            <v>0</v>
          </cell>
          <cell r="M14" t="str">
            <v>true</v>
          </cell>
          <cell r="N14" t="str">
            <v>soldé</v>
          </cell>
        </row>
        <row r="15">
          <cell r="B15" t="str">
            <v>15002002</v>
          </cell>
          <cell r="C15">
            <v>17</v>
          </cell>
          <cell r="D15" t="str">
            <v>106398</v>
          </cell>
          <cell r="E15" t="str">
            <v>GALET DE BUTEE AVANT</v>
          </cell>
          <cell r="F15" t="str">
            <v>15002</v>
          </cell>
          <cell r="G15">
            <v>41652</v>
          </cell>
          <cell r="H15">
            <v>41652</v>
          </cell>
          <cell r="I15">
            <v>42068</v>
          </cell>
          <cell r="J15" t="str">
            <v>70</v>
          </cell>
          <cell r="K15" t="str">
            <v>Floor Stock débité</v>
          </cell>
          <cell r="L15">
            <v>0</v>
          </cell>
          <cell r="M15" t="str">
            <v>true</v>
          </cell>
          <cell r="N15" t="str">
            <v>soldé</v>
          </cell>
        </row>
        <row r="16">
          <cell r="B16" t="str">
            <v>15002005</v>
          </cell>
          <cell r="C16">
            <v>4</v>
          </cell>
          <cell r="D16" t="str">
            <v>106929</v>
          </cell>
          <cell r="E16" t="str">
            <v>OBTURATEUR CENTRAL COTE DROIT</v>
          </cell>
          <cell r="F16" t="str">
            <v>15002</v>
          </cell>
          <cell r="G16">
            <v>41652</v>
          </cell>
          <cell r="H16">
            <v>41654</v>
          </cell>
          <cell r="I16">
            <v>42075</v>
          </cell>
          <cell r="J16" t="str">
            <v>70</v>
          </cell>
          <cell r="K16" t="str">
            <v>Floor Stock débité</v>
          </cell>
          <cell r="L16">
            <v>11.57</v>
          </cell>
          <cell r="M16" t="str">
            <v>true</v>
          </cell>
          <cell r="N16" t="str">
            <v>soldé</v>
          </cell>
        </row>
        <row r="17">
          <cell r="B17" t="str">
            <v>15002020</v>
          </cell>
          <cell r="C17">
            <v>10</v>
          </cell>
          <cell r="D17" t="str">
            <v>134002</v>
          </cell>
          <cell r="E17" t="str">
            <v>GOULOTTE SUPERIEURE</v>
          </cell>
          <cell r="F17" t="str">
            <v>15002</v>
          </cell>
          <cell r="G17">
            <v>41652</v>
          </cell>
          <cell r="H17">
            <v>42019</v>
          </cell>
          <cell r="I17">
            <v>42053</v>
          </cell>
          <cell r="J17" t="str">
            <v>70</v>
          </cell>
          <cell r="K17" t="str">
            <v>Floor Stock débité</v>
          </cell>
          <cell r="L17">
            <v>32.39</v>
          </cell>
          <cell r="M17" t="str">
            <v>true</v>
          </cell>
          <cell r="N17" t="str">
            <v>soldé</v>
          </cell>
        </row>
        <row r="18">
          <cell r="B18" t="str">
            <v>10004001</v>
          </cell>
          <cell r="C18">
            <v>2</v>
          </cell>
          <cell r="D18" t="str">
            <v>83040.24</v>
          </cell>
          <cell r="E18" t="str">
            <v>TRANS.ROUE AV JL.Réduc</v>
          </cell>
          <cell r="F18" t="str">
            <v>10004</v>
          </cell>
          <cell r="G18">
            <v>41679</v>
          </cell>
          <cell r="H18">
            <v>42088</v>
          </cell>
          <cell r="J18" t="str">
            <v>30</v>
          </cell>
          <cell r="K18" t="str">
            <v>Commande</v>
          </cell>
          <cell r="L18">
            <v>100</v>
          </cell>
          <cell r="M18" t="str">
            <v>false</v>
          </cell>
          <cell r="N18" t="str">
            <v/>
          </cell>
        </row>
        <row r="19">
          <cell r="B19" t="str">
            <v>B315.2</v>
          </cell>
          <cell r="C19">
            <v>1</v>
          </cell>
          <cell r="D19" t="str">
            <v>90315016</v>
          </cell>
          <cell r="E19" t="str">
            <v>ENS TABLE COURT+PRESS</v>
          </cell>
          <cell r="F19" t="str">
            <v>10001</v>
          </cell>
          <cell r="G19">
            <v>41690</v>
          </cell>
          <cell r="H19">
            <v>42073</v>
          </cell>
          <cell r="J19" t="str">
            <v>30</v>
          </cell>
          <cell r="K19" t="str">
            <v>Commande</v>
          </cell>
          <cell r="L19">
            <v>89.4</v>
          </cell>
          <cell r="M19" t="str">
            <v>false</v>
          </cell>
          <cell r="N19" t="str">
            <v/>
          </cell>
        </row>
        <row r="20">
          <cell r="B20" t="str">
            <v>15002355</v>
          </cell>
          <cell r="C20">
            <v>2</v>
          </cell>
          <cell r="D20" t="str">
            <v>BH300459</v>
          </cell>
          <cell r="E20" t="str">
            <v>CONTREPLAT DE BAV&amp;TE</v>
          </cell>
          <cell r="F20" t="str">
            <v>15002</v>
          </cell>
          <cell r="G20">
            <v>41703</v>
          </cell>
          <cell r="H20">
            <v>42114</v>
          </cell>
          <cell r="J20" t="str">
            <v>30</v>
          </cell>
          <cell r="K20" t="str">
            <v>Commande</v>
          </cell>
          <cell r="L20">
            <v>0</v>
          </cell>
          <cell r="M20" t="str">
            <v>false</v>
          </cell>
          <cell r="N20" t="str">
            <v/>
          </cell>
        </row>
        <row r="21">
          <cell r="B21" t="str">
            <v>B100.3</v>
          </cell>
          <cell r="C21">
            <v>2</v>
          </cell>
          <cell r="D21" t="str">
            <v>90100005</v>
          </cell>
          <cell r="E21" t="str">
            <v>KIT B410 AVEC COMPRESS. AIR</v>
          </cell>
          <cell r="F21" t="str">
            <v>10001</v>
          </cell>
          <cell r="G21">
            <v>41708</v>
          </cell>
          <cell r="J21" t="str">
            <v>30</v>
          </cell>
          <cell r="K21" t="str">
            <v>Commande</v>
          </cell>
          <cell r="L21">
            <v>78.62</v>
          </cell>
          <cell r="M21" t="str">
            <v>false</v>
          </cell>
          <cell r="N21" t="str">
            <v/>
          </cell>
        </row>
        <row r="22">
          <cell r="B22" t="str">
            <v>B010.2</v>
          </cell>
          <cell r="C22">
            <v>2</v>
          </cell>
          <cell r="D22" t="str">
            <v>90010009</v>
          </cell>
          <cell r="E22" t="str">
            <v>KIT BLU&amp;OOTH GSM</v>
          </cell>
          <cell r="F22" t="str">
            <v>10001</v>
          </cell>
          <cell r="G22">
            <v>41708</v>
          </cell>
          <cell r="J22" t="str">
            <v>30</v>
          </cell>
          <cell r="K22" t="str">
            <v>Commande</v>
          </cell>
          <cell r="L22">
            <v>100</v>
          </cell>
          <cell r="M22" t="str">
            <v>false</v>
          </cell>
          <cell r="N22" t="str">
            <v/>
          </cell>
        </row>
        <row r="23">
          <cell r="B23" t="str">
            <v>15002405</v>
          </cell>
          <cell r="C23">
            <v>1</v>
          </cell>
          <cell r="D23" t="str">
            <v>BH2-203-00</v>
          </cell>
          <cell r="E23" t="str">
            <v>CROSS CONVEYOR RH-2015</v>
          </cell>
          <cell r="F23" t="str">
            <v>15002</v>
          </cell>
          <cell r="G23">
            <v>41710</v>
          </cell>
          <cell r="H23">
            <v>41738</v>
          </cell>
          <cell r="J23" t="str">
            <v>30</v>
          </cell>
          <cell r="K23" t="str">
            <v>Commande</v>
          </cell>
          <cell r="L23">
            <v>0</v>
          </cell>
          <cell r="M23" t="str">
            <v>false</v>
          </cell>
          <cell r="N23" t="str">
            <v/>
          </cell>
        </row>
        <row r="24">
          <cell r="B24" t="str">
            <v>15001</v>
          </cell>
          <cell r="C24">
            <v>1</v>
          </cell>
          <cell r="D24" t="str">
            <v>DUMMY PROD</v>
          </cell>
          <cell r="E24" t="str">
            <v>DUMMY  PRODUCTION</v>
          </cell>
          <cell r="F24" t="str">
            <v>15001</v>
          </cell>
          <cell r="G24">
            <v>42005</v>
          </cell>
          <cell r="H24">
            <v>42369</v>
          </cell>
          <cell r="J24" t="str">
            <v>30</v>
          </cell>
          <cell r="K24" t="str">
            <v>Commande</v>
          </cell>
          <cell r="L24">
            <v>0</v>
          </cell>
          <cell r="M24" t="str">
            <v>false</v>
          </cell>
          <cell r="N24" t="str">
            <v/>
          </cell>
        </row>
        <row r="25">
          <cell r="B25" t="str">
            <v>15008</v>
          </cell>
          <cell r="C25">
            <v>1</v>
          </cell>
          <cell r="D25" t="str">
            <v>DUMMY WIP</v>
          </cell>
          <cell r="E25" t="str">
            <v>DUMMY WIP</v>
          </cell>
          <cell r="F25" t="str">
            <v>15008</v>
          </cell>
          <cell r="G25">
            <v>42005</v>
          </cell>
          <cell r="H25">
            <v>42006</v>
          </cell>
          <cell r="J25" t="str">
            <v>30</v>
          </cell>
          <cell r="K25" t="str">
            <v>Commande</v>
          </cell>
          <cell r="L25">
            <v>100</v>
          </cell>
          <cell r="M25" t="str">
            <v>false</v>
          </cell>
          <cell r="N25" t="str">
            <v/>
          </cell>
        </row>
        <row r="26">
          <cell r="B26" t="str">
            <v>B067.2</v>
          </cell>
          <cell r="C26">
            <v>5</v>
          </cell>
          <cell r="D26" t="str">
            <v>90067TC</v>
          </cell>
          <cell r="E26" t="str">
            <v>ENVIRO BATI JL407-410 JD-CLAAS</v>
          </cell>
          <cell r="F26" t="str">
            <v>01151</v>
          </cell>
          <cell r="G26">
            <v>42009</v>
          </cell>
          <cell r="H26">
            <v>42034</v>
          </cell>
          <cell r="I26">
            <v>42041</v>
          </cell>
          <cell r="J26" t="str">
            <v>70</v>
          </cell>
          <cell r="K26" t="str">
            <v>Floor Stock débité</v>
          </cell>
          <cell r="L26">
            <v>0</v>
          </cell>
          <cell r="M26" t="str">
            <v>true</v>
          </cell>
          <cell r="N26" t="str">
            <v>soldé</v>
          </cell>
        </row>
        <row r="27">
          <cell r="B27" t="str">
            <v>B291.17</v>
          </cell>
          <cell r="C27">
            <v>10</v>
          </cell>
          <cell r="D27" t="str">
            <v>190291000</v>
          </cell>
          <cell r="E27" t="str">
            <v>ENV BEN 7 &amp; 10 M³  B410</v>
          </cell>
          <cell r="F27" t="str">
            <v>01151</v>
          </cell>
          <cell r="G27">
            <v>42009</v>
          </cell>
          <cell r="H27">
            <v>42038</v>
          </cell>
          <cell r="I27">
            <v>42041</v>
          </cell>
          <cell r="J27" t="str">
            <v>70</v>
          </cell>
          <cell r="K27" t="str">
            <v>Floor Stock débité</v>
          </cell>
          <cell r="L27">
            <v>0</v>
          </cell>
          <cell r="M27" t="str">
            <v>true</v>
          </cell>
          <cell r="N27" t="str">
            <v>soldé</v>
          </cell>
        </row>
        <row r="28">
          <cell r="B28" t="str">
            <v>B260.16</v>
          </cell>
          <cell r="C28">
            <v>10</v>
          </cell>
          <cell r="D28" t="str">
            <v>190260000</v>
          </cell>
          <cell r="E28" t="str">
            <v>ENS RESERV GOOIL B410 IV/CL</v>
          </cell>
          <cell r="F28" t="str">
            <v>01151</v>
          </cell>
          <cell r="G28">
            <v>42009</v>
          </cell>
          <cell r="H28">
            <v>42034</v>
          </cell>
          <cell r="I28">
            <v>42041</v>
          </cell>
          <cell r="J28" t="str">
            <v>70</v>
          </cell>
          <cell r="K28" t="str">
            <v>Floor Stock débité</v>
          </cell>
          <cell r="L28">
            <v>0</v>
          </cell>
          <cell r="M28" t="str">
            <v>true</v>
          </cell>
          <cell r="N28" t="str">
            <v>soldé</v>
          </cell>
        </row>
        <row r="29">
          <cell r="B29" t="str">
            <v>B260.16A</v>
          </cell>
          <cell r="C29">
            <v>10</v>
          </cell>
          <cell r="D29" t="str">
            <v>190260.00</v>
          </cell>
          <cell r="E29" t="str">
            <v>PREM. RESERV GOOIL B410 IV/CL</v>
          </cell>
          <cell r="F29" t="str">
            <v>01151</v>
          </cell>
          <cell r="G29">
            <v>42009</v>
          </cell>
          <cell r="H29">
            <v>42034</v>
          </cell>
          <cell r="I29">
            <v>42041</v>
          </cell>
          <cell r="J29" t="str">
            <v>70</v>
          </cell>
          <cell r="K29" t="str">
            <v>Floor Stock débité</v>
          </cell>
          <cell r="L29">
            <v>0</v>
          </cell>
          <cell r="M29" t="str">
            <v>true</v>
          </cell>
          <cell r="N29" t="str">
            <v>soldé</v>
          </cell>
        </row>
        <row r="30">
          <cell r="B30" t="str">
            <v>B260.12A1</v>
          </cell>
          <cell r="C30">
            <v>3</v>
          </cell>
          <cell r="D30" t="str">
            <v>190260100</v>
          </cell>
          <cell r="E30" t="str">
            <v>RESERV GOOIL B410 540L IVEC</v>
          </cell>
          <cell r="F30" t="str">
            <v>01151</v>
          </cell>
          <cell r="G30">
            <v>42009</v>
          </cell>
          <cell r="H30">
            <v>42034</v>
          </cell>
          <cell r="I30">
            <v>42041</v>
          </cell>
          <cell r="J30" t="str">
            <v>70</v>
          </cell>
          <cell r="K30" t="str">
            <v>Floor Stock débité</v>
          </cell>
          <cell r="L30">
            <v>0</v>
          </cell>
          <cell r="M30" t="str">
            <v>true</v>
          </cell>
          <cell r="N30" t="str">
            <v>soldé</v>
          </cell>
        </row>
        <row r="31">
          <cell r="B31" t="str">
            <v>B220.17</v>
          </cell>
          <cell r="C31">
            <v>10</v>
          </cell>
          <cell r="D31" t="str">
            <v>190220000</v>
          </cell>
          <cell r="E31" t="str">
            <v>ENS. HY. B410 IVECO / CLAAS</v>
          </cell>
          <cell r="F31" t="str">
            <v>01151</v>
          </cell>
          <cell r="G31">
            <v>42009</v>
          </cell>
          <cell r="H31">
            <v>42034</v>
          </cell>
          <cell r="I31">
            <v>42041</v>
          </cell>
          <cell r="J31" t="str">
            <v>70</v>
          </cell>
          <cell r="K31" t="str">
            <v>Floor Stock débité</v>
          </cell>
          <cell r="L31">
            <v>0</v>
          </cell>
          <cell r="M31" t="str">
            <v>true</v>
          </cell>
          <cell r="N31" t="str">
            <v>soldé</v>
          </cell>
        </row>
        <row r="32">
          <cell r="B32" t="str">
            <v>B220.17A</v>
          </cell>
          <cell r="C32">
            <v>10</v>
          </cell>
          <cell r="D32" t="str">
            <v>190220.08</v>
          </cell>
          <cell r="E32" t="str">
            <v>PREM. RESERVOIR HUILE B410</v>
          </cell>
          <cell r="F32" t="str">
            <v>01151</v>
          </cell>
          <cell r="G32">
            <v>42009</v>
          </cell>
          <cell r="H32">
            <v>42034</v>
          </cell>
          <cell r="I32">
            <v>42041</v>
          </cell>
          <cell r="J32" t="str">
            <v>70</v>
          </cell>
          <cell r="K32" t="str">
            <v>Floor Stock débité</v>
          </cell>
          <cell r="L32">
            <v>0</v>
          </cell>
          <cell r="M32" t="str">
            <v>true</v>
          </cell>
          <cell r="N32" t="str">
            <v>soldé</v>
          </cell>
        </row>
        <row r="33">
          <cell r="B33" t="str">
            <v>B460.25</v>
          </cell>
          <cell r="C33">
            <v>15</v>
          </cell>
          <cell r="D33" t="str">
            <v>90460005</v>
          </cell>
          <cell r="E33" t="str">
            <v>EVAC VIS PIECE FAB TABLE COUL.</v>
          </cell>
          <cell r="F33" t="str">
            <v>01151</v>
          </cell>
          <cell r="G33">
            <v>42009</v>
          </cell>
          <cell r="H33">
            <v>42034</v>
          </cell>
          <cell r="I33">
            <v>42041</v>
          </cell>
          <cell r="J33" t="str">
            <v>70</v>
          </cell>
          <cell r="K33" t="str">
            <v>Floor Stock débité</v>
          </cell>
          <cell r="L33">
            <v>0</v>
          </cell>
          <cell r="M33" t="str">
            <v>true</v>
          </cell>
          <cell r="N33" t="str">
            <v>soldé</v>
          </cell>
        </row>
        <row r="34">
          <cell r="B34" t="str">
            <v>B460.25A</v>
          </cell>
          <cell r="C34">
            <v>15</v>
          </cell>
          <cell r="D34" t="str">
            <v>90460.02</v>
          </cell>
          <cell r="E34" t="str">
            <v>EVAC FEUIL VIS TABLE COULISS</v>
          </cell>
          <cell r="F34" t="str">
            <v>01151</v>
          </cell>
          <cell r="G34">
            <v>42009</v>
          </cell>
          <cell r="H34">
            <v>42034</v>
          </cell>
          <cell r="I34">
            <v>42041</v>
          </cell>
          <cell r="J34" t="str">
            <v>70</v>
          </cell>
          <cell r="K34" t="str">
            <v>Floor Stock débité</v>
          </cell>
          <cell r="L34">
            <v>0</v>
          </cell>
          <cell r="M34" t="str">
            <v>true</v>
          </cell>
          <cell r="N34" t="str">
            <v>soldé</v>
          </cell>
        </row>
        <row r="35">
          <cell r="B35" t="str">
            <v>B460.24</v>
          </cell>
          <cell r="C35">
            <v>15</v>
          </cell>
          <cell r="D35" t="str">
            <v>90460001</v>
          </cell>
          <cell r="E35" t="str">
            <v>EVAC VIS 'PIECE FAB.'2009</v>
          </cell>
          <cell r="F35" t="str">
            <v>01151</v>
          </cell>
          <cell r="G35">
            <v>42009</v>
          </cell>
          <cell r="H35">
            <v>42034</v>
          </cell>
          <cell r="I35">
            <v>42041</v>
          </cell>
          <cell r="J35" t="str">
            <v>70</v>
          </cell>
          <cell r="K35" t="str">
            <v>Floor Stock débité</v>
          </cell>
          <cell r="L35">
            <v>0</v>
          </cell>
          <cell r="M35" t="str">
            <v>true</v>
          </cell>
          <cell r="N35" t="str">
            <v>soldé</v>
          </cell>
        </row>
        <row r="36">
          <cell r="B36" t="str">
            <v>B415.14</v>
          </cell>
          <cell r="C36">
            <v>15</v>
          </cell>
          <cell r="D36" t="str">
            <v>90415001</v>
          </cell>
          <cell r="E36" t="str">
            <v>FAB. CONV A LITEAUX RENFORCE</v>
          </cell>
          <cell r="F36" t="str">
            <v>01151</v>
          </cell>
          <cell r="G36">
            <v>42009</v>
          </cell>
          <cell r="H36">
            <v>42034</v>
          </cell>
          <cell r="I36">
            <v>42041</v>
          </cell>
          <cell r="J36" t="str">
            <v>70</v>
          </cell>
          <cell r="K36" t="str">
            <v>Floor Stock débité</v>
          </cell>
          <cell r="L36">
            <v>0</v>
          </cell>
          <cell r="M36" t="str">
            <v>true</v>
          </cell>
          <cell r="N36" t="str">
            <v>soldé</v>
          </cell>
        </row>
        <row r="37">
          <cell r="B37" t="str">
            <v>B350.20</v>
          </cell>
          <cell r="C37">
            <v>15</v>
          </cell>
          <cell r="D37" t="str">
            <v>90350011</v>
          </cell>
          <cell r="E37" t="str">
            <v>PIECE FAB EJECT. 2 TURBINES</v>
          </cell>
          <cell r="F37" t="str">
            <v>01151</v>
          </cell>
          <cell r="G37">
            <v>42009</v>
          </cell>
          <cell r="H37">
            <v>42034</v>
          </cell>
          <cell r="I37">
            <v>42041</v>
          </cell>
          <cell r="J37" t="str">
            <v>70</v>
          </cell>
          <cell r="K37" t="str">
            <v>Floor Stock débité</v>
          </cell>
          <cell r="L37">
            <v>0</v>
          </cell>
          <cell r="M37" t="str">
            <v>true</v>
          </cell>
          <cell r="N37" t="str">
            <v>soldé</v>
          </cell>
        </row>
        <row r="38">
          <cell r="B38" t="str">
            <v>B315.45</v>
          </cell>
          <cell r="C38">
            <v>15</v>
          </cell>
          <cell r="D38" t="str">
            <v>90315001</v>
          </cell>
          <cell r="E38" t="str">
            <v>TABLE B410-407 NEW TABLE 2011</v>
          </cell>
          <cell r="F38" t="str">
            <v>01151</v>
          </cell>
          <cell r="G38">
            <v>42009</v>
          </cell>
          <cell r="H38">
            <v>42034</v>
          </cell>
          <cell r="I38">
            <v>42041</v>
          </cell>
          <cell r="J38" t="str">
            <v>70</v>
          </cell>
          <cell r="K38" t="str">
            <v>Floor Stock débité</v>
          </cell>
          <cell r="L38">
            <v>0</v>
          </cell>
          <cell r="M38" t="str">
            <v>true</v>
          </cell>
          <cell r="N38" t="str">
            <v>soldé</v>
          </cell>
        </row>
        <row r="39">
          <cell r="B39" t="str">
            <v>B315.45A1</v>
          </cell>
          <cell r="C39">
            <v>15</v>
          </cell>
          <cell r="D39" t="str">
            <v>90315.02</v>
          </cell>
          <cell r="E39" t="str">
            <v>MONTAGE TABLE  B410 2011</v>
          </cell>
          <cell r="F39" t="str">
            <v>01151</v>
          </cell>
          <cell r="G39">
            <v>42009</v>
          </cell>
          <cell r="H39">
            <v>42034</v>
          </cell>
          <cell r="J39" t="str">
            <v>30</v>
          </cell>
          <cell r="K39" t="str">
            <v>Commande</v>
          </cell>
          <cell r="L39">
            <v>100</v>
          </cell>
          <cell r="M39" t="str">
            <v>false</v>
          </cell>
          <cell r="N39" t="str">
            <v/>
          </cell>
        </row>
        <row r="40">
          <cell r="B40" t="str">
            <v>B291.18</v>
          </cell>
          <cell r="C40">
            <v>5</v>
          </cell>
          <cell r="D40" t="str">
            <v>90291000</v>
          </cell>
          <cell r="E40" t="str">
            <v>ENVIRONNE BENNE 7&amp;10M³ 2009</v>
          </cell>
          <cell r="F40" t="str">
            <v>01151</v>
          </cell>
          <cell r="G40">
            <v>42009</v>
          </cell>
          <cell r="H40">
            <v>42034</v>
          </cell>
          <cell r="I40">
            <v>42041</v>
          </cell>
          <cell r="J40" t="str">
            <v>70</v>
          </cell>
          <cell r="K40" t="str">
            <v>Floor Stock débité</v>
          </cell>
          <cell r="L40">
            <v>0</v>
          </cell>
          <cell r="M40" t="str">
            <v>true</v>
          </cell>
          <cell r="N40" t="str">
            <v>soldé</v>
          </cell>
        </row>
        <row r="41">
          <cell r="B41" t="str">
            <v>B287.14</v>
          </cell>
          <cell r="C41">
            <v>15</v>
          </cell>
          <cell r="D41" t="str">
            <v>90287000</v>
          </cell>
          <cell r="E41" t="str">
            <v>FAB. 6 PRESSEURS / B410</v>
          </cell>
          <cell r="F41" t="str">
            <v>01151</v>
          </cell>
          <cell r="G41">
            <v>42009</v>
          </cell>
          <cell r="H41">
            <v>42034</v>
          </cell>
          <cell r="I41">
            <v>42041</v>
          </cell>
          <cell r="J41" t="str">
            <v>70</v>
          </cell>
          <cell r="K41" t="str">
            <v>Floor Stock débité</v>
          </cell>
          <cell r="L41">
            <v>0</v>
          </cell>
          <cell r="M41" t="str">
            <v>true</v>
          </cell>
          <cell r="N41" t="str">
            <v>soldé</v>
          </cell>
        </row>
        <row r="42">
          <cell r="B42" t="str">
            <v>B272.2</v>
          </cell>
          <cell r="C42">
            <v>5</v>
          </cell>
          <cell r="D42" t="str">
            <v>90272000</v>
          </cell>
          <cell r="E42" t="str">
            <v>ENS CAPOTAGE B407/410 JD-CLAAS</v>
          </cell>
          <cell r="F42" t="str">
            <v>01151</v>
          </cell>
          <cell r="G42">
            <v>42009</v>
          </cell>
          <cell r="H42">
            <v>42034</v>
          </cell>
          <cell r="I42">
            <v>42041</v>
          </cell>
          <cell r="J42" t="str">
            <v>70</v>
          </cell>
          <cell r="K42" t="str">
            <v>Floor Stock débité</v>
          </cell>
          <cell r="L42">
            <v>0</v>
          </cell>
          <cell r="M42" t="str">
            <v>true</v>
          </cell>
          <cell r="N42" t="str">
            <v>soldé</v>
          </cell>
        </row>
        <row r="43">
          <cell r="B43" t="str">
            <v>B272.2A</v>
          </cell>
          <cell r="C43">
            <v>5</v>
          </cell>
          <cell r="D43" t="str">
            <v>90272</v>
          </cell>
          <cell r="E43" t="str">
            <v>PREMT PLATEF AR. G.B410</v>
          </cell>
          <cell r="F43" t="str">
            <v>01151</v>
          </cell>
          <cell r="G43">
            <v>42009</v>
          </cell>
          <cell r="H43">
            <v>42034</v>
          </cell>
          <cell r="I43">
            <v>42041</v>
          </cell>
          <cell r="J43" t="str">
            <v>70</v>
          </cell>
          <cell r="K43" t="str">
            <v>Floor Stock débité</v>
          </cell>
          <cell r="L43">
            <v>0</v>
          </cell>
          <cell r="M43" t="str">
            <v>true</v>
          </cell>
          <cell r="N43" t="str">
            <v>soldé</v>
          </cell>
        </row>
        <row r="44">
          <cell r="B44" t="str">
            <v>B260.15</v>
          </cell>
          <cell r="C44">
            <v>5</v>
          </cell>
          <cell r="D44" t="str">
            <v>90260001</v>
          </cell>
          <cell r="E44" t="str">
            <v>ENS. RESERVOIR GO B410-407</v>
          </cell>
          <cell r="F44" t="str">
            <v>01151</v>
          </cell>
          <cell r="G44">
            <v>42009</v>
          </cell>
          <cell r="H44">
            <v>42034</v>
          </cell>
          <cell r="I44">
            <v>42041</v>
          </cell>
          <cell r="J44" t="str">
            <v>70</v>
          </cell>
          <cell r="K44" t="str">
            <v>Floor Stock débité</v>
          </cell>
          <cell r="L44">
            <v>0</v>
          </cell>
          <cell r="M44" t="str">
            <v>true</v>
          </cell>
          <cell r="N44" t="str">
            <v>soldé</v>
          </cell>
        </row>
        <row r="45">
          <cell r="B45" t="str">
            <v>B260.15A</v>
          </cell>
          <cell r="C45">
            <v>5</v>
          </cell>
          <cell r="D45" t="str">
            <v>90260</v>
          </cell>
          <cell r="E45" t="str">
            <v>PREM RESERVOIR GO B410-407</v>
          </cell>
          <cell r="F45" t="str">
            <v>01151</v>
          </cell>
          <cell r="G45">
            <v>42009</v>
          </cell>
          <cell r="H45">
            <v>42034</v>
          </cell>
          <cell r="I45">
            <v>42041</v>
          </cell>
          <cell r="J45" t="str">
            <v>70</v>
          </cell>
          <cell r="K45" t="str">
            <v>Floor Stock débité</v>
          </cell>
          <cell r="L45">
            <v>0</v>
          </cell>
          <cell r="M45" t="str">
            <v>true</v>
          </cell>
          <cell r="N45" t="str">
            <v>soldé</v>
          </cell>
        </row>
        <row r="46">
          <cell r="B46" t="str">
            <v>B225.24</v>
          </cell>
          <cell r="C46">
            <v>5</v>
          </cell>
          <cell r="D46" t="str">
            <v>90225096</v>
          </cell>
          <cell r="E46" t="str">
            <v>ENS. HYRAU. B407/410 - 2009</v>
          </cell>
          <cell r="F46" t="str">
            <v>01151</v>
          </cell>
          <cell r="G46">
            <v>42009</v>
          </cell>
          <cell r="H46">
            <v>42034</v>
          </cell>
          <cell r="I46">
            <v>42041</v>
          </cell>
          <cell r="J46" t="str">
            <v>70</v>
          </cell>
          <cell r="K46" t="str">
            <v>Floor Stock débité</v>
          </cell>
          <cell r="L46">
            <v>0</v>
          </cell>
          <cell r="M46" t="str">
            <v>true</v>
          </cell>
          <cell r="N46" t="str">
            <v>soldé</v>
          </cell>
        </row>
        <row r="47">
          <cell r="B47" t="str">
            <v>B225.24A</v>
          </cell>
          <cell r="C47">
            <v>5</v>
          </cell>
          <cell r="D47" t="str">
            <v>90220.08</v>
          </cell>
          <cell r="E47" t="str">
            <v>PREM. RESERVOIR HUILE B410</v>
          </cell>
          <cell r="F47" t="str">
            <v>01151</v>
          </cell>
          <cell r="G47">
            <v>42009</v>
          </cell>
          <cell r="H47">
            <v>42034</v>
          </cell>
          <cell r="I47">
            <v>42041</v>
          </cell>
          <cell r="J47" t="str">
            <v>70</v>
          </cell>
          <cell r="K47" t="str">
            <v>Floor Stock débité</v>
          </cell>
          <cell r="L47">
            <v>0</v>
          </cell>
          <cell r="M47" t="str">
            <v>true</v>
          </cell>
          <cell r="N47" t="str">
            <v>soldé</v>
          </cell>
        </row>
        <row r="48">
          <cell r="B48" t="str">
            <v>B220.16</v>
          </cell>
          <cell r="C48">
            <v>15</v>
          </cell>
          <cell r="D48" t="str">
            <v>90220061</v>
          </cell>
          <cell r="E48" t="str">
            <v>FAB. OPTION POMPE ARRIERE</v>
          </cell>
          <cell r="F48" t="str">
            <v>01151</v>
          </cell>
          <cell r="G48">
            <v>42009</v>
          </cell>
          <cell r="H48">
            <v>42034</v>
          </cell>
          <cell r="I48">
            <v>42041</v>
          </cell>
          <cell r="J48" t="str">
            <v>70</v>
          </cell>
          <cell r="K48" t="str">
            <v>Floor Stock débité</v>
          </cell>
          <cell r="L48">
            <v>0</v>
          </cell>
          <cell r="M48" t="str">
            <v>true</v>
          </cell>
          <cell r="N48" t="str">
            <v>soldé</v>
          </cell>
        </row>
        <row r="49">
          <cell r="B49" t="str">
            <v>B220.16A</v>
          </cell>
          <cell r="C49">
            <v>15</v>
          </cell>
          <cell r="D49" t="str">
            <v>90220.06</v>
          </cell>
          <cell r="E49" t="str">
            <v>APPROS OPTION POMPE ARRIERE</v>
          </cell>
          <cell r="F49" t="str">
            <v>01151</v>
          </cell>
          <cell r="G49">
            <v>42009</v>
          </cell>
          <cell r="H49">
            <v>42034</v>
          </cell>
          <cell r="I49">
            <v>42041</v>
          </cell>
          <cell r="J49" t="str">
            <v>70</v>
          </cell>
          <cell r="K49" t="str">
            <v>Floor Stock débité</v>
          </cell>
          <cell r="L49">
            <v>0</v>
          </cell>
          <cell r="M49" t="str">
            <v>true</v>
          </cell>
          <cell r="N49" t="str">
            <v>soldé</v>
          </cell>
        </row>
        <row r="50">
          <cell r="B50" t="str">
            <v>B174.2</v>
          </cell>
          <cell r="C50">
            <v>5</v>
          </cell>
          <cell r="D50" t="str">
            <v>90174000</v>
          </cell>
          <cell r="E50" t="str">
            <v>ACCESS ELEC. B410 JD-CLAAS 24V</v>
          </cell>
          <cell r="F50" t="str">
            <v>01151</v>
          </cell>
          <cell r="G50">
            <v>42009</v>
          </cell>
          <cell r="H50">
            <v>42034</v>
          </cell>
          <cell r="I50">
            <v>42087</v>
          </cell>
          <cell r="J50" t="str">
            <v>60</v>
          </cell>
          <cell r="K50" t="str">
            <v>Prét</v>
          </cell>
          <cell r="L50">
            <v>100</v>
          </cell>
          <cell r="M50" t="str">
            <v>true</v>
          </cell>
          <cell r="N50" t="str">
            <v>soldé</v>
          </cell>
        </row>
        <row r="51">
          <cell r="B51" t="str">
            <v>B174.2A</v>
          </cell>
          <cell r="C51">
            <v>5</v>
          </cell>
          <cell r="D51" t="str">
            <v>90173</v>
          </cell>
          <cell r="E51" t="str">
            <v>CIRC PRINCIPAL B410</v>
          </cell>
          <cell r="F51" t="str">
            <v>01151</v>
          </cell>
          <cell r="G51">
            <v>42009</v>
          </cell>
          <cell r="H51">
            <v>42034</v>
          </cell>
          <cell r="I51">
            <v>42041</v>
          </cell>
          <cell r="J51" t="str">
            <v>70</v>
          </cell>
          <cell r="K51" t="str">
            <v>Floor Stock débité</v>
          </cell>
          <cell r="L51">
            <v>0</v>
          </cell>
          <cell r="M51" t="str">
            <v>true</v>
          </cell>
          <cell r="N51" t="str">
            <v>soldé</v>
          </cell>
        </row>
        <row r="52">
          <cell r="B52" t="str">
            <v>B174.2A1</v>
          </cell>
          <cell r="C52">
            <v>5</v>
          </cell>
          <cell r="D52" t="str">
            <v>83177</v>
          </cell>
          <cell r="E52" t="str">
            <v>PREM POIGNEE TYPE CNH JLD</v>
          </cell>
          <cell r="F52" t="str">
            <v>01151</v>
          </cell>
          <cell r="G52">
            <v>42009</v>
          </cell>
          <cell r="H52">
            <v>42034</v>
          </cell>
          <cell r="I52">
            <v>42041</v>
          </cell>
          <cell r="J52" t="str">
            <v>70</v>
          </cell>
          <cell r="K52" t="str">
            <v>Floor Stock débité</v>
          </cell>
          <cell r="L52">
            <v>0</v>
          </cell>
          <cell r="M52" t="str">
            <v>true</v>
          </cell>
          <cell r="N52" t="str">
            <v>soldé</v>
          </cell>
        </row>
        <row r="53">
          <cell r="B53" t="str">
            <v>B151.13</v>
          </cell>
          <cell r="C53">
            <v>15</v>
          </cell>
          <cell r="D53" t="str">
            <v>90151000</v>
          </cell>
          <cell r="E53" t="str">
            <v>ESSIEU ARRIERE B410</v>
          </cell>
          <cell r="F53" t="str">
            <v>01151</v>
          </cell>
          <cell r="G53">
            <v>42009</v>
          </cell>
          <cell r="H53">
            <v>42034</v>
          </cell>
          <cell r="I53">
            <v>42041</v>
          </cell>
          <cell r="J53" t="str">
            <v>70</v>
          </cell>
          <cell r="K53" t="str">
            <v>Floor Stock débité</v>
          </cell>
          <cell r="L53">
            <v>0</v>
          </cell>
          <cell r="M53" t="str">
            <v>true</v>
          </cell>
          <cell r="N53" t="str">
            <v>soldé</v>
          </cell>
        </row>
        <row r="54">
          <cell r="B54" t="str">
            <v>B151.13A</v>
          </cell>
          <cell r="C54">
            <v>15</v>
          </cell>
          <cell r="D54" t="str">
            <v>90149.97</v>
          </cell>
          <cell r="E54" t="str">
            <v>PREMESSIEU ARRIERE</v>
          </cell>
          <cell r="F54" t="str">
            <v>01151</v>
          </cell>
          <cell r="G54">
            <v>42009</v>
          </cell>
          <cell r="H54">
            <v>42034</v>
          </cell>
          <cell r="I54">
            <v>42041</v>
          </cell>
          <cell r="J54" t="str">
            <v>70</v>
          </cell>
          <cell r="K54" t="str">
            <v>Floor Stock débité</v>
          </cell>
          <cell r="L54">
            <v>0</v>
          </cell>
          <cell r="M54" t="str">
            <v>true</v>
          </cell>
          <cell r="N54" t="str">
            <v>soldé</v>
          </cell>
        </row>
        <row r="55">
          <cell r="B55" t="str">
            <v>B065.14</v>
          </cell>
          <cell r="C55">
            <v>5</v>
          </cell>
          <cell r="D55" t="str">
            <v>90065300</v>
          </cell>
          <cell r="E55" t="str">
            <v>BATI B410/510/610 JD - CLAAS</v>
          </cell>
          <cell r="F55" t="str">
            <v>01151</v>
          </cell>
          <cell r="G55">
            <v>42009</v>
          </cell>
          <cell r="H55">
            <v>42034</v>
          </cell>
          <cell r="I55">
            <v>42041</v>
          </cell>
          <cell r="J55" t="str">
            <v>70</v>
          </cell>
          <cell r="K55" t="str">
            <v>Floor Stock débité</v>
          </cell>
          <cell r="L55">
            <v>0</v>
          </cell>
          <cell r="M55" t="str">
            <v>true</v>
          </cell>
          <cell r="N55" t="str">
            <v>soldé</v>
          </cell>
        </row>
        <row r="56">
          <cell r="B56" t="str">
            <v>B304.32</v>
          </cell>
          <cell r="C56">
            <v>9</v>
          </cell>
          <cell r="D56" t="str">
            <v>83306004</v>
          </cell>
          <cell r="E56" t="str">
            <v>FAB CONV COUR BENNE 10M³ TAPIS</v>
          </cell>
          <cell r="F56" t="str">
            <v>01151</v>
          </cell>
          <cell r="G56">
            <v>42009</v>
          </cell>
          <cell r="H56">
            <v>42034</v>
          </cell>
          <cell r="I56">
            <v>42041</v>
          </cell>
          <cell r="J56" t="str">
            <v>70</v>
          </cell>
          <cell r="K56" t="str">
            <v>Floor Stock débité</v>
          </cell>
          <cell r="L56">
            <v>0</v>
          </cell>
          <cell r="M56" t="str">
            <v>true</v>
          </cell>
          <cell r="N56" t="str">
            <v>soldé</v>
          </cell>
        </row>
        <row r="57">
          <cell r="B57" t="str">
            <v>B304.34</v>
          </cell>
          <cell r="C57">
            <v>15</v>
          </cell>
          <cell r="D57" t="str">
            <v>83304010</v>
          </cell>
          <cell r="E57" t="str">
            <v>ELEVBENNE A LITEAUX10M3 FAB</v>
          </cell>
          <cell r="F57" t="str">
            <v>01151</v>
          </cell>
          <cell r="G57">
            <v>42009</v>
          </cell>
          <cell r="H57">
            <v>42034</v>
          </cell>
          <cell r="I57">
            <v>42041</v>
          </cell>
          <cell r="J57" t="str">
            <v>70</v>
          </cell>
          <cell r="K57" t="str">
            <v>Floor Stock débité</v>
          </cell>
          <cell r="L57">
            <v>0</v>
          </cell>
          <cell r="M57" t="str">
            <v>true</v>
          </cell>
          <cell r="N57" t="str">
            <v>soldé</v>
          </cell>
        </row>
        <row r="58">
          <cell r="B58" t="str">
            <v>B304.33</v>
          </cell>
          <cell r="C58">
            <v>15</v>
          </cell>
          <cell r="D58" t="str">
            <v>83304001</v>
          </cell>
          <cell r="E58" t="str">
            <v>TC.ELEVBENNE A LITEAUX FAB</v>
          </cell>
          <cell r="F58" t="str">
            <v>01151</v>
          </cell>
          <cell r="G58">
            <v>42009</v>
          </cell>
          <cell r="H58">
            <v>42034</v>
          </cell>
          <cell r="I58">
            <v>42041</v>
          </cell>
          <cell r="J58" t="str">
            <v>70</v>
          </cell>
          <cell r="K58" t="str">
            <v>Floor Stock débité</v>
          </cell>
          <cell r="L58">
            <v>0</v>
          </cell>
          <cell r="M58" t="str">
            <v>true</v>
          </cell>
          <cell r="N58" t="str">
            <v>soldé</v>
          </cell>
        </row>
        <row r="59">
          <cell r="B59" t="str">
            <v>B304.33A</v>
          </cell>
          <cell r="C59">
            <v>15</v>
          </cell>
          <cell r="D59" t="str">
            <v>83304</v>
          </cell>
          <cell r="E59" t="str">
            <v>TC .ELEV BENNE LITEAUX APP.</v>
          </cell>
          <cell r="F59" t="str">
            <v>01151</v>
          </cell>
          <cell r="G59">
            <v>42009</v>
          </cell>
          <cell r="H59">
            <v>42034</v>
          </cell>
          <cell r="I59">
            <v>42041</v>
          </cell>
          <cell r="J59" t="str">
            <v>70</v>
          </cell>
          <cell r="K59" t="str">
            <v>Floor Stock débité</v>
          </cell>
          <cell r="L59">
            <v>0</v>
          </cell>
          <cell r="M59" t="str">
            <v>true</v>
          </cell>
          <cell r="N59" t="str">
            <v>soldé</v>
          </cell>
        </row>
        <row r="60">
          <cell r="B60" t="str">
            <v>B310</v>
          </cell>
          <cell r="C60">
            <v>1</v>
          </cell>
          <cell r="D60" t="str">
            <v>91310016</v>
          </cell>
          <cell r="E60" t="str">
            <v>FAB. TABLE COURT + PRESS</v>
          </cell>
          <cell r="F60" t="str">
            <v>01151</v>
          </cell>
          <cell r="G60">
            <v>42009</v>
          </cell>
          <cell r="H60">
            <v>42034</v>
          </cell>
          <cell r="I60">
            <v>42041</v>
          </cell>
          <cell r="J60" t="str">
            <v>70</v>
          </cell>
          <cell r="K60" t="str">
            <v>Floor Stock débité</v>
          </cell>
          <cell r="L60">
            <v>0</v>
          </cell>
          <cell r="M60" t="str">
            <v>true</v>
          </cell>
          <cell r="N60" t="str">
            <v>soldé</v>
          </cell>
        </row>
        <row r="61">
          <cell r="B61" t="str">
            <v>B310A</v>
          </cell>
          <cell r="C61">
            <v>1</v>
          </cell>
          <cell r="D61" t="str">
            <v>91310.16</v>
          </cell>
          <cell r="E61" t="str">
            <v>APP TABLE COURT + PRESS</v>
          </cell>
          <cell r="F61" t="str">
            <v>01151</v>
          </cell>
          <cell r="G61">
            <v>42009</v>
          </cell>
          <cell r="H61">
            <v>42034</v>
          </cell>
          <cell r="I61">
            <v>42041</v>
          </cell>
          <cell r="J61" t="str">
            <v>70</v>
          </cell>
          <cell r="K61" t="str">
            <v>Floor Stock débité</v>
          </cell>
          <cell r="L61">
            <v>0</v>
          </cell>
          <cell r="M61" t="str">
            <v>true</v>
          </cell>
          <cell r="N61" t="str">
            <v>soldé</v>
          </cell>
        </row>
        <row r="62">
          <cell r="B62" t="str">
            <v>B453</v>
          </cell>
          <cell r="C62">
            <v>3</v>
          </cell>
          <cell r="D62" t="str">
            <v>90453001</v>
          </cell>
          <cell r="E62" t="str">
            <v>FABR. RECUP 7/ 10 M3 B 410</v>
          </cell>
          <cell r="F62" t="str">
            <v>01151</v>
          </cell>
          <cell r="G62">
            <v>42009</v>
          </cell>
          <cell r="H62">
            <v>42034</v>
          </cell>
          <cell r="I62">
            <v>42039</v>
          </cell>
          <cell r="J62" t="str">
            <v>70</v>
          </cell>
          <cell r="K62" t="str">
            <v>Floor Stock débité</v>
          </cell>
          <cell r="L62">
            <v>0</v>
          </cell>
          <cell r="M62" t="str">
            <v>true</v>
          </cell>
          <cell r="N62" t="str">
            <v>soldé</v>
          </cell>
        </row>
        <row r="63">
          <cell r="B63" t="str">
            <v>B453A</v>
          </cell>
          <cell r="C63">
            <v>3</v>
          </cell>
          <cell r="D63" t="str">
            <v>90452</v>
          </cell>
          <cell r="E63" t="str">
            <v>MONTAGE RECUP. B407-B410</v>
          </cell>
          <cell r="F63" t="str">
            <v>01151</v>
          </cell>
          <cell r="G63">
            <v>42009</v>
          </cell>
          <cell r="H63">
            <v>42034</v>
          </cell>
          <cell r="I63">
            <v>42039</v>
          </cell>
          <cell r="J63" t="str">
            <v>70</v>
          </cell>
          <cell r="K63" t="str">
            <v>Floor Stock débité</v>
          </cell>
          <cell r="L63">
            <v>0</v>
          </cell>
          <cell r="M63" t="str">
            <v>true</v>
          </cell>
          <cell r="N63" t="str">
            <v>soldé</v>
          </cell>
        </row>
        <row r="64">
          <cell r="B64" t="str">
            <v>B185</v>
          </cell>
          <cell r="C64">
            <v>10</v>
          </cell>
          <cell r="D64" t="str">
            <v>190185000</v>
          </cell>
          <cell r="E64" t="str">
            <v>ELECT CABLAGE B410 IVECO/CLAAS</v>
          </cell>
          <cell r="F64" t="str">
            <v>01151</v>
          </cell>
          <cell r="G64">
            <v>42009</v>
          </cell>
          <cell r="H64">
            <v>42034</v>
          </cell>
          <cell r="I64">
            <v>42087</v>
          </cell>
          <cell r="J64" t="str">
            <v>60</v>
          </cell>
          <cell r="K64" t="str">
            <v>Prét</v>
          </cell>
          <cell r="L64">
            <v>100</v>
          </cell>
          <cell r="M64" t="str">
            <v>true</v>
          </cell>
          <cell r="N64" t="str">
            <v>soldé</v>
          </cell>
        </row>
        <row r="65">
          <cell r="B65" t="str">
            <v>B230</v>
          </cell>
          <cell r="C65">
            <v>10</v>
          </cell>
          <cell r="D65" t="str">
            <v>190230000</v>
          </cell>
          <cell r="E65" t="str">
            <v>ENS. FAB.DURIT B410 IV/CLAAS</v>
          </cell>
          <cell r="F65" t="str">
            <v>01151</v>
          </cell>
          <cell r="G65">
            <v>42009</v>
          </cell>
          <cell r="H65">
            <v>42034</v>
          </cell>
          <cell r="I65">
            <v>42041</v>
          </cell>
          <cell r="J65" t="str">
            <v>70</v>
          </cell>
          <cell r="K65" t="str">
            <v>Floor Stock débité</v>
          </cell>
          <cell r="L65">
            <v>0</v>
          </cell>
          <cell r="M65" t="str">
            <v>true</v>
          </cell>
          <cell r="N65" t="str">
            <v>soldé</v>
          </cell>
        </row>
        <row r="66">
          <cell r="B66" t="str">
            <v>B230.1</v>
          </cell>
          <cell r="C66">
            <v>5</v>
          </cell>
          <cell r="D66" t="str">
            <v>90230000</v>
          </cell>
          <cell r="E66" t="str">
            <v>ENS. FAB.DURITES JL.407 -410</v>
          </cell>
          <cell r="F66" t="str">
            <v>01151</v>
          </cell>
          <cell r="G66">
            <v>42009</v>
          </cell>
          <cell r="H66">
            <v>42034</v>
          </cell>
          <cell r="I66">
            <v>42041</v>
          </cell>
          <cell r="J66" t="str">
            <v>70</v>
          </cell>
          <cell r="K66" t="str">
            <v>Floor Stock débité</v>
          </cell>
          <cell r="L66">
            <v>0</v>
          </cell>
          <cell r="M66" t="str">
            <v>true</v>
          </cell>
          <cell r="N66" t="str">
            <v>soldé</v>
          </cell>
        </row>
        <row r="67">
          <cell r="B67" t="str">
            <v>B188</v>
          </cell>
          <cell r="C67">
            <v>5</v>
          </cell>
          <cell r="D67" t="str">
            <v>90188000</v>
          </cell>
          <cell r="E67" t="str">
            <v>ELEC CABLAGE B410JD-CLAAS</v>
          </cell>
          <cell r="F67" t="str">
            <v>01151</v>
          </cell>
          <cell r="G67">
            <v>42009</v>
          </cell>
          <cell r="H67">
            <v>42034</v>
          </cell>
          <cell r="I67">
            <v>42087</v>
          </cell>
          <cell r="J67" t="str">
            <v>60</v>
          </cell>
          <cell r="K67" t="str">
            <v>Prét</v>
          </cell>
          <cell r="L67">
            <v>100</v>
          </cell>
          <cell r="M67" t="str">
            <v>true</v>
          </cell>
          <cell r="N67" t="str">
            <v>soldé</v>
          </cell>
        </row>
        <row r="68">
          <cell r="B68" t="str">
            <v>PR2015</v>
          </cell>
          <cell r="C68">
            <v>2</v>
          </cell>
          <cell r="D68" t="str">
            <v>190315002</v>
          </cell>
          <cell r="E68" t="str">
            <v>KIT RENO RLX TAB 2 MOT JL&amp;B410</v>
          </cell>
          <cell r="F68" t="str">
            <v>15000</v>
          </cell>
          <cell r="G68">
            <v>42009</v>
          </cell>
          <cell r="H68">
            <v>42034</v>
          </cell>
          <cell r="I68">
            <v>42034</v>
          </cell>
          <cell r="J68" t="str">
            <v>90</v>
          </cell>
          <cell r="K68" t="str">
            <v>History</v>
          </cell>
          <cell r="L68">
            <v>0</v>
          </cell>
          <cell r="M68" t="str">
            <v>true</v>
          </cell>
          <cell r="N68" t="str">
            <v>soldé</v>
          </cell>
        </row>
        <row r="69">
          <cell r="B69" t="str">
            <v>PR2015.1</v>
          </cell>
          <cell r="C69">
            <v>5</v>
          </cell>
          <cell r="D69" t="str">
            <v>42371600</v>
          </cell>
          <cell r="E69" t="str">
            <v>PIGNON 8 DTS 41.4 AL.30</v>
          </cell>
          <cell r="F69" t="str">
            <v>15000</v>
          </cell>
          <cell r="G69">
            <v>42009</v>
          </cell>
          <cell r="H69">
            <v>42034</v>
          </cell>
          <cell r="I69">
            <v>42034</v>
          </cell>
          <cell r="J69" t="str">
            <v>90</v>
          </cell>
          <cell r="K69" t="str">
            <v>History</v>
          </cell>
          <cell r="L69">
            <v>0</v>
          </cell>
          <cell r="M69" t="str">
            <v>true</v>
          </cell>
          <cell r="N69" t="str">
            <v>soldé</v>
          </cell>
        </row>
        <row r="70">
          <cell r="B70" t="str">
            <v>PR2015.3</v>
          </cell>
          <cell r="C70">
            <v>25</v>
          </cell>
          <cell r="D70" t="str">
            <v>43330600</v>
          </cell>
          <cell r="E70" t="str">
            <v>RONDELLE DE.35-DI.9 EP.5</v>
          </cell>
          <cell r="F70" t="str">
            <v>15000</v>
          </cell>
          <cell r="G70">
            <v>42009</v>
          </cell>
          <cell r="H70">
            <v>42034</v>
          </cell>
          <cell r="I70">
            <v>42034</v>
          </cell>
          <cell r="J70" t="str">
            <v>90</v>
          </cell>
          <cell r="K70" t="str">
            <v>History</v>
          </cell>
          <cell r="L70">
            <v>0</v>
          </cell>
          <cell r="M70" t="str">
            <v>true</v>
          </cell>
          <cell r="N70" t="str">
            <v>soldé</v>
          </cell>
        </row>
        <row r="71">
          <cell r="B71" t="str">
            <v>PR2015.4</v>
          </cell>
          <cell r="C71">
            <v>20</v>
          </cell>
          <cell r="D71" t="str">
            <v>44506300</v>
          </cell>
          <cell r="E71" t="str">
            <v>PIGNON 14 DTS 19.05 - AL.35</v>
          </cell>
          <cell r="F71" t="str">
            <v>15000</v>
          </cell>
          <cell r="G71">
            <v>42009</v>
          </cell>
          <cell r="H71">
            <v>42034</v>
          </cell>
          <cell r="I71">
            <v>42034</v>
          </cell>
          <cell r="J71" t="str">
            <v>90</v>
          </cell>
          <cell r="K71" t="str">
            <v>History</v>
          </cell>
          <cell r="L71">
            <v>0</v>
          </cell>
          <cell r="M71" t="str">
            <v>true</v>
          </cell>
          <cell r="N71" t="str">
            <v>soldé</v>
          </cell>
        </row>
        <row r="72">
          <cell r="B72" t="str">
            <v>PR2015.5</v>
          </cell>
          <cell r="C72">
            <v>2</v>
          </cell>
          <cell r="D72" t="str">
            <v>45310200</v>
          </cell>
          <cell r="E72" t="str">
            <v>TRAV ARRIERE</v>
          </cell>
          <cell r="F72" t="str">
            <v>15000</v>
          </cell>
          <cell r="G72">
            <v>42009</v>
          </cell>
          <cell r="H72">
            <v>42034</v>
          </cell>
          <cell r="I72">
            <v>42034</v>
          </cell>
          <cell r="J72" t="str">
            <v>90</v>
          </cell>
          <cell r="K72" t="str">
            <v>History</v>
          </cell>
          <cell r="L72">
            <v>0</v>
          </cell>
          <cell r="M72" t="str">
            <v>true</v>
          </cell>
          <cell r="N72" t="str">
            <v>soldé</v>
          </cell>
        </row>
        <row r="73">
          <cell r="B73" t="str">
            <v>PR2015.6</v>
          </cell>
          <cell r="C73">
            <v>4</v>
          </cell>
          <cell r="D73" t="str">
            <v>46052400</v>
          </cell>
          <cell r="E73" t="str">
            <v>ARBRE DE MOUVEMENT</v>
          </cell>
          <cell r="F73" t="str">
            <v>15000</v>
          </cell>
          <cell r="G73">
            <v>42009</v>
          </cell>
          <cell r="H73">
            <v>42034</v>
          </cell>
          <cell r="I73">
            <v>42034</v>
          </cell>
          <cell r="J73" t="str">
            <v>90</v>
          </cell>
          <cell r="K73" t="str">
            <v>History</v>
          </cell>
          <cell r="L73">
            <v>100</v>
          </cell>
          <cell r="M73" t="str">
            <v>true</v>
          </cell>
          <cell r="N73" t="str">
            <v>soldé</v>
          </cell>
        </row>
        <row r="74">
          <cell r="B74" t="str">
            <v>PR2015.7</v>
          </cell>
          <cell r="C74">
            <v>15</v>
          </cell>
          <cell r="D74" t="str">
            <v>46130800</v>
          </cell>
          <cell r="E74" t="str">
            <v>PIGNON 7 DTS AL.35</v>
          </cell>
          <cell r="F74" t="str">
            <v>15000</v>
          </cell>
          <cell r="G74">
            <v>42009</v>
          </cell>
          <cell r="H74">
            <v>42034</v>
          </cell>
          <cell r="I74">
            <v>42034</v>
          </cell>
          <cell r="J74" t="str">
            <v>90</v>
          </cell>
          <cell r="K74" t="str">
            <v>History</v>
          </cell>
          <cell r="L74">
            <v>0</v>
          </cell>
          <cell r="M74" t="str">
            <v>true</v>
          </cell>
          <cell r="N74" t="str">
            <v>soldé</v>
          </cell>
        </row>
        <row r="75">
          <cell r="B75" t="str">
            <v>PR2015.8</v>
          </cell>
          <cell r="C75">
            <v>14</v>
          </cell>
          <cell r="D75" t="str">
            <v>46132800</v>
          </cell>
          <cell r="E75" t="str">
            <v>BAGUE AUTOLUBRIFIANTE PIGNON</v>
          </cell>
          <cell r="F75" t="str">
            <v>15000</v>
          </cell>
          <cell r="G75">
            <v>42009</v>
          </cell>
          <cell r="H75">
            <v>42034</v>
          </cell>
          <cell r="I75">
            <v>42034</v>
          </cell>
          <cell r="J75" t="str">
            <v>90</v>
          </cell>
          <cell r="K75" t="str">
            <v>History</v>
          </cell>
          <cell r="L75">
            <v>0</v>
          </cell>
          <cell r="M75" t="str">
            <v>true</v>
          </cell>
          <cell r="N75" t="str">
            <v>soldé</v>
          </cell>
        </row>
        <row r="76">
          <cell r="B76" t="str">
            <v>PR2015.9</v>
          </cell>
          <cell r="C76">
            <v>14</v>
          </cell>
          <cell r="D76" t="str">
            <v>46151200</v>
          </cell>
          <cell r="E76" t="str">
            <v>BAGUE ESSIEU ARRIERRE</v>
          </cell>
          <cell r="F76" t="str">
            <v>15000</v>
          </cell>
          <cell r="G76">
            <v>42009</v>
          </cell>
          <cell r="H76">
            <v>42034</v>
          </cell>
          <cell r="I76">
            <v>42034</v>
          </cell>
          <cell r="J76" t="str">
            <v>90</v>
          </cell>
          <cell r="K76" t="str">
            <v>History</v>
          </cell>
          <cell r="L76">
            <v>0</v>
          </cell>
          <cell r="M76" t="str">
            <v>true</v>
          </cell>
          <cell r="N76" t="str">
            <v>soldé</v>
          </cell>
        </row>
        <row r="77">
          <cell r="B77" t="str">
            <v>PR2015.10</v>
          </cell>
          <cell r="C77">
            <v>2</v>
          </cell>
          <cell r="D77" t="str">
            <v>46282700</v>
          </cell>
          <cell r="E77" t="str">
            <v>PIGNON 13 DTS 15.8 AL.25</v>
          </cell>
          <cell r="F77" t="str">
            <v>15000</v>
          </cell>
          <cell r="G77">
            <v>42009</v>
          </cell>
          <cell r="H77">
            <v>42034</v>
          </cell>
          <cell r="I77">
            <v>42034</v>
          </cell>
          <cell r="J77" t="str">
            <v>90</v>
          </cell>
          <cell r="K77" t="str">
            <v>History</v>
          </cell>
          <cell r="L77">
            <v>0</v>
          </cell>
          <cell r="M77" t="str">
            <v>true</v>
          </cell>
          <cell r="N77" t="str">
            <v>soldé</v>
          </cell>
        </row>
        <row r="78">
          <cell r="B78" t="str">
            <v>PR2015.11</v>
          </cell>
          <cell r="C78">
            <v>3</v>
          </cell>
          <cell r="D78" t="str">
            <v>47350200</v>
          </cell>
          <cell r="E78" t="str">
            <v>POULIE TOLE DP.153 AL.25 CL.T.</v>
          </cell>
          <cell r="F78" t="str">
            <v>15000</v>
          </cell>
          <cell r="G78">
            <v>42009</v>
          </cell>
          <cell r="H78">
            <v>42034</v>
          </cell>
          <cell r="I78">
            <v>42034</v>
          </cell>
          <cell r="J78" t="str">
            <v>90</v>
          </cell>
          <cell r="K78" t="str">
            <v>History</v>
          </cell>
          <cell r="L78">
            <v>0</v>
          </cell>
          <cell r="M78" t="str">
            <v>true</v>
          </cell>
          <cell r="N78" t="str">
            <v>soldé</v>
          </cell>
        </row>
        <row r="79">
          <cell r="B79" t="str">
            <v>PR2015.12</v>
          </cell>
          <cell r="C79">
            <v>2</v>
          </cell>
          <cell r="D79" t="str">
            <v>49312300</v>
          </cell>
          <cell r="E79" t="str">
            <v>PIGNON DBLE 17 D.</v>
          </cell>
          <cell r="F79" t="str">
            <v>15000</v>
          </cell>
          <cell r="G79">
            <v>42009</v>
          </cell>
          <cell r="H79">
            <v>42034</v>
          </cell>
          <cell r="I79">
            <v>42034</v>
          </cell>
          <cell r="J79" t="str">
            <v>90</v>
          </cell>
          <cell r="K79" t="str">
            <v>History</v>
          </cell>
          <cell r="L79">
            <v>0</v>
          </cell>
          <cell r="M79" t="str">
            <v>true</v>
          </cell>
          <cell r="N79" t="str">
            <v>soldé</v>
          </cell>
        </row>
        <row r="80">
          <cell r="B80" t="str">
            <v>PR2015.13</v>
          </cell>
          <cell r="C80">
            <v>4</v>
          </cell>
          <cell r="D80" t="str">
            <v>49365020</v>
          </cell>
          <cell r="E80" t="str">
            <v>KIT MOTEUR ELECTRIQUE</v>
          </cell>
          <cell r="F80" t="str">
            <v>15000</v>
          </cell>
          <cell r="G80">
            <v>42009</v>
          </cell>
          <cell r="H80">
            <v>42034</v>
          </cell>
          <cell r="I80">
            <v>42034</v>
          </cell>
          <cell r="J80" t="str">
            <v>90</v>
          </cell>
          <cell r="K80" t="str">
            <v>History</v>
          </cell>
          <cell r="L80">
            <v>0</v>
          </cell>
          <cell r="M80" t="str">
            <v>true</v>
          </cell>
          <cell r="N80" t="str">
            <v>soldé</v>
          </cell>
        </row>
        <row r="81">
          <cell r="B81" t="str">
            <v>PR2015.14</v>
          </cell>
          <cell r="C81">
            <v>57</v>
          </cell>
          <cell r="D81" t="str">
            <v>52030400</v>
          </cell>
          <cell r="E81" t="str">
            <v>TOLE D'USURE DROITE</v>
          </cell>
          <cell r="F81" t="str">
            <v>15000</v>
          </cell>
          <cell r="G81">
            <v>42009</v>
          </cell>
          <cell r="H81">
            <v>42034</v>
          </cell>
          <cell r="I81">
            <v>42034</v>
          </cell>
          <cell r="J81" t="str">
            <v>90</v>
          </cell>
          <cell r="K81" t="str">
            <v>History</v>
          </cell>
          <cell r="L81">
            <v>0</v>
          </cell>
          <cell r="M81" t="str">
            <v>true</v>
          </cell>
          <cell r="N81" t="str">
            <v>soldé</v>
          </cell>
        </row>
        <row r="82">
          <cell r="B82" t="str">
            <v>PR2015.15</v>
          </cell>
          <cell r="C82">
            <v>49</v>
          </cell>
          <cell r="D82" t="str">
            <v>52032700</v>
          </cell>
          <cell r="E82" t="str">
            <v>TOLE D'USURE GAUCHE</v>
          </cell>
          <cell r="F82" t="str">
            <v>15000</v>
          </cell>
          <cell r="G82">
            <v>42009</v>
          </cell>
          <cell r="H82">
            <v>42034</v>
          </cell>
          <cell r="I82">
            <v>42034</v>
          </cell>
          <cell r="J82" t="str">
            <v>90</v>
          </cell>
          <cell r="K82" t="str">
            <v>History</v>
          </cell>
          <cell r="L82">
            <v>0</v>
          </cell>
          <cell r="M82" t="str">
            <v>true</v>
          </cell>
          <cell r="N82" t="str">
            <v>soldé</v>
          </cell>
        </row>
        <row r="83">
          <cell r="B83" t="str">
            <v>PR2015.16</v>
          </cell>
          <cell r="C83">
            <v>43</v>
          </cell>
          <cell r="D83" t="str">
            <v>52040400</v>
          </cell>
          <cell r="E83" t="str">
            <v>TOLE D'USURE GAUCHE</v>
          </cell>
          <cell r="F83" t="str">
            <v>15000</v>
          </cell>
          <cell r="G83">
            <v>42009</v>
          </cell>
          <cell r="H83">
            <v>42034</v>
          </cell>
          <cell r="I83">
            <v>42034</v>
          </cell>
          <cell r="J83" t="str">
            <v>90</v>
          </cell>
          <cell r="K83" t="str">
            <v>History</v>
          </cell>
          <cell r="L83">
            <v>0</v>
          </cell>
          <cell r="M83" t="str">
            <v>true</v>
          </cell>
          <cell r="N83" t="str">
            <v>soldé</v>
          </cell>
        </row>
        <row r="84">
          <cell r="B84" t="str">
            <v>PR2015.17</v>
          </cell>
          <cell r="C84">
            <v>1</v>
          </cell>
          <cell r="D84" t="str">
            <v>52040600</v>
          </cell>
          <cell r="E84" t="str">
            <v>TOLE D'USURE</v>
          </cell>
          <cell r="F84" t="str">
            <v>15000</v>
          </cell>
          <cell r="G84">
            <v>42009</v>
          </cell>
          <cell r="H84">
            <v>42034</v>
          </cell>
          <cell r="I84">
            <v>42034</v>
          </cell>
          <cell r="J84" t="str">
            <v>90</v>
          </cell>
          <cell r="K84" t="str">
            <v>History</v>
          </cell>
          <cell r="L84">
            <v>0</v>
          </cell>
          <cell r="M84" t="str">
            <v>true</v>
          </cell>
          <cell r="N84" t="str">
            <v>soldé</v>
          </cell>
        </row>
        <row r="85">
          <cell r="B85" t="str">
            <v>PR2015.18</v>
          </cell>
          <cell r="C85">
            <v>23</v>
          </cell>
          <cell r="D85" t="str">
            <v>52040700</v>
          </cell>
          <cell r="E85" t="str">
            <v>PIGNON 7 DTS 41.9 AL.25</v>
          </cell>
          <cell r="F85" t="str">
            <v>15000</v>
          </cell>
          <cell r="G85">
            <v>42009</v>
          </cell>
          <cell r="H85">
            <v>42034</v>
          </cell>
          <cell r="I85">
            <v>42034</v>
          </cell>
          <cell r="J85" t="str">
            <v>90</v>
          </cell>
          <cell r="K85" t="str">
            <v>History</v>
          </cell>
          <cell r="L85">
            <v>0</v>
          </cell>
          <cell r="M85" t="str">
            <v>true</v>
          </cell>
          <cell r="N85" t="str">
            <v>soldé</v>
          </cell>
        </row>
        <row r="86">
          <cell r="B86" t="str">
            <v>PR2015.19</v>
          </cell>
          <cell r="C86">
            <v>18</v>
          </cell>
          <cell r="D86" t="str">
            <v>52041100</v>
          </cell>
          <cell r="E86" t="str">
            <v>PIGNON 27 DTS 15.8 SECU AL.45</v>
          </cell>
          <cell r="F86" t="str">
            <v>15000</v>
          </cell>
          <cell r="G86">
            <v>42009</v>
          </cell>
          <cell r="H86">
            <v>42034</v>
          </cell>
          <cell r="I86">
            <v>42034</v>
          </cell>
          <cell r="J86" t="str">
            <v>90</v>
          </cell>
          <cell r="K86" t="str">
            <v>History</v>
          </cell>
          <cell r="L86">
            <v>0</v>
          </cell>
          <cell r="M86" t="str">
            <v>true</v>
          </cell>
          <cell r="N86" t="str">
            <v>soldé</v>
          </cell>
        </row>
        <row r="87">
          <cell r="B87" t="str">
            <v>PR2015.20</v>
          </cell>
          <cell r="C87">
            <v>12</v>
          </cell>
          <cell r="D87" t="str">
            <v>52041800</v>
          </cell>
          <cell r="E87" t="str">
            <v>CHAPE DE TENSION DE CHAINE</v>
          </cell>
          <cell r="F87" t="str">
            <v>15000</v>
          </cell>
          <cell r="G87">
            <v>42009</v>
          </cell>
          <cell r="H87">
            <v>42034</v>
          </cell>
          <cell r="I87">
            <v>42034</v>
          </cell>
          <cell r="J87" t="str">
            <v>90</v>
          </cell>
          <cell r="K87" t="str">
            <v>History</v>
          </cell>
          <cell r="L87">
            <v>100</v>
          </cell>
          <cell r="M87" t="str">
            <v>true</v>
          </cell>
          <cell r="N87" t="str">
            <v>soldé</v>
          </cell>
        </row>
        <row r="88">
          <cell r="B88" t="str">
            <v>PR2015.21</v>
          </cell>
          <cell r="C88">
            <v>26</v>
          </cell>
          <cell r="D88" t="str">
            <v>52042900</v>
          </cell>
          <cell r="E88" t="str">
            <v>TOLE D'USURE DROITE</v>
          </cell>
          <cell r="F88" t="str">
            <v>15000</v>
          </cell>
          <cell r="G88">
            <v>42009</v>
          </cell>
          <cell r="H88">
            <v>42034</v>
          </cell>
          <cell r="I88">
            <v>42034</v>
          </cell>
          <cell r="J88" t="str">
            <v>90</v>
          </cell>
          <cell r="K88" t="str">
            <v>History</v>
          </cell>
          <cell r="L88">
            <v>0</v>
          </cell>
          <cell r="M88" t="str">
            <v>true</v>
          </cell>
          <cell r="N88" t="str">
            <v>soldé</v>
          </cell>
        </row>
        <row r="89">
          <cell r="B89" t="str">
            <v>PR2015.22</v>
          </cell>
          <cell r="C89">
            <v>12</v>
          </cell>
          <cell r="D89" t="str">
            <v>52050200</v>
          </cell>
          <cell r="E89" t="str">
            <v>GUIDE P&amp;ITE CHAINE GAUCHE</v>
          </cell>
          <cell r="F89" t="str">
            <v>15000</v>
          </cell>
          <cell r="G89">
            <v>42009</v>
          </cell>
          <cell r="H89">
            <v>42034</v>
          </cell>
          <cell r="I89">
            <v>42034</v>
          </cell>
          <cell r="J89" t="str">
            <v>90</v>
          </cell>
          <cell r="K89" t="str">
            <v>History</v>
          </cell>
          <cell r="L89">
            <v>100</v>
          </cell>
          <cell r="M89" t="str">
            <v>true</v>
          </cell>
          <cell r="N89" t="str">
            <v>soldé</v>
          </cell>
        </row>
        <row r="90">
          <cell r="B90" t="str">
            <v>PR2015.23</v>
          </cell>
          <cell r="C90">
            <v>29</v>
          </cell>
          <cell r="D90" t="str">
            <v>52050300</v>
          </cell>
          <cell r="E90" t="str">
            <v>GUIDE MOYENNE CHAINE GAUCHE</v>
          </cell>
          <cell r="F90" t="str">
            <v>15000</v>
          </cell>
          <cell r="G90">
            <v>42009</v>
          </cell>
          <cell r="H90">
            <v>42034</v>
          </cell>
          <cell r="I90">
            <v>42034</v>
          </cell>
          <cell r="J90" t="str">
            <v>90</v>
          </cell>
          <cell r="K90" t="str">
            <v>History</v>
          </cell>
          <cell r="L90">
            <v>100</v>
          </cell>
          <cell r="M90" t="str">
            <v>true</v>
          </cell>
          <cell r="N90" t="str">
            <v>soldé</v>
          </cell>
        </row>
        <row r="91">
          <cell r="B91" t="str">
            <v>PR2015.24</v>
          </cell>
          <cell r="C91">
            <v>18</v>
          </cell>
          <cell r="D91" t="str">
            <v>52050500</v>
          </cell>
          <cell r="E91" t="str">
            <v>TENDEUR DE CHAINE MOYENNE G.</v>
          </cell>
          <cell r="F91" t="str">
            <v>15000</v>
          </cell>
          <cell r="G91">
            <v>42009</v>
          </cell>
          <cell r="H91">
            <v>42034</v>
          </cell>
          <cell r="I91">
            <v>42034</v>
          </cell>
          <cell r="J91" t="str">
            <v>90</v>
          </cell>
          <cell r="K91" t="str">
            <v>History</v>
          </cell>
          <cell r="L91">
            <v>100</v>
          </cell>
          <cell r="M91" t="str">
            <v>true</v>
          </cell>
          <cell r="N91" t="str">
            <v>soldé</v>
          </cell>
        </row>
        <row r="92">
          <cell r="B92" t="str">
            <v>PR2015.25</v>
          </cell>
          <cell r="C92">
            <v>22</v>
          </cell>
          <cell r="D92" t="str">
            <v>52050600</v>
          </cell>
          <cell r="E92" t="str">
            <v>TENDEUR DE CHAINE COURTE G.</v>
          </cell>
          <cell r="F92" t="str">
            <v>15000</v>
          </cell>
          <cell r="G92">
            <v>42009</v>
          </cell>
          <cell r="H92">
            <v>42034</v>
          </cell>
          <cell r="I92">
            <v>42034</v>
          </cell>
          <cell r="J92" t="str">
            <v>90</v>
          </cell>
          <cell r="K92" t="str">
            <v>History</v>
          </cell>
          <cell r="L92">
            <v>100</v>
          </cell>
          <cell r="M92" t="str">
            <v>true</v>
          </cell>
          <cell r="N92" t="str">
            <v>soldé</v>
          </cell>
        </row>
        <row r="93">
          <cell r="B93" t="str">
            <v>PR2015.26</v>
          </cell>
          <cell r="C93">
            <v>5</v>
          </cell>
          <cell r="D93" t="str">
            <v>52050700</v>
          </cell>
          <cell r="E93" t="str">
            <v>AXE DE TENDEUR</v>
          </cell>
          <cell r="F93" t="str">
            <v>15000</v>
          </cell>
          <cell r="G93">
            <v>42009</v>
          </cell>
          <cell r="H93">
            <v>42034</v>
          </cell>
          <cell r="I93">
            <v>42034</v>
          </cell>
          <cell r="J93" t="str">
            <v>90</v>
          </cell>
          <cell r="K93" t="str">
            <v>History</v>
          </cell>
          <cell r="L93">
            <v>0</v>
          </cell>
          <cell r="M93" t="str">
            <v>true</v>
          </cell>
          <cell r="N93" t="str">
            <v>soldé</v>
          </cell>
        </row>
        <row r="94">
          <cell r="B94" t="str">
            <v>PR2015.27</v>
          </cell>
          <cell r="C94">
            <v>8</v>
          </cell>
          <cell r="D94" t="str">
            <v>52060200</v>
          </cell>
          <cell r="E94" t="str">
            <v>GUIDE P&amp;ITE CHAINE DROITE</v>
          </cell>
          <cell r="F94" t="str">
            <v>15000</v>
          </cell>
          <cell r="G94">
            <v>42009</v>
          </cell>
          <cell r="H94">
            <v>42034</v>
          </cell>
          <cell r="I94">
            <v>42034</v>
          </cell>
          <cell r="J94" t="str">
            <v>90</v>
          </cell>
          <cell r="K94" t="str">
            <v>History</v>
          </cell>
          <cell r="L94">
            <v>0</v>
          </cell>
          <cell r="M94" t="str">
            <v>true</v>
          </cell>
          <cell r="N94" t="str">
            <v>soldé</v>
          </cell>
        </row>
        <row r="95">
          <cell r="B95" t="str">
            <v>PR2015.28</v>
          </cell>
          <cell r="C95">
            <v>5</v>
          </cell>
          <cell r="D95" t="str">
            <v>52060300</v>
          </cell>
          <cell r="E95" t="str">
            <v>GUIDE MOYENNE CHAINE DROITE</v>
          </cell>
          <cell r="F95" t="str">
            <v>15000</v>
          </cell>
          <cell r="G95">
            <v>42009</v>
          </cell>
          <cell r="H95">
            <v>42034</v>
          </cell>
          <cell r="I95">
            <v>42034</v>
          </cell>
          <cell r="J95" t="str">
            <v>90</v>
          </cell>
          <cell r="K95" t="str">
            <v>History</v>
          </cell>
          <cell r="L95">
            <v>100</v>
          </cell>
          <cell r="M95" t="str">
            <v>true</v>
          </cell>
          <cell r="N95" t="str">
            <v>soldé</v>
          </cell>
        </row>
        <row r="96">
          <cell r="B96" t="str">
            <v>PR2015.29</v>
          </cell>
          <cell r="C96">
            <v>27</v>
          </cell>
          <cell r="D96" t="str">
            <v>52061100</v>
          </cell>
          <cell r="E96" t="str">
            <v>PIGNON 6 DTS 41.9 AL.25</v>
          </cell>
          <cell r="F96" t="str">
            <v>15000</v>
          </cell>
          <cell r="G96">
            <v>42009</v>
          </cell>
          <cell r="H96">
            <v>42034</v>
          </cell>
          <cell r="I96">
            <v>42034</v>
          </cell>
          <cell r="J96" t="str">
            <v>90</v>
          </cell>
          <cell r="K96" t="str">
            <v>History</v>
          </cell>
          <cell r="L96">
            <v>0</v>
          </cell>
          <cell r="M96" t="str">
            <v>true</v>
          </cell>
          <cell r="N96" t="str">
            <v>soldé</v>
          </cell>
        </row>
        <row r="97">
          <cell r="B97" t="str">
            <v>PR2015.30</v>
          </cell>
          <cell r="C97">
            <v>22</v>
          </cell>
          <cell r="D97" t="str">
            <v>52061300</v>
          </cell>
          <cell r="E97" t="str">
            <v>TENDEUR DE CHAINE MOYENNE D.E</v>
          </cell>
          <cell r="F97" t="str">
            <v>15000</v>
          </cell>
          <cell r="G97">
            <v>42009</v>
          </cell>
          <cell r="H97">
            <v>42034</v>
          </cell>
          <cell r="I97">
            <v>42034</v>
          </cell>
          <cell r="J97" t="str">
            <v>90</v>
          </cell>
          <cell r="K97" t="str">
            <v>History</v>
          </cell>
          <cell r="L97">
            <v>100</v>
          </cell>
          <cell r="M97" t="str">
            <v>true</v>
          </cell>
          <cell r="N97" t="str">
            <v>soldé</v>
          </cell>
        </row>
        <row r="98">
          <cell r="B98" t="str">
            <v>PR2015.31</v>
          </cell>
          <cell r="C98">
            <v>23</v>
          </cell>
          <cell r="D98" t="str">
            <v>52061400</v>
          </cell>
          <cell r="E98" t="str">
            <v>TENDEUR DE CHAINE COURTE D.E</v>
          </cell>
          <cell r="F98" t="str">
            <v>15000</v>
          </cell>
          <cell r="G98">
            <v>42009</v>
          </cell>
          <cell r="H98">
            <v>42034</v>
          </cell>
          <cell r="I98">
            <v>42034</v>
          </cell>
          <cell r="J98" t="str">
            <v>90</v>
          </cell>
          <cell r="K98" t="str">
            <v>History</v>
          </cell>
          <cell r="L98">
            <v>100</v>
          </cell>
          <cell r="M98" t="str">
            <v>true</v>
          </cell>
          <cell r="N98" t="str">
            <v>soldé</v>
          </cell>
        </row>
        <row r="99">
          <cell r="B99" t="str">
            <v>PR2015.32</v>
          </cell>
          <cell r="C99">
            <v>250</v>
          </cell>
          <cell r="D99" t="str">
            <v>52110400</v>
          </cell>
          <cell r="E99" t="str">
            <v>TENDEUR LISSE</v>
          </cell>
          <cell r="F99" t="str">
            <v>15000</v>
          </cell>
          <cell r="G99">
            <v>42009</v>
          </cell>
          <cell r="H99">
            <v>42034</v>
          </cell>
          <cell r="I99">
            <v>42034</v>
          </cell>
          <cell r="J99" t="str">
            <v>90</v>
          </cell>
          <cell r="K99" t="str">
            <v>History</v>
          </cell>
          <cell r="L99">
            <v>0</v>
          </cell>
          <cell r="M99" t="str">
            <v>true</v>
          </cell>
          <cell r="N99" t="str">
            <v>soldé</v>
          </cell>
        </row>
        <row r="100">
          <cell r="B100" t="str">
            <v>PR2015.33</v>
          </cell>
          <cell r="C100">
            <v>51</v>
          </cell>
          <cell r="D100" t="str">
            <v>52132200</v>
          </cell>
          <cell r="E100" t="str">
            <v>NEZ DE ROULEAU REGL DROIT</v>
          </cell>
          <cell r="F100" t="str">
            <v>15000</v>
          </cell>
          <cell r="G100">
            <v>42009</v>
          </cell>
          <cell r="H100">
            <v>42034</v>
          </cell>
          <cell r="I100">
            <v>42034</v>
          </cell>
          <cell r="J100" t="str">
            <v>90</v>
          </cell>
          <cell r="K100" t="str">
            <v>History</v>
          </cell>
          <cell r="L100">
            <v>100</v>
          </cell>
          <cell r="M100" t="str">
            <v>true</v>
          </cell>
          <cell r="N100" t="str">
            <v>soldé</v>
          </cell>
        </row>
        <row r="101">
          <cell r="B101" t="str">
            <v>PR2015.34</v>
          </cell>
          <cell r="C101">
            <v>87</v>
          </cell>
          <cell r="D101" t="str">
            <v>52132300</v>
          </cell>
          <cell r="E101" t="str">
            <v>PROTECT. DE POINTE DE ROULEAU</v>
          </cell>
          <cell r="F101" t="str">
            <v>15000</v>
          </cell>
          <cell r="G101">
            <v>42009</v>
          </cell>
          <cell r="H101">
            <v>42034</v>
          </cell>
          <cell r="I101">
            <v>42034</v>
          </cell>
          <cell r="J101" t="str">
            <v>90</v>
          </cell>
          <cell r="K101" t="str">
            <v>History</v>
          </cell>
          <cell r="L101">
            <v>0</v>
          </cell>
          <cell r="M101" t="str">
            <v>true</v>
          </cell>
          <cell r="N101" t="str">
            <v>soldé</v>
          </cell>
        </row>
        <row r="102">
          <cell r="B102" t="str">
            <v>PR2015.35</v>
          </cell>
          <cell r="C102">
            <v>10</v>
          </cell>
          <cell r="D102" t="str">
            <v>52135400</v>
          </cell>
          <cell r="E102" t="str">
            <v>POINTE SPIRALE ROULEAU FIXE D.</v>
          </cell>
          <cell r="F102" t="str">
            <v>15000</v>
          </cell>
          <cell r="G102">
            <v>42009</v>
          </cell>
          <cell r="H102">
            <v>42034</v>
          </cell>
          <cell r="I102">
            <v>42034</v>
          </cell>
          <cell r="J102" t="str">
            <v>90</v>
          </cell>
          <cell r="K102" t="str">
            <v>History</v>
          </cell>
          <cell r="L102">
            <v>0</v>
          </cell>
          <cell r="M102" t="str">
            <v>true</v>
          </cell>
          <cell r="N102" t="str">
            <v>soldé</v>
          </cell>
        </row>
        <row r="103">
          <cell r="B103" t="str">
            <v>PR2015.36</v>
          </cell>
          <cell r="C103">
            <v>55</v>
          </cell>
          <cell r="D103" t="str">
            <v>52142200</v>
          </cell>
          <cell r="E103" t="str">
            <v>NEZ DE ROULEAU REGL GAUCHE</v>
          </cell>
          <cell r="F103" t="str">
            <v>15000</v>
          </cell>
          <cell r="G103">
            <v>42009</v>
          </cell>
          <cell r="H103">
            <v>42034</v>
          </cell>
          <cell r="I103">
            <v>42034</v>
          </cell>
          <cell r="J103" t="str">
            <v>90</v>
          </cell>
          <cell r="K103" t="str">
            <v>History</v>
          </cell>
          <cell r="L103">
            <v>100</v>
          </cell>
          <cell r="M103" t="str">
            <v>true</v>
          </cell>
          <cell r="N103" t="str">
            <v>soldé</v>
          </cell>
        </row>
        <row r="104">
          <cell r="B104" t="str">
            <v>PR2015.37</v>
          </cell>
          <cell r="C104">
            <v>10</v>
          </cell>
          <cell r="D104" t="str">
            <v>52145400</v>
          </cell>
          <cell r="E104" t="str">
            <v>POINTE SPIRALE ROULEAU FIXE G.</v>
          </cell>
          <cell r="F104" t="str">
            <v>15000</v>
          </cell>
          <cell r="G104">
            <v>42009</v>
          </cell>
          <cell r="H104">
            <v>42034</v>
          </cell>
          <cell r="I104">
            <v>42034</v>
          </cell>
          <cell r="J104" t="str">
            <v>90</v>
          </cell>
          <cell r="K104" t="str">
            <v>History</v>
          </cell>
          <cell r="L104">
            <v>0</v>
          </cell>
          <cell r="M104" t="str">
            <v>true</v>
          </cell>
          <cell r="N104" t="str">
            <v>soldé</v>
          </cell>
        </row>
        <row r="105">
          <cell r="B105" t="str">
            <v>PR2015.38</v>
          </cell>
          <cell r="C105">
            <v>9</v>
          </cell>
          <cell r="D105" t="str">
            <v>53060100</v>
          </cell>
          <cell r="E105" t="str">
            <v>MANCHON CANNELE AVEC PIGNON</v>
          </cell>
          <cell r="F105" t="str">
            <v>15000</v>
          </cell>
          <cell r="G105">
            <v>42009</v>
          </cell>
          <cell r="H105">
            <v>42034</v>
          </cell>
          <cell r="I105">
            <v>42034</v>
          </cell>
          <cell r="J105" t="str">
            <v>90</v>
          </cell>
          <cell r="K105" t="str">
            <v>History</v>
          </cell>
          <cell r="L105">
            <v>0</v>
          </cell>
          <cell r="M105" t="str">
            <v>true</v>
          </cell>
          <cell r="N105" t="str">
            <v>soldé</v>
          </cell>
        </row>
        <row r="106">
          <cell r="B106" t="str">
            <v>PR2015.39</v>
          </cell>
          <cell r="C106">
            <v>2</v>
          </cell>
          <cell r="D106" t="str">
            <v>55100300</v>
          </cell>
          <cell r="E106" t="str">
            <v>PIGNON 14 DTS-36 DTS</v>
          </cell>
          <cell r="F106" t="str">
            <v>15000</v>
          </cell>
          <cell r="G106">
            <v>42009</v>
          </cell>
          <cell r="H106">
            <v>42034</v>
          </cell>
          <cell r="I106">
            <v>42034</v>
          </cell>
          <cell r="J106" t="str">
            <v>90</v>
          </cell>
          <cell r="K106" t="str">
            <v>History</v>
          </cell>
          <cell r="L106">
            <v>0</v>
          </cell>
          <cell r="M106" t="str">
            <v>true</v>
          </cell>
          <cell r="N106" t="str">
            <v>soldé</v>
          </cell>
        </row>
        <row r="107">
          <cell r="B107" t="str">
            <v>PR2015.40</v>
          </cell>
          <cell r="C107">
            <v>5</v>
          </cell>
          <cell r="D107" t="str">
            <v>57034800</v>
          </cell>
          <cell r="E107" t="str">
            <v>TOLE REGL DROITE</v>
          </cell>
          <cell r="F107" t="str">
            <v>15000</v>
          </cell>
          <cell r="G107">
            <v>42009</v>
          </cell>
          <cell r="H107">
            <v>42034</v>
          </cell>
          <cell r="I107">
            <v>42034</v>
          </cell>
          <cell r="J107" t="str">
            <v>90</v>
          </cell>
          <cell r="K107" t="str">
            <v>History</v>
          </cell>
          <cell r="L107">
            <v>100</v>
          </cell>
          <cell r="M107" t="str">
            <v>true</v>
          </cell>
          <cell r="N107" t="str">
            <v>soldé</v>
          </cell>
        </row>
        <row r="108">
          <cell r="B108" t="str">
            <v>PR2015.41</v>
          </cell>
          <cell r="C108">
            <v>6</v>
          </cell>
          <cell r="D108" t="str">
            <v>67045700</v>
          </cell>
          <cell r="E108" t="str">
            <v>PIGNON DOUBLE 23 DTS 15.8 AL25</v>
          </cell>
          <cell r="F108" t="str">
            <v>15000</v>
          </cell>
          <cell r="G108">
            <v>42009</v>
          </cell>
          <cell r="H108">
            <v>42034</v>
          </cell>
          <cell r="I108">
            <v>42034</v>
          </cell>
          <cell r="J108" t="str">
            <v>90</v>
          </cell>
          <cell r="K108" t="str">
            <v>History</v>
          </cell>
          <cell r="L108">
            <v>0</v>
          </cell>
          <cell r="M108" t="str">
            <v>true</v>
          </cell>
          <cell r="N108" t="str">
            <v>soldé</v>
          </cell>
        </row>
        <row r="109">
          <cell r="B109" t="str">
            <v>PR2015.42</v>
          </cell>
          <cell r="C109">
            <v>2</v>
          </cell>
          <cell r="D109" t="str">
            <v>67070500</v>
          </cell>
          <cell r="E109" t="str">
            <v>PIGNON 21 DTS 15.8 AL 25</v>
          </cell>
          <cell r="F109" t="str">
            <v>15000</v>
          </cell>
          <cell r="G109">
            <v>42009</v>
          </cell>
          <cell r="H109">
            <v>42034</v>
          </cell>
          <cell r="I109">
            <v>42034</v>
          </cell>
          <cell r="J109" t="str">
            <v>90</v>
          </cell>
          <cell r="K109" t="str">
            <v>History</v>
          </cell>
          <cell r="L109">
            <v>0</v>
          </cell>
          <cell r="M109" t="str">
            <v>true</v>
          </cell>
          <cell r="N109" t="str">
            <v>soldé</v>
          </cell>
        </row>
        <row r="110">
          <cell r="B110" t="str">
            <v>PR2015.43</v>
          </cell>
          <cell r="C110">
            <v>2</v>
          </cell>
          <cell r="D110" t="str">
            <v>67070600</v>
          </cell>
          <cell r="E110" t="str">
            <v>PIGNON 15 DTS 15.8 AL.30</v>
          </cell>
          <cell r="F110" t="str">
            <v>15000</v>
          </cell>
          <cell r="G110">
            <v>42009</v>
          </cell>
          <cell r="H110">
            <v>42034</v>
          </cell>
          <cell r="I110">
            <v>42034</v>
          </cell>
          <cell r="J110" t="str">
            <v>90</v>
          </cell>
          <cell r="K110" t="str">
            <v>History</v>
          </cell>
          <cell r="L110">
            <v>0</v>
          </cell>
          <cell r="M110" t="str">
            <v>true</v>
          </cell>
          <cell r="N110" t="str">
            <v>soldé</v>
          </cell>
        </row>
        <row r="111">
          <cell r="B111" t="str">
            <v>PR2015.44</v>
          </cell>
          <cell r="C111">
            <v>433</v>
          </cell>
          <cell r="D111" t="str">
            <v>67071100</v>
          </cell>
          <cell r="E111" t="str">
            <v>TOLE DESSUS DE ROULEAUX</v>
          </cell>
          <cell r="F111" t="str">
            <v>15000</v>
          </cell>
          <cell r="G111">
            <v>42009</v>
          </cell>
          <cell r="H111">
            <v>42034</v>
          </cell>
          <cell r="I111">
            <v>42034</v>
          </cell>
          <cell r="J111" t="str">
            <v>90</v>
          </cell>
          <cell r="K111" t="str">
            <v>History</v>
          </cell>
          <cell r="L111">
            <v>0</v>
          </cell>
          <cell r="M111" t="str">
            <v>true</v>
          </cell>
          <cell r="N111" t="str">
            <v>soldé</v>
          </cell>
        </row>
        <row r="112">
          <cell r="B112" t="str">
            <v>PR2015.45</v>
          </cell>
          <cell r="C112">
            <v>287</v>
          </cell>
          <cell r="D112" t="str">
            <v>67072400</v>
          </cell>
          <cell r="E112" t="str">
            <v>SUPPORT DE PALIER ARRIERE</v>
          </cell>
          <cell r="F112" t="str">
            <v>15000</v>
          </cell>
          <cell r="G112">
            <v>42009</v>
          </cell>
          <cell r="H112">
            <v>42034</v>
          </cell>
          <cell r="I112">
            <v>42034</v>
          </cell>
          <cell r="J112" t="str">
            <v>90</v>
          </cell>
          <cell r="K112" t="str">
            <v>History</v>
          </cell>
          <cell r="L112">
            <v>100</v>
          </cell>
          <cell r="M112" t="str">
            <v>true</v>
          </cell>
          <cell r="N112" t="str">
            <v>soldé</v>
          </cell>
        </row>
        <row r="113">
          <cell r="B113" t="str">
            <v>PR2015.46</v>
          </cell>
          <cell r="C113">
            <v>194</v>
          </cell>
          <cell r="D113" t="str">
            <v>67072500</v>
          </cell>
          <cell r="E113" t="str">
            <v>SUPPORT DE PALIER AVANT</v>
          </cell>
          <cell r="F113" t="str">
            <v>15000</v>
          </cell>
          <cell r="G113">
            <v>42009</v>
          </cell>
          <cell r="H113">
            <v>42034</v>
          </cell>
          <cell r="I113">
            <v>42034</v>
          </cell>
          <cell r="J113" t="str">
            <v>90</v>
          </cell>
          <cell r="K113" t="str">
            <v>History</v>
          </cell>
          <cell r="L113">
            <v>0</v>
          </cell>
          <cell r="M113" t="str">
            <v>true</v>
          </cell>
          <cell r="N113" t="str">
            <v>soldé</v>
          </cell>
        </row>
        <row r="114">
          <cell r="B114" t="str">
            <v>PR2015.47</v>
          </cell>
          <cell r="C114">
            <v>20</v>
          </cell>
          <cell r="D114" t="str">
            <v>70135001</v>
          </cell>
          <cell r="E114" t="str">
            <v>PALIER ROULEAU DROIT COMPL&amp;</v>
          </cell>
          <cell r="F114" t="str">
            <v>15000</v>
          </cell>
          <cell r="G114">
            <v>42009</v>
          </cell>
          <cell r="H114">
            <v>42034</v>
          </cell>
          <cell r="I114">
            <v>42034</v>
          </cell>
          <cell r="J114" t="str">
            <v>90</v>
          </cell>
          <cell r="K114" t="str">
            <v>History</v>
          </cell>
          <cell r="L114">
            <v>100</v>
          </cell>
          <cell r="M114" t="str">
            <v>true</v>
          </cell>
          <cell r="N114" t="str">
            <v>soldé</v>
          </cell>
        </row>
        <row r="115">
          <cell r="B115" t="str">
            <v>PR2015.48</v>
          </cell>
          <cell r="C115">
            <v>12</v>
          </cell>
          <cell r="D115" t="str">
            <v>70135002</v>
          </cell>
          <cell r="E115" t="str">
            <v>PALIER ROULEAU GAUCHE COMPL&amp;</v>
          </cell>
          <cell r="F115" t="str">
            <v>15000</v>
          </cell>
          <cell r="G115">
            <v>42009</v>
          </cell>
          <cell r="H115">
            <v>42034</v>
          </cell>
          <cell r="I115">
            <v>42034</v>
          </cell>
          <cell r="J115" t="str">
            <v>90</v>
          </cell>
          <cell r="K115" t="str">
            <v>History</v>
          </cell>
          <cell r="L115">
            <v>0</v>
          </cell>
          <cell r="M115" t="str">
            <v>true</v>
          </cell>
          <cell r="N115" t="str">
            <v>soldé</v>
          </cell>
        </row>
        <row r="116">
          <cell r="B116" t="str">
            <v>PR2015.49</v>
          </cell>
          <cell r="C116">
            <v>20</v>
          </cell>
          <cell r="D116" t="str">
            <v>71060300</v>
          </cell>
          <cell r="E116" t="str">
            <v>PIGNON 6 DTS 41.9 AL.25</v>
          </cell>
          <cell r="F116" t="str">
            <v>15000</v>
          </cell>
          <cell r="G116">
            <v>42009</v>
          </cell>
          <cell r="H116">
            <v>42034</v>
          </cell>
          <cell r="I116">
            <v>42034</v>
          </cell>
          <cell r="J116" t="str">
            <v>90</v>
          </cell>
          <cell r="K116" t="str">
            <v>History</v>
          </cell>
          <cell r="L116">
            <v>0</v>
          </cell>
          <cell r="M116" t="str">
            <v>true</v>
          </cell>
          <cell r="N116" t="str">
            <v>soldé</v>
          </cell>
        </row>
        <row r="117">
          <cell r="B117" t="str">
            <v>PR2015.50</v>
          </cell>
          <cell r="C117">
            <v>21</v>
          </cell>
          <cell r="D117" t="str">
            <v>71060400</v>
          </cell>
          <cell r="E117" t="str">
            <v>PIGNON 7 DTS 41.9 AL.25</v>
          </cell>
          <cell r="F117" t="str">
            <v>15000</v>
          </cell>
          <cell r="G117">
            <v>42009</v>
          </cell>
          <cell r="H117">
            <v>42034</v>
          </cell>
          <cell r="I117">
            <v>42034</v>
          </cell>
          <cell r="J117" t="str">
            <v>90</v>
          </cell>
          <cell r="K117" t="str">
            <v>History</v>
          </cell>
          <cell r="L117">
            <v>0</v>
          </cell>
          <cell r="M117" t="str">
            <v>true</v>
          </cell>
          <cell r="N117" t="str">
            <v>soldé</v>
          </cell>
        </row>
        <row r="118">
          <cell r="B118" t="str">
            <v>PR2015.51</v>
          </cell>
          <cell r="C118">
            <v>10</v>
          </cell>
          <cell r="D118" t="str">
            <v>71065300</v>
          </cell>
          <cell r="E118" t="str">
            <v>SUPPORT GUIDE PLASTIQUE</v>
          </cell>
          <cell r="F118" t="str">
            <v>15000</v>
          </cell>
          <cell r="G118">
            <v>42009</v>
          </cell>
          <cell r="H118">
            <v>42034</v>
          </cell>
          <cell r="I118">
            <v>42034</v>
          </cell>
          <cell r="J118" t="str">
            <v>90</v>
          </cell>
          <cell r="K118" t="str">
            <v>History</v>
          </cell>
          <cell r="L118">
            <v>100</v>
          </cell>
          <cell r="M118" t="str">
            <v>true</v>
          </cell>
          <cell r="N118" t="str">
            <v>soldé</v>
          </cell>
        </row>
        <row r="119">
          <cell r="B119" t="str">
            <v>PR2015.52</v>
          </cell>
          <cell r="C119">
            <v>3</v>
          </cell>
          <cell r="D119" t="str">
            <v>71065500</v>
          </cell>
          <cell r="E119" t="str">
            <v>CORNIERE DE ROULEAU GAUCHE</v>
          </cell>
          <cell r="F119" t="str">
            <v>15000</v>
          </cell>
          <cell r="G119">
            <v>42009</v>
          </cell>
          <cell r="H119">
            <v>42034</v>
          </cell>
          <cell r="I119">
            <v>42034</v>
          </cell>
          <cell r="J119" t="str">
            <v>90</v>
          </cell>
          <cell r="K119" t="str">
            <v>History</v>
          </cell>
          <cell r="L119">
            <v>100</v>
          </cell>
          <cell r="M119" t="str">
            <v>true</v>
          </cell>
          <cell r="N119" t="str">
            <v>soldé</v>
          </cell>
        </row>
        <row r="120">
          <cell r="B120" t="str">
            <v>PR2015.53</v>
          </cell>
          <cell r="C120">
            <v>39</v>
          </cell>
          <cell r="D120" t="str">
            <v>71065700</v>
          </cell>
          <cell r="E120" t="str">
            <v>GUIDE PLASTIQUE</v>
          </cell>
          <cell r="F120" t="str">
            <v>15000</v>
          </cell>
          <cell r="G120">
            <v>42009</v>
          </cell>
          <cell r="H120">
            <v>42034</v>
          </cell>
          <cell r="I120">
            <v>42034</v>
          </cell>
          <cell r="J120" t="str">
            <v>90</v>
          </cell>
          <cell r="K120" t="str">
            <v>History</v>
          </cell>
          <cell r="L120">
            <v>100</v>
          </cell>
          <cell r="M120" t="str">
            <v>true</v>
          </cell>
          <cell r="N120" t="str">
            <v>soldé</v>
          </cell>
        </row>
        <row r="121">
          <cell r="B121" t="str">
            <v>PR2015.54</v>
          </cell>
          <cell r="C121">
            <v>54</v>
          </cell>
          <cell r="D121" t="str">
            <v>71066500</v>
          </cell>
          <cell r="E121" t="str">
            <v>TENDEUR G. DE CHAINE MOYENNE</v>
          </cell>
          <cell r="F121" t="str">
            <v>15000</v>
          </cell>
          <cell r="G121">
            <v>42009</v>
          </cell>
          <cell r="H121">
            <v>42034</v>
          </cell>
          <cell r="I121">
            <v>42034</v>
          </cell>
          <cell r="J121" t="str">
            <v>90</v>
          </cell>
          <cell r="K121" t="str">
            <v>History</v>
          </cell>
          <cell r="L121">
            <v>100</v>
          </cell>
          <cell r="M121" t="str">
            <v>true</v>
          </cell>
          <cell r="N121" t="str">
            <v>soldé</v>
          </cell>
        </row>
        <row r="122">
          <cell r="B122" t="str">
            <v>PR2015.55</v>
          </cell>
          <cell r="C122">
            <v>52</v>
          </cell>
          <cell r="D122" t="str">
            <v>71066600</v>
          </cell>
          <cell r="E122" t="str">
            <v>TENDEUR D. DE CHAINE MOYENNE</v>
          </cell>
          <cell r="F122" t="str">
            <v>15000</v>
          </cell>
          <cell r="G122">
            <v>42009</v>
          </cell>
          <cell r="H122">
            <v>42034</v>
          </cell>
          <cell r="I122">
            <v>42034</v>
          </cell>
          <cell r="J122" t="str">
            <v>90</v>
          </cell>
          <cell r="K122" t="str">
            <v>History</v>
          </cell>
          <cell r="L122">
            <v>100</v>
          </cell>
          <cell r="M122" t="str">
            <v>true</v>
          </cell>
          <cell r="N122" t="str">
            <v>soldé</v>
          </cell>
        </row>
        <row r="123">
          <cell r="B123" t="str">
            <v>PR2015.56</v>
          </cell>
          <cell r="C123">
            <v>3</v>
          </cell>
          <cell r="D123" t="str">
            <v>71066700</v>
          </cell>
          <cell r="E123" t="str">
            <v>TENDEUR G. DE CHAINE COURTE</v>
          </cell>
          <cell r="F123" t="str">
            <v>15000</v>
          </cell>
          <cell r="G123">
            <v>42009</v>
          </cell>
          <cell r="H123">
            <v>42034</v>
          </cell>
          <cell r="I123">
            <v>42034</v>
          </cell>
          <cell r="J123" t="str">
            <v>90</v>
          </cell>
          <cell r="K123" t="str">
            <v>History</v>
          </cell>
          <cell r="L123">
            <v>0</v>
          </cell>
          <cell r="M123" t="str">
            <v>true</v>
          </cell>
          <cell r="N123" t="str">
            <v>soldé</v>
          </cell>
        </row>
        <row r="124">
          <cell r="B124" t="str">
            <v>PR2015.57</v>
          </cell>
          <cell r="C124">
            <v>36</v>
          </cell>
          <cell r="D124" t="str">
            <v>71066800</v>
          </cell>
          <cell r="E124" t="str">
            <v>TENDEUR DROIT DE CHAINE COURTE</v>
          </cell>
          <cell r="F124" t="str">
            <v>15000</v>
          </cell>
          <cell r="G124">
            <v>42009</v>
          </cell>
          <cell r="H124">
            <v>42034</v>
          </cell>
          <cell r="I124">
            <v>42034</v>
          </cell>
          <cell r="J124" t="str">
            <v>90</v>
          </cell>
          <cell r="K124" t="str">
            <v>History</v>
          </cell>
          <cell r="L124">
            <v>100</v>
          </cell>
          <cell r="M124" t="str">
            <v>true</v>
          </cell>
          <cell r="N124" t="str">
            <v>soldé</v>
          </cell>
        </row>
        <row r="125">
          <cell r="B125" t="str">
            <v>PR2015.58</v>
          </cell>
          <cell r="C125">
            <v>42</v>
          </cell>
          <cell r="D125" t="str">
            <v>71067100</v>
          </cell>
          <cell r="E125" t="str">
            <v>GUIDE DROIT CHAINE MOYENNE</v>
          </cell>
          <cell r="F125" t="str">
            <v>15000</v>
          </cell>
          <cell r="G125">
            <v>42009</v>
          </cell>
          <cell r="H125">
            <v>42034</v>
          </cell>
          <cell r="I125">
            <v>42034</v>
          </cell>
          <cell r="J125" t="str">
            <v>90</v>
          </cell>
          <cell r="K125" t="str">
            <v>History</v>
          </cell>
          <cell r="L125">
            <v>100</v>
          </cell>
          <cell r="M125" t="str">
            <v>true</v>
          </cell>
          <cell r="N125" t="str">
            <v>soldé</v>
          </cell>
        </row>
        <row r="126">
          <cell r="B126" t="str">
            <v>PR2015.59</v>
          </cell>
          <cell r="C126">
            <v>42</v>
          </cell>
          <cell r="D126" t="str">
            <v>71067200</v>
          </cell>
          <cell r="E126" t="str">
            <v>GUIDE GAUCHE CHAINE MOYENNE</v>
          </cell>
          <cell r="F126" t="str">
            <v>15000</v>
          </cell>
          <cell r="G126">
            <v>42009</v>
          </cell>
          <cell r="H126">
            <v>42034</v>
          </cell>
          <cell r="I126">
            <v>42034</v>
          </cell>
          <cell r="J126" t="str">
            <v>90</v>
          </cell>
          <cell r="K126" t="str">
            <v>History</v>
          </cell>
          <cell r="L126">
            <v>0</v>
          </cell>
          <cell r="M126" t="str">
            <v>true</v>
          </cell>
          <cell r="N126" t="str">
            <v>soldé</v>
          </cell>
        </row>
        <row r="127">
          <cell r="B127" t="str">
            <v>PR2015.60</v>
          </cell>
          <cell r="C127">
            <v>47</v>
          </cell>
          <cell r="D127" t="str">
            <v>71067300</v>
          </cell>
          <cell r="E127" t="str">
            <v>GUIDE DROIT DE P&amp;ITE CHAINE</v>
          </cell>
          <cell r="F127" t="str">
            <v>15000</v>
          </cell>
          <cell r="G127">
            <v>42009</v>
          </cell>
          <cell r="H127">
            <v>42034</v>
          </cell>
          <cell r="I127">
            <v>42034</v>
          </cell>
          <cell r="J127" t="str">
            <v>90</v>
          </cell>
          <cell r="K127" t="str">
            <v>History</v>
          </cell>
          <cell r="L127">
            <v>100</v>
          </cell>
          <cell r="M127" t="str">
            <v>true</v>
          </cell>
          <cell r="N127" t="str">
            <v>soldé</v>
          </cell>
        </row>
        <row r="128">
          <cell r="B128" t="str">
            <v>PR2015.61</v>
          </cell>
          <cell r="C128">
            <v>43</v>
          </cell>
          <cell r="D128" t="str">
            <v>71067400</v>
          </cell>
          <cell r="E128" t="str">
            <v>GUIDE GAUCHE DE P&amp;ITE CHAINE</v>
          </cell>
          <cell r="F128" t="str">
            <v>15000</v>
          </cell>
          <cell r="G128">
            <v>42009</v>
          </cell>
          <cell r="H128">
            <v>42034</v>
          </cell>
          <cell r="I128">
            <v>42034</v>
          </cell>
          <cell r="J128" t="str">
            <v>90</v>
          </cell>
          <cell r="K128" t="str">
            <v>History</v>
          </cell>
          <cell r="L128">
            <v>100</v>
          </cell>
          <cell r="M128" t="str">
            <v>true</v>
          </cell>
          <cell r="N128" t="str">
            <v>soldé</v>
          </cell>
        </row>
        <row r="129">
          <cell r="B129" t="str">
            <v>PR2015.62</v>
          </cell>
          <cell r="C129">
            <v>10</v>
          </cell>
          <cell r="D129" t="str">
            <v>71067500</v>
          </cell>
          <cell r="E129" t="str">
            <v>PIGNON 31 DTS 15.8-AL.45-SEC</v>
          </cell>
          <cell r="F129" t="str">
            <v>15000</v>
          </cell>
          <cell r="G129">
            <v>42009</v>
          </cell>
          <cell r="H129">
            <v>42034</v>
          </cell>
          <cell r="I129">
            <v>42034</v>
          </cell>
          <cell r="J129" t="str">
            <v>90</v>
          </cell>
          <cell r="K129" t="str">
            <v>History</v>
          </cell>
          <cell r="L129">
            <v>0</v>
          </cell>
          <cell r="M129" t="str">
            <v>true</v>
          </cell>
          <cell r="N129" t="str">
            <v>soldé</v>
          </cell>
        </row>
        <row r="130">
          <cell r="B130" t="str">
            <v>PR2015.63</v>
          </cell>
          <cell r="C130">
            <v>5</v>
          </cell>
          <cell r="D130" t="str">
            <v>71085100</v>
          </cell>
          <cell r="E130" t="str">
            <v>DIVISEUR CENTRAL</v>
          </cell>
          <cell r="F130" t="str">
            <v>15000</v>
          </cell>
          <cell r="G130">
            <v>42009</v>
          </cell>
          <cell r="H130">
            <v>42034</v>
          </cell>
          <cell r="I130">
            <v>42034</v>
          </cell>
          <cell r="J130" t="str">
            <v>90</v>
          </cell>
          <cell r="K130" t="str">
            <v>History</v>
          </cell>
          <cell r="L130">
            <v>100</v>
          </cell>
          <cell r="M130" t="str">
            <v>true</v>
          </cell>
          <cell r="N130" t="str">
            <v>soldé</v>
          </cell>
        </row>
        <row r="131">
          <cell r="B131" t="str">
            <v>PR2015.64</v>
          </cell>
          <cell r="C131">
            <v>2</v>
          </cell>
          <cell r="D131" t="str">
            <v>71085400</v>
          </cell>
          <cell r="E131" t="str">
            <v>DIVISEUR LATERAL GAUCHE</v>
          </cell>
          <cell r="F131" t="str">
            <v>15000</v>
          </cell>
          <cell r="G131">
            <v>42009</v>
          </cell>
          <cell r="H131">
            <v>42034</v>
          </cell>
          <cell r="I131">
            <v>42034</v>
          </cell>
          <cell r="J131" t="str">
            <v>90</v>
          </cell>
          <cell r="K131" t="str">
            <v>History</v>
          </cell>
          <cell r="L131">
            <v>0</v>
          </cell>
          <cell r="M131" t="str">
            <v>true</v>
          </cell>
          <cell r="N131" t="str">
            <v>soldé</v>
          </cell>
        </row>
        <row r="132">
          <cell r="B132" t="str">
            <v>PR2015.65</v>
          </cell>
          <cell r="C132">
            <v>5</v>
          </cell>
          <cell r="D132" t="str">
            <v>71085500</v>
          </cell>
          <cell r="E132" t="str">
            <v>DIVISEUR LATERAL DROIT</v>
          </cell>
          <cell r="F132" t="str">
            <v>15000</v>
          </cell>
          <cell r="G132">
            <v>42009</v>
          </cell>
          <cell r="H132">
            <v>42034</v>
          </cell>
          <cell r="I132">
            <v>42034</v>
          </cell>
          <cell r="J132" t="str">
            <v>90</v>
          </cell>
          <cell r="K132" t="str">
            <v>History</v>
          </cell>
          <cell r="L132">
            <v>0</v>
          </cell>
          <cell r="M132" t="str">
            <v>true</v>
          </cell>
          <cell r="N132" t="str">
            <v>soldé</v>
          </cell>
        </row>
        <row r="133">
          <cell r="B133" t="str">
            <v>PR2015.66</v>
          </cell>
          <cell r="C133">
            <v>12</v>
          </cell>
          <cell r="D133" t="str">
            <v>71085600</v>
          </cell>
          <cell r="E133" t="str">
            <v>TIGE REGLAGE DE POINTE</v>
          </cell>
          <cell r="F133" t="str">
            <v>15000</v>
          </cell>
          <cell r="G133">
            <v>42009</v>
          </cell>
          <cell r="H133">
            <v>42034</v>
          </cell>
          <cell r="I133">
            <v>42034</v>
          </cell>
          <cell r="J133" t="str">
            <v>90</v>
          </cell>
          <cell r="K133" t="str">
            <v>History</v>
          </cell>
          <cell r="L133">
            <v>100</v>
          </cell>
          <cell r="M133" t="str">
            <v>true</v>
          </cell>
          <cell r="N133" t="str">
            <v>soldé</v>
          </cell>
        </row>
        <row r="134">
          <cell r="B134" t="str">
            <v>PR2015.67</v>
          </cell>
          <cell r="C134">
            <v>1</v>
          </cell>
          <cell r="D134" t="str">
            <v>71136500</v>
          </cell>
          <cell r="E134" t="str">
            <v>SUP MOT. HYRO. D. (EA347)</v>
          </cell>
          <cell r="F134" t="str">
            <v>15000</v>
          </cell>
          <cell r="G134">
            <v>42009</v>
          </cell>
          <cell r="H134">
            <v>42034</v>
          </cell>
          <cell r="I134">
            <v>42034</v>
          </cell>
          <cell r="J134" t="str">
            <v>90</v>
          </cell>
          <cell r="K134" t="str">
            <v>History</v>
          </cell>
          <cell r="L134">
            <v>100</v>
          </cell>
          <cell r="M134" t="str">
            <v>true</v>
          </cell>
          <cell r="N134" t="str">
            <v>soldé</v>
          </cell>
        </row>
        <row r="135">
          <cell r="B135" t="str">
            <v>PR2015.68</v>
          </cell>
          <cell r="C135">
            <v>1</v>
          </cell>
          <cell r="D135" t="str">
            <v>71136600</v>
          </cell>
          <cell r="E135" t="str">
            <v>SUP MOT. HYRO. G.(EA347)</v>
          </cell>
          <cell r="F135" t="str">
            <v>15000</v>
          </cell>
          <cell r="G135">
            <v>42009</v>
          </cell>
          <cell r="H135">
            <v>42034</v>
          </cell>
          <cell r="I135">
            <v>42034</v>
          </cell>
          <cell r="J135" t="str">
            <v>90</v>
          </cell>
          <cell r="K135" t="str">
            <v>History</v>
          </cell>
          <cell r="L135">
            <v>100</v>
          </cell>
          <cell r="M135" t="str">
            <v>true</v>
          </cell>
          <cell r="N135" t="str">
            <v>soldé</v>
          </cell>
        </row>
        <row r="136">
          <cell r="B136" t="str">
            <v>PR2015.69</v>
          </cell>
          <cell r="C136">
            <v>14</v>
          </cell>
          <cell r="D136" t="str">
            <v>71140400</v>
          </cell>
          <cell r="E136" t="str">
            <v>PIGNON CONIQUE 19 DENTS Mod. 3</v>
          </cell>
          <cell r="F136" t="str">
            <v>15000</v>
          </cell>
          <cell r="G136">
            <v>42009</v>
          </cell>
          <cell r="H136">
            <v>42034</v>
          </cell>
          <cell r="I136">
            <v>42034</v>
          </cell>
          <cell r="J136" t="str">
            <v>90</v>
          </cell>
          <cell r="K136" t="str">
            <v>History</v>
          </cell>
          <cell r="L136">
            <v>0</v>
          </cell>
          <cell r="M136" t="str">
            <v>true</v>
          </cell>
          <cell r="N136" t="str">
            <v>soldé</v>
          </cell>
        </row>
        <row r="137">
          <cell r="B137" t="str">
            <v>PR2015.70</v>
          </cell>
          <cell r="C137">
            <v>12</v>
          </cell>
          <cell r="D137" t="str">
            <v>71146500</v>
          </cell>
          <cell r="E137" t="str">
            <v>PROFIL &amp;ANCHEITE D. &amp; G.</v>
          </cell>
          <cell r="F137" t="str">
            <v>15000</v>
          </cell>
          <cell r="G137">
            <v>42009</v>
          </cell>
          <cell r="H137">
            <v>42034</v>
          </cell>
          <cell r="I137">
            <v>42034</v>
          </cell>
          <cell r="J137" t="str">
            <v>90</v>
          </cell>
          <cell r="K137" t="str">
            <v>History</v>
          </cell>
          <cell r="L137">
            <v>0</v>
          </cell>
          <cell r="M137" t="str">
            <v>true</v>
          </cell>
          <cell r="N137" t="str">
            <v>soldé</v>
          </cell>
        </row>
        <row r="138">
          <cell r="B138" t="str">
            <v>PR2015.71</v>
          </cell>
          <cell r="C138">
            <v>12</v>
          </cell>
          <cell r="D138" t="str">
            <v>71149400</v>
          </cell>
          <cell r="E138" t="str">
            <v>ROULEAUX  TAPIS PVC (Lg.540)</v>
          </cell>
          <cell r="F138" t="str">
            <v>15000</v>
          </cell>
          <cell r="G138">
            <v>42009</v>
          </cell>
          <cell r="H138">
            <v>42034</v>
          </cell>
          <cell r="I138">
            <v>42034</v>
          </cell>
          <cell r="J138" t="str">
            <v>90</v>
          </cell>
          <cell r="K138" t="str">
            <v>History</v>
          </cell>
          <cell r="L138">
            <v>0</v>
          </cell>
          <cell r="M138" t="str">
            <v>true</v>
          </cell>
          <cell r="N138" t="str">
            <v>soldé</v>
          </cell>
        </row>
        <row r="139">
          <cell r="B139" t="str">
            <v>PR2015.72</v>
          </cell>
          <cell r="C139">
            <v>3</v>
          </cell>
          <cell r="D139" t="str">
            <v>71177900</v>
          </cell>
          <cell r="E139" t="str">
            <v>SUPPORT CAPOT ARTICULE</v>
          </cell>
          <cell r="F139" t="str">
            <v>15000</v>
          </cell>
          <cell r="G139">
            <v>42009</v>
          </cell>
          <cell r="H139">
            <v>42034</v>
          </cell>
          <cell r="I139">
            <v>42034</v>
          </cell>
          <cell r="J139" t="str">
            <v>90</v>
          </cell>
          <cell r="K139" t="str">
            <v>History</v>
          </cell>
          <cell r="L139">
            <v>100</v>
          </cell>
          <cell r="M139" t="str">
            <v>true</v>
          </cell>
          <cell r="N139" t="str">
            <v>soldé</v>
          </cell>
        </row>
        <row r="140">
          <cell r="B140" t="str">
            <v>PR2013.73</v>
          </cell>
          <cell r="C140">
            <v>3</v>
          </cell>
          <cell r="D140" t="str">
            <v>71178100</v>
          </cell>
          <cell r="E140" t="str">
            <v>SUPPORT CAPOT CENTRAL</v>
          </cell>
          <cell r="F140" t="str">
            <v>15000</v>
          </cell>
          <cell r="G140">
            <v>42009</v>
          </cell>
          <cell r="H140">
            <v>42034</v>
          </cell>
          <cell r="I140">
            <v>42034</v>
          </cell>
          <cell r="J140" t="str">
            <v>90</v>
          </cell>
          <cell r="K140" t="str">
            <v>History</v>
          </cell>
          <cell r="L140">
            <v>0</v>
          </cell>
          <cell r="M140" t="str">
            <v>true</v>
          </cell>
          <cell r="N140" t="str">
            <v>soldé</v>
          </cell>
        </row>
        <row r="141">
          <cell r="B141" t="str">
            <v>PR2015.74</v>
          </cell>
          <cell r="C141">
            <v>5</v>
          </cell>
          <cell r="D141" t="str">
            <v>71178200</v>
          </cell>
          <cell r="E141" t="str">
            <v>CAPOT ARTICULE</v>
          </cell>
          <cell r="F141" t="str">
            <v>15000</v>
          </cell>
          <cell r="G141">
            <v>42009</v>
          </cell>
          <cell r="H141">
            <v>42034</v>
          </cell>
          <cell r="I141">
            <v>42034</v>
          </cell>
          <cell r="J141" t="str">
            <v>90</v>
          </cell>
          <cell r="K141" t="str">
            <v>History</v>
          </cell>
          <cell r="L141">
            <v>100</v>
          </cell>
          <cell r="M141" t="str">
            <v>true</v>
          </cell>
          <cell r="N141" t="str">
            <v>soldé</v>
          </cell>
        </row>
        <row r="142">
          <cell r="B142" t="str">
            <v>PR2015.75</v>
          </cell>
          <cell r="C142">
            <v>1</v>
          </cell>
          <cell r="D142" t="str">
            <v>71178700</v>
          </cell>
          <cell r="E142" t="str">
            <v>AILE GAUCHE</v>
          </cell>
          <cell r="F142" t="str">
            <v>15000</v>
          </cell>
          <cell r="G142">
            <v>42009</v>
          </cell>
          <cell r="H142">
            <v>42034</v>
          </cell>
          <cell r="I142">
            <v>42034</v>
          </cell>
          <cell r="J142" t="str">
            <v>90</v>
          </cell>
          <cell r="K142" t="str">
            <v>History</v>
          </cell>
          <cell r="L142">
            <v>100</v>
          </cell>
          <cell r="M142" t="str">
            <v>true</v>
          </cell>
          <cell r="N142" t="str">
            <v>soldé</v>
          </cell>
        </row>
        <row r="143">
          <cell r="B143" t="str">
            <v>PR2015.76</v>
          </cell>
          <cell r="C143">
            <v>2</v>
          </cell>
          <cell r="D143" t="str">
            <v>71179400</v>
          </cell>
          <cell r="E143" t="str">
            <v>CONTRE PLATINE DE DIVISEUR</v>
          </cell>
          <cell r="F143" t="str">
            <v>15000</v>
          </cell>
          <cell r="G143">
            <v>42009</v>
          </cell>
          <cell r="H143">
            <v>42034</v>
          </cell>
          <cell r="I143">
            <v>42034</v>
          </cell>
          <cell r="J143" t="str">
            <v>90</v>
          </cell>
          <cell r="K143" t="str">
            <v>History</v>
          </cell>
          <cell r="L143">
            <v>0</v>
          </cell>
          <cell r="M143" t="str">
            <v>true</v>
          </cell>
          <cell r="N143" t="str">
            <v>soldé</v>
          </cell>
        </row>
        <row r="144">
          <cell r="B144" t="str">
            <v>PR2015.77</v>
          </cell>
          <cell r="C144">
            <v>2</v>
          </cell>
          <cell r="D144" t="str">
            <v>7133-104-003</v>
          </cell>
          <cell r="E144" t="str">
            <v>HYD OIL TANK</v>
          </cell>
          <cell r="F144" t="str">
            <v>15000</v>
          </cell>
          <cell r="G144">
            <v>42009</v>
          </cell>
          <cell r="H144">
            <v>42034</v>
          </cell>
          <cell r="I144">
            <v>42034</v>
          </cell>
          <cell r="J144" t="str">
            <v>90</v>
          </cell>
          <cell r="K144" t="str">
            <v>History</v>
          </cell>
          <cell r="L144">
            <v>0</v>
          </cell>
          <cell r="M144" t="str">
            <v>true</v>
          </cell>
          <cell r="N144" t="str">
            <v>soldé</v>
          </cell>
        </row>
        <row r="145">
          <cell r="B145" t="str">
            <v>PR2015.78</v>
          </cell>
          <cell r="C145">
            <v>10</v>
          </cell>
          <cell r="D145" t="str">
            <v>74550100</v>
          </cell>
          <cell r="E145" t="str">
            <v>PIGNON 15 DTS 19,05 /OMS.125</v>
          </cell>
          <cell r="F145" t="str">
            <v>15000</v>
          </cell>
          <cell r="G145">
            <v>42009</v>
          </cell>
          <cell r="H145">
            <v>42034</v>
          </cell>
          <cell r="I145">
            <v>42034</v>
          </cell>
          <cell r="J145" t="str">
            <v>90</v>
          </cell>
          <cell r="K145" t="str">
            <v>History</v>
          </cell>
          <cell r="L145">
            <v>0</v>
          </cell>
          <cell r="M145" t="str">
            <v>true</v>
          </cell>
          <cell r="N145" t="str">
            <v>soldé</v>
          </cell>
        </row>
        <row r="146">
          <cell r="B146" t="str">
            <v>PR2015.79</v>
          </cell>
          <cell r="C146">
            <v>10</v>
          </cell>
          <cell r="D146" t="str">
            <v>74550700</v>
          </cell>
          <cell r="E146" t="str">
            <v>PIGNON 15 DTS 19,05</v>
          </cell>
          <cell r="F146" t="str">
            <v>15000</v>
          </cell>
          <cell r="G146">
            <v>42009</v>
          </cell>
          <cell r="H146">
            <v>42034</v>
          </cell>
          <cell r="I146">
            <v>42034</v>
          </cell>
          <cell r="J146" t="str">
            <v>90</v>
          </cell>
          <cell r="K146" t="str">
            <v>History</v>
          </cell>
          <cell r="L146">
            <v>0</v>
          </cell>
          <cell r="M146" t="str">
            <v>true</v>
          </cell>
          <cell r="N146" t="str">
            <v>soldé</v>
          </cell>
        </row>
        <row r="147">
          <cell r="B147" t="str">
            <v>PR2015.80</v>
          </cell>
          <cell r="C147">
            <v>10</v>
          </cell>
          <cell r="D147" t="str">
            <v>75030700</v>
          </cell>
          <cell r="E147" t="str">
            <v>CHAPE DROITE DE PIGNON</v>
          </cell>
          <cell r="F147" t="str">
            <v>15000</v>
          </cell>
          <cell r="G147">
            <v>42009</v>
          </cell>
          <cell r="H147">
            <v>42034</v>
          </cell>
          <cell r="I147">
            <v>42034</v>
          </cell>
          <cell r="J147" t="str">
            <v>90</v>
          </cell>
          <cell r="K147" t="str">
            <v>History</v>
          </cell>
          <cell r="L147">
            <v>100</v>
          </cell>
          <cell r="M147" t="str">
            <v>true</v>
          </cell>
          <cell r="N147" t="str">
            <v>soldé</v>
          </cell>
        </row>
        <row r="148">
          <cell r="B148" t="str">
            <v>PR2015.81</v>
          </cell>
          <cell r="C148">
            <v>10</v>
          </cell>
          <cell r="D148" t="str">
            <v>75030800</v>
          </cell>
          <cell r="E148" t="str">
            <v>CHAPE GAUCHE DE PIGNON</v>
          </cell>
          <cell r="F148" t="str">
            <v>15000</v>
          </cell>
          <cell r="G148">
            <v>42009</v>
          </cell>
          <cell r="H148">
            <v>42034</v>
          </cell>
          <cell r="I148">
            <v>42034</v>
          </cell>
          <cell r="J148" t="str">
            <v>90</v>
          </cell>
          <cell r="K148" t="str">
            <v>History</v>
          </cell>
          <cell r="L148">
            <v>0</v>
          </cell>
          <cell r="M148" t="str">
            <v>true</v>
          </cell>
          <cell r="N148" t="str">
            <v>soldé</v>
          </cell>
        </row>
        <row r="149">
          <cell r="B149" t="str">
            <v>PR2015.82</v>
          </cell>
          <cell r="C149">
            <v>40</v>
          </cell>
          <cell r="D149" t="str">
            <v>75032200</v>
          </cell>
          <cell r="E149" t="str">
            <v>TOLE FIXE DROITE AVEC ROND</v>
          </cell>
          <cell r="F149" t="str">
            <v>15000</v>
          </cell>
          <cell r="G149">
            <v>42009</v>
          </cell>
          <cell r="H149">
            <v>42034</v>
          </cell>
          <cell r="I149">
            <v>42034</v>
          </cell>
          <cell r="J149" t="str">
            <v>90</v>
          </cell>
          <cell r="K149" t="str">
            <v>History</v>
          </cell>
          <cell r="L149">
            <v>100</v>
          </cell>
          <cell r="M149" t="str">
            <v>true</v>
          </cell>
          <cell r="N149" t="str">
            <v>soldé</v>
          </cell>
        </row>
        <row r="150">
          <cell r="B150" t="str">
            <v>PR2015.83</v>
          </cell>
          <cell r="C150">
            <v>29</v>
          </cell>
          <cell r="D150" t="str">
            <v>75130004</v>
          </cell>
          <cell r="E150" t="str">
            <v>PALIER DE ROULEAU G. COMPL&amp;</v>
          </cell>
          <cell r="F150" t="str">
            <v>15000</v>
          </cell>
          <cell r="G150">
            <v>42009</v>
          </cell>
          <cell r="H150">
            <v>42034</v>
          </cell>
          <cell r="I150">
            <v>42034</v>
          </cell>
          <cell r="J150" t="str">
            <v>90</v>
          </cell>
          <cell r="K150" t="str">
            <v>History</v>
          </cell>
          <cell r="L150">
            <v>0</v>
          </cell>
          <cell r="M150" t="str">
            <v>true</v>
          </cell>
          <cell r="N150" t="str">
            <v>soldé</v>
          </cell>
        </row>
        <row r="151">
          <cell r="B151" t="str">
            <v>PR2015.87</v>
          </cell>
          <cell r="C151">
            <v>16</v>
          </cell>
          <cell r="D151" t="str">
            <v>75136500</v>
          </cell>
          <cell r="E151" t="str">
            <v>CONTRE COUTEAU ROULEAU 6 PALES</v>
          </cell>
          <cell r="F151" t="str">
            <v>15000</v>
          </cell>
          <cell r="G151">
            <v>42009</v>
          </cell>
          <cell r="H151">
            <v>42034</v>
          </cell>
          <cell r="I151">
            <v>42034</v>
          </cell>
          <cell r="J151" t="str">
            <v>90</v>
          </cell>
          <cell r="K151" t="str">
            <v>History</v>
          </cell>
          <cell r="L151">
            <v>0</v>
          </cell>
          <cell r="M151" t="str">
            <v>true</v>
          </cell>
        </row>
        <row r="152">
          <cell r="B152" t="str">
            <v>PR2015.88</v>
          </cell>
          <cell r="C152">
            <v>40</v>
          </cell>
          <cell r="D152" t="str">
            <v>75138100</v>
          </cell>
          <cell r="E152" t="str">
            <v>ROULEAU DROIT 6 PALES</v>
          </cell>
          <cell r="F152" t="str">
            <v>15000</v>
          </cell>
          <cell r="G152">
            <v>42009</v>
          </cell>
          <cell r="H152">
            <v>42034</v>
          </cell>
          <cell r="I152">
            <v>42034</v>
          </cell>
          <cell r="J152" t="str">
            <v>90</v>
          </cell>
          <cell r="K152" t="str">
            <v>History</v>
          </cell>
          <cell r="L152">
            <v>100</v>
          </cell>
          <cell r="M152" t="str">
            <v>true</v>
          </cell>
        </row>
        <row r="153">
          <cell r="B153" t="str">
            <v>PR2015.89</v>
          </cell>
          <cell r="C153">
            <v>40</v>
          </cell>
          <cell r="D153" t="str">
            <v>75138200</v>
          </cell>
          <cell r="E153" t="str">
            <v>ROULEAU GAUCHE 6 PALES</v>
          </cell>
          <cell r="F153" t="str">
            <v>15000</v>
          </cell>
          <cell r="G153">
            <v>42009</v>
          </cell>
          <cell r="H153">
            <v>42034</v>
          </cell>
          <cell r="I153">
            <v>42034</v>
          </cell>
          <cell r="J153" t="str">
            <v>90</v>
          </cell>
          <cell r="K153" t="str">
            <v>History</v>
          </cell>
          <cell r="L153">
            <v>0</v>
          </cell>
          <cell r="M153" t="str">
            <v>true</v>
          </cell>
        </row>
        <row r="154">
          <cell r="B154" t="str">
            <v>PR2015.90</v>
          </cell>
          <cell r="C154">
            <v>21</v>
          </cell>
          <cell r="D154" t="str">
            <v>77030100</v>
          </cell>
          <cell r="E154" t="str">
            <v>PIGNON 8 DENTS Al.30 Long.50</v>
          </cell>
          <cell r="F154" t="str">
            <v>15000</v>
          </cell>
          <cell r="G154">
            <v>42009</v>
          </cell>
          <cell r="H154">
            <v>42034</v>
          </cell>
          <cell r="I154">
            <v>42034</v>
          </cell>
          <cell r="J154" t="str">
            <v>90</v>
          </cell>
          <cell r="K154" t="str">
            <v>History</v>
          </cell>
          <cell r="L154">
            <v>0</v>
          </cell>
          <cell r="M154" t="str">
            <v>true</v>
          </cell>
        </row>
        <row r="155">
          <cell r="B155" t="str">
            <v>PR2015.91</v>
          </cell>
          <cell r="C155">
            <v>4</v>
          </cell>
          <cell r="D155" t="str">
            <v>77050300</v>
          </cell>
          <cell r="E155" t="str">
            <v>TOLE FIXATION MOTEUR</v>
          </cell>
          <cell r="F155" t="str">
            <v>15000</v>
          </cell>
          <cell r="G155">
            <v>42009</v>
          </cell>
          <cell r="H155">
            <v>42034</v>
          </cell>
          <cell r="I155">
            <v>42034</v>
          </cell>
          <cell r="J155" t="str">
            <v>90</v>
          </cell>
          <cell r="K155" t="str">
            <v>History</v>
          </cell>
          <cell r="L155">
            <v>0</v>
          </cell>
          <cell r="M155" t="str">
            <v>true</v>
          </cell>
        </row>
        <row r="156">
          <cell r="B156" t="str">
            <v>PR2015.92</v>
          </cell>
          <cell r="C156">
            <v>8</v>
          </cell>
          <cell r="D156" t="str">
            <v>77050300</v>
          </cell>
          <cell r="E156" t="str">
            <v>TOLE FIXATION MOTEUR</v>
          </cell>
          <cell r="F156" t="str">
            <v>15000</v>
          </cell>
          <cell r="G156">
            <v>42009</v>
          </cell>
          <cell r="H156">
            <v>42034</v>
          </cell>
          <cell r="I156">
            <v>42034</v>
          </cell>
          <cell r="J156" t="str">
            <v>90</v>
          </cell>
          <cell r="K156" t="str">
            <v>History</v>
          </cell>
          <cell r="L156">
            <v>0</v>
          </cell>
          <cell r="M156" t="str">
            <v>true</v>
          </cell>
        </row>
        <row r="157">
          <cell r="B157" t="str">
            <v>PR2015.93</v>
          </cell>
          <cell r="C157">
            <v>2</v>
          </cell>
          <cell r="D157" t="str">
            <v>77085200</v>
          </cell>
          <cell r="E157" t="str">
            <v>POINTE CENTRALE DIVISEUR CUE</v>
          </cell>
          <cell r="F157" t="str">
            <v>15000</v>
          </cell>
          <cell r="G157">
            <v>42009</v>
          </cell>
          <cell r="H157">
            <v>42034</v>
          </cell>
          <cell r="I157">
            <v>42034</v>
          </cell>
          <cell r="J157" t="str">
            <v>90</v>
          </cell>
          <cell r="K157" t="str">
            <v>History</v>
          </cell>
          <cell r="L157">
            <v>100</v>
          </cell>
          <cell r="M157" t="str">
            <v>true</v>
          </cell>
        </row>
        <row r="158">
          <cell r="B158" t="str">
            <v>PR2015.94</v>
          </cell>
          <cell r="C158">
            <v>1</v>
          </cell>
          <cell r="D158" t="str">
            <v>77089700</v>
          </cell>
          <cell r="E158" t="str">
            <v>PATTE DE FIXATION GAUCHE</v>
          </cell>
          <cell r="F158" t="str">
            <v>15000</v>
          </cell>
          <cell r="G158">
            <v>42009</v>
          </cell>
          <cell r="H158">
            <v>42034</v>
          </cell>
          <cell r="I158">
            <v>42034</v>
          </cell>
          <cell r="J158" t="str">
            <v>90</v>
          </cell>
          <cell r="K158" t="str">
            <v>History</v>
          </cell>
          <cell r="L158">
            <v>0</v>
          </cell>
          <cell r="M158" t="str">
            <v>true</v>
          </cell>
        </row>
        <row r="159">
          <cell r="B159" t="str">
            <v>PR2015.95</v>
          </cell>
          <cell r="C159">
            <v>4</v>
          </cell>
          <cell r="D159" t="str">
            <v>77341600</v>
          </cell>
          <cell r="E159" t="str">
            <v>PROTECTEUR</v>
          </cell>
          <cell r="F159" t="str">
            <v>15000</v>
          </cell>
          <cell r="G159">
            <v>42009</v>
          </cell>
          <cell r="H159">
            <v>42034</v>
          </cell>
          <cell r="I159">
            <v>42034</v>
          </cell>
          <cell r="J159" t="str">
            <v>90</v>
          </cell>
          <cell r="K159" t="str">
            <v>History</v>
          </cell>
          <cell r="L159">
            <v>0</v>
          </cell>
          <cell r="M159" t="str">
            <v>true</v>
          </cell>
        </row>
        <row r="160">
          <cell r="B160" t="str">
            <v>PR2015.96</v>
          </cell>
          <cell r="C160">
            <v>24</v>
          </cell>
          <cell r="D160" t="str">
            <v>78030600</v>
          </cell>
          <cell r="E160" t="str">
            <v>TOLE REGL GAUCHE</v>
          </cell>
          <cell r="F160" t="str">
            <v>15000</v>
          </cell>
          <cell r="G160">
            <v>42009</v>
          </cell>
          <cell r="H160">
            <v>42034</v>
          </cell>
          <cell r="I160">
            <v>42034</v>
          </cell>
          <cell r="J160" t="str">
            <v>90</v>
          </cell>
          <cell r="K160" t="str">
            <v>History</v>
          </cell>
          <cell r="L160">
            <v>0</v>
          </cell>
          <cell r="M160" t="str">
            <v>true</v>
          </cell>
        </row>
        <row r="161">
          <cell r="B161" t="str">
            <v>PR2015.97</v>
          </cell>
          <cell r="C161">
            <v>16</v>
          </cell>
          <cell r="D161" t="str">
            <v>78500800</v>
          </cell>
          <cell r="E161" t="str">
            <v>MOYEU PORTE COUTEAU BROYEUR</v>
          </cell>
          <cell r="F161" t="str">
            <v>15000</v>
          </cell>
          <cell r="G161">
            <v>42009</v>
          </cell>
          <cell r="H161">
            <v>42034</v>
          </cell>
          <cell r="I161">
            <v>42034</v>
          </cell>
          <cell r="J161" t="str">
            <v>90</v>
          </cell>
          <cell r="K161" t="str">
            <v>History</v>
          </cell>
          <cell r="L161">
            <v>100</v>
          </cell>
          <cell r="M161" t="str">
            <v>true</v>
          </cell>
        </row>
        <row r="162">
          <cell r="B162" t="str">
            <v>PR2015.98</v>
          </cell>
          <cell r="C162">
            <v>1</v>
          </cell>
          <cell r="D162" t="str">
            <v>83067720</v>
          </cell>
          <cell r="E162" t="str">
            <v>SUPPORT FEUX ARRIERE GAUCHE</v>
          </cell>
          <cell r="F162" t="str">
            <v>15000</v>
          </cell>
          <cell r="G162">
            <v>42009</v>
          </cell>
          <cell r="H162">
            <v>42034</v>
          </cell>
          <cell r="I162">
            <v>42034</v>
          </cell>
          <cell r="J162" t="str">
            <v>90</v>
          </cell>
          <cell r="K162" t="str">
            <v>History</v>
          </cell>
          <cell r="L162">
            <v>0</v>
          </cell>
          <cell r="M162" t="str">
            <v>true</v>
          </cell>
        </row>
        <row r="163">
          <cell r="B163" t="str">
            <v>PR2015.99</v>
          </cell>
          <cell r="C163">
            <v>5</v>
          </cell>
          <cell r="D163" t="str">
            <v>83135700</v>
          </cell>
          <cell r="E163" t="str">
            <v>PIGNON 8 DTS - 41.75 - AL.35</v>
          </cell>
          <cell r="F163" t="str">
            <v>15000</v>
          </cell>
          <cell r="G163">
            <v>42009</v>
          </cell>
          <cell r="H163">
            <v>42034</v>
          </cell>
          <cell r="I163">
            <v>42034</v>
          </cell>
          <cell r="J163" t="str">
            <v>90</v>
          </cell>
          <cell r="K163" t="str">
            <v>History</v>
          </cell>
          <cell r="L163">
            <v>0</v>
          </cell>
          <cell r="M163" t="str">
            <v>true</v>
          </cell>
        </row>
        <row r="164">
          <cell r="B164" t="str">
            <v>PR2015.100</v>
          </cell>
          <cell r="C164">
            <v>2</v>
          </cell>
          <cell r="D164" t="str">
            <v>83155400</v>
          </cell>
          <cell r="E164" t="str">
            <v>AXE FUSEE ROUE LIBRE RENFORCE</v>
          </cell>
          <cell r="F164" t="str">
            <v>15000</v>
          </cell>
          <cell r="G164">
            <v>42009</v>
          </cell>
          <cell r="H164">
            <v>42034</v>
          </cell>
          <cell r="I164">
            <v>42034</v>
          </cell>
          <cell r="J164" t="str">
            <v>90</v>
          </cell>
          <cell r="K164" t="str">
            <v>History</v>
          </cell>
          <cell r="L164">
            <v>0</v>
          </cell>
          <cell r="M164" t="str">
            <v>true</v>
          </cell>
        </row>
        <row r="165">
          <cell r="B165" t="str">
            <v>PR2015.101</v>
          </cell>
          <cell r="C165">
            <v>6</v>
          </cell>
          <cell r="D165" t="str">
            <v>83178200</v>
          </cell>
          <cell r="E165" t="str">
            <v>CARTE PUPITRE DE COMMANDE</v>
          </cell>
          <cell r="F165" t="str">
            <v>15000</v>
          </cell>
          <cell r="G165">
            <v>42009</v>
          </cell>
          <cell r="H165">
            <v>42034</v>
          </cell>
          <cell r="I165">
            <v>42034</v>
          </cell>
          <cell r="J165" t="str">
            <v>90</v>
          </cell>
          <cell r="K165" t="str">
            <v>History</v>
          </cell>
          <cell r="L165">
            <v>0</v>
          </cell>
          <cell r="M165" t="str">
            <v>true</v>
          </cell>
        </row>
        <row r="166">
          <cell r="B166" t="str">
            <v>PR2015.102</v>
          </cell>
          <cell r="C166">
            <v>2</v>
          </cell>
          <cell r="D166" t="str">
            <v>83229900</v>
          </cell>
          <cell r="E166" t="str">
            <v>MANO-CONTACT TARE A 175 B.</v>
          </cell>
          <cell r="F166" t="str">
            <v>15000</v>
          </cell>
          <cell r="G166">
            <v>42009</v>
          </cell>
          <cell r="H166">
            <v>42034</v>
          </cell>
          <cell r="I166">
            <v>42034</v>
          </cell>
          <cell r="J166" t="str">
            <v>90</v>
          </cell>
          <cell r="K166" t="str">
            <v>History</v>
          </cell>
          <cell r="L166">
            <v>0</v>
          </cell>
          <cell r="M166" t="str">
            <v>true</v>
          </cell>
        </row>
        <row r="167">
          <cell r="B167" t="str">
            <v>PR2015.103</v>
          </cell>
          <cell r="C167">
            <v>3</v>
          </cell>
          <cell r="D167" t="str">
            <v>83284600</v>
          </cell>
          <cell r="E167" t="str">
            <v>BRAS SUP MOT. HYRAULIQUE</v>
          </cell>
          <cell r="F167" t="str">
            <v>15000</v>
          </cell>
          <cell r="G167">
            <v>42009</v>
          </cell>
          <cell r="H167">
            <v>42034</v>
          </cell>
          <cell r="I167">
            <v>42034</v>
          </cell>
          <cell r="J167" t="str">
            <v>90</v>
          </cell>
          <cell r="K167" t="str">
            <v>History</v>
          </cell>
          <cell r="L167">
            <v>0</v>
          </cell>
          <cell r="M167" t="str">
            <v>true</v>
          </cell>
        </row>
        <row r="168">
          <cell r="B168" t="str">
            <v>PR2015.104</v>
          </cell>
          <cell r="C168">
            <v>2</v>
          </cell>
          <cell r="D168" t="str">
            <v>83285900</v>
          </cell>
          <cell r="E168" t="str">
            <v>DISQUE 23DTS15,8AL.55-3d.11/77</v>
          </cell>
          <cell r="F168" t="str">
            <v>15000</v>
          </cell>
          <cell r="G168">
            <v>42009</v>
          </cell>
          <cell r="H168">
            <v>42034</v>
          </cell>
          <cell r="I168">
            <v>42034</v>
          </cell>
          <cell r="J168" t="str">
            <v>90</v>
          </cell>
          <cell r="K168" t="str">
            <v>History</v>
          </cell>
          <cell r="L168">
            <v>0</v>
          </cell>
          <cell r="M168" t="str">
            <v>true</v>
          </cell>
        </row>
        <row r="169">
          <cell r="B169" t="str">
            <v>PR2015.105</v>
          </cell>
          <cell r="C169">
            <v>2</v>
          </cell>
          <cell r="D169" t="str">
            <v>83286200</v>
          </cell>
          <cell r="E169" t="str">
            <v>BRAS SUP MOT. HYRAULIQUE</v>
          </cell>
          <cell r="F169" t="str">
            <v>15000</v>
          </cell>
          <cell r="G169">
            <v>42009</v>
          </cell>
          <cell r="H169">
            <v>42034</v>
          </cell>
          <cell r="I169">
            <v>42034</v>
          </cell>
          <cell r="J169" t="str">
            <v>90</v>
          </cell>
          <cell r="K169" t="str">
            <v>History</v>
          </cell>
          <cell r="L169">
            <v>0</v>
          </cell>
          <cell r="M169" t="str">
            <v>true</v>
          </cell>
        </row>
        <row r="170">
          <cell r="B170" t="str">
            <v>PR2015.106</v>
          </cell>
          <cell r="C170">
            <v>5</v>
          </cell>
          <cell r="D170" t="str">
            <v>83307900</v>
          </cell>
          <cell r="E170" t="str">
            <v>CONTRE PLAQUE BAVETTE ETANCH</v>
          </cell>
          <cell r="F170" t="str">
            <v>15000</v>
          </cell>
          <cell r="G170">
            <v>42009</v>
          </cell>
          <cell r="H170">
            <v>42034</v>
          </cell>
          <cell r="I170">
            <v>42034</v>
          </cell>
          <cell r="J170" t="str">
            <v>90</v>
          </cell>
          <cell r="K170" t="str">
            <v>History</v>
          </cell>
          <cell r="L170">
            <v>0</v>
          </cell>
          <cell r="M170" t="str">
            <v>true</v>
          </cell>
        </row>
        <row r="171">
          <cell r="B171" t="str">
            <v>PR2015.107</v>
          </cell>
          <cell r="C171">
            <v>3</v>
          </cell>
          <cell r="D171" t="str">
            <v>83310200</v>
          </cell>
          <cell r="E171" t="str">
            <v>TRAV AVANT TABLE 20 RLX</v>
          </cell>
          <cell r="F171" t="str">
            <v>15000</v>
          </cell>
          <cell r="G171">
            <v>42009</v>
          </cell>
          <cell r="H171">
            <v>42034</v>
          </cell>
          <cell r="I171">
            <v>42034</v>
          </cell>
          <cell r="J171" t="str">
            <v>90</v>
          </cell>
          <cell r="K171" t="str">
            <v>History</v>
          </cell>
          <cell r="L171">
            <v>0</v>
          </cell>
          <cell r="M171" t="str">
            <v>true</v>
          </cell>
        </row>
        <row r="172">
          <cell r="B172" t="str">
            <v>PR2015.108</v>
          </cell>
          <cell r="C172">
            <v>2</v>
          </cell>
          <cell r="D172" t="str">
            <v>83315200</v>
          </cell>
          <cell r="E172" t="str">
            <v>PALIER MOTEUR TABLE</v>
          </cell>
          <cell r="F172" t="str">
            <v>15000</v>
          </cell>
          <cell r="G172">
            <v>42009</v>
          </cell>
          <cell r="H172">
            <v>42034</v>
          </cell>
          <cell r="I172">
            <v>42034</v>
          </cell>
          <cell r="J172" t="str">
            <v>90</v>
          </cell>
          <cell r="K172" t="str">
            <v>History</v>
          </cell>
          <cell r="L172">
            <v>100</v>
          </cell>
          <cell r="M172" t="str">
            <v>true</v>
          </cell>
        </row>
        <row r="173">
          <cell r="B173" t="str">
            <v>PR2015.109</v>
          </cell>
          <cell r="C173">
            <v>3</v>
          </cell>
          <cell r="D173" t="str">
            <v>83315900</v>
          </cell>
          <cell r="E173" t="str">
            <v>TOLE EXT.E D.E SUR TABLE</v>
          </cell>
          <cell r="F173" t="str">
            <v>15000</v>
          </cell>
          <cell r="G173">
            <v>42009</v>
          </cell>
          <cell r="H173">
            <v>42034</v>
          </cell>
          <cell r="I173">
            <v>42034</v>
          </cell>
          <cell r="J173" t="str">
            <v>90</v>
          </cell>
          <cell r="K173" t="str">
            <v>History</v>
          </cell>
          <cell r="L173">
            <v>100</v>
          </cell>
          <cell r="M173" t="str">
            <v>true</v>
          </cell>
        </row>
        <row r="174">
          <cell r="B174" t="str">
            <v>PR2015.110</v>
          </cell>
          <cell r="C174">
            <v>3</v>
          </cell>
          <cell r="D174" t="str">
            <v>83316100</v>
          </cell>
          <cell r="E174" t="str">
            <v>TOLE EXT.E G. SUR TABLE</v>
          </cell>
          <cell r="F174" t="str">
            <v>15000</v>
          </cell>
          <cell r="G174">
            <v>42009</v>
          </cell>
          <cell r="H174">
            <v>42034</v>
          </cell>
          <cell r="I174">
            <v>42034</v>
          </cell>
          <cell r="J174" t="str">
            <v>90</v>
          </cell>
          <cell r="K174" t="str">
            <v>History</v>
          </cell>
          <cell r="L174">
            <v>100</v>
          </cell>
          <cell r="M174" t="str">
            <v>true</v>
          </cell>
        </row>
        <row r="175">
          <cell r="B175" t="str">
            <v>PR2015.112</v>
          </cell>
          <cell r="C175">
            <v>22</v>
          </cell>
          <cell r="D175" t="str">
            <v>83317500</v>
          </cell>
          <cell r="E175" t="str">
            <v>PIGNON 35DTS 19.05  AL30 CL//</v>
          </cell>
          <cell r="F175" t="str">
            <v>15000</v>
          </cell>
          <cell r="G175">
            <v>42009</v>
          </cell>
          <cell r="H175">
            <v>42034</v>
          </cell>
          <cell r="I175">
            <v>42034</v>
          </cell>
          <cell r="J175" t="str">
            <v>90</v>
          </cell>
          <cell r="K175" t="str">
            <v>History</v>
          </cell>
          <cell r="L175">
            <v>0</v>
          </cell>
          <cell r="M175" t="str">
            <v>true</v>
          </cell>
        </row>
        <row r="176">
          <cell r="B176" t="str">
            <v>PR2015.113</v>
          </cell>
          <cell r="C176">
            <v>22</v>
          </cell>
          <cell r="D176" t="str">
            <v>83317600</v>
          </cell>
          <cell r="E176" t="str">
            <v>PIGNON 23DTS 19.05  CANNELE</v>
          </cell>
          <cell r="F176" t="str">
            <v>15000</v>
          </cell>
          <cell r="G176">
            <v>42009</v>
          </cell>
          <cell r="H176">
            <v>42034</v>
          </cell>
          <cell r="I176">
            <v>42034</v>
          </cell>
          <cell r="J176" t="str">
            <v>90</v>
          </cell>
          <cell r="K176" t="str">
            <v>History</v>
          </cell>
          <cell r="L176">
            <v>0</v>
          </cell>
          <cell r="M176" t="str">
            <v>true</v>
          </cell>
        </row>
        <row r="177">
          <cell r="B177" t="str">
            <v>PR2015.114</v>
          </cell>
          <cell r="C177">
            <v>2</v>
          </cell>
          <cell r="D177" t="str">
            <v>83335100</v>
          </cell>
          <cell r="E177" t="str">
            <v>TOLE PROTEC AV. RLX TABLE</v>
          </cell>
          <cell r="F177" t="str">
            <v>15000</v>
          </cell>
          <cell r="G177">
            <v>42009</v>
          </cell>
          <cell r="H177">
            <v>42034</v>
          </cell>
          <cell r="I177">
            <v>42034</v>
          </cell>
          <cell r="J177" t="str">
            <v>90</v>
          </cell>
          <cell r="K177" t="str">
            <v>History</v>
          </cell>
          <cell r="L177">
            <v>100</v>
          </cell>
          <cell r="M177" t="str">
            <v>true</v>
          </cell>
        </row>
        <row r="178">
          <cell r="B178" t="str">
            <v>PR2015.115</v>
          </cell>
          <cell r="C178">
            <v>17</v>
          </cell>
          <cell r="D178" t="str">
            <v>83351900</v>
          </cell>
          <cell r="E178" t="str">
            <v>TURBINE EJECTEUR Ø 510</v>
          </cell>
          <cell r="F178" t="str">
            <v>15000</v>
          </cell>
          <cell r="G178">
            <v>42009</v>
          </cell>
          <cell r="H178">
            <v>42034</v>
          </cell>
          <cell r="I178">
            <v>42034</v>
          </cell>
          <cell r="J178" t="str">
            <v>90</v>
          </cell>
          <cell r="K178" t="str">
            <v>History</v>
          </cell>
          <cell r="L178">
            <v>100</v>
          </cell>
          <cell r="M178" t="str">
            <v>true</v>
          </cell>
        </row>
        <row r="179">
          <cell r="B179" t="str">
            <v>PR2015.116</v>
          </cell>
          <cell r="C179">
            <v>3</v>
          </cell>
          <cell r="D179" t="str">
            <v>83400015</v>
          </cell>
          <cell r="E179" t="str">
            <v>KIT REMPLAC TAPIS BARREAUX PAR</v>
          </cell>
          <cell r="F179" t="str">
            <v>15000</v>
          </cell>
          <cell r="G179">
            <v>42009</v>
          </cell>
          <cell r="H179">
            <v>42034</v>
          </cell>
          <cell r="I179">
            <v>42034</v>
          </cell>
          <cell r="J179" t="str">
            <v>90</v>
          </cell>
          <cell r="K179" t="str">
            <v>History</v>
          </cell>
          <cell r="L179">
            <v>0</v>
          </cell>
          <cell r="M179" t="str">
            <v>true</v>
          </cell>
        </row>
        <row r="180">
          <cell r="B180" t="str">
            <v>PR2015.117</v>
          </cell>
          <cell r="C180">
            <v>2</v>
          </cell>
          <cell r="D180" t="str">
            <v>83400200</v>
          </cell>
          <cell r="E180" t="str">
            <v>TRAPPE DE CONVOYEUR AVANT</v>
          </cell>
          <cell r="F180" t="str">
            <v>15000</v>
          </cell>
          <cell r="G180">
            <v>42009</v>
          </cell>
          <cell r="H180">
            <v>42034</v>
          </cell>
          <cell r="I180">
            <v>42034</v>
          </cell>
          <cell r="J180" t="str">
            <v>90</v>
          </cell>
          <cell r="K180" t="str">
            <v>History</v>
          </cell>
          <cell r="L180">
            <v>100</v>
          </cell>
          <cell r="M180" t="str">
            <v>true</v>
          </cell>
        </row>
        <row r="181">
          <cell r="B181" t="str">
            <v>PR2015.118</v>
          </cell>
          <cell r="C181">
            <v>2</v>
          </cell>
          <cell r="D181" t="str">
            <v>83401600</v>
          </cell>
          <cell r="E181" t="str">
            <v>AXE ARTICULAT CONVOYEUR D.40</v>
          </cell>
          <cell r="F181" t="str">
            <v>15000</v>
          </cell>
          <cell r="G181">
            <v>42009</v>
          </cell>
          <cell r="H181">
            <v>42034</v>
          </cell>
          <cell r="I181">
            <v>42034</v>
          </cell>
          <cell r="J181" t="str">
            <v>90</v>
          </cell>
          <cell r="K181" t="str">
            <v>History</v>
          </cell>
          <cell r="L181">
            <v>0</v>
          </cell>
          <cell r="M181" t="str">
            <v>true</v>
          </cell>
        </row>
        <row r="182">
          <cell r="B182" t="str">
            <v>PR2015.119</v>
          </cell>
          <cell r="C182">
            <v>3</v>
          </cell>
          <cell r="D182" t="str">
            <v>83402200</v>
          </cell>
          <cell r="E182" t="str">
            <v>BRAS SUPPORT OMP 400</v>
          </cell>
          <cell r="F182" t="str">
            <v>15000</v>
          </cell>
          <cell r="G182">
            <v>42009</v>
          </cell>
          <cell r="H182">
            <v>42034</v>
          </cell>
          <cell r="I182">
            <v>42034</v>
          </cell>
          <cell r="J182" t="str">
            <v>90</v>
          </cell>
          <cell r="K182" t="str">
            <v>History</v>
          </cell>
          <cell r="L182">
            <v>0</v>
          </cell>
          <cell r="M182" t="str">
            <v>true</v>
          </cell>
        </row>
        <row r="183">
          <cell r="B183" t="str">
            <v>PR2015.120</v>
          </cell>
          <cell r="C183">
            <v>1</v>
          </cell>
          <cell r="D183" t="str">
            <v>83407100</v>
          </cell>
          <cell r="E183" t="str">
            <v>&amp;ANCHEITE D.E CONV MOBILE</v>
          </cell>
          <cell r="F183" t="str">
            <v>15000</v>
          </cell>
          <cell r="G183">
            <v>42009</v>
          </cell>
          <cell r="H183">
            <v>42034</v>
          </cell>
          <cell r="I183">
            <v>42034</v>
          </cell>
          <cell r="J183" t="str">
            <v>90</v>
          </cell>
          <cell r="K183" t="str">
            <v>History</v>
          </cell>
          <cell r="L183">
            <v>100</v>
          </cell>
          <cell r="M183" t="str">
            <v>true</v>
          </cell>
        </row>
        <row r="184">
          <cell r="B184" t="str">
            <v>PR2015.121</v>
          </cell>
          <cell r="C184">
            <v>3</v>
          </cell>
          <cell r="D184" t="str">
            <v>83407300</v>
          </cell>
          <cell r="E184" t="str">
            <v>&amp;ANCHEITE G. CONVOYEUR MOBILE</v>
          </cell>
          <cell r="F184" t="str">
            <v>15000</v>
          </cell>
          <cell r="G184">
            <v>42009</v>
          </cell>
          <cell r="H184">
            <v>42034</v>
          </cell>
          <cell r="I184">
            <v>42034</v>
          </cell>
          <cell r="J184" t="str">
            <v>90</v>
          </cell>
          <cell r="K184" t="str">
            <v>History</v>
          </cell>
          <cell r="L184">
            <v>100</v>
          </cell>
          <cell r="M184" t="str">
            <v>true</v>
          </cell>
        </row>
        <row r="185">
          <cell r="B185" t="str">
            <v>PR2015.122</v>
          </cell>
          <cell r="C185">
            <v>4</v>
          </cell>
          <cell r="D185" t="str">
            <v>83420300</v>
          </cell>
          <cell r="E185" t="str">
            <v>CLOISON MOBILE SUP. ELEV.SUPER</v>
          </cell>
          <cell r="F185" t="str">
            <v>15000</v>
          </cell>
          <cell r="G185">
            <v>42009</v>
          </cell>
          <cell r="H185">
            <v>42034</v>
          </cell>
          <cell r="I185">
            <v>42034</v>
          </cell>
          <cell r="J185" t="str">
            <v>90</v>
          </cell>
          <cell r="K185" t="str">
            <v>History</v>
          </cell>
          <cell r="L185">
            <v>100</v>
          </cell>
          <cell r="M185" t="str">
            <v>true</v>
          </cell>
        </row>
        <row r="186">
          <cell r="B186" t="str">
            <v>PR2015.123</v>
          </cell>
          <cell r="C186">
            <v>172</v>
          </cell>
          <cell r="D186" t="str">
            <v>83420400</v>
          </cell>
          <cell r="E186" t="str">
            <v>LITEAU DE CONVOYEUR</v>
          </cell>
          <cell r="F186" t="str">
            <v>15000</v>
          </cell>
          <cell r="G186">
            <v>42009</v>
          </cell>
          <cell r="H186">
            <v>42034</v>
          </cell>
          <cell r="I186">
            <v>42034</v>
          </cell>
          <cell r="J186" t="str">
            <v>90</v>
          </cell>
          <cell r="K186" t="str">
            <v>History</v>
          </cell>
          <cell r="L186">
            <v>0</v>
          </cell>
          <cell r="M186" t="str">
            <v>true</v>
          </cell>
        </row>
        <row r="187">
          <cell r="B187" t="str">
            <v>PR2015.124</v>
          </cell>
          <cell r="C187">
            <v>1</v>
          </cell>
          <cell r="D187" t="str">
            <v>83420600</v>
          </cell>
          <cell r="E187" t="str">
            <v>CLOISON ELEVATEUR SUPERIEUR</v>
          </cell>
          <cell r="F187" t="str">
            <v>15000</v>
          </cell>
          <cell r="G187">
            <v>42009</v>
          </cell>
          <cell r="H187">
            <v>42034</v>
          </cell>
          <cell r="I187">
            <v>42034</v>
          </cell>
          <cell r="J187" t="str">
            <v>90</v>
          </cell>
          <cell r="K187" t="str">
            <v>History</v>
          </cell>
          <cell r="L187">
            <v>100</v>
          </cell>
          <cell r="M187" t="str">
            <v>true</v>
          </cell>
        </row>
        <row r="188">
          <cell r="B188" t="str">
            <v>PR2015.125</v>
          </cell>
          <cell r="C188">
            <v>12</v>
          </cell>
          <cell r="D188" t="str">
            <v>83420900</v>
          </cell>
          <cell r="E188" t="str">
            <v>CALE EPAISSEUR &amp;ANCHEITE</v>
          </cell>
          <cell r="F188" t="str">
            <v>15000</v>
          </cell>
          <cell r="G188">
            <v>42009</v>
          </cell>
          <cell r="H188">
            <v>42034</v>
          </cell>
          <cell r="I188">
            <v>42034</v>
          </cell>
          <cell r="J188" t="str">
            <v>90</v>
          </cell>
          <cell r="K188" t="str">
            <v>History</v>
          </cell>
          <cell r="L188">
            <v>0</v>
          </cell>
          <cell r="M188" t="str">
            <v>true</v>
          </cell>
        </row>
        <row r="189">
          <cell r="B189" t="str">
            <v>PR2015.126</v>
          </cell>
          <cell r="C189">
            <v>7</v>
          </cell>
          <cell r="D189" t="str">
            <v>83421100</v>
          </cell>
          <cell r="E189" t="str">
            <v>CLOISON MOBILE INF. ELEV.SUPER</v>
          </cell>
          <cell r="F189" t="str">
            <v>15000</v>
          </cell>
          <cell r="G189">
            <v>42009</v>
          </cell>
          <cell r="H189">
            <v>42034</v>
          </cell>
          <cell r="I189">
            <v>42034</v>
          </cell>
          <cell r="J189" t="str">
            <v>90</v>
          </cell>
          <cell r="K189" t="str">
            <v>History</v>
          </cell>
          <cell r="L189">
            <v>100</v>
          </cell>
          <cell r="M189" t="str">
            <v>true</v>
          </cell>
        </row>
        <row r="190">
          <cell r="B190" t="str">
            <v>PR2015.127</v>
          </cell>
          <cell r="C190">
            <v>8</v>
          </cell>
          <cell r="D190" t="str">
            <v>83422400</v>
          </cell>
          <cell r="E190" t="str">
            <v>PROTEC INFER. D.E BAS ELEVAT</v>
          </cell>
          <cell r="F190" t="str">
            <v>15000</v>
          </cell>
          <cell r="G190">
            <v>42009</v>
          </cell>
          <cell r="H190">
            <v>42034</v>
          </cell>
          <cell r="I190">
            <v>42034</v>
          </cell>
          <cell r="J190" t="str">
            <v>90</v>
          </cell>
          <cell r="K190" t="str">
            <v>History</v>
          </cell>
          <cell r="L190">
            <v>100</v>
          </cell>
          <cell r="M190" t="str">
            <v>true</v>
          </cell>
        </row>
        <row r="191">
          <cell r="B191" t="str">
            <v>PR2015.128</v>
          </cell>
          <cell r="C191">
            <v>7</v>
          </cell>
          <cell r="D191" t="str">
            <v>83422500</v>
          </cell>
          <cell r="E191" t="str">
            <v>PROTEC INFER. G. BAS ELEVAT</v>
          </cell>
          <cell r="F191" t="str">
            <v>15000</v>
          </cell>
          <cell r="G191">
            <v>42009</v>
          </cell>
          <cell r="H191">
            <v>42034</v>
          </cell>
          <cell r="I191">
            <v>42034</v>
          </cell>
          <cell r="J191" t="str">
            <v>90</v>
          </cell>
          <cell r="K191" t="str">
            <v>History</v>
          </cell>
          <cell r="L191">
            <v>100</v>
          </cell>
          <cell r="M191" t="str">
            <v>true</v>
          </cell>
        </row>
        <row r="192">
          <cell r="B192" t="str">
            <v>PR2015.129</v>
          </cell>
          <cell r="C192">
            <v>20</v>
          </cell>
          <cell r="D192" t="str">
            <v>83455800</v>
          </cell>
          <cell r="E192" t="str">
            <v>PIGNON 19 DTS 15.8 AL.25 CL.//</v>
          </cell>
          <cell r="F192" t="str">
            <v>15000</v>
          </cell>
          <cell r="G192">
            <v>42009</v>
          </cell>
          <cell r="H192">
            <v>42034</v>
          </cell>
          <cell r="I192">
            <v>42034</v>
          </cell>
          <cell r="J192" t="str">
            <v>90</v>
          </cell>
          <cell r="K192" t="str">
            <v>History</v>
          </cell>
          <cell r="L192">
            <v>0</v>
          </cell>
          <cell r="M192" t="str">
            <v>true</v>
          </cell>
        </row>
        <row r="193">
          <cell r="B193" t="str">
            <v>PR2015.130</v>
          </cell>
          <cell r="C193">
            <v>1</v>
          </cell>
          <cell r="D193" t="str">
            <v>83457800</v>
          </cell>
          <cell r="E193" t="str">
            <v>AUG&amp; DE VIS DE TRIAGE  D.13</v>
          </cell>
          <cell r="F193" t="str">
            <v>15000</v>
          </cell>
          <cell r="G193">
            <v>42009</v>
          </cell>
          <cell r="H193">
            <v>42034</v>
          </cell>
          <cell r="I193">
            <v>42034</v>
          </cell>
          <cell r="J193" t="str">
            <v>90</v>
          </cell>
          <cell r="K193" t="str">
            <v>History</v>
          </cell>
          <cell r="L193">
            <v>100</v>
          </cell>
          <cell r="M193" t="str">
            <v>true</v>
          </cell>
        </row>
        <row r="194">
          <cell r="B194" t="str">
            <v>PR2015.131</v>
          </cell>
          <cell r="C194">
            <v>3</v>
          </cell>
          <cell r="D194" t="str">
            <v>83459600</v>
          </cell>
          <cell r="E194" t="str">
            <v>AUGET VIS DE TRIAGE Ø13 &amp; Ø16</v>
          </cell>
          <cell r="F194" t="str">
            <v>15000</v>
          </cell>
          <cell r="G194">
            <v>42009</v>
          </cell>
          <cell r="H194">
            <v>42034</v>
          </cell>
          <cell r="I194">
            <v>42034</v>
          </cell>
          <cell r="J194" t="str">
            <v>90</v>
          </cell>
          <cell r="K194" t="str">
            <v>History</v>
          </cell>
          <cell r="L194">
            <v>100</v>
          </cell>
          <cell r="M194" t="str">
            <v>true</v>
          </cell>
        </row>
        <row r="195">
          <cell r="B195" t="str">
            <v>PR2015.132</v>
          </cell>
          <cell r="C195">
            <v>20</v>
          </cell>
          <cell r="D195" t="str">
            <v>83460300</v>
          </cell>
          <cell r="E195" t="str">
            <v>PALIER DE VIS</v>
          </cell>
          <cell r="F195" t="str">
            <v>15000</v>
          </cell>
          <cell r="G195">
            <v>42009</v>
          </cell>
          <cell r="H195">
            <v>42034</v>
          </cell>
          <cell r="I195">
            <v>42034</v>
          </cell>
          <cell r="J195" t="str">
            <v>90</v>
          </cell>
          <cell r="K195" t="str">
            <v>History</v>
          </cell>
          <cell r="L195">
            <v>100</v>
          </cell>
          <cell r="M195" t="str">
            <v>true</v>
          </cell>
        </row>
        <row r="196">
          <cell r="B196" t="str">
            <v>PR2015.133</v>
          </cell>
          <cell r="C196">
            <v>4</v>
          </cell>
          <cell r="D196" t="str">
            <v>83460500</v>
          </cell>
          <cell r="E196" t="str">
            <v>PIGNON 24 DTS 15.8 AL.30 Cl.T.</v>
          </cell>
          <cell r="F196" t="str">
            <v>15000</v>
          </cell>
          <cell r="G196">
            <v>42009</v>
          </cell>
          <cell r="H196">
            <v>42034</v>
          </cell>
          <cell r="I196">
            <v>42034</v>
          </cell>
          <cell r="J196" t="str">
            <v>90</v>
          </cell>
          <cell r="K196" t="str">
            <v>History</v>
          </cell>
          <cell r="L196">
            <v>0</v>
          </cell>
          <cell r="M196" t="str">
            <v>true</v>
          </cell>
        </row>
        <row r="197">
          <cell r="B197" t="str">
            <v>PR2015.134</v>
          </cell>
          <cell r="C197">
            <v>5</v>
          </cell>
          <cell r="D197" t="str">
            <v>84703800</v>
          </cell>
          <cell r="E197" t="str">
            <v>PIGNON 19 Dts 19,05 AL.25</v>
          </cell>
          <cell r="F197" t="str">
            <v>15000</v>
          </cell>
          <cell r="G197">
            <v>42009</v>
          </cell>
          <cell r="H197">
            <v>42034</v>
          </cell>
          <cell r="I197">
            <v>42034</v>
          </cell>
          <cell r="J197" t="str">
            <v>90</v>
          </cell>
          <cell r="K197" t="str">
            <v>History</v>
          </cell>
          <cell r="L197">
            <v>0</v>
          </cell>
          <cell r="M197" t="str">
            <v>true</v>
          </cell>
        </row>
        <row r="198">
          <cell r="B198" t="str">
            <v>PR2015.135</v>
          </cell>
          <cell r="C198">
            <v>1</v>
          </cell>
          <cell r="D198" t="str">
            <v>90082100</v>
          </cell>
          <cell r="E198" t="str">
            <v>ARTICULATION CAPOT DROIT</v>
          </cell>
          <cell r="F198" t="str">
            <v>15000</v>
          </cell>
          <cell r="G198">
            <v>42009</v>
          </cell>
          <cell r="H198">
            <v>42034</v>
          </cell>
          <cell r="I198">
            <v>42034</v>
          </cell>
          <cell r="J198" t="str">
            <v>90</v>
          </cell>
          <cell r="K198" t="str">
            <v>History</v>
          </cell>
          <cell r="L198">
            <v>100</v>
          </cell>
          <cell r="M198" t="str">
            <v>true</v>
          </cell>
        </row>
        <row r="199">
          <cell r="B199" t="str">
            <v>PR2015.136</v>
          </cell>
          <cell r="C199">
            <v>5</v>
          </cell>
          <cell r="D199" t="str">
            <v>90083600</v>
          </cell>
          <cell r="E199" t="str">
            <v>CAPOT ARTICULATION FEUX AR</v>
          </cell>
          <cell r="F199" t="str">
            <v>15000</v>
          </cell>
          <cell r="G199">
            <v>42009</v>
          </cell>
          <cell r="H199">
            <v>42034</v>
          </cell>
          <cell r="I199">
            <v>42034</v>
          </cell>
          <cell r="J199" t="str">
            <v>90</v>
          </cell>
          <cell r="K199" t="str">
            <v>History</v>
          </cell>
          <cell r="L199">
            <v>100</v>
          </cell>
          <cell r="M199" t="str">
            <v>true</v>
          </cell>
        </row>
        <row r="200">
          <cell r="B200" t="str">
            <v>PR2015.137</v>
          </cell>
          <cell r="C200">
            <v>1</v>
          </cell>
          <cell r="D200" t="str">
            <v>90150200</v>
          </cell>
          <cell r="E200" t="str">
            <v>AXE D'ESSIEU ARRIERE</v>
          </cell>
          <cell r="F200" t="str">
            <v>15000</v>
          </cell>
          <cell r="G200">
            <v>42009</v>
          </cell>
          <cell r="H200">
            <v>42034</v>
          </cell>
          <cell r="I200">
            <v>42034</v>
          </cell>
          <cell r="J200" t="str">
            <v>90</v>
          </cell>
          <cell r="K200" t="str">
            <v>History</v>
          </cell>
          <cell r="L200">
            <v>100</v>
          </cell>
          <cell r="M200" t="str">
            <v>true</v>
          </cell>
        </row>
        <row r="201">
          <cell r="B201" t="str">
            <v>PR2015.138</v>
          </cell>
          <cell r="C201">
            <v>20</v>
          </cell>
          <cell r="D201" t="str">
            <v>90170800</v>
          </cell>
          <cell r="E201" t="str">
            <v>TOLE DE PHARE</v>
          </cell>
          <cell r="F201" t="str">
            <v>15000</v>
          </cell>
          <cell r="G201">
            <v>42009</v>
          </cell>
          <cell r="H201">
            <v>42034</v>
          </cell>
          <cell r="I201">
            <v>42034</v>
          </cell>
          <cell r="J201" t="str">
            <v>90</v>
          </cell>
          <cell r="K201" t="str">
            <v>History</v>
          </cell>
          <cell r="L201">
            <v>0</v>
          </cell>
          <cell r="M201" t="str">
            <v>true</v>
          </cell>
        </row>
        <row r="202">
          <cell r="B202" t="str">
            <v>PR2015.139</v>
          </cell>
          <cell r="C202">
            <v>5</v>
          </cell>
          <cell r="D202" t="str">
            <v>90256300</v>
          </cell>
          <cell r="E202" t="str">
            <v>BUSE RADIAT HELICE CLEANFIX</v>
          </cell>
          <cell r="F202" t="str">
            <v>15000</v>
          </cell>
          <cell r="G202">
            <v>42009</v>
          </cell>
          <cell r="H202">
            <v>42034</v>
          </cell>
          <cell r="I202">
            <v>42034</v>
          </cell>
          <cell r="J202" t="str">
            <v>90</v>
          </cell>
          <cell r="K202" t="str">
            <v>History</v>
          </cell>
          <cell r="L202">
            <v>100</v>
          </cell>
          <cell r="M202" t="str">
            <v>true</v>
          </cell>
        </row>
        <row r="203">
          <cell r="B203" t="str">
            <v>PR2015.140</v>
          </cell>
          <cell r="C203">
            <v>5</v>
          </cell>
          <cell r="D203" t="str">
            <v>90274700</v>
          </cell>
          <cell r="E203" t="str">
            <v>SUPPORT FEUX ARRIERE</v>
          </cell>
          <cell r="F203" t="str">
            <v>15000</v>
          </cell>
          <cell r="G203">
            <v>42009</v>
          </cell>
          <cell r="H203">
            <v>42034</v>
          </cell>
          <cell r="I203">
            <v>42034</v>
          </cell>
          <cell r="J203" t="str">
            <v>90</v>
          </cell>
          <cell r="K203" t="str">
            <v>History</v>
          </cell>
          <cell r="L203">
            <v>100</v>
          </cell>
          <cell r="M203" t="str">
            <v>true</v>
          </cell>
        </row>
        <row r="204">
          <cell r="B204" t="str">
            <v>PR2015.141</v>
          </cell>
          <cell r="C204">
            <v>2</v>
          </cell>
          <cell r="D204" t="str">
            <v>90275700</v>
          </cell>
          <cell r="E204" t="str">
            <v>SUPPORT FEUX ARRIERE GAUCHE</v>
          </cell>
          <cell r="F204" t="str">
            <v>15000</v>
          </cell>
          <cell r="G204">
            <v>42009</v>
          </cell>
          <cell r="H204">
            <v>42034</v>
          </cell>
          <cell r="I204">
            <v>42034</v>
          </cell>
          <cell r="J204" t="str">
            <v>90</v>
          </cell>
          <cell r="K204" t="str">
            <v>History</v>
          </cell>
          <cell r="L204">
            <v>100</v>
          </cell>
          <cell r="M204" t="str">
            <v>true</v>
          </cell>
        </row>
        <row r="205">
          <cell r="B205" t="str">
            <v>PR2015.142</v>
          </cell>
          <cell r="C205">
            <v>2</v>
          </cell>
          <cell r="D205" t="str">
            <v>90275800</v>
          </cell>
          <cell r="E205" t="str">
            <v>SUPPORT FEUX ARRIERE GAUCHE</v>
          </cell>
          <cell r="F205" t="str">
            <v>15000</v>
          </cell>
          <cell r="G205">
            <v>42009</v>
          </cell>
          <cell r="H205">
            <v>42034</v>
          </cell>
          <cell r="I205">
            <v>42034</v>
          </cell>
          <cell r="J205" t="str">
            <v>90</v>
          </cell>
          <cell r="K205" t="str">
            <v>History</v>
          </cell>
          <cell r="L205">
            <v>100</v>
          </cell>
          <cell r="M205" t="str">
            <v>true</v>
          </cell>
        </row>
        <row r="206">
          <cell r="B206" t="str">
            <v>PR2015.143</v>
          </cell>
          <cell r="C206">
            <v>10</v>
          </cell>
          <cell r="D206" t="str">
            <v>90280400</v>
          </cell>
          <cell r="E206" t="str">
            <v>BRAS SUP MOT. HYRAULIQUE</v>
          </cell>
          <cell r="F206" t="str">
            <v>15000</v>
          </cell>
          <cell r="G206">
            <v>42009</v>
          </cell>
          <cell r="H206">
            <v>42034</v>
          </cell>
          <cell r="I206">
            <v>42034</v>
          </cell>
          <cell r="J206" t="str">
            <v>90</v>
          </cell>
          <cell r="K206" t="str">
            <v>History</v>
          </cell>
          <cell r="L206">
            <v>100</v>
          </cell>
          <cell r="M206" t="str">
            <v>true</v>
          </cell>
        </row>
        <row r="207">
          <cell r="B207" t="str">
            <v>PR2015.144</v>
          </cell>
          <cell r="C207">
            <v>2</v>
          </cell>
          <cell r="D207" t="str">
            <v>90280800</v>
          </cell>
          <cell r="E207" t="str">
            <v>TOLE ENTREE TABLE</v>
          </cell>
          <cell r="F207" t="str">
            <v>15000</v>
          </cell>
          <cell r="G207">
            <v>42009</v>
          </cell>
          <cell r="H207">
            <v>42034</v>
          </cell>
          <cell r="I207">
            <v>42034</v>
          </cell>
          <cell r="J207" t="str">
            <v>90</v>
          </cell>
          <cell r="K207" t="str">
            <v>History</v>
          </cell>
          <cell r="L207">
            <v>100</v>
          </cell>
          <cell r="M207" t="str">
            <v>true</v>
          </cell>
        </row>
        <row r="208">
          <cell r="B208" t="str">
            <v>PR2015.145</v>
          </cell>
          <cell r="C208">
            <v>300</v>
          </cell>
          <cell r="D208" t="str">
            <v>90311300</v>
          </cell>
          <cell r="E208" t="str">
            <v>SUPPORT MOTEUR TABLE</v>
          </cell>
          <cell r="F208" t="str">
            <v>15000</v>
          </cell>
          <cell r="G208">
            <v>42009</v>
          </cell>
          <cell r="H208">
            <v>42034</v>
          </cell>
          <cell r="I208">
            <v>42034</v>
          </cell>
          <cell r="J208" t="str">
            <v>90</v>
          </cell>
          <cell r="K208" t="str">
            <v>History</v>
          </cell>
          <cell r="L208">
            <v>0</v>
          </cell>
          <cell r="M208" t="str">
            <v>true</v>
          </cell>
        </row>
        <row r="209">
          <cell r="B209" t="str">
            <v>PR2015.146</v>
          </cell>
          <cell r="C209">
            <v>2</v>
          </cell>
          <cell r="D209" t="str">
            <v>90311400</v>
          </cell>
          <cell r="E209" t="str">
            <v>SUPPORT TENDEUR LONG AVANT</v>
          </cell>
          <cell r="F209" t="str">
            <v>15000</v>
          </cell>
          <cell r="G209">
            <v>42009</v>
          </cell>
          <cell r="H209">
            <v>42034</v>
          </cell>
          <cell r="I209">
            <v>42034</v>
          </cell>
          <cell r="J209" t="str">
            <v>90</v>
          </cell>
          <cell r="K209" t="str">
            <v>History</v>
          </cell>
          <cell r="L209">
            <v>0</v>
          </cell>
          <cell r="M209" t="str">
            <v>true</v>
          </cell>
        </row>
        <row r="210">
          <cell r="B210" t="str">
            <v>PR2015.147</v>
          </cell>
          <cell r="C210">
            <v>3</v>
          </cell>
          <cell r="D210" t="str">
            <v>90311500</v>
          </cell>
          <cell r="E210" t="str">
            <v>SUPPORT TENDEUR COURT ARRIERE</v>
          </cell>
          <cell r="F210" t="str">
            <v>15000</v>
          </cell>
          <cell r="G210">
            <v>42009</v>
          </cell>
          <cell r="H210">
            <v>42034</v>
          </cell>
          <cell r="I210">
            <v>42034</v>
          </cell>
          <cell r="J210" t="str">
            <v>90</v>
          </cell>
          <cell r="K210" t="str">
            <v>History</v>
          </cell>
          <cell r="L210">
            <v>0</v>
          </cell>
          <cell r="M210" t="str">
            <v>true</v>
          </cell>
        </row>
        <row r="211">
          <cell r="B211" t="str">
            <v>PR2015.148</v>
          </cell>
          <cell r="C211">
            <v>5</v>
          </cell>
          <cell r="D211" t="str">
            <v>90311600</v>
          </cell>
          <cell r="E211" t="str">
            <v>CORNIERE DE FIXAT MOT. TABLE</v>
          </cell>
          <cell r="F211" t="str">
            <v>15000</v>
          </cell>
          <cell r="G211">
            <v>42009</v>
          </cell>
          <cell r="H211">
            <v>42034</v>
          </cell>
          <cell r="I211">
            <v>42034</v>
          </cell>
          <cell r="J211" t="str">
            <v>90</v>
          </cell>
          <cell r="K211" t="str">
            <v>History</v>
          </cell>
          <cell r="L211">
            <v>0</v>
          </cell>
          <cell r="M211" t="str">
            <v>true</v>
          </cell>
        </row>
        <row r="212">
          <cell r="B212" t="str">
            <v>PR2015.150</v>
          </cell>
          <cell r="C212">
            <v>1</v>
          </cell>
          <cell r="D212" t="str">
            <v>90401900</v>
          </cell>
          <cell r="E212" t="str">
            <v>PIGNON D'ENTRAINEMENT COMPL&amp;</v>
          </cell>
          <cell r="F212" t="str">
            <v>15000</v>
          </cell>
          <cell r="G212">
            <v>42009</v>
          </cell>
          <cell r="H212">
            <v>42034</v>
          </cell>
          <cell r="I212">
            <v>42034</v>
          </cell>
          <cell r="J212" t="str">
            <v>90</v>
          </cell>
          <cell r="K212" t="str">
            <v>History</v>
          </cell>
          <cell r="L212">
            <v>0</v>
          </cell>
          <cell r="M212" t="str">
            <v>true</v>
          </cell>
        </row>
        <row r="213">
          <cell r="B213" t="str">
            <v>PR2015.151</v>
          </cell>
          <cell r="C213">
            <v>6</v>
          </cell>
          <cell r="D213" t="str">
            <v>90407300</v>
          </cell>
          <cell r="E213" t="str">
            <v>TOLE PROTECT° BAS CONV.</v>
          </cell>
          <cell r="F213" t="str">
            <v>15000</v>
          </cell>
          <cell r="G213">
            <v>42009</v>
          </cell>
          <cell r="H213">
            <v>42034</v>
          </cell>
          <cell r="I213">
            <v>42034</v>
          </cell>
          <cell r="J213" t="str">
            <v>90</v>
          </cell>
          <cell r="K213" t="str">
            <v>History</v>
          </cell>
          <cell r="L213">
            <v>0</v>
          </cell>
          <cell r="M213" t="str">
            <v>true</v>
          </cell>
        </row>
        <row r="214">
          <cell r="B214" t="str">
            <v>PR2015.152</v>
          </cell>
          <cell r="C214">
            <v>1</v>
          </cell>
          <cell r="D214" t="str">
            <v>90451200</v>
          </cell>
          <cell r="E214" t="str">
            <v>BRAS SUPPORT MOTEUR</v>
          </cell>
          <cell r="F214" t="str">
            <v>15000</v>
          </cell>
          <cell r="G214">
            <v>42009</v>
          </cell>
          <cell r="H214">
            <v>42034</v>
          </cell>
          <cell r="I214">
            <v>42034</v>
          </cell>
          <cell r="J214" t="str">
            <v>90</v>
          </cell>
          <cell r="K214" t="str">
            <v>History</v>
          </cell>
          <cell r="L214">
            <v>100</v>
          </cell>
          <cell r="M214" t="str">
            <v>true</v>
          </cell>
        </row>
        <row r="215">
          <cell r="B215" t="str">
            <v>PR2015.153</v>
          </cell>
          <cell r="C215">
            <v>1</v>
          </cell>
          <cell r="D215" t="str">
            <v>90452100</v>
          </cell>
          <cell r="E215" t="str">
            <v>AUG&amp; DE VIS RENFORCE Ø 16/13</v>
          </cell>
          <cell r="F215" t="str">
            <v>15000</v>
          </cell>
          <cell r="G215">
            <v>42009</v>
          </cell>
          <cell r="H215">
            <v>42034</v>
          </cell>
          <cell r="I215">
            <v>42034</v>
          </cell>
          <cell r="J215" t="str">
            <v>90</v>
          </cell>
          <cell r="K215" t="str">
            <v>History</v>
          </cell>
          <cell r="L215">
            <v>100</v>
          </cell>
          <cell r="M215" t="str">
            <v>true</v>
          </cell>
        </row>
        <row r="216">
          <cell r="B216" t="str">
            <v>PR2015.154</v>
          </cell>
          <cell r="C216">
            <v>10</v>
          </cell>
          <cell r="D216" t="str">
            <v>91319300</v>
          </cell>
          <cell r="E216" t="str">
            <v>TOLE EXT.E DE RECOUVREMENT</v>
          </cell>
          <cell r="F216" t="str">
            <v>15000</v>
          </cell>
          <cell r="G216">
            <v>42009</v>
          </cell>
          <cell r="H216">
            <v>42034</v>
          </cell>
          <cell r="I216">
            <v>42034</v>
          </cell>
          <cell r="J216" t="str">
            <v>90</v>
          </cell>
          <cell r="K216" t="str">
            <v>History</v>
          </cell>
          <cell r="L216">
            <v>0</v>
          </cell>
          <cell r="M216" t="str">
            <v>true</v>
          </cell>
        </row>
        <row r="217">
          <cell r="B217" t="str">
            <v>PR2015.155</v>
          </cell>
          <cell r="C217">
            <v>1</v>
          </cell>
          <cell r="D217" t="str">
            <v>91320500</v>
          </cell>
          <cell r="E217" t="str">
            <v>TOLE EXT.E D.E SUR TABLE</v>
          </cell>
          <cell r="F217" t="str">
            <v>15000</v>
          </cell>
          <cell r="G217">
            <v>42009</v>
          </cell>
          <cell r="H217">
            <v>42034</v>
          </cell>
          <cell r="I217">
            <v>42034</v>
          </cell>
          <cell r="J217" t="str">
            <v>90</v>
          </cell>
          <cell r="K217" t="str">
            <v>History</v>
          </cell>
          <cell r="L217">
            <v>100</v>
          </cell>
          <cell r="M217" t="str">
            <v>true</v>
          </cell>
        </row>
        <row r="218">
          <cell r="B218" t="str">
            <v>PR2015.156</v>
          </cell>
          <cell r="C218">
            <v>1</v>
          </cell>
          <cell r="D218" t="str">
            <v>91320600</v>
          </cell>
          <cell r="E218" t="str">
            <v>TOLE EXT.E G. SUR TABLE</v>
          </cell>
          <cell r="F218" t="str">
            <v>15000</v>
          </cell>
          <cell r="G218">
            <v>42009</v>
          </cell>
          <cell r="H218">
            <v>42034</v>
          </cell>
          <cell r="I218">
            <v>42034</v>
          </cell>
          <cell r="J218" t="str">
            <v>90</v>
          </cell>
          <cell r="K218" t="str">
            <v>History</v>
          </cell>
          <cell r="L218">
            <v>100</v>
          </cell>
          <cell r="M218" t="str">
            <v>true</v>
          </cell>
        </row>
        <row r="219">
          <cell r="B219" t="str">
            <v>PR2015.157</v>
          </cell>
          <cell r="C219">
            <v>1</v>
          </cell>
          <cell r="D219" t="str">
            <v>91404600</v>
          </cell>
          <cell r="E219" t="str">
            <v>&amp;ANCHEITE INFERIEUR DROITE</v>
          </cell>
          <cell r="F219" t="str">
            <v>15000</v>
          </cell>
          <cell r="G219">
            <v>42009</v>
          </cell>
          <cell r="H219">
            <v>42034</v>
          </cell>
          <cell r="I219">
            <v>42034</v>
          </cell>
          <cell r="J219" t="str">
            <v>90</v>
          </cell>
          <cell r="K219" t="str">
            <v>History</v>
          </cell>
          <cell r="L219">
            <v>0</v>
          </cell>
          <cell r="M219" t="str">
            <v>true</v>
          </cell>
        </row>
        <row r="220">
          <cell r="B220" t="str">
            <v>PR2015.158</v>
          </cell>
          <cell r="C220">
            <v>1</v>
          </cell>
          <cell r="D220" t="str">
            <v>91404700</v>
          </cell>
          <cell r="E220" t="str">
            <v>&amp;ANCHEITE INTERIEUR GAUCHE</v>
          </cell>
          <cell r="F220" t="str">
            <v>15000</v>
          </cell>
          <cell r="G220">
            <v>42009</v>
          </cell>
          <cell r="H220">
            <v>42034</v>
          </cell>
          <cell r="I220">
            <v>42034</v>
          </cell>
          <cell r="J220" t="str">
            <v>90</v>
          </cell>
          <cell r="K220" t="str">
            <v>History</v>
          </cell>
          <cell r="L220">
            <v>0</v>
          </cell>
          <cell r="M220" t="str">
            <v>true</v>
          </cell>
        </row>
        <row r="221">
          <cell r="B221" t="str">
            <v>PR2015.159</v>
          </cell>
          <cell r="C221">
            <v>2</v>
          </cell>
          <cell r="D221" t="str">
            <v>91515600</v>
          </cell>
          <cell r="E221" t="str">
            <v>TURBINE AR. ø750/HAUTEUR : 300</v>
          </cell>
          <cell r="F221" t="str">
            <v>15000</v>
          </cell>
          <cell r="G221">
            <v>42009</v>
          </cell>
          <cell r="H221">
            <v>42034</v>
          </cell>
          <cell r="I221">
            <v>42034</v>
          </cell>
          <cell r="J221" t="str">
            <v>90</v>
          </cell>
          <cell r="K221" t="str">
            <v>History</v>
          </cell>
          <cell r="L221">
            <v>100</v>
          </cell>
          <cell r="M221" t="str">
            <v>true</v>
          </cell>
        </row>
        <row r="222">
          <cell r="B222" t="str">
            <v>PR2015.160</v>
          </cell>
          <cell r="C222">
            <v>8</v>
          </cell>
          <cell r="D222" t="str">
            <v>92061200</v>
          </cell>
          <cell r="E222" t="str">
            <v>AXE ARTICULAT  BRAS DE LEVAGE</v>
          </cell>
          <cell r="F222" t="str">
            <v>15000</v>
          </cell>
          <cell r="G222">
            <v>42009</v>
          </cell>
          <cell r="H222">
            <v>42034</v>
          </cell>
          <cell r="I222">
            <v>42034</v>
          </cell>
          <cell r="J222" t="str">
            <v>90</v>
          </cell>
          <cell r="K222" t="str">
            <v>History</v>
          </cell>
          <cell r="L222">
            <v>0</v>
          </cell>
          <cell r="M222" t="str">
            <v>true</v>
          </cell>
        </row>
        <row r="223">
          <cell r="B223" t="str">
            <v>PR2015.161</v>
          </cell>
          <cell r="C223">
            <v>2</v>
          </cell>
          <cell r="D223" t="str">
            <v>92063200</v>
          </cell>
          <cell r="E223" t="str">
            <v>AXE BRAS DE LEVAGE / CT2280</v>
          </cell>
          <cell r="F223" t="str">
            <v>15000</v>
          </cell>
          <cell r="G223">
            <v>42009</v>
          </cell>
          <cell r="H223">
            <v>42034</v>
          </cell>
          <cell r="I223">
            <v>42034</v>
          </cell>
          <cell r="J223" t="str">
            <v>90</v>
          </cell>
          <cell r="K223" t="str">
            <v>History</v>
          </cell>
          <cell r="L223">
            <v>0</v>
          </cell>
          <cell r="M223" t="str">
            <v>true</v>
          </cell>
        </row>
        <row r="224">
          <cell r="B224" t="str">
            <v>PR2015.162</v>
          </cell>
          <cell r="C224">
            <v>2</v>
          </cell>
          <cell r="D224" t="str">
            <v>92102400</v>
          </cell>
          <cell r="E224" t="str">
            <v>AXE DE VERROUILLAGE</v>
          </cell>
          <cell r="F224" t="str">
            <v>15000</v>
          </cell>
          <cell r="G224">
            <v>42009</v>
          </cell>
          <cell r="H224">
            <v>42034</v>
          </cell>
          <cell r="I224">
            <v>42034</v>
          </cell>
          <cell r="J224" t="str">
            <v>90</v>
          </cell>
          <cell r="K224" t="str">
            <v>History</v>
          </cell>
          <cell r="L224">
            <v>100</v>
          </cell>
          <cell r="M224" t="str">
            <v>true</v>
          </cell>
        </row>
        <row r="225">
          <cell r="B225" t="str">
            <v>B305.23</v>
          </cell>
          <cell r="C225">
            <v>15</v>
          </cell>
          <cell r="D225" t="str">
            <v>83305001</v>
          </cell>
          <cell r="E225" t="str">
            <v>PIECE FAB COULISSEMENT JL.410</v>
          </cell>
          <cell r="F225" t="str">
            <v>01151</v>
          </cell>
          <cell r="G225">
            <v>42009</v>
          </cell>
          <cell r="H225">
            <v>42051</v>
          </cell>
          <cell r="I225">
            <v>42087</v>
          </cell>
          <cell r="J225" t="str">
            <v>60</v>
          </cell>
          <cell r="K225" t="str">
            <v>Prét</v>
          </cell>
          <cell r="L225">
            <v>100</v>
          </cell>
          <cell r="M225" t="str">
            <v>true</v>
          </cell>
        </row>
        <row r="226">
          <cell r="B226" t="str">
            <v>B270.14</v>
          </cell>
          <cell r="C226">
            <v>10</v>
          </cell>
          <cell r="D226" t="str">
            <v>190270000</v>
          </cell>
          <cell r="E226" t="str">
            <v>ENS. CAPOT. B410 IVE/CLA</v>
          </cell>
          <cell r="F226" t="str">
            <v>01151</v>
          </cell>
          <cell r="G226">
            <v>42010</v>
          </cell>
          <cell r="H226">
            <v>42067</v>
          </cell>
          <cell r="J226" t="str">
            <v>30</v>
          </cell>
          <cell r="K226" t="str">
            <v>Commande</v>
          </cell>
          <cell r="L226">
            <v>100</v>
          </cell>
          <cell r="M226" t="str">
            <v>false</v>
          </cell>
        </row>
        <row r="227">
          <cell r="B227" t="str">
            <v>B270.14A</v>
          </cell>
          <cell r="C227">
            <v>10</v>
          </cell>
          <cell r="D227" t="str">
            <v>190270.00</v>
          </cell>
          <cell r="E227" t="str">
            <v>PREM PLATEF AR. G B410/IV/CL</v>
          </cell>
          <cell r="F227" t="str">
            <v>01151</v>
          </cell>
          <cell r="G227">
            <v>42010</v>
          </cell>
          <cell r="H227">
            <v>42067</v>
          </cell>
          <cell r="J227" t="str">
            <v>30</v>
          </cell>
          <cell r="K227" t="str">
            <v>Commande</v>
          </cell>
          <cell r="L227">
            <v>0</v>
          </cell>
          <cell r="M227" t="str">
            <v>false</v>
          </cell>
        </row>
        <row r="228">
          <cell r="B228" t="str">
            <v>B245.15</v>
          </cell>
          <cell r="C228">
            <v>10</v>
          </cell>
          <cell r="D228" t="str">
            <v>190245000</v>
          </cell>
          <cell r="E228" t="str">
            <v>FAB.MOT. IVECO B410-2013 CLAAS</v>
          </cell>
          <cell r="F228" t="str">
            <v>01151</v>
          </cell>
          <cell r="G228">
            <v>42010</v>
          </cell>
          <cell r="H228">
            <v>42067</v>
          </cell>
          <cell r="I228">
            <v>42087</v>
          </cell>
          <cell r="J228" t="str">
            <v>60</v>
          </cell>
          <cell r="K228" t="str">
            <v>Prét</v>
          </cell>
          <cell r="L228">
            <v>99.79</v>
          </cell>
          <cell r="M228" t="str">
            <v>true</v>
          </cell>
        </row>
        <row r="229">
          <cell r="B229" t="str">
            <v>B170.2</v>
          </cell>
          <cell r="C229">
            <v>10</v>
          </cell>
          <cell r="D229" t="str">
            <v>190170000</v>
          </cell>
          <cell r="E229" t="str">
            <v>ACCESS ELEC. B410 IVECO/CLAAS</v>
          </cell>
          <cell r="F229" t="str">
            <v>01151</v>
          </cell>
          <cell r="G229">
            <v>42010</v>
          </cell>
          <cell r="H229">
            <v>42067</v>
          </cell>
          <cell r="I229">
            <v>42087</v>
          </cell>
          <cell r="J229" t="str">
            <v>60</v>
          </cell>
          <cell r="K229" t="str">
            <v>Prét</v>
          </cell>
          <cell r="L229">
            <v>100</v>
          </cell>
          <cell r="M229" t="str">
            <v>true</v>
          </cell>
        </row>
        <row r="230">
          <cell r="B230" t="str">
            <v>B060.34</v>
          </cell>
          <cell r="C230">
            <v>10</v>
          </cell>
          <cell r="D230" t="str">
            <v>190060100</v>
          </cell>
          <cell r="E230" t="str">
            <v>BATI B410/510/610 IVEC-CAB CLA</v>
          </cell>
          <cell r="F230" t="str">
            <v>01151</v>
          </cell>
          <cell r="G230">
            <v>42010</v>
          </cell>
          <cell r="H230">
            <v>42060</v>
          </cell>
          <cell r="J230" t="str">
            <v>30</v>
          </cell>
          <cell r="K230" t="str">
            <v>Commande</v>
          </cell>
          <cell r="L230">
            <v>99.44</v>
          </cell>
          <cell r="M230" t="str">
            <v>false</v>
          </cell>
        </row>
        <row r="231">
          <cell r="B231" t="str">
            <v>B060.32</v>
          </cell>
          <cell r="C231">
            <v>10</v>
          </cell>
          <cell r="D231" t="str">
            <v>190060000</v>
          </cell>
          <cell r="E231" t="str">
            <v>TC ENVIR BATI B410 IVECO-CLAAS</v>
          </cell>
          <cell r="F231" t="str">
            <v>01151</v>
          </cell>
          <cell r="G231">
            <v>42010</v>
          </cell>
          <cell r="H231">
            <v>42067</v>
          </cell>
          <cell r="I231">
            <v>42087</v>
          </cell>
          <cell r="J231" t="str">
            <v>60</v>
          </cell>
          <cell r="K231" t="str">
            <v>Prét</v>
          </cell>
          <cell r="L231">
            <v>100</v>
          </cell>
          <cell r="M231" t="str">
            <v>true</v>
          </cell>
        </row>
        <row r="232">
          <cell r="B232" t="str">
            <v>B460.24A</v>
          </cell>
          <cell r="C232">
            <v>15</v>
          </cell>
          <cell r="D232" t="str">
            <v>90460</v>
          </cell>
          <cell r="E232" t="str">
            <v>MONT. EVAC FEUIL VIS 2009</v>
          </cell>
          <cell r="F232" t="str">
            <v>01151</v>
          </cell>
          <cell r="G232">
            <v>42010</v>
          </cell>
          <cell r="H232">
            <v>42034</v>
          </cell>
          <cell r="I232">
            <v>42041</v>
          </cell>
          <cell r="J232" t="str">
            <v>70</v>
          </cell>
          <cell r="K232" t="str">
            <v>Floor Stock débité</v>
          </cell>
          <cell r="L232">
            <v>100</v>
          </cell>
          <cell r="M232" t="str">
            <v>true</v>
          </cell>
        </row>
        <row r="233">
          <cell r="B233" t="str">
            <v>B415.14A</v>
          </cell>
          <cell r="C233">
            <v>15</v>
          </cell>
          <cell r="D233" t="str">
            <v>90420</v>
          </cell>
          <cell r="E233" t="str">
            <v>APP MONT. CONV A LITEAUX</v>
          </cell>
          <cell r="F233" t="str">
            <v>01151</v>
          </cell>
          <cell r="G233">
            <v>42010</v>
          </cell>
          <cell r="H233">
            <v>42034</v>
          </cell>
          <cell r="J233" t="str">
            <v>30</v>
          </cell>
          <cell r="K233" t="str">
            <v>Commande</v>
          </cell>
          <cell r="L233">
            <v>100</v>
          </cell>
          <cell r="M233" t="str">
            <v>false</v>
          </cell>
        </row>
        <row r="234">
          <cell r="B234" t="str">
            <v>B350.20A</v>
          </cell>
          <cell r="C234">
            <v>15</v>
          </cell>
          <cell r="D234" t="str">
            <v>90350.12</v>
          </cell>
          <cell r="E234" t="str">
            <v>PRE. EJECT. 2 TURBINES</v>
          </cell>
          <cell r="F234" t="str">
            <v>01151</v>
          </cell>
          <cell r="G234">
            <v>42010</v>
          </cell>
          <cell r="H234">
            <v>42034</v>
          </cell>
          <cell r="J234" t="str">
            <v>30</v>
          </cell>
          <cell r="K234" t="str">
            <v>Commande</v>
          </cell>
          <cell r="L234">
            <v>100</v>
          </cell>
          <cell r="M234" t="str">
            <v>false</v>
          </cell>
        </row>
        <row r="235">
          <cell r="B235" t="str">
            <v>B315.45A</v>
          </cell>
          <cell r="C235">
            <v>15</v>
          </cell>
          <cell r="D235" t="str">
            <v>90315.01</v>
          </cell>
          <cell r="E235" t="str">
            <v>PREM ROULEAUX TABLE 2011 B410</v>
          </cell>
          <cell r="F235" t="str">
            <v>01151</v>
          </cell>
          <cell r="G235">
            <v>42010</v>
          </cell>
          <cell r="H235">
            <v>42034</v>
          </cell>
          <cell r="I235">
            <v>42058</v>
          </cell>
          <cell r="J235" t="str">
            <v>70</v>
          </cell>
          <cell r="K235" t="str">
            <v>Floor Stock débité</v>
          </cell>
          <cell r="L235">
            <v>100</v>
          </cell>
          <cell r="M235" t="str">
            <v>true</v>
          </cell>
        </row>
        <row r="236">
          <cell r="B236" t="str">
            <v>B301.20</v>
          </cell>
          <cell r="C236">
            <v>15</v>
          </cell>
          <cell r="D236" t="str">
            <v>90301000</v>
          </cell>
          <cell r="E236" t="str">
            <v>RESERVOIR EPIS B410   2011</v>
          </cell>
          <cell r="F236" t="str">
            <v>01151</v>
          </cell>
          <cell r="G236">
            <v>42010</v>
          </cell>
          <cell r="H236">
            <v>42065</v>
          </cell>
          <cell r="J236" t="str">
            <v>30</v>
          </cell>
          <cell r="K236" t="str">
            <v>Commande</v>
          </cell>
          <cell r="L236">
            <v>100</v>
          </cell>
          <cell r="M236" t="str">
            <v>false</v>
          </cell>
        </row>
        <row r="237">
          <cell r="B237" t="str">
            <v>B287.14A</v>
          </cell>
          <cell r="C237">
            <v>15</v>
          </cell>
          <cell r="D237" t="str">
            <v>90287</v>
          </cell>
          <cell r="E237" t="str">
            <v>PREMT PRESSEURS 6 RGS B410</v>
          </cell>
          <cell r="F237" t="str">
            <v>01151</v>
          </cell>
          <cell r="G237">
            <v>42010</v>
          </cell>
          <cell r="H237">
            <v>42034</v>
          </cell>
          <cell r="I237">
            <v>42058</v>
          </cell>
          <cell r="J237" t="str">
            <v>70</v>
          </cell>
          <cell r="K237" t="str">
            <v>Floor Stock débité</v>
          </cell>
          <cell r="L237">
            <v>0</v>
          </cell>
          <cell r="M237" t="str">
            <v>true</v>
          </cell>
        </row>
        <row r="238">
          <cell r="B238" t="str">
            <v>B304.32A</v>
          </cell>
          <cell r="C238">
            <v>9</v>
          </cell>
          <cell r="D238" t="str">
            <v>83306.10</v>
          </cell>
          <cell r="E238" t="str">
            <v>APP ELEVCOURT BENNE  TAPIS</v>
          </cell>
          <cell r="F238" t="str">
            <v>01151</v>
          </cell>
          <cell r="G238">
            <v>42010</v>
          </cell>
          <cell r="H238">
            <v>42034</v>
          </cell>
          <cell r="J238" t="str">
            <v>30</v>
          </cell>
          <cell r="K238" t="str">
            <v>Commande</v>
          </cell>
          <cell r="L238">
            <v>100</v>
          </cell>
          <cell r="M238" t="str">
            <v>false</v>
          </cell>
        </row>
        <row r="239">
          <cell r="B239" t="str">
            <v>B304.34A</v>
          </cell>
          <cell r="C239">
            <v>15</v>
          </cell>
          <cell r="D239" t="str">
            <v>83302.10</v>
          </cell>
          <cell r="E239" t="str">
            <v>APP ELEVBENNE A LITEAUX10M3</v>
          </cell>
          <cell r="F239" t="str">
            <v>01151</v>
          </cell>
          <cell r="G239">
            <v>42010</v>
          </cell>
          <cell r="H239">
            <v>42034</v>
          </cell>
          <cell r="J239" t="str">
            <v>30</v>
          </cell>
          <cell r="K239" t="str">
            <v>Commande</v>
          </cell>
          <cell r="L239">
            <v>0</v>
          </cell>
          <cell r="M239" t="str">
            <v>false</v>
          </cell>
        </row>
        <row r="240">
          <cell r="B240" t="str">
            <v>TBO305.4</v>
          </cell>
          <cell r="C240">
            <v>5</v>
          </cell>
          <cell r="D240" t="str">
            <v>69305000</v>
          </cell>
          <cell r="E240" t="str">
            <v>ENS. CHASSIS COULISSANT TRANS.</v>
          </cell>
          <cell r="F240" t="str">
            <v>02151</v>
          </cell>
          <cell r="G240">
            <v>42010</v>
          </cell>
          <cell r="H240">
            <v>42041</v>
          </cell>
          <cell r="I240">
            <v>42058</v>
          </cell>
          <cell r="J240" t="str">
            <v>70</v>
          </cell>
          <cell r="K240" t="str">
            <v>Floor Stock débité</v>
          </cell>
          <cell r="L240">
            <v>100</v>
          </cell>
          <cell r="M240" t="str">
            <v>true</v>
          </cell>
        </row>
        <row r="241">
          <cell r="B241" t="str">
            <v>TBO295.4</v>
          </cell>
          <cell r="C241">
            <v>5</v>
          </cell>
          <cell r="D241" t="str">
            <v>69295000</v>
          </cell>
          <cell r="E241" t="str">
            <v>ENSEMBLE BENNE TRANSBORDEUR</v>
          </cell>
          <cell r="F241" t="str">
            <v>02151</v>
          </cell>
          <cell r="G241">
            <v>42010</v>
          </cell>
          <cell r="H241">
            <v>42041</v>
          </cell>
          <cell r="I241">
            <v>42087</v>
          </cell>
          <cell r="J241" t="str">
            <v>60</v>
          </cell>
          <cell r="K241" t="str">
            <v>Prét</v>
          </cell>
          <cell r="L241">
            <v>100</v>
          </cell>
          <cell r="M241" t="str">
            <v>true</v>
          </cell>
        </row>
        <row r="242">
          <cell r="B242" t="str">
            <v>TBO200.4</v>
          </cell>
          <cell r="C242">
            <v>5</v>
          </cell>
          <cell r="D242" t="str">
            <v>69200000</v>
          </cell>
          <cell r="E242" t="str">
            <v>ENSEMBLE FREINAGE TRANSBORDEUR</v>
          </cell>
          <cell r="F242" t="str">
            <v>02151</v>
          </cell>
          <cell r="G242">
            <v>42010</v>
          </cell>
          <cell r="H242">
            <v>42041</v>
          </cell>
          <cell r="I242">
            <v>42058</v>
          </cell>
          <cell r="J242" t="str">
            <v>70</v>
          </cell>
          <cell r="K242" t="str">
            <v>Floor Stock débité</v>
          </cell>
          <cell r="L242">
            <v>100</v>
          </cell>
          <cell r="M242" t="str">
            <v>true</v>
          </cell>
        </row>
        <row r="243">
          <cell r="B243" t="str">
            <v>TBO060.4</v>
          </cell>
          <cell r="C243">
            <v>50</v>
          </cell>
          <cell r="D243" t="str">
            <v>69060000</v>
          </cell>
          <cell r="E243" t="str">
            <v>ENSEMBLE BATI TRANSBORDEUR</v>
          </cell>
          <cell r="F243" t="str">
            <v>02151</v>
          </cell>
          <cell r="G243">
            <v>42010</v>
          </cell>
          <cell r="H243">
            <v>42041</v>
          </cell>
          <cell r="I243">
            <v>42058</v>
          </cell>
          <cell r="J243" t="str">
            <v>70</v>
          </cell>
          <cell r="K243" t="str">
            <v>Floor Stock débité</v>
          </cell>
          <cell r="L243">
            <v>100</v>
          </cell>
          <cell r="M243" t="str">
            <v>true</v>
          </cell>
        </row>
        <row r="244">
          <cell r="B244" t="str">
            <v>ENJ305</v>
          </cell>
          <cell r="C244">
            <v>7</v>
          </cell>
          <cell r="D244" t="str">
            <v>161305100</v>
          </cell>
          <cell r="E244" t="str">
            <v>BRAS INFERIEUR PARALLELOGRAMME</v>
          </cell>
          <cell r="F244" t="str">
            <v>30000</v>
          </cell>
          <cell r="G244">
            <v>42012</v>
          </cell>
          <cell r="H244">
            <v>42034</v>
          </cell>
          <cell r="J244" t="str">
            <v>30</v>
          </cell>
          <cell r="K244" t="str">
            <v>Commande</v>
          </cell>
          <cell r="L244">
            <v>100</v>
          </cell>
          <cell r="M244" t="str">
            <v>false</v>
          </cell>
        </row>
        <row r="245">
          <cell r="B245" t="str">
            <v>ENJ305.1</v>
          </cell>
          <cell r="C245">
            <v>7</v>
          </cell>
          <cell r="D245" t="str">
            <v>161305200</v>
          </cell>
          <cell r="E245" t="str">
            <v>BRAS SUPERIEUR PARALLELOGRAMME</v>
          </cell>
          <cell r="F245" t="str">
            <v>30000</v>
          </cell>
          <cell r="G245">
            <v>42012</v>
          </cell>
          <cell r="H245">
            <v>42034</v>
          </cell>
          <cell r="J245" t="str">
            <v>30</v>
          </cell>
          <cell r="K245" t="str">
            <v>Commande</v>
          </cell>
          <cell r="L245">
            <v>99.11</v>
          </cell>
          <cell r="M245" t="str">
            <v>false</v>
          </cell>
        </row>
        <row r="246">
          <cell r="B246" t="str">
            <v>ENJ300.1</v>
          </cell>
          <cell r="C246">
            <v>22</v>
          </cell>
          <cell r="D246" t="str">
            <v>161300909</v>
          </cell>
          <cell r="E246" t="str">
            <v>GOUSSET</v>
          </cell>
          <cell r="F246" t="str">
            <v>30000</v>
          </cell>
          <cell r="G246">
            <v>42012</v>
          </cell>
          <cell r="H246">
            <v>42034</v>
          </cell>
          <cell r="J246" t="str">
            <v>30</v>
          </cell>
          <cell r="K246" t="str">
            <v>Commande</v>
          </cell>
          <cell r="L246">
            <v>100</v>
          </cell>
          <cell r="M246" t="str">
            <v>false</v>
          </cell>
        </row>
        <row r="247">
          <cell r="B247" t="str">
            <v>B315</v>
          </cell>
          <cell r="C247">
            <v>5</v>
          </cell>
          <cell r="D247" t="str">
            <v>90315030</v>
          </cell>
          <cell r="E247" t="str">
            <v>PIECE  ADAPT TABLE  FIXE</v>
          </cell>
          <cell r="F247" t="str">
            <v>10000</v>
          </cell>
          <cell r="G247">
            <v>42012</v>
          </cell>
          <cell r="H247">
            <v>42034</v>
          </cell>
          <cell r="I247">
            <v>42055</v>
          </cell>
          <cell r="J247" t="str">
            <v>70</v>
          </cell>
          <cell r="K247" t="str">
            <v>Floor Stock débité</v>
          </cell>
          <cell r="L247">
            <v>32.369999999999997</v>
          </cell>
          <cell r="M247" t="str">
            <v>true</v>
          </cell>
        </row>
        <row r="248">
          <cell r="B248" t="str">
            <v>B100</v>
          </cell>
          <cell r="C248">
            <v>1</v>
          </cell>
          <cell r="D248" t="str">
            <v>90100006</v>
          </cell>
          <cell r="E248" t="str">
            <v>FAB KIT B410 AVEC COMPRESS AIR</v>
          </cell>
          <cell r="F248" t="str">
            <v>10000</v>
          </cell>
          <cell r="G248">
            <v>42012</v>
          </cell>
          <cell r="H248">
            <v>42034</v>
          </cell>
          <cell r="I248">
            <v>42055</v>
          </cell>
          <cell r="J248" t="str">
            <v>70</v>
          </cell>
          <cell r="K248" t="str">
            <v>Floor Stock débité</v>
          </cell>
          <cell r="L248">
            <v>86.99</v>
          </cell>
          <cell r="M248" t="str">
            <v>true</v>
          </cell>
        </row>
        <row r="249">
          <cell r="B249" t="str">
            <v>B100.1</v>
          </cell>
          <cell r="C249">
            <v>4</v>
          </cell>
          <cell r="D249" t="str">
            <v>90100008</v>
          </cell>
          <cell r="E249" t="str">
            <v>FAB B410 SANS COMPRESS. AIR</v>
          </cell>
          <cell r="F249" t="str">
            <v>10000</v>
          </cell>
          <cell r="G249">
            <v>42012</v>
          </cell>
          <cell r="H249">
            <v>42034</v>
          </cell>
          <cell r="I249">
            <v>42055</v>
          </cell>
          <cell r="J249" t="str">
            <v>70</v>
          </cell>
          <cell r="K249" t="str">
            <v>Floor Stock débité</v>
          </cell>
          <cell r="L249">
            <v>77.150000000000006</v>
          </cell>
          <cell r="M249" t="str">
            <v>true</v>
          </cell>
        </row>
        <row r="250">
          <cell r="B250" t="str">
            <v>B060</v>
          </cell>
          <cell r="C250">
            <v>1</v>
          </cell>
          <cell r="D250" t="str">
            <v>90060001</v>
          </cell>
          <cell r="E250" t="str">
            <v>FAB OPT° MASSE AR. SUR B610</v>
          </cell>
          <cell r="F250" t="str">
            <v>10000</v>
          </cell>
          <cell r="G250">
            <v>42012</v>
          </cell>
          <cell r="H250">
            <v>42034</v>
          </cell>
          <cell r="I250">
            <v>42058</v>
          </cell>
          <cell r="J250" t="str">
            <v>70</v>
          </cell>
          <cell r="K250" t="str">
            <v>Floor Stock débité</v>
          </cell>
          <cell r="L250">
            <v>88.65</v>
          </cell>
          <cell r="M250" t="str">
            <v>true</v>
          </cell>
        </row>
        <row r="251">
          <cell r="B251" t="str">
            <v>B669</v>
          </cell>
          <cell r="C251">
            <v>1</v>
          </cell>
          <cell r="D251" t="str">
            <v>75669001</v>
          </cell>
          <cell r="E251" t="str">
            <v>FAB. TC CUE 6 RANGS REP</v>
          </cell>
          <cell r="F251" t="str">
            <v>10000</v>
          </cell>
          <cell r="G251">
            <v>42013</v>
          </cell>
          <cell r="H251">
            <v>42034</v>
          </cell>
          <cell r="I251">
            <v>42087</v>
          </cell>
          <cell r="J251" t="str">
            <v>60</v>
          </cell>
          <cell r="K251" t="str">
            <v>Prét</v>
          </cell>
          <cell r="L251">
            <v>90.83</v>
          </cell>
          <cell r="M251" t="str">
            <v>true</v>
          </cell>
        </row>
        <row r="252">
          <cell r="B252" t="str">
            <v>B669.1</v>
          </cell>
          <cell r="C252">
            <v>4</v>
          </cell>
          <cell r="D252" t="str">
            <v>75669003</v>
          </cell>
          <cell r="E252" t="str">
            <v>FAB. TC CUEILLEUR 4 RANGS</v>
          </cell>
          <cell r="F252" t="str">
            <v>10000</v>
          </cell>
          <cell r="G252">
            <v>42013</v>
          </cell>
          <cell r="H252">
            <v>42034</v>
          </cell>
          <cell r="J252" t="str">
            <v>30</v>
          </cell>
          <cell r="K252" t="str">
            <v>Commande</v>
          </cell>
          <cell r="L252">
            <v>84.58</v>
          </cell>
          <cell r="M252" t="str">
            <v>false</v>
          </cell>
        </row>
        <row r="253">
          <cell r="B253" t="str">
            <v>B150</v>
          </cell>
          <cell r="C253">
            <v>5</v>
          </cell>
          <cell r="D253" t="str">
            <v>83150001</v>
          </cell>
          <cell r="E253" t="str">
            <v>ESSIEU 4x4 JL./410 (FAB)</v>
          </cell>
          <cell r="F253" t="str">
            <v>10000</v>
          </cell>
          <cell r="G253">
            <v>42013</v>
          </cell>
          <cell r="H253">
            <v>42034</v>
          </cell>
          <cell r="I253">
            <v>42055</v>
          </cell>
          <cell r="J253" t="str">
            <v>70</v>
          </cell>
          <cell r="K253" t="str">
            <v>Floor Stock débité</v>
          </cell>
          <cell r="L253">
            <v>89.5</v>
          </cell>
          <cell r="M253" t="str">
            <v>true</v>
          </cell>
        </row>
        <row r="254">
          <cell r="B254" t="str">
            <v>PR60009</v>
          </cell>
          <cell r="C254">
            <v>16</v>
          </cell>
          <cell r="D254" t="str">
            <v>134917</v>
          </cell>
          <cell r="E254" t="str">
            <v>GALET DE CB MODIFIE</v>
          </cell>
          <cell r="F254" t="str">
            <v>15002</v>
          </cell>
          <cell r="G254">
            <v>42016</v>
          </cell>
          <cell r="H254">
            <v>42016</v>
          </cell>
          <cell r="I254">
            <v>42059</v>
          </cell>
          <cell r="J254" t="str">
            <v>70</v>
          </cell>
          <cell r="K254" t="str">
            <v>Floor Stock débité</v>
          </cell>
          <cell r="L254">
            <v>0</v>
          </cell>
          <cell r="M254" t="str">
            <v>true</v>
          </cell>
        </row>
        <row r="255">
          <cell r="B255" t="str">
            <v>PR60008.1</v>
          </cell>
          <cell r="C255">
            <v>2</v>
          </cell>
          <cell r="D255" t="str">
            <v>124213</v>
          </cell>
          <cell r="E255" t="str">
            <v>GRILLE RADIATEUR</v>
          </cell>
          <cell r="F255" t="str">
            <v>15002</v>
          </cell>
          <cell r="G255">
            <v>42016</v>
          </cell>
          <cell r="H255">
            <v>42016</v>
          </cell>
          <cell r="I255">
            <v>42059</v>
          </cell>
          <cell r="J255" t="str">
            <v>70</v>
          </cell>
          <cell r="K255" t="str">
            <v>Floor Stock débité</v>
          </cell>
          <cell r="L255">
            <v>0</v>
          </cell>
          <cell r="M255" t="str">
            <v>true</v>
          </cell>
        </row>
        <row r="256">
          <cell r="B256" t="str">
            <v>PR60039</v>
          </cell>
          <cell r="C256">
            <v>4</v>
          </cell>
          <cell r="D256" t="str">
            <v>128270</v>
          </cell>
          <cell r="E256" t="str">
            <v>VIROLE DE VENTILATEUR SUP.</v>
          </cell>
          <cell r="F256" t="str">
            <v>15002</v>
          </cell>
          <cell r="G256">
            <v>42016</v>
          </cell>
          <cell r="H256">
            <v>42016</v>
          </cell>
          <cell r="I256">
            <v>42059</v>
          </cell>
          <cell r="J256" t="str">
            <v>70</v>
          </cell>
          <cell r="K256" t="str">
            <v>Floor Stock débité</v>
          </cell>
          <cell r="L256">
            <v>0</v>
          </cell>
          <cell r="M256" t="str">
            <v>true</v>
          </cell>
        </row>
        <row r="257">
          <cell r="B257" t="str">
            <v>15002001</v>
          </cell>
          <cell r="C257">
            <v>1</v>
          </cell>
          <cell r="D257" t="str">
            <v>005552</v>
          </cell>
          <cell r="E257" t="str">
            <v>REPARATION MOT. MS35</v>
          </cell>
          <cell r="F257" t="str">
            <v>15002</v>
          </cell>
          <cell r="G257">
            <v>42016</v>
          </cell>
          <cell r="H257">
            <v>42016</v>
          </cell>
          <cell r="I257">
            <v>42017</v>
          </cell>
          <cell r="J257" t="str">
            <v>70</v>
          </cell>
          <cell r="K257" t="str">
            <v>Floor Stock débité</v>
          </cell>
          <cell r="L257">
            <v>0</v>
          </cell>
          <cell r="M257" t="str">
            <v>true</v>
          </cell>
        </row>
        <row r="258">
          <cell r="B258" t="str">
            <v>15002003</v>
          </cell>
          <cell r="C258">
            <v>3</v>
          </cell>
          <cell r="D258" t="str">
            <v>106800</v>
          </cell>
          <cell r="E258" t="str">
            <v>OBTURATEUR INFERIEUR DROIT</v>
          </cell>
          <cell r="F258" t="str">
            <v>15002</v>
          </cell>
          <cell r="G258">
            <v>42017</v>
          </cell>
          <cell r="H258">
            <v>42017</v>
          </cell>
          <cell r="I258">
            <v>42053</v>
          </cell>
          <cell r="J258" t="str">
            <v>70</v>
          </cell>
          <cell r="K258" t="str">
            <v>Floor Stock débité</v>
          </cell>
          <cell r="L258">
            <v>57.54</v>
          </cell>
          <cell r="M258" t="str">
            <v>true</v>
          </cell>
        </row>
        <row r="259">
          <cell r="B259" t="str">
            <v>15002004</v>
          </cell>
          <cell r="C259">
            <v>1</v>
          </cell>
          <cell r="D259" t="str">
            <v>106801</v>
          </cell>
          <cell r="E259" t="str">
            <v>OBTURATEUR INFERIEUR GAUCHE</v>
          </cell>
          <cell r="F259" t="str">
            <v>15002</v>
          </cell>
          <cell r="G259">
            <v>42017</v>
          </cell>
          <cell r="H259">
            <v>42017</v>
          </cell>
          <cell r="I259">
            <v>42053</v>
          </cell>
          <cell r="J259" t="str">
            <v>70</v>
          </cell>
          <cell r="K259" t="str">
            <v>Floor Stock débité</v>
          </cell>
          <cell r="L259">
            <v>61.92</v>
          </cell>
          <cell r="M259" t="str">
            <v>true</v>
          </cell>
        </row>
        <row r="260">
          <cell r="B260" t="str">
            <v>15002006</v>
          </cell>
          <cell r="C260">
            <v>3</v>
          </cell>
          <cell r="D260" t="str">
            <v>106930</v>
          </cell>
          <cell r="E260" t="str">
            <v>OBTURATEUR CENTRAL COTE GAUCHE</v>
          </cell>
          <cell r="F260" t="str">
            <v>15002</v>
          </cell>
          <cell r="G260">
            <v>42017</v>
          </cell>
          <cell r="H260">
            <v>42019</v>
          </cell>
          <cell r="I260">
            <v>42075</v>
          </cell>
          <cell r="J260" t="str">
            <v>70</v>
          </cell>
          <cell r="K260" t="str">
            <v>Floor Stock débité</v>
          </cell>
          <cell r="L260">
            <v>15.43</v>
          </cell>
          <cell r="M260" t="str">
            <v>true</v>
          </cell>
        </row>
        <row r="261">
          <cell r="B261" t="str">
            <v>15002007</v>
          </cell>
          <cell r="C261">
            <v>6</v>
          </cell>
          <cell r="D261" t="str">
            <v>107745</v>
          </cell>
          <cell r="E261" t="str">
            <v>GAL&amp; DE BUTEE ARRIERE</v>
          </cell>
          <cell r="F261" t="str">
            <v>15002</v>
          </cell>
          <cell r="G261">
            <v>42017</v>
          </cell>
          <cell r="H261">
            <v>42019</v>
          </cell>
          <cell r="I261">
            <v>42068</v>
          </cell>
          <cell r="J261" t="str">
            <v>70</v>
          </cell>
          <cell r="K261" t="str">
            <v>Floor Stock débité</v>
          </cell>
          <cell r="L261">
            <v>0</v>
          </cell>
          <cell r="M261" t="str">
            <v>true</v>
          </cell>
        </row>
        <row r="262">
          <cell r="B262" t="str">
            <v>15002008</v>
          </cell>
          <cell r="C262">
            <v>10</v>
          </cell>
          <cell r="D262" t="str">
            <v>122520</v>
          </cell>
          <cell r="E262" t="str">
            <v>ENSEMBLE GODET</v>
          </cell>
          <cell r="F262" t="str">
            <v>15002</v>
          </cell>
          <cell r="G262">
            <v>42017</v>
          </cell>
          <cell r="H262">
            <v>42019</v>
          </cell>
          <cell r="I262">
            <v>42018</v>
          </cell>
          <cell r="J262" t="str">
            <v>70</v>
          </cell>
          <cell r="K262" t="str">
            <v>Floor Stock débité</v>
          </cell>
          <cell r="L262">
            <v>0</v>
          </cell>
          <cell r="M262" t="str">
            <v>true</v>
          </cell>
        </row>
        <row r="263">
          <cell r="B263" t="str">
            <v>15002009</v>
          </cell>
          <cell r="C263">
            <v>1</v>
          </cell>
          <cell r="D263" t="str">
            <v>125076</v>
          </cell>
          <cell r="E263" t="str">
            <v>PIED CAUCHE Z1</v>
          </cell>
          <cell r="F263" t="str">
            <v>15002</v>
          </cell>
          <cell r="G263">
            <v>42017</v>
          </cell>
          <cell r="H263">
            <v>42019</v>
          </cell>
          <cell r="I263">
            <v>42075</v>
          </cell>
          <cell r="J263" t="str">
            <v>70</v>
          </cell>
          <cell r="K263" t="str">
            <v>Floor Stock débité</v>
          </cell>
          <cell r="L263">
            <v>13.66</v>
          </cell>
          <cell r="M263" t="str">
            <v>true</v>
          </cell>
        </row>
        <row r="264">
          <cell r="B264" t="str">
            <v>15002010</v>
          </cell>
          <cell r="C264">
            <v>1</v>
          </cell>
          <cell r="D264" t="str">
            <v>125128</v>
          </cell>
          <cell r="E264" t="str">
            <v>ELEMENT D. &amp; G. VIROLE Z2</v>
          </cell>
          <cell r="F264" t="str">
            <v>15002</v>
          </cell>
          <cell r="G264">
            <v>42017</v>
          </cell>
          <cell r="H264">
            <v>42019</v>
          </cell>
          <cell r="I264">
            <v>42072</v>
          </cell>
          <cell r="J264" t="str">
            <v>70</v>
          </cell>
          <cell r="K264" t="str">
            <v>Floor Stock débité</v>
          </cell>
          <cell r="L264">
            <v>0</v>
          </cell>
          <cell r="M264" t="str">
            <v>true</v>
          </cell>
        </row>
        <row r="265">
          <cell r="B265" t="str">
            <v>15002011</v>
          </cell>
          <cell r="C265">
            <v>1</v>
          </cell>
          <cell r="D265" t="str">
            <v>125130</v>
          </cell>
          <cell r="E265" t="str">
            <v>ELEMENT AR. CENTRE VIROLE Z2</v>
          </cell>
          <cell r="F265" t="str">
            <v>15002</v>
          </cell>
          <cell r="G265">
            <v>42017</v>
          </cell>
          <cell r="H265">
            <v>42019</v>
          </cell>
          <cell r="I265">
            <v>42072</v>
          </cell>
          <cell r="J265" t="str">
            <v>70</v>
          </cell>
          <cell r="K265" t="str">
            <v>Floor Stock débité</v>
          </cell>
          <cell r="L265">
            <v>0</v>
          </cell>
          <cell r="M265" t="str">
            <v>true</v>
          </cell>
        </row>
        <row r="266">
          <cell r="B266" t="str">
            <v>15002012</v>
          </cell>
          <cell r="C266">
            <v>2</v>
          </cell>
          <cell r="D266" t="str">
            <v>127198</v>
          </cell>
          <cell r="E266" t="str">
            <v>OBTURATEUR SUPERIEUR DROIT</v>
          </cell>
          <cell r="F266" t="str">
            <v>15002</v>
          </cell>
          <cell r="G266">
            <v>42017</v>
          </cell>
          <cell r="H266">
            <v>42019</v>
          </cell>
          <cell r="I266">
            <v>42075</v>
          </cell>
          <cell r="J266" t="str">
            <v>70</v>
          </cell>
          <cell r="K266" t="str">
            <v>Floor Stock débité</v>
          </cell>
          <cell r="L266">
            <v>21.74</v>
          </cell>
          <cell r="M266" t="str">
            <v>true</v>
          </cell>
        </row>
        <row r="267">
          <cell r="B267" t="str">
            <v>15002013</v>
          </cell>
          <cell r="C267">
            <v>5</v>
          </cell>
          <cell r="D267" t="str">
            <v>127856</v>
          </cell>
          <cell r="E267" t="str">
            <v>ENSEMBLE CHARNIERE</v>
          </cell>
          <cell r="F267" t="str">
            <v>15002</v>
          </cell>
          <cell r="G267">
            <v>42017</v>
          </cell>
          <cell r="H267">
            <v>42019</v>
          </cell>
          <cell r="I267">
            <v>42059</v>
          </cell>
          <cell r="J267" t="str">
            <v>70</v>
          </cell>
          <cell r="K267" t="str">
            <v>Floor Stock débité</v>
          </cell>
          <cell r="L267">
            <v>0</v>
          </cell>
          <cell r="M267" t="str">
            <v>true</v>
          </cell>
        </row>
        <row r="268">
          <cell r="B268" t="str">
            <v>15002014</v>
          </cell>
          <cell r="C268">
            <v>1</v>
          </cell>
          <cell r="D268" t="str">
            <v>129148</v>
          </cell>
          <cell r="E268" t="str">
            <v>VIS</v>
          </cell>
          <cell r="F268" t="str">
            <v>15002</v>
          </cell>
          <cell r="G268">
            <v>42017</v>
          </cell>
          <cell r="H268">
            <v>42019</v>
          </cell>
          <cell r="I268">
            <v>42054</v>
          </cell>
          <cell r="J268" t="str">
            <v>70</v>
          </cell>
          <cell r="K268" t="str">
            <v>Floor Stock débité</v>
          </cell>
          <cell r="L268">
            <v>0</v>
          </cell>
          <cell r="M268" t="str">
            <v>true</v>
          </cell>
        </row>
        <row r="269">
          <cell r="B269" t="str">
            <v>15002015</v>
          </cell>
          <cell r="C269">
            <v>1</v>
          </cell>
          <cell r="D269" t="str">
            <v>129229</v>
          </cell>
          <cell r="E269" t="str">
            <v>ENS TAPIS A BANDE EVAC  PLTS</v>
          </cell>
          <cell r="F269" t="str">
            <v>15002</v>
          </cell>
          <cell r="G269">
            <v>42017</v>
          </cell>
          <cell r="H269">
            <v>42019</v>
          </cell>
          <cell r="I269">
            <v>42075</v>
          </cell>
          <cell r="J269" t="str">
            <v>70</v>
          </cell>
          <cell r="K269" t="str">
            <v>Floor Stock débité</v>
          </cell>
          <cell r="L269">
            <v>48.49</v>
          </cell>
          <cell r="M269" t="str">
            <v>true</v>
          </cell>
        </row>
        <row r="270">
          <cell r="B270" t="str">
            <v>15002016</v>
          </cell>
          <cell r="C270">
            <v>1</v>
          </cell>
          <cell r="D270" t="str">
            <v>131788</v>
          </cell>
          <cell r="E270" t="str">
            <v>BANDE D'ALIMENTATION SUP. PAM</v>
          </cell>
          <cell r="F270" t="str">
            <v>15002</v>
          </cell>
          <cell r="G270">
            <v>42017</v>
          </cell>
          <cell r="H270">
            <v>42019</v>
          </cell>
          <cell r="I270">
            <v>42059</v>
          </cell>
          <cell r="J270" t="str">
            <v>70</v>
          </cell>
          <cell r="K270" t="str">
            <v>Floor Stock débité</v>
          </cell>
          <cell r="L270">
            <v>0</v>
          </cell>
          <cell r="M270" t="str">
            <v>true</v>
          </cell>
        </row>
        <row r="271">
          <cell r="B271" t="str">
            <v>15002017</v>
          </cell>
          <cell r="C271">
            <v>2</v>
          </cell>
          <cell r="D271" t="str">
            <v>131789</v>
          </cell>
          <cell r="E271" t="str">
            <v>BANDE D'ALIMENTATION INF. PAM</v>
          </cell>
          <cell r="F271" t="str">
            <v>15002</v>
          </cell>
          <cell r="G271">
            <v>42017</v>
          </cell>
          <cell r="H271">
            <v>42019</v>
          </cell>
          <cell r="I271">
            <v>42059</v>
          </cell>
          <cell r="J271" t="str">
            <v>70</v>
          </cell>
          <cell r="K271" t="str">
            <v>Floor Stock débité</v>
          </cell>
          <cell r="L271">
            <v>0</v>
          </cell>
          <cell r="M271" t="str">
            <v>true</v>
          </cell>
        </row>
        <row r="272">
          <cell r="B272" t="str">
            <v>15002018</v>
          </cell>
          <cell r="C272">
            <v>1</v>
          </cell>
          <cell r="D272" t="str">
            <v>132160</v>
          </cell>
          <cell r="E272" t="str">
            <v>VIROLE D'ASPIRATEUR INFERIEURE</v>
          </cell>
          <cell r="F272" t="str">
            <v>15002</v>
          </cell>
          <cell r="G272">
            <v>42017</v>
          </cell>
          <cell r="H272">
            <v>42019</v>
          </cell>
          <cell r="I272">
            <v>42082</v>
          </cell>
          <cell r="J272" t="str">
            <v>70</v>
          </cell>
          <cell r="K272" t="str">
            <v>Floor Stock débité</v>
          </cell>
          <cell r="L272">
            <v>29.87</v>
          </cell>
          <cell r="M272" t="str">
            <v>true</v>
          </cell>
        </row>
        <row r="273">
          <cell r="B273" t="str">
            <v>15002019</v>
          </cell>
          <cell r="C273">
            <v>1</v>
          </cell>
          <cell r="D273" t="str">
            <v>133523</v>
          </cell>
          <cell r="E273" t="str">
            <v>ENS. CARTER LATERAL</v>
          </cell>
          <cell r="F273" t="str">
            <v>15002</v>
          </cell>
          <cell r="G273">
            <v>42017</v>
          </cell>
          <cell r="H273">
            <v>42019</v>
          </cell>
          <cell r="I273">
            <v>42034</v>
          </cell>
          <cell r="J273" t="str">
            <v>70</v>
          </cell>
          <cell r="K273" t="str">
            <v>Floor Stock débité</v>
          </cell>
          <cell r="L273">
            <v>0</v>
          </cell>
          <cell r="M273" t="str">
            <v>true</v>
          </cell>
        </row>
        <row r="274">
          <cell r="B274" t="str">
            <v>15002021</v>
          </cell>
          <cell r="C274">
            <v>1</v>
          </cell>
          <cell r="D274" t="str">
            <v>134004</v>
          </cell>
          <cell r="E274" t="str">
            <v>GOULOTTE DE SORTIE</v>
          </cell>
          <cell r="F274" t="str">
            <v>15002</v>
          </cell>
          <cell r="G274">
            <v>42017</v>
          </cell>
          <cell r="H274">
            <v>42019</v>
          </cell>
          <cell r="I274">
            <v>42053</v>
          </cell>
          <cell r="J274" t="str">
            <v>70</v>
          </cell>
          <cell r="K274" t="str">
            <v>Floor Stock débité</v>
          </cell>
          <cell r="L274">
            <v>49.46</v>
          </cell>
          <cell r="M274" t="str">
            <v>true</v>
          </cell>
        </row>
        <row r="275">
          <cell r="B275" t="str">
            <v>15002022</v>
          </cell>
          <cell r="C275">
            <v>2</v>
          </cell>
          <cell r="D275" t="str">
            <v>134421</v>
          </cell>
          <cell r="E275" t="str">
            <v>BROSSE DE TAPIS A GOUSSES</v>
          </cell>
          <cell r="F275" t="str">
            <v>15002</v>
          </cell>
          <cell r="G275">
            <v>42017</v>
          </cell>
          <cell r="H275">
            <v>42019</v>
          </cell>
          <cell r="I275">
            <v>42075</v>
          </cell>
          <cell r="J275" t="str">
            <v>70</v>
          </cell>
          <cell r="K275" t="str">
            <v>Floor Stock débité</v>
          </cell>
          <cell r="L275">
            <v>0</v>
          </cell>
          <cell r="M275" t="str">
            <v>true</v>
          </cell>
        </row>
        <row r="276">
          <cell r="B276" t="str">
            <v>15002023</v>
          </cell>
          <cell r="C276">
            <v>10</v>
          </cell>
          <cell r="D276" t="str">
            <v>134521</v>
          </cell>
          <cell r="E276" t="str">
            <v>GRILLAGE PLASTIQUE 15 int</v>
          </cell>
          <cell r="F276" t="str">
            <v>15002</v>
          </cell>
          <cell r="G276">
            <v>42017</v>
          </cell>
          <cell r="H276">
            <v>42019</v>
          </cell>
          <cell r="I276">
            <v>42048</v>
          </cell>
          <cell r="J276" t="str">
            <v>70</v>
          </cell>
          <cell r="K276" t="str">
            <v>Floor Stock débité</v>
          </cell>
          <cell r="L276">
            <v>0</v>
          </cell>
          <cell r="M276" t="str">
            <v>true</v>
          </cell>
        </row>
        <row r="277">
          <cell r="B277" t="str">
            <v>15002024</v>
          </cell>
          <cell r="C277">
            <v>1</v>
          </cell>
          <cell r="D277" t="str">
            <v>136178</v>
          </cell>
          <cell r="E277" t="str">
            <v>TAMBOUR CONTRE-BATTEUR</v>
          </cell>
          <cell r="F277" t="str">
            <v>15002</v>
          </cell>
          <cell r="G277">
            <v>42017</v>
          </cell>
          <cell r="H277">
            <v>42019</v>
          </cell>
          <cell r="I277">
            <v>42060</v>
          </cell>
          <cell r="J277" t="str">
            <v>70</v>
          </cell>
          <cell r="K277" t="str">
            <v>Floor Stock débité</v>
          </cell>
          <cell r="L277">
            <v>58.45</v>
          </cell>
          <cell r="M277" t="str">
            <v>true</v>
          </cell>
        </row>
        <row r="278">
          <cell r="B278" t="str">
            <v>15002026</v>
          </cell>
          <cell r="C278">
            <v>1</v>
          </cell>
          <cell r="D278" t="str">
            <v>137428</v>
          </cell>
          <cell r="E278" t="str">
            <v>PANNEAU ARRIERE Z1 GAUCHE</v>
          </cell>
          <cell r="F278" t="str">
            <v>15002</v>
          </cell>
          <cell r="G278">
            <v>42017</v>
          </cell>
          <cell r="H278">
            <v>42019</v>
          </cell>
          <cell r="I278">
            <v>42059</v>
          </cell>
          <cell r="J278" t="str">
            <v>70</v>
          </cell>
          <cell r="K278" t="str">
            <v>Floor Stock débité</v>
          </cell>
          <cell r="L278">
            <v>0</v>
          </cell>
          <cell r="M278" t="str">
            <v>true</v>
          </cell>
        </row>
        <row r="279">
          <cell r="B279" t="str">
            <v>15002027</v>
          </cell>
          <cell r="C279">
            <v>1</v>
          </cell>
          <cell r="D279" t="str">
            <v>137429</v>
          </cell>
          <cell r="E279" t="str">
            <v>PANNEAU ARRIERE Z1 DROIT</v>
          </cell>
          <cell r="F279" t="str">
            <v>15002</v>
          </cell>
          <cell r="G279">
            <v>42017</v>
          </cell>
          <cell r="H279">
            <v>42019</v>
          </cell>
          <cell r="I279">
            <v>42053</v>
          </cell>
          <cell r="J279" t="str">
            <v>70</v>
          </cell>
          <cell r="K279" t="str">
            <v>Floor Stock débité</v>
          </cell>
          <cell r="L279">
            <v>0</v>
          </cell>
          <cell r="M279" t="str">
            <v>true</v>
          </cell>
        </row>
        <row r="280">
          <cell r="B280" t="str">
            <v>15002028</v>
          </cell>
          <cell r="C280">
            <v>1</v>
          </cell>
          <cell r="D280" t="str">
            <v>137431</v>
          </cell>
          <cell r="E280" t="str">
            <v>PANNEAU EXTERIEUR Z1 DROIT</v>
          </cell>
          <cell r="F280" t="str">
            <v>15002</v>
          </cell>
          <cell r="G280">
            <v>42017</v>
          </cell>
          <cell r="H280">
            <v>42019</v>
          </cell>
          <cell r="I280">
            <v>42053</v>
          </cell>
          <cell r="J280" t="str">
            <v>70</v>
          </cell>
          <cell r="K280" t="str">
            <v>Floor Stock débité</v>
          </cell>
          <cell r="L280">
            <v>0</v>
          </cell>
          <cell r="M280" t="str">
            <v>true</v>
          </cell>
        </row>
        <row r="281">
          <cell r="B281" t="str">
            <v>15002029</v>
          </cell>
          <cell r="C281">
            <v>4</v>
          </cell>
          <cell r="D281" t="str">
            <v>54300100</v>
          </cell>
          <cell r="E281" t="str">
            <v>TOLE DROITE DE PROTECTION</v>
          </cell>
          <cell r="F281" t="str">
            <v>15002</v>
          </cell>
          <cell r="G281">
            <v>42017</v>
          </cell>
          <cell r="H281">
            <v>42019</v>
          </cell>
          <cell r="I281">
            <v>42052</v>
          </cell>
          <cell r="J281" t="str">
            <v>70</v>
          </cell>
          <cell r="K281" t="str">
            <v>Floor Stock débité</v>
          </cell>
          <cell r="L281">
            <v>44.01</v>
          </cell>
          <cell r="M281" t="str">
            <v>true</v>
          </cell>
        </row>
        <row r="282">
          <cell r="B282" t="str">
            <v>15002030</v>
          </cell>
          <cell r="C282">
            <v>4</v>
          </cell>
          <cell r="D282" t="str">
            <v>54300200</v>
          </cell>
          <cell r="E282" t="str">
            <v>TOLE GAUCHE DE PROTECTION</v>
          </cell>
          <cell r="F282" t="str">
            <v>15002</v>
          </cell>
          <cell r="G282">
            <v>42017</v>
          </cell>
          <cell r="H282">
            <v>42019</v>
          </cell>
          <cell r="I282">
            <v>42052</v>
          </cell>
          <cell r="J282" t="str">
            <v>70</v>
          </cell>
          <cell r="K282" t="str">
            <v>Floor Stock débité</v>
          </cell>
          <cell r="L282">
            <v>40.450000000000003</v>
          </cell>
          <cell r="M282" t="str">
            <v>true</v>
          </cell>
        </row>
        <row r="283">
          <cell r="B283" t="str">
            <v>15002031</v>
          </cell>
          <cell r="C283">
            <v>4</v>
          </cell>
          <cell r="D283" t="str">
            <v>57031500</v>
          </cell>
          <cell r="E283" t="str">
            <v>TOLE REGL GAUCHE</v>
          </cell>
          <cell r="F283" t="str">
            <v>15002</v>
          </cell>
          <cell r="G283">
            <v>42017</v>
          </cell>
          <cell r="H283">
            <v>42019</v>
          </cell>
          <cell r="I283">
            <v>42053</v>
          </cell>
          <cell r="J283" t="str">
            <v>70</v>
          </cell>
          <cell r="K283" t="str">
            <v>Floor Stock débité</v>
          </cell>
          <cell r="L283">
            <v>61.43</v>
          </cell>
          <cell r="M283" t="str">
            <v>true</v>
          </cell>
        </row>
        <row r="284">
          <cell r="B284" t="str">
            <v>15002032</v>
          </cell>
          <cell r="C284">
            <v>4</v>
          </cell>
          <cell r="D284" t="str">
            <v>57040500</v>
          </cell>
          <cell r="E284" t="str">
            <v>TOLE REGL DROITE</v>
          </cell>
          <cell r="F284" t="str">
            <v>15002</v>
          </cell>
          <cell r="G284">
            <v>42017</v>
          </cell>
          <cell r="H284">
            <v>42019</v>
          </cell>
          <cell r="I284">
            <v>42053</v>
          </cell>
          <cell r="J284" t="str">
            <v>70</v>
          </cell>
          <cell r="K284" t="str">
            <v>Floor Stock débité</v>
          </cell>
          <cell r="L284">
            <v>57.6</v>
          </cell>
          <cell r="M284" t="str">
            <v>true</v>
          </cell>
        </row>
        <row r="285">
          <cell r="B285" t="str">
            <v>15002033</v>
          </cell>
          <cell r="C285">
            <v>1</v>
          </cell>
          <cell r="D285" t="str">
            <v>57140900</v>
          </cell>
          <cell r="F285" t="str">
            <v>15002</v>
          </cell>
          <cell r="G285">
            <v>42017</v>
          </cell>
          <cell r="H285">
            <v>42019</v>
          </cell>
          <cell r="I285">
            <v>42040</v>
          </cell>
          <cell r="J285" t="str">
            <v>70</v>
          </cell>
          <cell r="K285" t="str">
            <v>Floor Stock débité</v>
          </cell>
          <cell r="L285">
            <v>0</v>
          </cell>
          <cell r="M285" t="str">
            <v>true</v>
          </cell>
        </row>
        <row r="286">
          <cell r="B286" t="str">
            <v>15002034</v>
          </cell>
          <cell r="C286">
            <v>2</v>
          </cell>
          <cell r="D286" t="str">
            <v>70131500</v>
          </cell>
          <cell r="E286" t="str">
            <v>BRAS DE MAINTIEN MOT. HYRAU.</v>
          </cell>
          <cell r="F286" t="str">
            <v>15002</v>
          </cell>
          <cell r="G286">
            <v>42017</v>
          </cell>
          <cell r="H286">
            <v>42019</v>
          </cell>
          <cell r="I286">
            <v>42046</v>
          </cell>
          <cell r="J286" t="str">
            <v>70</v>
          </cell>
          <cell r="K286" t="str">
            <v>Floor Stock débité</v>
          </cell>
          <cell r="L286">
            <v>42.3</v>
          </cell>
          <cell r="M286" t="str">
            <v>true</v>
          </cell>
        </row>
        <row r="287">
          <cell r="B287" t="str">
            <v>15002035</v>
          </cell>
          <cell r="C287">
            <v>4</v>
          </cell>
          <cell r="D287" t="str">
            <v>75030100</v>
          </cell>
          <cell r="E287" t="str">
            <v>TOLE GUIDE CHAINE DROIT</v>
          </cell>
          <cell r="F287" t="str">
            <v>15002</v>
          </cell>
          <cell r="G287">
            <v>42017</v>
          </cell>
          <cell r="H287">
            <v>42019</v>
          </cell>
          <cell r="I287">
            <v>42053</v>
          </cell>
          <cell r="J287" t="str">
            <v>70</v>
          </cell>
          <cell r="K287" t="str">
            <v>Floor Stock débité</v>
          </cell>
          <cell r="L287">
            <v>0</v>
          </cell>
          <cell r="M287" t="str">
            <v>true</v>
          </cell>
        </row>
        <row r="288">
          <cell r="B288" t="str">
            <v>15002036</v>
          </cell>
          <cell r="C288">
            <v>4</v>
          </cell>
          <cell r="D288" t="str">
            <v>75030200</v>
          </cell>
          <cell r="E288" t="str">
            <v>TOLE GUIDE CHAINE GAUCHE</v>
          </cell>
          <cell r="F288" t="str">
            <v>15002</v>
          </cell>
          <cell r="G288">
            <v>42017</v>
          </cell>
          <cell r="H288">
            <v>42019</v>
          </cell>
          <cell r="I288">
            <v>42053</v>
          </cell>
          <cell r="J288" t="str">
            <v>70</v>
          </cell>
          <cell r="K288" t="str">
            <v>Floor Stock débité</v>
          </cell>
          <cell r="L288">
            <v>0</v>
          </cell>
          <cell r="M288" t="str">
            <v>true</v>
          </cell>
        </row>
        <row r="289">
          <cell r="B289" t="str">
            <v>15002037</v>
          </cell>
          <cell r="C289">
            <v>4</v>
          </cell>
          <cell r="D289" t="str">
            <v>75030300</v>
          </cell>
          <cell r="E289" t="str">
            <v>TOLE FIXE DROITE</v>
          </cell>
          <cell r="F289" t="str">
            <v>15002</v>
          </cell>
          <cell r="G289">
            <v>42017</v>
          </cell>
          <cell r="H289">
            <v>42019</v>
          </cell>
          <cell r="I289">
            <v>42082</v>
          </cell>
          <cell r="J289" t="str">
            <v>70</v>
          </cell>
          <cell r="K289" t="str">
            <v>Floor Stock débité</v>
          </cell>
          <cell r="L289">
            <v>42.69</v>
          </cell>
          <cell r="M289" t="str">
            <v>true</v>
          </cell>
        </row>
        <row r="290">
          <cell r="B290" t="str">
            <v>15002038</v>
          </cell>
          <cell r="C290">
            <v>4</v>
          </cell>
          <cell r="D290" t="str">
            <v>75030400</v>
          </cell>
          <cell r="E290" t="str">
            <v>TOLE REGL GAUCHE</v>
          </cell>
          <cell r="F290" t="str">
            <v>15002</v>
          </cell>
          <cell r="G290">
            <v>42017</v>
          </cell>
          <cell r="H290">
            <v>42019</v>
          </cell>
          <cell r="I290">
            <v>42082</v>
          </cell>
          <cell r="J290" t="str">
            <v>70</v>
          </cell>
          <cell r="K290" t="str">
            <v>Floor Stock débité</v>
          </cell>
          <cell r="L290">
            <v>32.619999999999997</v>
          </cell>
          <cell r="M290" t="str">
            <v>true</v>
          </cell>
        </row>
        <row r="291">
          <cell r="B291" t="str">
            <v>15002039</v>
          </cell>
          <cell r="C291">
            <v>8</v>
          </cell>
          <cell r="D291" t="str">
            <v>75652400</v>
          </cell>
          <cell r="E291" t="str">
            <v>PATTE SUPPORT TUYAU DRAINAGE</v>
          </cell>
          <cell r="F291" t="str">
            <v>15002</v>
          </cell>
          <cell r="G291">
            <v>42017</v>
          </cell>
          <cell r="H291">
            <v>42019</v>
          </cell>
          <cell r="I291">
            <v>42082</v>
          </cell>
          <cell r="J291" t="str">
            <v>70</v>
          </cell>
          <cell r="K291" t="str">
            <v>Floor Stock débité</v>
          </cell>
          <cell r="L291">
            <v>5.9</v>
          </cell>
          <cell r="M291" t="str">
            <v>true</v>
          </cell>
        </row>
        <row r="292">
          <cell r="B292" t="str">
            <v>15002040</v>
          </cell>
          <cell r="C292">
            <v>1</v>
          </cell>
          <cell r="D292" t="str">
            <v>83250020</v>
          </cell>
          <cell r="E292" t="str">
            <v>KIT ACCOUPLEMENT 26010047</v>
          </cell>
          <cell r="F292" t="str">
            <v>15002</v>
          </cell>
          <cell r="G292">
            <v>42017</v>
          </cell>
          <cell r="H292">
            <v>42019</v>
          </cell>
          <cell r="I292">
            <v>42072</v>
          </cell>
          <cell r="J292" t="str">
            <v>70</v>
          </cell>
          <cell r="K292" t="str">
            <v>Floor Stock débité</v>
          </cell>
          <cell r="L292">
            <v>0</v>
          </cell>
          <cell r="M292" t="str">
            <v>true</v>
          </cell>
        </row>
        <row r="293">
          <cell r="B293" t="str">
            <v>15002041</v>
          </cell>
          <cell r="C293">
            <v>2</v>
          </cell>
          <cell r="D293" t="str">
            <v>83297900</v>
          </cell>
          <cell r="E293" t="str">
            <v>AXE T&amp;E VERIN (D.32 Lg.165)</v>
          </cell>
          <cell r="F293" t="str">
            <v>15002</v>
          </cell>
          <cell r="G293">
            <v>42017</v>
          </cell>
          <cell r="H293">
            <v>42019</v>
          </cell>
          <cell r="J293" t="str">
            <v>30</v>
          </cell>
          <cell r="K293" t="str">
            <v>Commande</v>
          </cell>
          <cell r="L293">
            <v>84.75</v>
          </cell>
          <cell r="M293" t="str">
            <v>false</v>
          </cell>
        </row>
        <row r="294">
          <cell r="B294" t="str">
            <v>15003</v>
          </cell>
          <cell r="C294">
            <v>1</v>
          </cell>
          <cell r="D294" t="str">
            <v>DUMMY CONSO</v>
          </cell>
          <cell r="E294" t="str">
            <v>DUMMY  CONSOMMABLE</v>
          </cell>
          <cell r="F294" t="str">
            <v>15003</v>
          </cell>
          <cell r="G294">
            <v>42017</v>
          </cell>
          <cell r="H294">
            <v>42369</v>
          </cell>
          <cell r="J294" t="str">
            <v>30</v>
          </cell>
          <cell r="K294" t="str">
            <v>Commande</v>
          </cell>
          <cell r="L294">
            <v>0</v>
          </cell>
          <cell r="M294" t="str">
            <v>false</v>
          </cell>
        </row>
        <row r="295">
          <cell r="B295" t="str">
            <v>15004</v>
          </cell>
          <cell r="C295">
            <v>1</v>
          </cell>
          <cell r="D295" t="str">
            <v>DUMMY OUTILLAGE</v>
          </cell>
          <cell r="E295" t="str">
            <v>DUMMY  OUTILLAGE</v>
          </cell>
          <cell r="F295" t="str">
            <v>15004</v>
          </cell>
          <cell r="G295">
            <v>42017</v>
          </cell>
          <cell r="H295">
            <v>42369</v>
          </cell>
          <cell r="J295" t="str">
            <v>30</v>
          </cell>
          <cell r="K295" t="str">
            <v>Commande</v>
          </cell>
          <cell r="L295">
            <v>0</v>
          </cell>
          <cell r="M295" t="str">
            <v>false</v>
          </cell>
        </row>
        <row r="296">
          <cell r="B296" t="str">
            <v>15002042</v>
          </cell>
          <cell r="C296">
            <v>1</v>
          </cell>
          <cell r="D296" t="str">
            <v>117375</v>
          </cell>
          <cell r="E296" t="str">
            <v>ELEMENT AVANT DROIT DE VIROLE</v>
          </cell>
          <cell r="F296" t="str">
            <v>15002</v>
          </cell>
          <cell r="G296">
            <v>42018</v>
          </cell>
          <cell r="H296">
            <v>42018</v>
          </cell>
          <cell r="I296">
            <v>42072</v>
          </cell>
          <cell r="J296" t="str">
            <v>70</v>
          </cell>
          <cell r="K296" t="str">
            <v>Floor Stock débité</v>
          </cell>
          <cell r="L296">
            <v>0</v>
          </cell>
          <cell r="M296" t="str">
            <v>true</v>
          </cell>
        </row>
        <row r="297">
          <cell r="B297" t="str">
            <v>15002043</v>
          </cell>
          <cell r="C297">
            <v>1</v>
          </cell>
          <cell r="D297" t="str">
            <v>117376</v>
          </cell>
          <cell r="E297" t="str">
            <v>ELEMENT AVANT GAUCHE DE VIROLE</v>
          </cell>
          <cell r="F297" t="str">
            <v>15002</v>
          </cell>
          <cell r="G297">
            <v>42018</v>
          </cell>
          <cell r="H297">
            <v>42018</v>
          </cell>
          <cell r="I297">
            <v>42072</v>
          </cell>
          <cell r="J297" t="str">
            <v>70</v>
          </cell>
          <cell r="K297" t="str">
            <v>Floor Stock débité</v>
          </cell>
          <cell r="L297">
            <v>0</v>
          </cell>
          <cell r="M297" t="str">
            <v>true</v>
          </cell>
        </row>
        <row r="298">
          <cell r="B298" t="str">
            <v>15002044</v>
          </cell>
          <cell r="C298">
            <v>1</v>
          </cell>
          <cell r="D298" t="str">
            <v>128872</v>
          </cell>
          <cell r="E298" t="str">
            <v>ELEMENT AR. D. DE VIROLE</v>
          </cell>
          <cell r="F298" t="str">
            <v>15002</v>
          </cell>
          <cell r="G298">
            <v>42018</v>
          </cell>
          <cell r="H298">
            <v>42018</v>
          </cell>
          <cell r="I298">
            <v>42053</v>
          </cell>
          <cell r="J298" t="str">
            <v>70</v>
          </cell>
          <cell r="K298" t="str">
            <v>Floor Stock débité</v>
          </cell>
          <cell r="L298">
            <v>25.34</v>
          </cell>
          <cell r="M298" t="str">
            <v>true</v>
          </cell>
        </row>
        <row r="299">
          <cell r="B299" t="str">
            <v>15002045</v>
          </cell>
          <cell r="C299">
            <v>1</v>
          </cell>
          <cell r="D299" t="str">
            <v>128873</v>
          </cell>
          <cell r="E299" t="str">
            <v>ELEMENT AR. G. DE VIROLE</v>
          </cell>
          <cell r="F299" t="str">
            <v>15002</v>
          </cell>
          <cell r="G299">
            <v>42018</v>
          </cell>
          <cell r="H299">
            <v>42018</v>
          </cell>
          <cell r="I299">
            <v>42053</v>
          </cell>
          <cell r="J299" t="str">
            <v>70</v>
          </cell>
          <cell r="K299" t="str">
            <v>Floor Stock débité</v>
          </cell>
          <cell r="L299">
            <v>25.34</v>
          </cell>
          <cell r="M299" t="str">
            <v>true</v>
          </cell>
        </row>
        <row r="300">
          <cell r="B300" t="str">
            <v>OR610584</v>
          </cell>
          <cell r="C300">
            <v>1</v>
          </cell>
          <cell r="D300" t="str">
            <v>OR610584</v>
          </cell>
          <cell r="E300" t="str">
            <v>REVISION TABLE</v>
          </cell>
          <cell r="F300" t="str">
            <v>30001</v>
          </cell>
          <cell r="G300">
            <v>42019</v>
          </cell>
          <cell r="I300">
            <v>42087</v>
          </cell>
          <cell r="J300" t="str">
            <v>60</v>
          </cell>
          <cell r="K300" t="str">
            <v>Prét</v>
          </cell>
          <cell r="L300">
            <v>100</v>
          </cell>
          <cell r="M300" t="str">
            <v>true</v>
          </cell>
        </row>
        <row r="301">
          <cell r="B301" t="str">
            <v>OR610583</v>
          </cell>
          <cell r="C301">
            <v>1</v>
          </cell>
          <cell r="D301" t="str">
            <v>OR610583</v>
          </cell>
          <cell r="E301" t="str">
            <v>REVISION TABLE AVEC PRESSEURS</v>
          </cell>
          <cell r="F301" t="str">
            <v>30001</v>
          </cell>
          <cell r="G301">
            <v>42019</v>
          </cell>
          <cell r="I301">
            <v>42067</v>
          </cell>
          <cell r="J301" t="str">
            <v>70</v>
          </cell>
          <cell r="K301" t="str">
            <v>Floor Stock débité</v>
          </cell>
          <cell r="L301">
            <v>100</v>
          </cell>
          <cell r="M301" t="str">
            <v>true</v>
          </cell>
        </row>
        <row r="302">
          <cell r="B302" t="str">
            <v>OR610582</v>
          </cell>
          <cell r="C302">
            <v>1</v>
          </cell>
          <cell r="D302" t="str">
            <v>OR610582</v>
          </cell>
          <cell r="E302" t="str">
            <v>REPARATION B90014 ANNEE 2009</v>
          </cell>
          <cell r="F302" t="str">
            <v>30001</v>
          </cell>
          <cell r="G302">
            <v>42019</v>
          </cell>
          <cell r="J302" t="str">
            <v>30</v>
          </cell>
          <cell r="K302" t="str">
            <v>Commande</v>
          </cell>
          <cell r="L302">
            <v>93.17</v>
          </cell>
          <cell r="M302" t="str">
            <v>false</v>
          </cell>
        </row>
        <row r="303">
          <cell r="B303" t="str">
            <v>15002046</v>
          </cell>
          <cell r="C303">
            <v>2</v>
          </cell>
          <cell r="D303" t="str">
            <v>106707</v>
          </cell>
          <cell r="E303" t="str">
            <v>BROSSE  D=350 L=3640</v>
          </cell>
          <cell r="F303" t="str">
            <v>15002</v>
          </cell>
          <cell r="G303">
            <v>42019</v>
          </cell>
          <cell r="H303">
            <v>42019</v>
          </cell>
          <cell r="I303">
            <v>42087</v>
          </cell>
          <cell r="J303" t="str">
            <v>30</v>
          </cell>
          <cell r="K303" t="str">
            <v>Commande</v>
          </cell>
          <cell r="L303">
            <v>0</v>
          </cell>
          <cell r="M303" t="str">
            <v>true</v>
          </cell>
        </row>
        <row r="304">
          <cell r="B304" t="str">
            <v>15002047</v>
          </cell>
          <cell r="C304">
            <v>1</v>
          </cell>
          <cell r="D304" t="str">
            <v>91515600</v>
          </cell>
          <cell r="E304" t="str">
            <v>TURBINE AR. ø750/HAUTEUR : 300</v>
          </cell>
          <cell r="F304" t="str">
            <v>15002</v>
          </cell>
          <cell r="G304">
            <v>42019</v>
          </cell>
          <cell r="H304">
            <v>42019</v>
          </cell>
          <cell r="J304" t="str">
            <v>30</v>
          </cell>
          <cell r="K304" t="str">
            <v>Commande</v>
          </cell>
          <cell r="L304">
            <v>0</v>
          </cell>
          <cell r="M304" t="str">
            <v>false</v>
          </cell>
        </row>
        <row r="305">
          <cell r="B305" t="str">
            <v>OR610579</v>
          </cell>
          <cell r="C305">
            <v>1</v>
          </cell>
          <cell r="D305" t="str">
            <v>OR610579</v>
          </cell>
          <cell r="E305" t="str">
            <v>REPARATION JL410 N°8206</v>
          </cell>
          <cell r="F305" t="str">
            <v>30001</v>
          </cell>
          <cell r="G305">
            <v>42019</v>
          </cell>
          <cell r="H305">
            <v>42019</v>
          </cell>
          <cell r="I305">
            <v>42058</v>
          </cell>
          <cell r="J305" t="str">
            <v>70</v>
          </cell>
          <cell r="K305" t="str">
            <v>Floor Stock débité</v>
          </cell>
          <cell r="L305">
            <v>100</v>
          </cell>
          <cell r="M305" t="str">
            <v>true</v>
          </cell>
        </row>
        <row r="306">
          <cell r="B306" t="str">
            <v>15002048</v>
          </cell>
          <cell r="C306">
            <v>2</v>
          </cell>
          <cell r="D306" t="str">
            <v>92161100</v>
          </cell>
          <cell r="E306" t="str">
            <v>JOINT VITRE LATERALE/CABINE</v>
          </cell>
          <cell r="F306" t="str">
            <v>15002</v>
          </cell>
          <cell r="G306">
            <v>42020</v>
          </cell>
          <cell r="H306">
            <v>42020</v>
          </cell>
          <cell r="J306" t="str">
            <v>30</v>
          </cell>
          <cell r="K306" t="str">
            <v>Commande</v>
          </cell>
          <cell r="L306">
            <v>0</v>
          </cell>
          <cell r="M306" t="str">
            <v>false</v>
          </cell>
        </row>
        <row r="307">
          <cell r="B307" t="str">
            <v>15002049</v>
          </cell>
          <cell r="C307">
            <v>1</v>
          </cell>
          <cell r="D307" t="str">
            <v>92161200</v>
          </cell>
          <cell r="E307" t="str">
            <v>JOINT/VITRE PORTE DE CABINE</v>
          </cell>
          <cell r="F307" t="str">
            <v>15002</v>
          </cell>
          <cell r="G307">
            <v>42020</v>
          </cell>
          <cell r="H307">
            <v>42020</v>
          </cell>
          <cell r="I307">
            <v>42020</v>
          </cell>
          <cell r="J307" t="str">
            <v>70</v>
          </cell>
          <cell r="K307" t="str">
            <v>Floor Stock débité</v>
          </cell>
          <cell r="L307">
            <v>0</v>
          </cell>
          <cell r="M307" t="str">
            <v>true</v>
          </cell>
        </row>
        <row r="308">
          <cell r="B308" t="str">
            <v>15002050</v>
          </cell>
          <cell r="C308">
            <v>7</v>
          </cell>
          <cell r="D308" t="str">
            <v>127239</v>
          </cell>
          <cell r="E308" t="str">
            <v>TAMBOUR STRIPPER 6 PALES</v>
          </cell>
          <cell r="F308" t="str">
            <v>15002</v>
          </cell>
          <cell r="G308">
            <v>42020</v>
          </cell>
          <cell r="H308">
            <v>42041</v>
          </cell>
          <cell r="J308" t="str">
            <v>30</v>
          </cell>
          <cell r="K308" t="str">
            <v>Commande</v>
          </cell>
          <cell r="L308">
            <v>0</v>
          </cell>
          <cell r="M308" t="str">
            <v>false</v>
          </cell>
        </row>
        <row r="309">
          <cell r="B309" t="str">
            <v>OR610588</v>
          </cell>
          <cell r="C309">
            <v>1</v>
          </cell>
          <cell r="D309" t="str">
            <v>OR610588</v>
          </cell>
          <cell r="E309" t="str">
            <v>REMISE EN ETAT DU B90022</v>
          </cell>
          <cell r="F309" t="str">
            <v>30001</v>
          </cell>
          <cell r="G309">
            <v>42023</v>
          </cell>
          <cell r="H309">
            <v>42035</v>
          </cell>
          <cell r="J309" t="str">
            <v>30</v>
          </cell>
          <cell r="K309" t="str">
            <v>Commande</v>
          </cell>
          <cell r="L309">
            <v>99.6</v>
          </cell>
          <cell r="M309" t="str">
            <v>false</v>
          </cell>
        </row>
        <row r="310">
          <cell r="B310" t="str">
            <v>OR610586</v>
          </cell>
          <cell r="C310">
            <v>1</v>
          </cell>
          <cell r="D310" t="str">
            <v>OR610586</v>
          </cell>
          <cell r="E310" t="str">
            <v>REMISE EN ETAT DES CUEILLEURS</v>
          </cell>
          <cell r="F310" t="str">
            <v>30001</v>
          </cell>
          <cell r="G310">
            <v>42023</v>
          </cell>
          <cell r="H310">
            <v>42035</v>
          </cell>
          <cell r="J310" t="str">
            <v>30</v>
          </cell>
          <cell r="K310" t="str">
            <v>Commande</v>
          </cell>
          <cell r="L310">
            <v>99.14</v>
          </cell>
          <cell r="M310" t="str">
            <v>false</v>
          </cell>
        </row>
        <row r="311">
          <cell r="B311" t="str">
            <v>OR610587</v>
          </cell>
          <cell r="C311">
            <v>1</v>
          </cell>
          <cell r="D311" t="str">
            <v>OR610587</v>
          </cell>
          <cell r="E311" t="str">
            <v>DEMONTAGE 3 CUEILLEURS</v>
          </cell>
          <cell r="F311" t="str">
            <v>30001</v>
          </cell>
          <cell r="G311">
            <v>42023</v>
          </cell>
          <cell r="H311">
            <v>42035</v>
          </cell>
          <cell r="I311">
            <v>42058</v>
          </cell>
          <cell r="J311" t="str">
            <v>70</v>
          </cell>
          <cell r="K311" t="str">
            <v>Floor Stock débité</v>
          </cell>
          <cell r="L311">
            <v>100</v>
          </cell>
          <cell r="M311" t="str">
            <v>true</v>
          </cell>
        </row>
        <row r="312">
          <cell r="B312" t="str">
            <v>OR610585</v>
          </cell>
          <cell r="C312">
            <v>1</v>
          </cell>
          <cell r="D312" t="str">
            <v>OR610585</v>
          </cell>
          <cell r="E312" t="str">
            <v>GARANTIE 2014</v>
          </cell>
          <cell r="F312" t="str">
            <v>33005</v>
          </cell>
          <cell r="G312">
            <v>42023</v>
          </cell>
          <cell r="H312">
            <v>42035</v>
          </cell>
          <cell r="J312" t="str">
            <v>30</v>
          </cell>
          <cell r="K312" t="str">
            <v>Commande</v>
          </cell>
          <cell r="L312">
            <v>100</v>
          </cell>
          <cell r="M312" t="str">
            <v>false</v>
          </cell>
        </row>
        <row r="313">
          <cell r="B313" t="str">
            <v>B245</v>
          </cell>
          <cell r="C313">
            <v>3</v>
          </cell>
          <cell r="D313" t="str">
            <v>190245001</v>
          </cell>
          <cell r="E313" t="str">
            <v>KIT HELICE CLEANFIX MOT. IVECO</v>
          </cell>
          <cell r="F313" t="str">
            <v>10001</v>
          </cell>
          <cell r="G313">
            <v>42023</v>
          </cell>
          <cell r="H313">
            <v>42059</v>
          </cell>
          <cell r="J313" t="str">
            <v>30</v>
          </cell>
          <cell r="K313" t="str">
            <v>Commande</v>
          </cell>
          <cell r="L313">
            <v>87.84</v>
          </cell>
          <cell r="M313" t="str">
            <v>false</v>
          </cell>
        </row>
        <row r="314">
          <cell r="B314" t="str">
            <v>B315.1</v>
          </cell>
          <cell r="C314">
            <v>2</v>
          </cell>
          <cell r="D314" t="str">
            <v>90315020</v>
          </cell>
          <cell r="E314" t="str">
            <v>PIECE  ADAPT. TABLE COULISSE</v>
          </cell>
          <cell r="F314" t="str">
            <v>10001</v>
          </cell>
          <cell r="G314">
            <v>42023</v>
          </cell>
          <cell r="H314">
            <v>42023</v>
          </cell>
          <cell r="J314" t="str">
            <v>30</v>
          </cell>
          <cell r="K314" t="str">
            <v>Commande</v>
          </cell>
          <cell r="L314">
            <v>88.55</v>
          </cell>
          <cell r="M314" t="str">
            <v>false</v>
          </cell>
        </row>
        <row r="315">
          <cell r="B315" t="str">
            <v>15005</v>
          </cell>
          <cell r="C315">
            <v>1</v>
          </cell>
          <cell r="D315" t="str">
            <v>DUMMY FNC</v>
          </cell>
          <cell r="E315" t="str">
            <v>DUMMY  FNC</v>
          </cell>
          <cell r="F315" t="str">
            <v>15005</v>
          </cell>
          <cell r="G315">
            <v>42023</v>
          </cell>
          <cell r="H315">
            <v>42369</v>
          </cell>
          <cell r="J315" t="str">
            <v>30</v>
          </cell>
          <cell r="K315" t="str">
            <v>Commande</v>
          </cell>
          <cell r="L315">
            <v>100</v>
          </cell>
          <cell r="M315" t="str">
            <v>false</v>
          </cell>
        </row>
        <row r="316">
          <cell r="B316" t="str">
            <v>15002051</v>
          </cell>
          <cell r="C316">
            <v>2</v>
          </cell>
          <cell r="D316" t="str">
            <v>81140100</v>
          </cell>
          <cell r="E316" t="str">
            <v>TURBINE EXPULSEUR ARRIERE</v>
          </cell>
          <cell r="F316" t="str">
            <v>15002</v>
          </cell>
          <cell r="G316">
            <v>42024</v>
          </cell>
          <cell r="H316">
            <v>42038</v>
          </cell>
          <cell r="I316">
            <v>42054</v>
          </cell>
          <cell r="J316" t="str">
            <v>70</v>
          </cell>
          <cell r="K316" t="str">
            <v>Floor Stock débité</v>
          </cell>
          <cell r="L316">
            <v>0</v>
          </cell>
          <cell r="M316" t="str">
            <v>true</v>
          </cell>
        </row>
        <row r="317">
          <cell r="B317" t="str">
            <v>PR60008</v>
          </cell>
          <cell r="C317">
            <v>1</v>
          </cell>
          <cell r="D317" t="str">
            <v>107957</v>
          </cell>
          <cell r="E317" t="str">
            <v>ENSEMBLE CAPOT</v>
          </cell>
          <cell r="F317" t="str">
            <v>15002</v>
          </cell>
          <cell r="G317">
            <v>42025</v>
          </cell>
          <cell r="H317">
            <v>42035</v>
          </cell>
          <cell r="I317">
            <v>42040</v>
          </cell>
          <cell r="J317" t="str">
            <v>70</v>
          </cell>
          <cell r="K317" t="str">
            <v>Floor Stock débité</v>
          </cell>
          <cell r="L317">
            <v>0</v>
          </cell>
          <cell r="M317" t="str">
            <v>true</v>
          </cell>
        </row>
        <row r="318">
          <cell r="B318" t="str">
            <v>OR610580</v>
          </cell>
          <cell r="C318">
            <v>1</v>
          </cell>
          <cell r="D318" t="str">
            <v>OR610580</v>
          </cell>
          <cell r="E318" t="str">
            <v>MODIF B410 S.2014 MOTEUR FIAT</v>
          </cell>
          <cell r="F318" t="str">
            <v>30001</v>
          </cell>
          <cell r="G318">
            <v>42025</v>
          </cell>
          <cell r="J318" t="str">
            <v>30</v>
          </cell>
          <cell r="K318" t="str">
            <v>Commande</v>
          </cell>
          <cell r="L318">
            <v>23.68</v>
          </cell>
          <cell r="M318" t="str">
            <v>false</v>
          </cell>
        </row>
        <row r="319">
          <cell r="B319" t="str">
            <v>10002001</v>
          </cell>
          <cell r="C319">
            <v>6</v>
          </cell>
          <cell r="D319" t="str">
            <v>83040.24</v>
          </cell>
          <cell r="E319" t="str">
            <v>TRANS.ROUE AV JL.Réduc</v>
          </cell>
          <cell r="F319" t="str">
            <v>10002</v>
          </cell>
          <cell r="G319">
            <v>42026</v>
          </cell>
          <cell r="H319">
            <v>42044</v>
          </cell>
          <cell r="I319">
            <v>42067</v>
          </cell>
          <cell r="J319" t="str">
            <v>70</v>
          </cell>
          <cell r="K319" t="str">
            <v>Floor Stock débité</v>
          </cell>
          <cell r="L319">
            <v>100</v>
          </cell>
          <cell r="M319" t="str">
            <v>true</v>
          </cell>
        </row>
        <row r="320">
          <cell r="B320" t="str">
            <v>10002002</v>
          </cell>
          <cell r="C320">
            <v>6</v>
          </cell>
          <cell r="D320" t="str">
            <v>83151</v>
          </cell>
          <cell r="E320" t="str">
            <v>MONTAGE ESSIEU AR. JL. T.C.</v>
          </cell>
          <cell r="F320" t="str">
            <v>10002</v>
          </cell>
          <cell r="G320">
            <v>42026</v>
          </cell>
          <cell r="H320">
            <v>42044</v>
          </cell>
          <cell r="I320">
            <v>42067</v>
          </cell>
          <cell r="J320" t="str">
            <v>70</v>
          </cell>
          <cell r="K320" t="str">
            <v>Floor Stock débité</v>
          </cell>
          <cell r="L320">
            <v>0</v>
          </cell>
          <cell r="M320" t="str">
            <v>true</v>
          </cell>
        </row>
        <row r="321">
          <cell r="B321" t="str">
            <v>10002003</v>
          </cell>
          <cell r="C321">
            <v>6</v>
          </cell>
          <cell r="D321" t="str">
            <v>83200.97</v>
          </cell>
          <cell r="E321" t="str">
            <v>ENS FREINAGE JL-TC-Trasmit</v>
          </cell>
          <cell r="F321" t="str">
            <v>10002</v>
          </cell>
          <cell r="G321">
            <v>42026</v>
          </cell>
          <cell r="H321">
            <v>42044</v>
          </cell>
          <cell r="I321">
            <v>42067</v>
          </cell>
          <cell r="J321" t="str">
            <v>70</v>
          </cell>
          <cell r="K321" t="str">
            <v>Floor Stock débité</v>
          </cell>
          <cell r="L321">
            <v>0</v>
          </cell>
          <cell r="M321" t="str">
            <v>true</v>
          </cell>
        </row>
        <row r="322">
          <cell r="B322" t="str">
            <v>10002004</v>
          </cell>
          <cell r="C322">
            <v>3</v>
          </cell>
          <cell r="D322" t="str">
            <v>83220.03</v>
          </cell>
          <cell r="E322" t="str">
            <v>PREM. ELECT FREINAGE JL24V</v>
          </cell>
          <cell r="F322" t="str">
            <v>10002</v>
          </cell>
          <cell r="G322">
            <v>42026</v>
          </cell>
          <cell r="H322">
            <v>42044</v>
          </cell>
          <cell r="I322">
            <v>42067</v>
          </cell>
          <cell r="J322" t="str">
            <v>70</v>
          </cell>
          <cell r="K322" t="str">
            <v>Floor Stock débité</v>
          </cell>
          <cell r="L322">
            <v>100</v>
          </cell>
          <cell r="M322" t="str">
            <v>true</v>
          </cell>
        </row>
        <row r="323">
          <cell r="B323" t="str">
            <v>10002005</v>
          </cell>
          <cell r="C323">
            <v>3</v>
          </cell>
          <cell r="D323" t="str">
            <v>83228.97</v>
          </cell>
          <cell r="E323" t="str">
            <v>ENS. BRIDES &amp; COLLIERS JL.</v>
          </cell>
          <cell r="F323" t="str">
            <v>10002</v>
          </cell>
          <cell r="G323">
            <v>42026</v>
          </cell>
          <cell r="H323">
            <v>42044</v>
          </cell>
          <cell r="I323">
            <v>42067</v>
          </cell>
          <cell r="J323" t="str">
            <v>70</v>
          </cell>
          <cell r="K323" t="str">
            <v>Floor Stock débité</v>
          </cell>
          <cell r="L323">
            <v>0</v>
          </cell>
          <cell r="M323" t="str">
            <v>true</v>
          </cell>
        </row>
        <row r="324">
          <cell r="B324" t="str">
            <v>10002006</v>
          </cell>
          <cell r="C324">
            <v>6</v>
          </cell>
          <cell r="D324" t="str">
            <v>83900</v>
          </cell>
          <cell r="E324" t="str">
            <v>MONTAGE ACCUMULATEUR</v>
          </cell>
          <cell r="F324" t="str">
            <v>10002</v>
          </cell>
          <cell r="G324">
            <v>42026</v>
          </cell>
          <cell r="H324">
            <v>42044</v>
          </cell>
          <cell r="I324">
            <v>42067</v>
          </cell>
          <cell r="J324" t="str">
            <v>70</v>
          </cell>
          <cell r="K324" t="str">
            <v>Floor Stock débité</v>
          </cell>
          <cell r="L324">
            <v>100</v>
          </cell>
          <cell r="M324" t="str">
            <v>true</v>
          </cell>
        </row>
        <row r="325">
          <cell r="B325" t="str">
            <v>10002007</v>
          </cell>
          <cell r="C325">
            <v>6</v>
          </cell>
          <cell r="D325" t="str">
            <v>90174</v>
          </cell>
          <cell r="E325" t="str">
            <v>ELEC CABINE JD-IVECO-CLAAS</v>
          </cell>
          <cell r="F325" t="str">
            <v>10002</v>
          </cell>
          <cell r="G325">
            <v>42026</v>
          </cell>
          <cell r="H325">
            <v>42044</v>
          </cell>
          <cell r="I325">
            <v>42067</v>
          </cell>
          <cell r="J325" t="str">
            <v>70</v>
          </cell>
          <cell r="K325" t="str">
            <v>Floor Stock débité</v>
          </cell>
          <cell r="L325">
            <v>100</v>
          </cell>
          <cell r="M325" t="str">
            <v>true</v>
          </cell>
        </row>
        <row r="326">
          <cell r="B326" t="str">
            <v>10002008</v>
          </cell>
          <cell r="C326">
            <v>3</v>
          </cell>
          <cell r="D326" t="str">
            <v>90174.01</v>
          </cell>
          <cell r="E326" t="str">
            <v>ELEC ARMOIRE CLAAS JD 24V</v>
          </cell>
          <cell r="F326" t="str">
            <v>10002</v>
          </cell>
          <cell r="G326">
            <v>42026</v>
          </cell>
          <cell r="H326">
            <v>42044</v>
          </cell>
          <cell r="I326">
            <v>42067</v>
          </cell>
          <cell r="J326" t="str">
            <v>70</v>
          </cell>
          <cell r="K326" t="str">
            <v>Floor Stock débité</v>
          </cell>
          <cell r="L326">
            <v>0</v>
          </cell>
          <cell r="M326" t="str">
            <v>true</v>
          </cell>
        </row>
        <row r="327">
          <cell r="B327" t="str">
            <v>10002009</v>
          </cell>
          <cell r="C327">
            <v>6</v>
          </cell>
          <cell r="D327" t="str">
            <v>90176</v>
          </cell>
          <cell r="E327" t="str">
            <v>ACCES ELEC B410 JD-IVECO-CLAAS</v>
          </cell>
          <cell r="F327" t="str">
            <v>10002</v>
          </cell>
          <cell r="G327">
            <v>42026</v>
          </cell>
          <cell r="H327">
            <v>42044</v>
          </cell>
          <cell r="I327">
            <v>42067</v>
          </cell>
          <cell r="J327" t="str">
            <v>70</v>
          </cell>
          <cell r="K327" t="str">
            <v>Floor Stock débité</v>
          </cell>
          <cell r="L327">
            <v>100</v>
          </cell>
          <cell r="M327" t="str">
            <v>true</v>
          </cell>
        </row>
        <row r="328">
          <cell r="B328" t="str">
            <v>10002010</v>
          </cell>
          <cell r="C328">
            <v>6</v>
          </cell>
          <cell r="D328" t="str">
            <v>90177</v>
          </cell>
          <cell r="E328" t="str">
            <v>PRE CAISSON DE CDE B410</v>
          </cell>
          <cell r="F328" t="str">
            <v>10002</v>
          </cell>
          <cell r="G328">
            <v>42026</v>
          </cell>
          <cell r="H328">
            <v>42044</v>
          </cell>
          <cell r="J328" t="str">
            <v>30</v>
          </cell>
          <cell r="K328" t="str">
            <v>Commande</v>
          </cell>
          <cell r="L328">
            <v>100</v>
          </cell>
          <cell r="M328" t="str">
            <v>false</v>
          </cell>
        </row>
        <row r="329">
          <cell r="B329" t="str">
            <v>10002011</v>
          </cell>
          <cell r="C329">
            <v>6</v>
          </cell>
          <cell r="D329" t="str">
            <v>90178</v>
          </cell>
          <cell r="E329" t="str">
            <v>EQUIPEMENTS CLAAS</v>
          </cell>
          <cell r="F329" t="str">
            <v>10002</v>
          </cell>
          <cell r="G329">
            <v>42026</v>
          </cell>
          <cell r="H329">
            <v>42044</v>
          </cell>
          <cell r="I329">
            <v>42067</v>
          </cell>
          <cell r="J329" t="str">
            <v>70</v>
          </cell>
          <cell r="K329" t="str">
            <v>Floor Stock débité</v>
          </cell>
          <cell r="L329">
            <v>0</v>
          </cell>
          <cell r="M329" t="str">
            <v>true</v>
          </cell>
        </row>
        <row r="330">
          <cell r="B330" t="str">
            <v>10002012</v>
          </cell>
          <cell r="C330">
            <v>6</v>
          </cell>
          <cell r="D330" t="str">
            <v>90190.97</v>
          </cell>
          <cell r="E330" t="str">
            <v>PREMT VERINS BENNE &amp; CUE B</v>
          </cell>
          <cell r="F330" t="str">
            <v>10002</v>
          </cell>
          <cell r="G330">
            <v>42026</v>
          </cell>
          <cell r="H330">
            <v>42044</v>
          </cell>
          <cell r="J330" t="str">
            <v>30</v>
          </cell>
          <cell r="K330" t="str">
            <v>Commande</v>
          </cell>
          <cell r="L330">
            <v>0</v>
          </cell>
          <cell r="M330" t="str">
            <v>false</v>
          </cell>
        </row>
        <row r="331">
          <cell r="B331" t="str">
            <v>10002013</v>
          </cell>
          <cell r="C331">
            <v>3</v>
          </cell>
          <cell r="D331" t="str">
            <v>90212</v>
          </cell>
          <cell r="E331" t="str">
            <v>ENS FINIT B410 JD-CLAAS</v>
          </cell>
          <cell r="F331" t="str">
            <v>10002</v>
          </cell>
          <cell r="G331">
            <v>42026</v>
          </cell>
          <cell r="H331">
            <v>42044</v>
          </cell>
          <cell r="I331">
            <v>42067</v>
          </cell>
          <cell r="J331" t="str">
            <v>70</v>
          </cell>
          <cell r="K331" t="str">
            <v>Floor Stock débité</v>
          </cell>
          <cell r="L331">
            <v>0</v>
          </cell>
          <cell r="M331" t="str">
            <v>true</v>
          </cell>
        </row>
        <row r="332">
          <cell r="B332" t="str">
            <v>10002014</v>
          </cell>
          <cell r="C332">
            <v>3</v>
          </cell>
          <cell r="D332" t="str">
            <v>90220.02</v>
          </cell>
          <cell r="E332" t="str">
            <v>PREM ELECT AUXILIAIRE B410</v>
          </cell>
          <cell r="F332" t="str">
            <v>10002</v>
          </cell>
          <cell r="G332">
            <v>42026</v>
          </cell>
          <cell r="H332">
            <v>42044</v>
          </cell>
          <cell r="I332">
            <v>42067</v>
          </cell>
          <cell r="J332" t="str">
            <v>70</v>
          </cell>
          <cell r="K332" t="str">
            <v>Floor Stock débité</v>
          </cell>
          <cell r="L332">
            <v>100</v>
          </cell>
          <cell r="M332" t="str">
            <v>true</v>
          </cell>
        </row>
        <row r="333">
          <cell r="B333" t="str">
            <v>10002015</v>
          </cell>
          <cell r="C333">
            <v>3</v>
          </cell>
          <cell r="D333" t="str">
            <v>90220.04</v>
          </cell>
          <cell r="E333" t="str">
            <v>PREM ELECT RELEVAGE JL.24V</v>
          </cell>
          <cell r="F333" t="str">
            <v>10002</v>
          </cell>
          <cell r="G333">
            <v>42026</v>
          </cell>
          <cell r="H333">
            <v>42044</v>
          </cell>
          <cell r="I333">
            <v>42067</v>
          </cell>
          <cell r="J333" t="str">
            <v>70</v>
          </cell>
          <cell r="K333" t="str">
            <v>Floor Stock débité</v>
          </cell>
          <cell r="L333">
            <v>100</v>
          </cell>
          <cell r="M333" t="str">
            <v>true</v>
          </cell>
        </row>
        <row r="334">
          <cell r="B334" t="str">
            <v>10002016</v>
          </cell>
          <cell r="C334">
            <v>6</v>
          </cell>
          <cell r="D334" t="str">
            <v>90220.09</v>
          </cell>
          <cell r="E334" t="str">
            <v>PREM. RADIA. HUILE + INVERS°</v>
          </cell>
          <cell r="F334" t="str">
            <v>10002</v>
          </cell>
          <cell r="G334">
            <v>42026</v>
          </cell>
          <cell r="H334">
            <v>42044</v>
          </cell>
          <cell r="J334" t="str">
            <v>30</v>
          </cell>
          <cell r="K334" t="str">
            <v>Commande</v>
          </cell>
          <cell r="L334">
            <v>100</v>
          </cell>
          <cell r="M334" t="str">
            <v>false</v>
          </cell>
        </row>
        <row r="335">
          <cell r="B335" t="str">
            <v>10002017</v>
          </cell>
          <cell r="C335">
            <v>3</v>
          </cell>
          <cell r="D335" t="str">
            <v>90221.97</v>
          </cell>
          <cell r="E335" t="str">
            <v>HY. RELEVAGES-DIRECT° JL.</v>
          </cell>
          <cell r="F335" t="str">
            <v>10002</v>
          </cell>
          <cell r="G335">
            <v>42026</v>
          </cell>
          <cell r="H335">
            <v>42044</v>
          </cell>
          <cell r="I335">
            <v>42067</v>
          </cell>
          <cell r="J335" t="str">
            <v>70</v>
          </cell>
          <cell r="K335" t="str">
            <v>Floor Stock débité</v>
          </cell>
          <cell r="L335">
            <v>0</v>
          </cell>
          <cell r="M335" t="str">
            <v>true</v>
          </cell>
        </row>
        <row r="336">
          <cell r="B336" t="str">
            <v>10002018</v>
          </cell>
          <cell r="C336">
            <v>3</v>
          </cell>
          <cell r="D336" t="str">
            <v>90222.97</v>
          </cell>
          <cell r="E336" t="str">
            <v>HYRAULIQUE AUXILLIAIRE B410</v>
          </cell>
          <cell r="F336" t="str">
            <v>10002</v>
          </cell>
          <cell r="G336">
            <v>42026</v>
          </cell>
          <cell r="H336">
            <v>42044</v>
          </cell>
          <cell r="I336">
            <v>42067</v>
          </cell>
          <cell r="J336" t="str">
            <v>70</v>
          </cell>
          <cell r="K336" t="str">
            <v>Floor Stock débité</v>
          </cell>
          <cell r="L336">
            <v>0</v>
          </cell>
          <cell r="M336" t="str">
            <v>true</v>
          </cell>
        </row>
        <row r="337">
          <cell r="B337" t="str">
            <v>10002019</v>
          </cell>
          <cell r="C337">
            <v>3</v>
          </cell>
          <cell r="D337" t="str">
            <v>90242002</v>
          </cell>
          <cell r="E337" t="str">
            <v>TUY HY  B410 TC 2014 CAB CLAAS</v>
          </cell>
          <cell r="F337" t="str">
            <v>10002</v>
          </cell>
          <cell r="G337">
            <v>42026</v>
          </cell>
          <cell r="H337">
            <v>42044</v>
          </cell>
          <cell r="I337">
            <v>42067</v>
          </cell>
          <cell r="J337" t="str">
            <v>70</v>
          </cell>
          <cell r="K337" t="str">
            <v>Floor Stock débité</v>
          </cell>
          <cell r="L337">
            <v>0</v>
          </cell>
          <cell r="M337" t="str">
            <v>true</v>
          </cell>
        </row>
        <row r="338">
          <cell r="B338" t="str">
            <v>10002020</v>
          </cell>
          <cell r="C338">
            <v>3</v>
          </cell>
          <cell r="D338" t="str">
            <v>90245.01</v>
          </cell>
          <cell r="E338" t="str">
            <v>APP MOT JD CAB CLAAS B410</v>
          </cell>
          <cell r="F338" t="str">
            <v>10002</v>
          </cell>
          <cell r="G338">
            <v>42026</v>
          </cell>
          <cell r="H338">
            <v>42044</v>
          </cell>
          <cell r="I338">
            <v>42067</v>
          </cell>
          <cell r="J338" t="str">
            <v>70</v>
          </cell>
          <cell r="K338" t="str">
            <v>Floor Stock débité</v>
          </cell>
          <cell r="L338">
            <v>0</v>
          </cell>
          <cell r="M338" t="str">
            <v>true</v>
          </cell>
        </row>
        <row r="339">
          <cell r="B339" t="str">
            <v>10002021</v>
          </cell>
          <cell r="C339">
            <v>3</v>
          </cell>
          <cell r="D339" t="str">
            <v>90275</v>
          </cell>
          <cell r="E339" t="str">
            <v>APP PLATEF B410 JD-CLAAS</v>
          </cell>
          <cell r="F339" t="str">
            <v>10002</v>
          </cell>
          <cell r="G339">
            <v>42026</v>
          </cell>
          <cell r="H339">
            <v>42044</v>
          </cell>
          <cell r="I339">
            <v>42067</v>
          </cell>
          <cell r="J339" t="str">
            <v>70</v>
          </cell>
          <cell r="K339" t="str">
            <v>Floor Stock débité</v>
          </cell>
          <cell r="L339">
            <v>0</v>
          </cell>
          <cell r="M339" t="str">
            <v>true</v>
          </cell>
        </row>
        <row r="340">
          <cell r="B340" t="str">
            <v>10002022</v>
          </cell>
          <cell r="C340">
            <v>3</v>
          </cell>
          <cell r="D340" t="str">
            <v>90290.97</v>
          </cell>
          <cell r="E340" t="str">
            <v>MONT BENNE D'EPIS 7/10 M3 B410</v>
          </cell>
          <cell r="F340" t="str">
            <v>10002</v>
          </cell>
          <cell r="G340">
            <v>42026</v>
          </cell>
          <cell r="H340">
            <v>42044</v>
          </cell>
          <cell r="I340">
            <v>42067</v>
          </cell>
          <cell r="J340" t="str">
            <v>70</v>
          </cell>
          <cell r="K340" t="str">
            <v>Floor Stock débité</v>
          </cell>
          <cell r="L340">
            <v>0</v>
          </cell>
          <cell r="M340" t="str">
            <v>true</v>
          </cell>
        </row>
        <row r="341">
          <cell r="B341" t="str">
            <v>10002023</v>
          </cell>
          <cell r="C341">
            <v>3</v>
          </cell>
          <cell r="D341" t="str">
            <v>83302.10</v>
          </cell>
          <cell r="E341" t="str">
            <v>APP ELEVBENNE A LITEAUX10M3</v>
          </cell>
          <cell r="F341" t="str">
            <v>10002</v>
          </cell>
          <cell r="G341">
            <v>42026</v>
          </cell>
          <cell r="H341">
            <v>42044</v>
          </cell>
          <cell r="J341" t="str">
            <v>30</v>
          </cell>
          <cell r="K341" t="str">
            <v>Commande</v>
          </cell>
          <cell r="L341">
            <v>0</v>
          </cell>
          <cell r="M341" t="str">
            <v>false</v>
          </cell>
        </row>
        <row r="342">
          <cell r="B342" t="str">
            <v>10002024</v>
          </cell>
          <cell r="C342">
            <v>6</v>
          </cell>
          <cell r="D342" t="str">
            <v>90301.01</v>
          </cell>
          <cell r="E342" t="str">
            <v>APP SPECIF RESERV EPIS JL410</v>
          </cell>
          <cell r="F342" t="str">
            <v>10002</v>
          </cell>
          <cell r="G342">
            <v>42026</v>
          </cell>
          <cell r="H342">
            <v>42044</v>
          </cell>
          <cell r="I342">
            <v>42067</v>
          </cell>
          <cell r="J342" t="str">
            <v>70</v>
          </cell>
          <cell r="K342" t="str">
            <v>Floor Stock débité</v>
          </cell>
          <cell r="L342">
            <v>0</v>
          </cell>
          <cell r="M342" t="str">
            <v>true</v>
          </cell>
        </row>
        <row r="343">
          <cell r="B343" t="str">
            <v>10002025</v>
          </cell>
          <cell r="C343">
            <v>1</v>
          </cell>
          <cell r="D343" t="str">
            <v>90010064</v>
          </cell>
          <cell r="E343" t="str">
            <v>KIT GRAIS 6 RGS GERIN CLASS</v>
          </cell>
          <cell r="F343" t="str">
            <v>10002</v>
          </cell>
          <cell r="G343">
            <v>42026</v>
          </cell>
          <cell r="H343">
            <v>42044</v>
          </cell>
          <cell r="J343" t="str">
            <v>30</v>
          </cell>
          <cell r="K343" t="str">
            <v>Commande</v>
          </cell>
          <cell r="L343">
            <v>0</v>
          </cell>
          <cell r="M343" t="str">
            <v>false</v>
          </cell>
        </row>
        <row r="344">
          <cell r="B344" t="str">
            <v>10002026</v>
          </cell>
          <cell r="C344">
            <v>3</v>
          </cell>
          <cell r="D344" t="str">
            <v>90250001</v>
          </cell>
          <cell r="E344" t="str">
            <v>KIT HELICE CLEANFIX</v>
          </cell>
          <cell r="F344" t="str">
            <v>10002</v>
          </cell>
          <cell r="G344">
            <v>42026</v>
          </cell>
          <cell r="H344">
            <v>42044</v>
          </cell>
          <cell r="J344" t="str">
            <v>30</v>
          </cell>
          <cell r="K344" t="str">
            <v>Commande</v>
          </cell>
          <cell r="L344">
            <v>0</v>
          </cell>
          <cell r="M344" t="str">
            <v>false</v>
          </cell>
        </row>
        <row r="345">
          <cell r="B345" t="str">
            <v>10002027</v>
          </cell>
          <cell r="C345">
            <v>1</v>
          </cell>
          <cell r="D345" t="str">
            <v>90211.02</v>
          </cell>
          <cell r="E345" t="str">
            <v>ADHESIFS B610 RUSSE</v>
          </cell>
          <cell r="F345" t="str">
            <v>10002</v>
          </cell>
          <cell r="G345">
            <v>42026</v>
          </cell>
          <cell r="H345">
            <v>42044</v>
          </cell>
          <cell r="I345">
            <v>42067</v>
          </cell>
          <cell r="J345" t="str">
            <v>70</v>
          </cell>
          <cell r="K345" t="str">
            <v>Floor Stock débité</v>
          </cell>
          <cell r="L345">
            <v>0</v>
          </cell>
          <cell r="M345" t="str">
            <v>true</v>
          </cell>
        </row>
        <row r="346">
          <cell r="B346" t="str">
            <v>10002028</v>
          </cell>
          <cell r="C346">
            <v>1</v>
          </cell>
          <cell r="D346" t="str">
            <v>90010039</v>
          </cell>
          <cell r="E346" t="str">
            <v>KIT COMPT VIT &amp; HECTARES B410</v>
          </cell>
          <cell r="F346" t="str">
            <v>10002</v>
          </cell>
          <cell r="G346">
            <v>42026</v>
          </cell>
          <cell r="H346">
            <v>42044</v>
          </cell>
          <cell r="I346">
            <v>42067</v>
          </cell>
          <cell r="J346" t="str">
            <v>70</v>
          </cell>
          <cell r="K346" t="str">
            <v>Floor Stock débité</v>
          </cell>
          <cell r="L346">
            <v>42.19</v>
          </cell>
          <cell r="M346" t="str">
            <v>true</v>
          </cell>
        </row>
        <row r="347">
          <cell r="B347" t="str">
            <v>10002029</v>
          </cell>
          <cell r="C347">
            <v>5</v>
          </cell>
          <cell r="D347" t="str">
            <v>90911</v>
          </cell>
          <cell r="E347" t="str">
            <v>EJECTEUR B410/407 (pompe 50)</v>
          </cell>
          <cell r="F347" t="str">
            <v>10002</v>
          </cell>
          <cell r="G347">
            <v>42026</v>
          </cell>
          <cell r="H347">
            <v>42044</v>
          </cell>
          <cell r="I347">
            <v>42067</v>
          </cell>
          <cell r="J347" t="str">
            <v>70</v>
          </cell>
          <cell r="K347" t="str">
            <v>Floor Stock débité</v>
          </cell>
          <cell r="L347">
            <v>0</v>
          </cell>
          <cell r="M347" t="str">
            <v>true</v>
          </cell>
        </row>
        <row r="348">
          <cell r="B348" t="str">
            <v>10002030</v>
          </cell>
          <cell r="C348">
            <v>6</v>
          </cell>
          <cell r="D348" t="str">
            <v>90906</v>
          </cell>
          <cell r="E348" t="str">
            <v>B410+5rgs/6rgs rep</v>
          </cell>
          <cell r="F348" t="str">
            <v>10002</v>
          </cell>
          <cell r="G348">
            <v>42026</v>
          </cell>
          <cell r="H348">
            <v>42044</v>
          </cell>
          <cell r="I348">
            <v>42067</v>
          </cell>
          <cell r="J348" t="str">
            <v>70</v>
          </cell>
          <cell r="K348" t="str">
            <v>Floor Stock débité</v>
          </cell>
          <cell r="L348">
            <v>100</v>
          </cell>
          <cell r="M348" t="str">
            <v>true</v>
          </cell>
        </row>
        <row r="349">
          <cell r="B349" t="str">
            <v>10002031</v>
          </cell>
          <cell r="C349">
            <v>4</v>
          </cell>
          <cell r="D349" t="str">
            <v>90010038</v>
          </cell>
          <cell r="E349" t="str">
            <v>OPT CAMERA COUL TREMIE+TABLE</v>
          </cell>
          <cell r="F349" t="str">
            <v>10002</v>
          </cell>
          <cell r="G349">
            <v>42026</v>
          </cell>
          <cell r="H349">
            <v>42044</v>
          </cell>
          <cell r="I349">
            <v>42067</v>
          </cell>
          <cell r="J349" t="str">
            <v>70</v>
          </cell>
          <cell r="K349" t="str">
            <v>Floor Stock débité</v>
          </cell>
          <cell r="L349">
            <v>0</v>
          </cell>
          <cell r="M349" t="str">
            <v>true</v>
          </cell>
        </row>
        <row r="350">
          <cell r="B350" t="str">
            <v>10002032</v>
          </cell>
          <cell r="C350">
            <v>6</v>
          </cell>
          <cell r="D350" t="str">
            <v>90350.13</v>
          </cell>
          <cell r="E350" t="str">
            <v>MONT EJECT 2 TURBINES+EXTRAC</v>
          </cell>
          <cell r="F350" t="str">
            <v>10002</v>
          </cell>
          <cell r="G350">
            <v>42026</v>
          </cell>
          <cell r="H350">
            <v>42044</v>
          </cell>
          <cell r="I350">
            <v>42067</v>
          </cell>
          <cell r="J350" t="str">
            <v>70</v>
          </cell>
          <cell r="K350" t="str">
            <v>Floor Stock débité</v>
          </cell>
          <cell r="L350">
            <v>0</v>
          </cell>
          <cell r="M350" t="str">
            <v>true</v>
          </cell>
        </row>
        <row r="351">
          <cell r="B351" t="str">
            <v>10002033</v>
          </cell>
          <cell r="C351">
            <v>3</v>
          </cell>
          <cell r="D351" t="str">
            <v>90305</v>
          </cell>
          <cell r="E351" t="str">
            <v>APP  COULISSEMENT JL.410 -24 V</v>
          </cell>
          <cell r="F351" t="str">
            <v>10002</v>
          </cell>
          <cell r="G351">
            <v>42026</v>
          </cell>
          <cell r="H351">
            <v>42044</v>
          </cell>
          <cell r="I351">
            <v>42067</v>
          </cell>
          <cell r="J351" t="str">
            <v>70</v>
          </cell>
          <cell r="K351" t="str">
            <v>Floor Stock débité</v>
          </cell>
          <cell r="L351">
            <v>0</v>
          </cell>
          <cell r="M351" t="str">
            <v>true</v>
          </cell>
        </row>
        <row r="352">
          <cell r="B352" t="str">
            <v>10002034</v>
          </cell>
          <cell r="C352">
            <v>2</v>
          </cell>
          <cell r="D352" t="str">
            <v>90010036</v>
          </cell>
          <cell r="E352" t="str">
            <v>OPTION CAMERA COULEUR TREMIE</v>
          </cell>
          <cell r="F352" t="str">
            <v>10002</v>
          </cell>
          <cell r="G352">
            <v>42026</v>
          </cell>
          <cell r="H352">
            <v>42044</v>
          </cell>
          <cell r="I352">
            <v>42067</v>
          </cell>
          <cell r="J352" t="str">
            <v>70</v>
          </cell>
          <cell r="K352" t="str">
            <v>Floor Stock débité</v>
          </cell>
          <cell r="L352">
            <v>0</v>
          </cell>
          <cell r="M352" t="str">
            <v>true</v>
          </cell>
        </row>
        <row r="353">
          <cell r="B353" t="str">
            <v>10002035</v>
          </cell>
          <cell r="C353">
            <v>2</v>
          </cell>
          <cell r="D353" t="str">
            <v>90211.01</v>
          </cell>
          <cell r="E353" t="str">
            <v>ADHESIFS- B407-B410 FRANCAIS</v>
          </cell>
          <cell r="F353" t="str">
            <v>10002</v>
          </cell>
          <cell r="G353">
            <v>42026</v>
          </cell>
          <cell r="H353">
            <v>42044</v>
          </cell>
          <cell r="I353">
            <v>42067</v>
          </cell>
          <cell r="J353" t="str">
            <v>70</v>
          </cell>
          <cell r="K353" t="str">
            <v>Floor Stock débité</v>
          </cell>
          <cell r="L353">
            <v>0</v>
          </cell>
          <cell r="M353" t="str">
            <v>true</v>
          </cell>
        </row>
        <row r="354">
          <cell r="B354" t="str">
            <v>10002036</v>
          </cell>
          <cell r="C354">
            <v>3</v>
          </cell>
          <cell r="D354" t="str">
            <v>190210.00</v>
          </cell>
          <cell r="E354" t="str">
            <v>ENS. FINIT° B410 IVECO / CLAAS</v>
          </cell>
          <cell r="F354" t="str">
            <v>10002</v>
          </cell>
          <cell r="G354">
            <v>42027</v>
          </cell>
          <cell r="H354">
            <v>42044</v>
          </cell>
          <cell r="I354">
            <v>42082</v>
          </cell>
          <cell r="J354" t="str">
            <v>70</v>
          </cell>
          <cell r="K354" t="str">
            <v>Floor Stock débité</v>
          </cell>
          <cell r="L354">
            <v>0</v>
          </cell>
          <cell r="M354" t="str">
            <v>true</v>
          </cell>
        </row>
        <row r="355">
          <cell r="B355" t="str">
            <v>10002037</v>
          </cell>
          <cell r="C355">
            <v>3</v>
          </cell>
          <cell r="D355" t="str">
            <v>190215.00</v>
          </cell>
          <cell r="E355" t="str">
            <v>ADHESIFS B410 FRANC/IVEC/CLA</v>
          </cell>
          <cell r="F355" t="str">
            <v>10002</v>
          </cell>
          <cell r="G355">
            <v>42027</v>
          </cell>
          <cell r="H355">
            <v>42044</v>
          </cell>
          <cell r="I355">
            <v>42082</v>
          </cell>
          <cell r="J355" t="str">
            <v>70</v>
          </cell>
          <cell r="K355" t="str">
            <v>Floor Stock débité</v>
          </cell>
          <cell r="L355">
            <v>0</v>
          </cell>
          <cell r="M355" t="str">
            <v>true</v>
          </cell>
        </row>
        <row r="356">
          <cell r="B356" t="str">
            <v>10002038</v>
          </cell>
          <cell r="C356">
            <v>3</v>
          </cell>
          <cell r="D356" t="str">
            <v>190220.00</v>
          </cell>
          <cell r="E356" t="str">
            <v>PREM. ELECT FREIN B410 CLA/IVE</v>
          </cell>
          <cell r="F356" t="str">
            <v>10002</v>
          </cell>
          <cell r="G356">
            <v>42027</v>
          </cell>
          <cell r="H356">
            <v>42044</v>
          </cell>
          <cell r="J356" t="str">
            <v>30</v>
          </cell>
          <cell r="K356" t="str">
            <v>Commande</v>
          </cell>
          <cell r="L356">
            <v>100</v>
          </cell>
          <cell r="M356" t="str">
            <v>false</v>
          </cell>
        </row>
        <row r="357">
          <cell r="B357" t="str">
            <v>10002039</v>
          </cell>
          <cell r="C357">
            <v>3</v>
          </cell>
          <cell r="D357" t="str">
            <v>190220.04</v>
          </cell>
          <cell r="E357" t="str">
            <v>PREM ELECT RELEVAGE B410</v>
          </cell>
          <cell r="F357" t="str">
            <v>10002</v>
          </cell>
          <cell r="G357">
            <v>42027</v>
          </cell>
          <cell r="H357">
            <v>42044</v>
          </cell>
          <cell r="I357">
            <v>42082</v>
          </cell>
          <cell r="J357" t="str">
            <v>70</v>
          </cell>
          <cell r="K357" t="str">
            <v>Floor Stock débité</v>
          </cell>
          <cell r="L357">
            <v>100</v>
          </cell>
          <cell r="M357" t="str">
            <v>true</v>
          </cell>
        </row>
        <row r="358">
          <cell r="B358" t="str">
            <v>10002040</v>
          </cell>
          <cell r="C358">
            <v>3</v>
          </cell>
          <cell r="D358" t="str">
            <v>190221.00</v>
          </cell>
          <cell r="E358" t="str">
            <v>ENS. BRIDES COLLIER B410 CL-IV</v>
          </cell>
          <cell r="F358" t="str">
            <v>10002</v>
          </cell>
          <cell r="G358">
            <v>42027</v>
          </cell>
          <cell r="H358">
            <v>42044</v>
          </cell>
          <cell r="J358" t="str">
            <v>30</v>
          </cell>
          <cell r="K358" t="str">
            <v>Commande</v>
          </cell>
          <cell r="L358">
            <v>0</v>
          </cell>
          <cell r="M358" t="str">
            <v>false</v>
          </cell>
        </row>
        <row r="359">
          <cell r="B359" t="str">
            <v>10002041</v>
          </cell>
          <cell r="C359">
            <v>3</v>
          </cell>
          <cell r="D359" t="str">
            <v>190222.00</v>
          </cell>
          <cell r="E359" t="str">
            <v>PREM. ELECT AUX. B410 IV/CL</v>
          </cell>
          <cell r="F359" t="str">
            <v>10002</v>
          </cell>
          <cell r="G359">
            <v>42027</v>
          </cell>
          <cell r="H359">
            <v>42044</v>
          </cell>
          <cell r="J359" t="str">
            <v>30</v>
          </cell>
          <cell r="K359" t="str">
            <v>Commande</v>
          </cell>
          <cell r="L359">
            <v>0</v>
          </cell>
          <cell r="M359" t="str">
            <v>false</v>
          </cell>
        </row>
        <row r="360">
          <cell r="B360" t="str">
            <v>10002042</v>
          </cell>
          <cell r="C360">
            <v>3</v>
          </cell>
          <cell r="D360" t="str">
            <v>190223.00</v>
          </cell>
          <cell r="E360" t="str">
            <v>HYR RELEV-DIRECT° IVEC/CLA</v>
          </cell>
          <cell r="F360" t="str">
            <v>10002</v>
          </cell>
          <cell r="G360">
            <v>42027</v>
          </cell>
          <cell r="H360">
            <v>42044</v>
          </cell>
          <cell r="I360">
            <v>42082</v>
          </cell>
          <cell r="J360" t="str">
            <v>70</v>
          </cell>
          <cell r="K360" t="str">
            <v>Floor Stock débité</v>
          </cell>
          <cell r="L360">
            <v>0</v>
          </cell>
          <cell r="M360" t="str">
            <v>true</v>
          </cell>
        </row>
        <row r="361">
          <cell r="B361" t="str">
            <v>10002043</v>
          </cell>
          <cell r="C361">
            <v>3</v>
          </cell>
          <cell r="D361" t="str">
            <v>190224.00</v>
          </cell>
          <cell r="E361" t="str">
            <v>HYR AUXILL B410 IVECO/CLAAS</v>
          </cell>
          <cell r="F361" t="str">
            <v>10002</v>
          </cell>
          <cell r="G361">
            <v>42027</v>
          </cell>
          <cell r="H361">
            <v>42044</v>
          </cell>
          <cell r="I361">
            <v>42082</v>
          </cell>
          <cell r="J361" t="str">
            <v>70</v>
          </cell>
          <cell r="K361" t="str">
            <v>Floor Stock débité</v>
          </cell>
          <cell r="L361">
            <v>0</v>
          </cell>
          <cell r="M361" t="str">
            <v>true</v>
          </cell>
        </row>
        <row r="362">
          <cell r="B362" t="str">
            <v>10002044</v>
          </cell>
          <cell r="C362">
            <v>3</v>
          </cell>
          <cell r="D362" t="str">
            <v>190240.00</v>
          </cell>
          <cell r="E362" t="str">
            <v>TC TUY.X HY B410-IVECO-CLAAS</v>
          </cell>
          <cell r="F362" t="str">
            <v>10002</v>
          </cell>
          <cell r="G362">
            <v>42027</v>
          </cell>
          <cell r="H362">
            <v>42044</v>
          </cell>
          <cell r="J362" t="str">
            <v>30</v>
          </cell>
          <cell r="K362" t="str">
            <v>Commande</v>
          </cell>
          <cell r="L362">
            <v>0</v>
          </cell>
          <cell r="M362" t="str">
            <v>false</v>
          </cell>
        </row>
        <row r="363">
          <cell r="B363" t="str">
            <v>10002045</v>
          </cell>
          <cell r="C363">
            <v>3</v>
          </cell>
          <cell r="D363" t="str">
            <v>190245.00</v>
          </cell>
          <cell r="E363" t="str">
            <v>APP. MOT. B410 IVECO/CLAAS</v>
          </cell>
          <cell r="F363" t="str">
            <v>10002</v>
          </cell>
          <cell r="G363">
            <v>42027</v>
          </cell>
          <cell r="H363">
            <v>42044</v>
          </cell>
          <cell r="J363" t="str">
            <v>30</v>
          </cell>
          <cell r="K363" t="str">
            <v>Commande</v>
          </cell>
          <cell r="L363">
            <v>0</v>
          </cell>
          <cell r="M363" t="str">
            <v>false</v>
          </cell>
        </row>
        <row r="364">
          <cell r="B364" t="str">
            <v>10002046</v>
          </cell>
          <cell r="C364">
            <v>3</v>
          </cell>
          <cell r="D364" t="str">
            <v>190275.00</v>
          </cell>
          <cell r="E364" t="str">
            <v>APP. PLATEF. B410 IVE/CLA</v>
          </cell>
          <cell r="F364" t="str">
            <v>10002</v>
          </cell>
          <cell r="G364">
            <v>42027</v>
          </cell>
          <cell r="H364">
            <v>42044</v>
          </cell>
          <cell r="I364">
            <v>42067</v>
          </cell>
          <cell r="J364" t="str">
            <v>70</v>
          </cell>
          <cell r="K364" t="str">
            <v>Floor Stock débité</v>
          </cell>
          <cell r="L364">
            <v>0</v>
          </cell>
          <cell r="M364" t="str">
            <v>true</v>
          </cell>
        </row>
        <row r="365">
          <cell r="B365" t="str">
            <v>10002047</v>
          </cell>
          <cell r="C365">
            <v>3</v>
          </cell>
          <cell r="D365" t="str">
            <v>190290.97</v>
          </cell>
          <cell r="E365" t="str">
            <v>MONT. BEN EPIS 7/10 M3 B410</v>
          </cell>
          <cell r="F365" t="str">
            <v>10002</v>
          </cell>
          <cell r="G365">
            <v>42027</v>
          </cell>
          <cell r="H365">
            <v>42044</v>
          </cell>
          <cell r="J365" t="str">
            <v>30</v>
          </cell>
          <cell r="K365" t="str">
            <v>Commande</v>
          </cell>
          <cell r="L365">
            <v>0</v>
          </cell>
          <cell r="M365" t="str">
            <v>false</v>
          </cell>
        </row>
        <row r="366">
          <cell r="B366" t="str">
            <v>10002048</v>
          </cell>
          <cell r="C366">
            <v>1</v>
          </cell>
          <cell r="D366" t="str">
            <v>90173</v>
          </cell>
          <cell r="E366" t="str">
            <v>CIRC PRINCIPAL B410</v>
          </cell>
          <cell r="F366" t="str">
            <v>10002</v>
          </cell>
          <cell r="G366">
            <v>42027</v>
          </cell>
          <cell r="H366">
            <v>42044</v>
          </cell>
          <cell r="I366">
            <v>42082</v>
          </cell>
          <cell r="J366" t="str">
            <v>70</v>
          </cell>
          <cell r="K366" t="str">
            <v>Floor Stock débité</v>
          </cell>
          <cell r="L366">
            <v>0</v>
          </cell>
          <cell r="M366" t="str">
            <v>true</v>
          </cell>
        </row>
        <row r="367">
          <cell r="B367" t="str">
            <v>10002049</v>
          </cell>
          <cell r="C367">
            <v>3</v>
          </cell>
          <cell r="D367" t="str">
            <v>90210.02</v>
          </cell>
          <cell r="E367" t="str">
            <v>ACCESS. R&amp;ROVISEUR ELECTRIQUE</v>
          </cell>
          <cell r="F367" t="str">
            <v>10002</v>
          </cell>
          <cell r="G367">
            <v>42027</v>
          </cell>
          <cell r="H367">
            <v>42044</v>
          </cell>
          <cell r="J367" t="str">
            <v>30</v>
          </cell>
          <cell r="K367" t="str">
            <v>Commande</v>
          </cell>
          <cell r="L367">
            <v>0</v>
          </cell>
          <cell r="M367" t="str">
            <v>false</v>
          </cell>
        </row>
        <row r="368">
          <cell r="B368" t="str">
            <v>10002050</v>
          </cell>
          <cell r="C368">
            <v>3</v>
          </cell>
          <cell r="D368" t="str">
            <v>190174.01</v>
          </cell>
          <cell r="E368" t="str">
            <v>ELECT ARMOIRE CLAAS IVECO 24V</v>
          </cell>
          <cell r="F368" t="str">
            <v>10002</v>
          </cell>
          <cell r="G368">
            <v>42027</v>
          </cell>
          <cell r="H368">
            <v>42044</v>
          </cell>
          <cell r="I368">
            <v>42082</v>
          </cell>
          <cell r="J368" t="str">
            <v>70</v>
          </cell>
          <cell r="K368" t="str">
            <v>Floor Stock débité</v>
          </cell>
          <cell r="L368">
            <v>0</v>
          </cell>
          <cell r="M368" t="str">
            <v>true</v>
          </cell>
        </row>
        <row r="369">
          <cell r="B369" t="str">
            <v>10002051</v>
          </cell>
          <cell r="C369">
            <v>2</v>
          </cell>
          <cell r="D369" t="str">
            <v>83306.10</v>
          </cell>
          <cell r="E369" t="str">
            <v>APP ELEVCOURT BENNE  TAPIS</v>
          </cell>
          <cell r="F369" t="str">
            <v>10002</v>
          </cell>
          <cell r="G369">
            <v>42027</v>
          </cell>
          <cell r="H369">
            <v>42044</v>
          </cell>
          <cell r="J369" t="str">
            <v>30</v>
          </cell>
          <cell r="K369" t="str">
            <v>Commande</v>
          </cell>
          <cell r="L369">
            <v>0</v>
          </cell>
          <cell r="M369" t="str">
            <v>false</v>
          </cell>
        </row>
        <row r="370">
          <cell r="B370" t="str">
            <v>10002052</v>
          </cell>
          <cell r="C370">
            <v>3</v>
          </cell>
          <cell r="D370" t="str">
            <v>190305.01</v>
          </cell>
          <cell r="E370" t="str">
            <v>APP  COULISS. B410-24 V 2015</v>
          </cell>
          <cell r="F370" t="str">
            <v>10002</v>
          </cell>
          <cell r="G370">
            <v>42027</v>
          </cell>
          <cell r="H370">
            <v>42044</v>
          </cell>
          <cell r="J370" t="str">
            <v>30</v>
          </cell>
          <cell r="K370" t="str">
            <v>Commande</v>
          </cell>
          <cell r="L370">
            <v>0</v>
          </cell>
          <cell r="M370" t="str">
            <v>false</v>
          </cell>
        </row>
        <row r="371">
          <cell r="B371" t="str">
            <v>10002053</v>
          </cell>
          <cell r="C371">
            <v>2</v>
          </cell>
          <cell r="D371" t="str">
            <v>90010060</v>
          </cell>
          <cell r="E371" t="str">
            <v>KIT ANTI PATINAGE CABINE CLASS</v>
          </cell>
          <cell r="F371" t="str">
            <v>10002</v>
          </cell>
          <cell r="G371">
            <v>42027</v>
          </cell>
          <cell r="H371">
            <v>42044</v>
          </cell>
          <cell r="I371">
            <v>42067</v>
          </cell>
          <cell r="J371" t="str">
            <v>70</v>
          </cell>
          <cell r="K371" t="str">
            <v>Floor Stock débité</v>
          </cell>
          <cell r="L371">
            <v>0</v>
          </cell>
          <cell r="M371" t="str">
            <v>true</v>
          </cell>
        </row>
        <row r="372">
          <cell r="B372" t="str">
            <v>10002054</v>
          </cell>
          <cell r="C372">
            <v>1</v>
          </cell>
          <cell r="D372" t="str">
            <v>90920</v>
          </cell>
          <cell r="E372" t="str">
            <v>OPT POMPE BROY+EJECT</v>
          </cell>
          <cell r="F372" t="str">
            <v>10002</v>
          </cell>
          <cell r="G372">
            <v>42027</v>
          </cell>
          <cell r="H372">
            <v>42044</v>
          </cell>
          <cell r="I372">
            <v>42067</v>
          </cell>
          <cell r="J372" t="str">
            <v>70</v>
          </cell>
          <cell r="K372" t="str">
            <v>Floor Stock débité</v>
          </cell>
          <cell r="L372">
            <v>42.11</v>
          </cell>
          <cell r="M372" t="str">
            <v>true</v>
          </cell>
        </row>
        <row r="373">
          <cell r="B373" t="str">
            <v>10002055</v>
          </cell>
          <cell r="C373">
            <v>1</v>
          </cell>
          <cell r="D373" t="str">
            <v>90010037</v>
          </cell>
          <cell r="E373" t="str">
            <v>OPTION CAMERA COULEUR TABLE</v>
          </cell>
          <cell r="F373" t="str">
            <v>10002</v>
          </cell>
          <cell r="G373">
            <v>42027</v>
          </cell>
          <cell r="H373">
            <v>42044</v>
          </cell>
          <cell r="I373">
            <v>42067</v>
          </cell>
          <cell r="J373" t="str">
            <v>70</v>
          </cell>
          <cell r="K373" t="str">
            <v>Floor Stock débité</v>
          </cell>
          <cell r="L373">
            <v>0</v>
          </cell>
          <cell r="M373" t="str">
            <v>true</v>
          </cell>
        </row>
        <row r="374">
          <cell r="B374" t="str">
            <v>10002056</v>
          </cell>
          <cell r="C374">
            <v>4</v>
          </cell>
          <cell r="D374" t="str">
            <v>83854M</v>
          </cell>
          <cell r="E374" t="str">
            <v>ROUES AV800/65R32+AR540/65R30</v>
          </cell>
          <cell r="F374" t="str">
            <v>10002</v>
          </cell>
          <cell r="G374">
            <v>42027</v>
          </cell>
          <cell r="H374">
            <v>42044</v>
          </cell>
          <cell r="I374">
            <v>42067</v>
          </cell>
          <cell r="J374" t="str">
            <v>70</v>
          </cell>
          <cell r="K374" t="str">
            <v>Floor Stock débité</v>
          </cell>
          <cell r="L374">
            <v>0</v>
          </cell>
          <cell r="M374" t="str">
            <v>true</v>
          </cell>
        </row>
        <row r="375">
          <cell r="B375" t="str">
            <v>10002057</v>
          </cell>
          <cell r="C375">
            <v>4</v>
          </cell>
          <cell r="D375" t="str">
            <v>29081309</v>
          </cell>
          <cell r="E375" t="str">
            <v>ROUE COMPL&amp;E 30.5 LR.32 Av.G.</v>
          </cell>
          <cell r="F375" t="str">
            <v>10002</v>
          </cell>
          <cell r="G375">
            <v>42027</v>
          </cell>
          <cell r="H375">
            <v>42044</v>
          </cell>
          <cell r="I375">
            <v>42052</v>
          </cell>
          <cell r="J375" t="str">
            <v>70</v>
          </cell>
          <cell r="K375" t="str">
            <v>Floor Stock débité</v>
          </cell>
          <cell r="L375">
            <v>0</v>
          </cell>
          <cell r="M375" t="str">
            <v>true</v>
          </cell>
        </row>
        <row r="376">
          <cell r="B376" t="str">
            <v>10002058</v>
          </cell>
          <cell r="C376">
            <v>4</v>
          </cell>
          <cell r="D376" t="str">
            <v>29081310</v>
          </cell>
          <cell r="E376" t="str">
            <v>ROUE COMPL&amp;E 30.5 LR.32 Av.DR</v>
          </cell>
          <cell r="F376" t="str">
            <v>10002</v>
          </cell>
          <cell r="G376">
            <v>42027</v>
          </cell>
          <cell r="H376">
            <v>42044</v>
          </cell>
          <cell r="I376">
            <v>42052</v>
          </cell>
          <cell r="J376" t="str">
            <v>70</v>
          </cell>
          <cell r="K376" t="str">
            <v>Floor Stock débité</v>
          </cell>
          <cell r="L376">
            <v>0</v>
          </cell>
          <cell r="M376" t="str">
            <v>true</v>
          </cell>
        </row>
        <row r="377">
          <cell r="B377" t="str">
            <v>10002059</v>
          </cell>
          <cell r="C377">
            <v>6</v>
          </cell>
          <cell r="D377" t="str">
            <v>29081342</v>
          </cell>
          <cell r="E377" t="str">
            <v>ROUE ARRIERE GAUCHE 540/65 R30</v>
          </cell>
          <cell r="F377" t="str">
            <v>10002</v>
          </cell>
          <cell r="G377">
            <v>42027</v>
          </cell>
          <cell r="H377">
            <v>42044</v>
          </cell>
          <cell r="I377">
            <v>42082</v>
          </cell>
          <cell r="J377" t="str">
            <v>70</v>
          </cell>
          <cell r="K377" t="str">
            <v>Floor Stock débité</v>
          </cell>
          <cell r="L377">
            <v>0</v>
          </cell>
          <cell r="M377" t="str">
            <v>true</v>
          </cell>
        </row>
        <row r="378">
          <cell r="B378" t="str">
            <v>10002060</v>
          </cell>
          <cell r="C378">
            <v>6</v>
          </cell>
          <cell r="D378" t="str">
            <v>29081343</v>
          </cell>
          <cell r="E378" t="str">
            <v>ROUE ARRIERE DROITE 540/65 R30</v>
          </cell>
          <cell r="F378" t="str">
            <v>10002</v>
          </cell>
          <cell r="G378">
            <v>42027</v>
          </cell>
          <cell r="H378">
            <v>42044</v>
          </cell>
          <cell r="I378">
            <v>42082</v>
          </cell>
          <cell r="J378" t="str">
            <v>70</v>
          </cell>
          <cell r="K378" t="str">
            <v>Floor Stock débité</v>
          </cell>
          <cell r="L378">
            <v>0</v>
          </cell>
          <cell r="M378" t="str">
            <v>true</v>
          </cell>
        </row>
        <row r="379">
          <cell r="B379" t="str">
            <v>10002061</v>
          </cell>
          <cell r="C379">
            <v>2</v>
          </cell>
          <cell r="D379" t="str">
            <v>90816M</v>
          </cell>
          <cell r="E379" t="str">
            <v>R.AV800/65R32CEREX+AR540/65R30</v>
          </cell>
          <cell r="F379" t="str">
            <v>10002</v>
          </cell>
          <cell r="G379">
            <v>42027</v>
          </cell>
          <cell r="H379">
            <v>42044</v>
          </cell>
          <cell r="I379">
            <v>42067</v>
          </cell>
          <cell r="J379" t="str">
            <v>70</v>
          </cell>
          <cell r="K379" t="str">
            <v>Floor Stock débité</v>
          </cell>
          <cell r="L379">
            <v>0</v>
          </cell>
          <cell r="M379" t="str">
            <v>true</v>
          </cell>
        </row>
        <row r="380">
          <cell r="B380" t="str">
            <v>10002062</v>
          </cell>
          <cell r="C380">
            <v>2</v>
          </cell>
          <cell r="D380" t="str">
            <v>29081867</v>
          </cell>
          <cell r="E380" t="str">
            <v>ROUE CPLT AV. G. 800/65 R32</v>
          </cell>
          <cell r="F380" t="str">
            <v>10002</v>
          </cell>
          <cell r="G380">
            <v>42027</v>
          </cell>
          <cell r="H380">
            <v>42044</v>
          </cell>
          <cell r="I380">
            <v>42082</v>
          </cell>
          <cell r="J380" t="str">
            <v>70</v>
          </cell>
          <cell r="K380" t="str">
            <v>Floor Stock débité</v>
          </cell>
          <cell r="L380">
            <v>0</v>
          </cell>
          <cell r="M380" t="str">
            <v>true</v>
          </cell>
        </row>
        <row r="381">
          <cell r="B381" t="str">
            <v>10002063</v>
          </cell>
          <cell r="C381">
            <v>2</v>
          </cell>
          <cell r="D381" t="str">
            <v>29081868</v>
          </cell>
          <cell r="E381" t="str">
            <v>ROUE CPLT AV. D. 800/65 R32</v>
          </cell>
          <cell r="F381" t="str">
            <v>10002</v>
          </cell>
          <cell r="G381">
            <v>42027</v>
          </cell>
          <cell r="H381">
            <v>42044</v>
          </cell>
          <cell r="I381">
            <v>42082</v>
          </cell>
          <cell r="J381" t="str">
            <v>70</v>
          </cell>
          <cell r="K381" t="str">
            <v>Floor Stock débité</v>
          </cell>
          <cell r="L381">
            <v>0</v>
          </cell>
          <cell r="M381" t="str">
            <v>true</v>
          </cell>
        </row>
        <row r="382">
          <cell r="B382" t="str">
            <v>15002053</v>
          </cell>
          <cell r="C382">
            <v>3</v>
          </cell>
          <cell r="D382" t="str">
            <v>107745</v>
          </cell>
          <cell r="E382" t="str">
            <v>GAL&amp; DE BUTEE ARRIERE</v>
          </cell>
          <cell r="F382" t="str">
            <v>15002</v>
          </cell>
          <cell r="G382">
            <v>42030</v>
          </cell>
          <cell r="H382">
            <v>42031</v>
          </cell>
          <cell r="I382">
            <v>42068</v>
          </cell>
          <cell r="J382" t="str">
            <v>70</v>
          </cell>
          <cell r="K382" t="str">
            <v>Floor Stock débité</v>
          </cell>
          <cell r="L382">
            <v>0</v>
          </cell>
          <cell r="M382" t="str">
            <v>true</v>
          </cell>
        </row>
        <row r="383">
          <cell r="B383" t="str">
            <v>15002054</v>
          </cell>
          <cell r="C383">
            <v>1</v>
          </cell>
          <cell r="D383" t="str">
            <v>128022</v>
          </cell>
          <cell r="E383" t="str">
            <v>PLAQUE FERMETURE</v>
          </cell>
          <cell r="F383" t="str">
            <v>15002</v>
          </cell>
          <cell r="G383">
            <v>42030</v>
          </cell>
          <cell r="H383">
            <v>42031</v>
          </cell>
          <cell r="I383">
            <v>42074</v>
          </cell>
          <cell r="J383" t="str">
            <v>70</v>
          </cell>
          <cell r="K383" t="str">
            <v>Floor Stock débité</v>
          </cell>
          <cell r="L383">
            <v>0</v>
          </cell>
          <cell r="M383" t="str">
            <v>true</v>
          </cell>
        </row>
        <row r="384">
          <cell r="B384" t="str">
            <v>15002055</v>
          </cell>
          <cell r="C384">
            <v>1</v>
          </cell>
          <cell r="D384" t="str">
            <v>131788</v>
          </cell>
          <cell r="E384" t="str">
            <v>BANDE D'ALIMENTATION SUP. PAM</v>
          </cell>
          <cell r="F384" t="str">
            <v>15002</v>
          </cell>
          <cell r="G384">
            <v>42030</v>
          </cell>
          <cell r="H384">
            <v>42031</v>
          </cell>
          <cell r="J384" t="str">
            <v>30</v>
          </cell>
          <cell r="K384" t="str">
            <v>Commande</v>
          </cell>
          <cell r="L384">
            <v>0</v>
          </cell>
          <cell r="M384" t="str">
            <v>false</v>
          </cell>
        </row>
        <row r="385">
          <cell r="B385" t="str">
            <v>15002056</v>
          </cell>
          <cell r="C385">
            <v>1</v>
          </cell>
          <cell r="D385" t="str">
            <v>131789</v>
          </cell>
          <cell r="E385" t="str">
            <v>BANDE D'ALIMENTATION INF. PAM</v>
          </cell>
          <cell r="F385" t="str">
            <v>15002</v>
          </cell>
          <cell r="G385">
            <v>42030</v>
          </cell>
          <cell r="H385">
            <v>42031</v>
          </cell>
          <cell r="J385" t="str">
            <v>30</v>
          </cell>
          <cell r="K385" t="str">
            <v>Commande</v>
          </cell>
          <cell r="L385">
            <v>0</v>
          </cell>
          <cell r="M385" t="str">
            <v>false</v>
          </cell>
        </row>
        <row r="386">
          <cell r="B386" t="str">
            <v>15002057</v>
          </cell>
          <cell r="C386">
            <v>8</v>
          </cell>
          <cell r="D386" t="str">
            <v>137250</v>
          </cell>
          <cell r="E386" t="str">
            <v>COURBE INFERIEUR GAUCHE</v>
          </cell>
          <cell r="F386" t="str">
            <v>15002</v>
          </cell>
          <cell r="G386">
            <v>42030</v>
          </cell>
          <cell r="H386">
            <v>42031</v>
          </cell>
          <cell r="I386">
            <v>42067</v>
          </cell>
          <cell r="J386" t="str">
            <v>70</v>
          </cell>
          <cell r="K386" t="str">
            <v>Floor Stock débité</v>
          </cell>
          <cell r="L386">
            <v>100</v>
          </cell>
          <cell r="M386" t="str">
            <v>true</v>
          </cell>
        </row>
        <row r="387">
          <cell r="B387" t="str">
            <v>15002058</v>
          </cell>
          <cell r="C387">
            <v>26</v>
          </cell>
          <cell r="D387" t="str">
            <v>22011229</v>
          </cell>
          <cell r="E387" t="str">
            <v>CORPS QUART DE TOUR COMPL&amp;</v>
          </cell>
          <cell r="F387" t="str">
            <v>15002</v>
          </cell>
          <cell r="G387">
            <v>42030</v>
          </cell>
          <cell r="H387">
            <v>42031</v>
          </cell>
          <cell r="J387" t="str">
            <v>30</v>
          </cell>
          <cell r="K387" t="str">
            <v>Commande</v>
          </cell>
          <cell r="L387">
            <v>0</v>
          </cell>
          <cell r="M387" t="str">
            <v>false</v>
          </cell>
        </row>
        <row r="388">
          <cell r="B388" t="str">
            <v>15002060</v>
          </cell>
          <cell r="C388">
            <v>2</v>
          </cell>
          <cell r="D388" t="str">
            <v>49070700</v>
          </cell>
          <cell r="E388" t="str">
            <v>COULISSE SUPERIEUR LG 0.490</v>
          </cell>
          <cell r="F388" t="str">
            <v>15002</v>
          </cell>
          <cell r="G388">
            <v>42030</v>
          </cell>
          <cell r="H388">
            <v>42031</v>
          </cell>
          <cell r="I388">
            <v>42039</v>
          </cell>
          <cell r="J388" t="str">
            <v>70</v>
          </cell>
          <cell r="K388" t="str">
            <v>Floor Stock débité</v>
          </cell>
          <cell r="L388">
            <v>0</v>
          </cell>
          <cell r="M388" t="str">
            <v>true</v>
          </cell>
        </row>
        <row r="389">
          <cell r="B389" t="str">
            <v>15002061</v>
          </cell>
          <cell r="C389">
            <v>2</v>
          </cell>
          <cell r="D389" t="str">
            <v>49070800</v>
          </cell>
          <cell r="E389" t="str">
            <v>COULISSE INFERIEUR LG 0.600</v>
          </cell>
          <cell r="F389" t="str">
            <v>15002</v>
          </cell>
          <cell r="G389">
            <v>42030</v>
          </cell>
          <cell r="H389">
            <v>42031</v>
          </cell>
          <cell r="I389">
            <v>42038</v>
          </cell>
          <cell r="J389" t="str">
            <v>70</v>
          </cell>
          <cell r="K389" t="str">
            <v>Floor Stock débité</v>
          </cell>
          <cell r="L389">
            <v>0</v>
          </cell>
          <cell r="M389" t="str">
            <v>true</v>
          </cell>
        </row>
        <row r="390">
          <cell r="B390" t="str">
            <v>15002062</v>
          </cell>
          <cell r="C390">
            <v>2</v>
          </cell>
          <cell r="D390" t="str">
            <v>49070900</v>
          </cell>
          <cell r="E390" t="str">
            <v>PROFIL SPONG AV. LG 0.622</v>
          </cell>
          <cell r="F390" t="str">
            <v>15002</v>
          </cell>
          <cell r="G390">
            <v>42030</v>
          </cell>
          <cell r="H390">
            <v>42031</v>
          </cell>
          <cell r="I390">
            <v>42038</v>
          </cell>
          <cell r="J390" t="str">
            <v>70</v>
          </cell>
          <cell r="K390" t="str">
            <v>Floor Stock débité</v>
          </cell>
          <cell r="L390">
            <v>0</v>
          </cell>
          <cell r="M390" t="str">
            <v>true</v>
          </cell>
        </row>
        <row r="391">
          <cell r="B391" t="str">
            <v>15002063</v>
          </cell>
          <cell r="C391">
            <v>2</v>
          </cell>
          <cell r="D391" t="str">
            <v>49071100</v>
          </cell>
          <cell r="E391" t="str">
            <v>PROFIL SPONG AR. LG 0.612</v>
          </cell>
          <cell r="F391" t="str">
            <v>15002</v>
          </cell>
          <cell r="G391">
            <v>42030</v>
          </cell>
          <cell r="H391">
            <v>42031</v>
          </cell>
          <cell r="I391">
            <v>42038</v>
          </cell>
          <cell r="J391" t="str">
            <v>70</v>
          </cell>
          <cell r="K391" t="str">
            <v>Floor Stock débité</v>
          </cell>
          <cell r="L391">
            <v>0</v>
          </cell>
          <cell r="M391" t="str">
            <v>true</v>
          </cell>
        </row>
        <row r="392">
          <cell r="B392" t="str">
            <v>15002064</v>
          </cell>
          <cell r="C392">
            <v>1</v>
          </cell>
          <cell r="D392" t="str">
            <v>52030500</v>
          </cell>
          <cell r="E392" t="str">
            <v>CORNIERE DE ROULEAU GAUCHE</v>
          </cell>
          <cell r="F392" t="str">
            <v>15002</v>
          </cell>
          <cell r="G392">
            <v>42030</v>
          </cell>
          <cell r="H392">
            <v>42031</v>
          </cell>
          <cell r="I392">
            <v>42062</v>
          </cell>
          <cell r="J392" t="str">
            <v>70</v>
          </cell>
          <cell r="K392" t="str">
            <v>Floor Stock débité</v>
          </cell>
          <cell r="L392">
            <v>80.98</v>
          </cell>
          <cell r="M392" t="str">
            <v>true</v>
          </cell>
        </row>
        <row r="393">
          <cell r="B393" t="str">
            <v>15002065</v>
          </cell>
          <cell r="C393">
            <v>1</v>
          </cell>
          <cell r="D393" t="str">
            <v>52040500</v>
          </cell>
          <cell r="E393" t="str">
            <v>CORNIERE DE ROULEAU DROIT</v>
          </cell>
          <cell r="F393" t="str">
            <v>15002</v>
          </cell>
          <cell r="G393">
            <v>42030</v>
          </cell>
          <cell r="H393">
            <v>42031</v>
          </cell>
          <cell r="I393">
            <v>42062</v>
          </cell>
          <cell r="J393" t="str">
            <v>70</v>
          </cell>
          <cell r="K393" t="str">
            <v>Floor Stock débité</v>
          </cell>
          <cell r="L393">
            <v>82.95</v>
          </cell>
          <cell r="M393" t="str">
            <v>true</v>
          </cell>
        </row>
        <row r="394">
          <cell r="B394" t="str">
            <v>15002072</v>
          </cell>
          <cell r="C394">
            <v>1</v>
          </cell>
          <cell r="D394" t="str">
            <v>83296142</v>
          </cell>
          <cell r="E394" t="str">
            <v>CHAPE EXTERIEURE AVANT</v>
          </cell>
          <cell r="F394" t="str">
            <v>15002</v>
          </cell>
          <cell r="G394">
            <v>42030</v>
          </cell>
          <cell r="H394">
            <v>42031</v>
          </cell>
          <cell r="I394">
            <v>42079</v>
          </cell>
          <cell r="J394" t="str">
            <v>70</v>
          </cell>
          <cell r="K394" t="str">
            <v>Floor Stock débité</v>
          </cell>
          <cell r="L394">
            <v>0</v>
          </cell>
          <cell r="M394" t="str">
            <v>true</v>
          </cell>
        </row>
        <row r="395">
          <cell r="B395" t="str">
            <v>15002073</v>
          </cell>
          <cell r="C395">
            <v>2</v>
          </cell>
          <cell r="D395" t="str">
            <v>83296143</v>
          </cell>
          <cell r="E395" t="str">
            <v>GOUSS&amp; CHAPE DE VERIN</v>
          </cell>
          <cell r="F395" t="str">
            <v>15002</v>
          </cell>
          <cell r="G395">
            <v>42030</v>
          </cell>
          <cell r="H395">
            <v>42031</v>
          </cell>
          <cell r="I395">
            <v>42079</v>
          </cell>
          <cell r="J395" t="str">
            <v>70</v>
          </cell>
          <cell r="K395" t="str">
            <v>Floor Stock débité</v>
          </cell>
          <cell r="L395">
            <v>0</v>
          </cell>
          <cell r="M395" t="str">
            <v>true</v>
          </cell>
        </row>
        <row r="396">
          <cell r="B396" t="str">
            <v>15002074</v>
          </cell>
          <cell r="C396">
            <v>1</v>
          </cell>
          <cell r="D396" t="str">
            <v>83296151</v>
          </cell>
          <cell r="E396" t="str">
            <v>CHAPE EXTERIEURE ARRIERE</v>
          </cell>
          <cell r="F396" t="str">
            <v>15002</v>
          </cell>
          <cell r="G396">
            <v>42030</v>
          </cell>
          <cell r="H396">
            <v>42031</v>
          </cell>
          <cell r="I396">
            <v>42079</v>
          </cell>
          <cell r="J396" t="str">
            <v>70</v>
          </cell>
          <cell r="K396" t="str">
            <v>Floor Stock débité</v>
          </cell>
          <cell r="L396">
            <v>0</v>
          </cell>
          <cell r="M396" t="str">
            <v>true</v>
          </cell>
        </row>
        <row r="397">
          <cell r="B397" t="str">
            <v>15002081</v>
          </cell>
          <cell r="C397">
            <v>1</v>
          </cell>
          <cell r="D397" t="str">
            <v>90010065</v>
          </cell>
          <cell r="E397" t="str">
            <v>KIT MODIF. CIRC. VERIN TREMIE</v>
          </cell>
          <cell r="F397" t="str">
            <v>15002</v>
          </cell>
          <cell r="G397">
            <v>42030</v>
          </cell>
          <cell r="H397">
            <v>42031</v>
          </cell>
          <cell r="I397">
            <v>42079</v>
          </cell>
          <cell r="J397" t="str">
            <v>70</v>
          </cell>
          <cell r="K397" t="str">
            <v>Floor Stock débité</v>
          </cell>
          <cell r="L397">
            <v>0</v>
          </cell>
          <cell r="M397" t="str">
            <v>true</v>
          </cell>
        </row>
        <row r="398">
          <cell r="B398" t="str">
            <v>15002082</v>
          </cell>
          <cell r="C398">
            <v>2</v>
          </cell>
          <cell r="D398" t="str">
            <v>90279300</v>
          </cell>
          <cell r="E398" t="str">
            <v>TRAV DE FIXATION CAPOT</v>
          </cell>
          <cell r="F398" t="str">
            <v>15002</v>
          </cell>
          <cell r="G398">
            <v>42030</v>
          </cell>
          <cell r="H398">
            <v>42031</v>
          </cell>
          <cell r="I398">
            <v>42082</v>
          </cell>
          <cell r="J398" t="str">
            <v>70</v>
          </cell>
          <cell r="K398" t="str">
            <v>Floor Stock débité</v>
          </cell>
          <cell r="L398">
            <v>0</v>
          </cell>
          <cell r="M398" t="str">
            <v>true</v>
          </cell>
        </row>
        <row r="399">
          <cell r="B399" t="str">
            <v>15002083</v>
          </cell>
          <cell r="C399">
            <v>1</v>
          </cell>
          <cell r="D399" t="str">
            <v>90300002</v>
          </cell>
          <cell r="E399" t="str">
            <v>PATTE FIXATION FLEXIBLE</v>
          </cell>
          <cell r="F399" t="str">
            <v>15002</v>
          </cell>
          <cell r="G399">
            <v>42030</v>
          </cell>
          <cell r="H399">
            <v>42031</v>
          </cell>
          <cell r="I399">
            <v>42079</v>
          </cell>
          <cell r="J399" t="str">
            <v>70</v>
          </cell>
          <cell r="K399" t="str">
            <v>Floor Stock débité</v>
          </cell>
          <cell r="L399">
            <v>0</v>
          </cell>
          <cell r="M399" t="str">
            <v>true</v>
          </cell>
        </row>
        <row r="400">
          <cell r="B400" t="str">
            <v>15002059</v>
          </cell>
          <cell r="C400">
            <v>2</v>
          </cell>
          <cell r="D400" t="str">
            <v>46315400</v>
          </cell>
          <cell r="E400" t="str">
            <v>SUPPORT COURT DE TENDEUR</v>
          </cell>
          <cell r="F400" t="str">
            <v>15002</v>
          </cell>
          <cell r="G400">
            <v>42031</v>
          </cell>
          <cell r="H400">
            <v>42068</v>
          </cell>
          <cell r="I400">
            <v>42079</v>
          </cell>
          <cell r="J400" t="str">
            <v>70</v>
          </cell>
          <cell r="K400" t="str">
            <v>Floor Stock débité</v>
          </cell>
          <cell r="L400">
            <v>0</v>
          </cell>
          <cell r="M400" t="str">
            <v>true</v>
          </cell>
        </row>
        <row r="401">
          <cell r="B401" t="str">
            <v>15002066</v>
          </cell>
          <cell r="C401">
            <v>1</v>
          </cell>
          <cell r="D401" t="str">
            <v>54070700</v>
          </cell>
          <cell r="E401" t="str">
            <v>TOLE GAUCHE COTE DE VIS</v>
          </cell>
          <cell r="F401" t="str">
            <v>15002</v>
          </cell>
          <cell r="G401">
            <v>42031</v>
          </cell>
          <cell r="H401">
            <v>42068</v>
          </cell>
          <cell r="I401">
            <v>42079</v>
          </cell>
          <cell r="J401" t="str">
            <v>70</v>
          </cell>
          <cell r="K401" t="str">
            <v>Floor Stock débité</v>
          </cell>
          <cell r="L401">
            <v>0</v>
          </cell>
          <cell r="M401" t="str">
            <v>true</v>
          </cell>
        </row>
        <row r="402">
          <cell r="B402" t="str">
            <v>15002067</v>
          </cell>
          <cell r="C402">
            <v>1</v>
          </cell>
          <cell r="D402" t="str">
            <v>60751200</v>
          </cell>
          <cell r="E402" t="str">
            <v>ARBRE DE CDE VIS COTE G.</v>
          </cell>
          <cell r="F402" t="str">
            <v>15002</v>
          </cell>
          <cell r="G402">
            <v>42031</v>
          </cell>
          <cell r="H402">
            <v>42068</v>
          </cell>
          <cell r="J402" t="str">
            <v>30</v>
          </cell>
          <cell r="K402" t="str">
            <v>Commande</v>
          </cell>
          <cell r="L402">
            <v>72.760000000000005</v>
          </cell>
          <cell r="M402" t="str">
            <v>false</v>
          </cell>
        </row>
        <row r="403">
          <cell r="B403" t="str">
            <v>15002068</v>
          </cell>
          <cell r="C403">
            <v>2</v>
          </cell>
          <cell r="D403" t="str">
            <v>70021200</v>
          </cell>
          <cell r="E403" t="str">
            <v>BEQUILLE</v>
          </cell>
          <cell r="F403" t="str">
            <v>15002</v>
          </cell>
          <cell r="G403">
            <v>42031</v>
          </cell>
          <cell r="H403">
            <v>42068</v>
          </cell>
          <cell r="I403">
            <v>42082</v>
          </cell>
          <cell r="J403" t="str">
            <v>70</v>
          </cell>
          <cell r="K403" t="str">
            <v>Floor Stock débité</v>
          </cell>
          <cell r="L403">
            <v>82.51</v>
          </cell>
          <cell r="M403" t="str">
            <v>true</v>
          </cell>
        </row>
        <row r="404">
          <cell r="B404" t="str">
            <v>15002069</v>
          </cell>
          <cell r="C404">
            <v>1</v>
          </cell>
          <cell r="D404" t="str">
            <v>70250100</v>
          </cell>
          <cell r="E404" t="str">
            <v>VIS AMENAGE ELEMENT REP</v>
          </cell>
          <cell r="F404" t="str">
            <v>15002</v>
          </cell>
          <cell r="G404">
            <v>42031</v>
          </cell>
          <cell r="H404">
            <v>42068</v>
          </cell>
          <cell r="I404">
            <v>42082</v>
          </cell>
          <cell r="J404" t="str">
            <v>70</v>
          </cell>
          <cell r="K404" t="str">
            <v>Floor Stock débité</v>
          </cell>
          <cell r="L404">
            <v>100</v>
          </cell>
          <cell r="M404" t="str">
            <v>true</v>
          </cell>
        </row>
        <row r="405">
          <cell r="B405" t="str">
            <v>15002070</v>
          </cell>
          <cell r="C405">
            <v>1</v>
          </cell>
          <cell r="D405" t="str">
            <v>70250400</v>
          </cell>
          <cell r="E405" t="str">
            <v>TIGE DE MANOEUVRE</v>
          </cell>
          <cell r="F405" t="str">
            <v>15002</v>
          </cell>
          <cell r="G405">
            <v>42031</v>
          </cell>
          <cell r="H405">
            <v>42068</v>
          </cell>
          <cell r="I405">
            <v>42073</v>
          </cell>
          <cell r="J405" t="str">
            <v>70</v>
          </cell>
          <cell r="K405" t="str">
            <v>Floor Stock débité</v>
          </cell>
          <cell r="L405">
            <v>100</v>
          </cell>
          <cell r="M405" t="str">
            <v>true</v>
          </cell>
        </row>
        <row r="406">
          <cell r="B406" t="str">
            <v>15002071</v>
          </cell>
          <cell r="C406">
            <v>10</v>
          </cell>
          <cell r="D406" t="str">
            <v>83068900</v>
          </cell>
          <cell r="E406" t="str">
            <v>RONDELLE DE.50-DI.14.5 EP.5</v>
          </cell>
          <cell r="F406" t="str">
            <v>15002</v>
          </cell>
          <cell r="G406">
            <v>42031</v>
          </cell>
          <cell r="H406">
            <v>42068</v>
          </cell>
          <cell r="I406">
            <v>42079</v>
          </cell>
          <cell r="J406" t="str">
            <v>70</v>
          </cell>
          <cell r="K406" t="str">
            <v>Floor Stock débité</v>
          </cell>
          <cell r="L406">
            <v>0</v>
          </cell>
          <cell r="M406" t="str">
            <v>true</v>
          </cell>
        </row>
        <row r="407">
          <cell r="B407" t="str">
            <v>15002077</v>
          </cell>
          <cell r="C407">
            <v>1</v>
          </cell>
          <cell r="D407" t="str">
            <v>83299300</v>
          </cell>
          <cell r="E407" t="str">
            <v>TOLE SUR REHAUSSE 10 M³</v>
          </cell>
          <cell r="F407" t="str">
            <v>15002</v>
          </cell>
          <cell r="G407">
            <v>42031</v>
          </cell>
          <cell r="H407">
            <v>42068</v>
          </cell>
          <cell r="I407">
            <v>42075</v>
          </cell>
          <cell r="J407" t="str">
            <v>70</v>
          </cell>
          <cell r="K407" t="str">
            <v>Floor Stock débité</v>
          </cell>
          <cell r="L407">
            <v>0</v>
          </cell>
          <cell r="M407" t="str">
            <v>true</v>
          </cell>
        </row>
        <row r="408">
          <cell r="B408" t="str">
            <v>15002078</v>
          </cell>
          <cell r="C408">
            <v>1</v>
          </cell>
          <cell r="D408" t="str">
            <v>83300300</v>
          </cell>
          <cell r="E408" t="str">
            <v>BEC DE DEVERS 10 M³</v>
          </cell>
          <cell r="F408" t="str">
            <v>15002</v>
          </cell>
          <cell r="G408">
            <v>42031</v>
          </cell>
          <cell r="H408">
            <v>42068</v>
          </cell>
          <cell r="I408">
            <v>42082</v>
          </cell>
          <cell r="J408" t="str">
            <v>70</v>
          </cell>
          <cell r="K408" t="str">
            <v>Floor Stock débité</v>
          </cell>
          <cell r="L408">
            <v>63.02</v>
          </cell>
          <cell r="M408" t="str">
            <v>true</v>
          </cell>
        </row>
        <row r="409">
          <cell r="B409" t="str">
            <v>15002079</v>
          </cell>
          <cell r="C409">
            <v>1</v>
          </cell>
          <cell r="D409" t="str">
            <v>83300400</v>
          </cell>
          <cell r="E409" t="str">
            <v>REHAUSSE DROITE</v>
          </cell>
          <cell r="F409" t="str">
            <v>15002</v>
          </cell>
          <cell r="G409">
            <v>42031</v>
          </cell>
          <cell r="H409">
            <v>42068</v>
          </cell>
          <cell r="I409">
            <v>42075</v>
          </cell>
          <cell r="J409" t="str">
            <v>70</v>
          </cell>
          <cell r="K409" t="str">
            <v>Floor Stock débité</v>
          </cell>
          <cell r="L409">
            <v>0</v>
          </cell>
          <cell r="M409" t="str">
            <v>true</v>
          </cell>
        </row>
        <row r="410">
          <cell r="B410" t="str">
            <v>15002080</v>
          </cell>
          <cell r="C410">
            <v>1</v>
          </cell>
          <cell r="D410" t="str">
            <v>83302900</v>
          </cell>
          <cell r="E410" t="str">
            <v>TRAPPE FOND DE CONV LITEAUX</v>
          </cell>
          <cell r="F410" t="str">
            <v>15002</v>
          </cell>
          <cell r="G410">
            <v>42031</v>
          </cell>
          <cell r="H410">
            <v>42068</v>
          </cell>
          <cell r="I410">
            <v>42075</v>
          </cell>
          <cell r="J410" t="str">
            <v>70</v>
          </cell>
          <cell r="K410" t="str">
            <v>Floor Stock débité</v>
          </cell>
          <cell r="L410">
            <v>99.66</v>
          </cell>
          <cell r="M410" t="str">
            <v>true</v>
          </cell>
        </row>
        <row r="411">
          <cell r="B411" t="str">
            <v>15002084</v>
          </cell>
          <cell r="C411">
            <v>1</v>
          </cell>
          <cell r="D411" t="str">
            <v>90300100</v>
          </cell>
          <cell r="E411" t="str">
            <v>RESERVOIR D'EPIS B410 10M3</v>
          </cell>
          <cell r="F411" t="str">
            <v>15002</v>
          </cell>
          <cell r="G411">
            <v>42031</v>
          </cell>
          <cell r="H411">
            <v>42068</v>
          </cell>
          <cell r="I411">
            <v>42051</v>
          </cell>
          <cell r="J411" t="str">
            <v>70</v>
          </cell>
          <cell r="K411" t="str">
            <v>Floor Stock débité</v>
          </cell>
          <cell r="L411">
            <v>72.58</v>
          </cell>
          <cell r="M411" t="str">
            <v>true</v>
          </cell>
        </row>
        <row r="412">
          <cell r="B412" t="str">
            <v>15002085</v>
          </cell>
          <cell r="C412">
            <v>1</v>
          </cell>
          <cell r="D412" t="str">
            <v>127239</v>
          </cell>
          <cell r="E412" t="str">
            <v>TAMBOUR STRIPPER 6 PALES</v>
          </cell>
          <cell r="F412" t="str">
            <v>15002</v>
          </cell>
          <cell r="G412">
            <v>42031</v>
          </cell>
          <cell r="H412">
            <v>42031</v>
          </cell>
          <cell r="J412" t="str">
            <v>30</v>
          </cell>
          <cell r="K412" t="str">
            <v>Commande</v>
          </cell>
          <cell r="L412">
            <v>0</v>
          </cell>
          <cell r="M412" t="str">
            <v>false</v>
          </cell>
        </row>
        <row r="413">
          <cell r="B413" t="str">
            <v>15002086</v>
          </cell>
          <cell r="C413">
            <v>1</v>
          </cell>
          <cell r="D413" t="str">
            <v>190060500</v>
          </cell>
          <cell r="E413" t="str">
            <v>SUP INF. RADIAT. BONDIOLI</v>
          </cell>
          <cell r="F413" t="str">
            <v>15002</v>
          </cell>
          <cell r="G413">
            <v>42031</v>
          </cell>
          <cell r="H413">
            <v>42031</v>
          </cell>
          <cell r="I413">
            <v>42073</v>
          </cell>
          <cell r="J413" t="str">
            <v>70</v>
          </cell>
          <cell r="K413" t="str">
            <v>Floor Stock débité</v>
          </cell>
          <cell r="L413">
            <v>95.22</v>
          </cell>
          <cell r="M413" t="str">
            <v>true</v>
          </cell>
        </row>
        <row r="414">
          <cell r="B414" t="str">
            <v>15002087</v>
          </cell>
          <cell r="C414">
            <v>1</v>
          </cell>
          <cell r="D414" t="str">
            <v>190222200</v>
          </cell>
          <cell r="E414" t="str">
            <v>R&amp;OUR RADIATEUR BONDIOLI</v>
          </cell>
          <cell r="F414" t="str">
            <v>15002</v>
          </cell>
          <cell r="G414">
            <v>42031</v>
          </cell>
          <cell r="H414">
            <v>42031</v>
          </cell>
          <cell r="I414">
            <v>42082</v>
          </cell>
          <cell r="J414" t="str">
            <v>70</v>
          </cell>
          <cell r="K414" t="str">
            <v>Floor Stock débité</v>
          </cell>
          <cell r="L414">
            <v>77.78</v>
          </cell>
          <cell r="M414" t="str">
            <v>true</v>
          </cell>
        </row>
        <row r="415">
          <cell r="B415" t="str">
            <v>15002088</v>
          </cell>
          <cell r="C415">
            <v>1</v>
          </cell>
          <cell r="D415" t="str">
            <v>190222300</v>
          </cell>
          <cell r="E415" t="str">
            <v>ALIM RADIATEUR BONDIOLI</v>
          </cell>
          <cell r="F415" t="str">
            <v>15002</v>
          </cell>
          <cell r="G415">
            <v>42031</v>
          </cell>
          <cell r="H415">
            <v>42031</v>
          </cell>
          <cell r="I415">
            <v>42082</v>
          </cell>
          <cell r="J415" t="str">
            <v>70</v>
          </cell>
          <cell r="K415" t="str">
            <v>Floor Stock débité</v>
          </cell>
          <cell r="L415">
            <v>83.33</v>
          </cell>
          <cell r="M415" t="str">
            <v>true</v>
          </cell>
        </row>
        <row r="416">
          <cell r="B416" t="str">
            <v>15002089</v>
          </cell>
          <cell r="C416">
            <v>1</v>
          </cell>
          <cell r="D416" t="str">
            <v>190222400</v>
          </cell>
          <cell r="E416" t="str">
            <v>TUBE SORTIE RADIATEUR</v>
          </cell>
          <cell r="F416" t="str">
            <v>15002</v>
          </cell>
          <cell r="G416">
            <v>42031</v>
          </cell>
          <cell r="H416">
            <v>42031</v>
          </cell>
          <cell r="I416">
            <v>42082</v>
          </cell>
          <cell r="J416" t="str">
            <v>70</v>
          </cell>
          <cell r="K416" t="str">
            <v>Floor Stock débité</v>
          </cell>
          <cell r="L416">
            <v>83.33</v>
          </cell>
          <cell r="M416" t="str">
            <v>true</v>
          </cell>
        </row>
        <row r="417">
          <cell r="B417" t="str">
            <v>15002090</v>
          </cell>
          <cell r="C417">
            <v>1</v>
          </cell>
          <cell r="D417" t="str">
            <v>190222500</v>
          </cell>
          <cell r="E417" t="str">
            <v>DURITE ENTREE RADIATEUR</v>
          </cell>
          <cell r="F417" t="str">
            <v>15002</v>
          </cell>
          <cell r="G417">
            <v>42031</v>
          </cell>
          <cell r="H417">
            <v>42031</v>
          </cell>
          <cell r="I417">
            <v>42051</v>
          </cell>
          <cell r="J417" t="str">
            <v>70</v>
          </cell>
          <cell r="K417" t="str">
            <v>Floor Stock débité</v>
          </cell>
          <cell r="L417">
            <v>0</v>
          </cell>
          <cell r="M417" t="str">
            <v>true</v>
          </cell>
        </row>
        <row r="418">
          <cell r="B418" t="str">
            <v>15002091</v>
          </cell>
          <cell r="C418">
            <v>1</v>
          </cell>
          <cell r="D418" t="str">
            <v>190222600</v>
          </cell>
          <cell r="E418" t="str">
            <v>DURITE SORTIE RADIATEUR</v>
          </cell>
          <cell r="F418" t="str">
            <v>15002</v>
          </cell>
          <cell r="G418">
            <v>42031</v>
          </cell>
          <cell r="H418">
            <v>42031</v>
          </cell>
          <cell r="I418">
            <v>42051</v>
          </cell>
          <cell r="J418" t="str">
            <v>70</v>
          </cell>
          <cell r="K418" t="str">
            <v>Floor Stock débité</v>
          </cell>
          <cell r="L418">
            <v>0</v>
          </cell>
          <cell r="M418" t="str">
            <v>true</v>
          </cell>
        </row>
        <row r="419">
          <cell r="B419" t="str">
            <v>15002092</v>
          </cell>
          <cell r="C419">
            <v>1</v>
          </cell>
          <cell r="D419" t="str">
            <v>190222700</v>
          </cell>
          <cell r="E419" t="str">
            <v>TOLE SUP.E RADIATEUR BONDIOLI</v>
          </cell>
          <cell r="F419" t="str">
            <v>15002</v>
          </cell>
          <cell r="G419">
            <v>42031</v>
          </cell>
          <cell r="H419">
            <v>42031</v>
          </cell>
          <cell r="I419">
            <v>42073</v>
          </cell>
          <cell r="J419" t="str">
            <v>70</v>
          </cell>
          <cell r="K419" t="str">
            <v>Floor Stock débité</v>
          </cell>
          <cell r="L419">
            <v>69.44</v>
          </cell>
          <cell r="M419" t="str">
            <v>true</v>
          </cell>
        </row>
        <row r="420">
          <cell r="B420" t="str">
            <v>15002093</v>
          </cell>
          <cell r="C420">
            <v>1</v>
          </cell>
          <cell r="D420" t="str">
            <v>87229300</v>
          </cell>
          <cell r="E420" t="str">
            <v>SUPPORT MANO GAVAGE</v>
          </cell>
          <cell r="F420" t="str">
            <v>15002</v>
          </cell>
          <cell r="G420">
            <v>42031</v>
          </cell>
          <cell r="H420">
            <v>42031</v>
          </cell>
          <cell r="J420" t="str">
            <v>30</v>
          </cell>
          <cell r="K420" t="str">
            <v>Commande</v>
          </cell>
          <cell r="L420">
            <v>0</v>
          </cell>
          <cell r="M420" t="str">
            <v>false</v>
          </cell>
        </row>
        <row r="421">
          <cell r="B421" t="str">
            <v>15002094</v>
          </cell>
          <cell r="C421">
            <v>1</v>
          </cell>
          <cell r="D421" t="str">
            <v>90010014</v>
          </cell>
          <cell r="E421" t="str">
            <v>KIT INVERS°MOT. RAD. D'HUILE</v>
          </cell>
          <cell r="F421" t="str">
            <v>15002</v>
          </cell>
          <cell r="G421">
            <v>42031</v>
          </cell>
          <cell r="H421">
            <v>42031</v>
          </cell>
          <cell r="I421">
            <v>42053</v>
          </cell>
          <cell r="J421" t="str">
            <v>70</v>
          </cell>
          <cell r="K421" t="str">
            <v>Floor Stock débité</v>
          </cell>
          <cell r="L421">
            <v>84.03</v>
          </cell>
          <cell r="M421" t="str">
            <v>true</v>
          </cell>
        </row>
        <row r="422">
          <cell r="B422" t="str">
            <v>15002095</v>
          </cell>
          <cell r="C422">
            <v>1</v>
          </cell>
          <cell r="D422" t="str">
            <v>90010017</v>
          </cell>
          <cell r="E422" t="str">
            <v>KIT REGUL électrique ELEVAT AR</v>
          </cell>
          <cell r="F422" t="str">
            <v>15002</v>
          </cell>
          <cell r="G422">
            <v>42031</v>
          </cell>
          <cell r="H422">
            <v>42031</v>
          </cell>
          <cell r="I422">
            <v>42053</v>
          </cell>
          <cell r="J422" t="str">
            <v>70</v>
          </cell>
          <cell r="K422" t="str">
            <v>Floor Stock débité</v>
          </cell>
          <cell r="L422">
            <v>100</v>
          </cell>
          <cell r="M422" t="str">
            <v>true</v>
          </cell>
        </row>
        <row r="423">
          <cell r="B423" t="str">
            <v>15002096</v>
          </cell>
          <cell r="C423">
            <v>1</v>
          </cell>
          <cell r="D423" t="str">
            <v>90010052</v>
          </cell>
          <cell r="E423" t="str">
            <v>KIT ROBINET TREMIE/PRESS</v>
          </cell>
          <cell r="F423" t="str">
            <v>15002</v>
          </cell>
          <cell r="G423">
            <v>42031</v>
          </cell>
          <cell r="H423">
            <v>42031</v>
          </cell>
          <cell r="I423">
            <v>42054</v>
          </cell>
          <cell r="J423" t="str">
            <v>70</v>
          </cell>
          <cell r="K423" t="str">
            <v>Floor Stock débité</v>
          </cell>
          <cell r="L423">
            <v>0</v>
          </cell>
          <cell r="M423" t="str">
            <v>true</v>
          </cell>
        </row>
        <row r="424">
          <cell r="B424" t="str">
            <v>15002097</v>
          </cell>
          <cell r="C424">
            <v>2</v>
          </cell>
          <cell r="D424" t="str">
            <v>90221100</v>
          </cell>
          <cell r="E424" t="str">
            <v>DURITE DE LIAISON</v>
          </cell>
          <cell r="F424" t="str">
            <v>15002</v>
          </cell>
          <cell r="G424">
            <v>42031</v>
          </cell>
          <cell r="H424">
            <v>42031</v>
          </cell>
          <cell r="J424" t="str">
            <v>30</v>
          </cell>
          <cell r="K424" t="str">
            <v>Commande</v>
          </cell>
          <cell r="L424">
            <v>0</v>
          </cell>
          <cell r="M424" t="str">
            <v>false</v>
          </cell>
        </row>
        <row r="425">
          <cell r="B425" t="str">
            <v>15002098</v>
          </cell>
          <cell r="C425">
            <v>1</v>
          </cell>
          <cell r="D425" t="str">
            <v>90221800</v>
          </cell>
          <cell r="E425" t="str">
            <v>TRAPPE RADIAITEUR D'HUILE</v>
          </cell>
          <cell r="F425" t="str">
            <v>15002</v>
          </cell>
          <cell r="G425">
            <v>42031</v>
          </cell>
          <cell r="H425">
            <v>42031</v>
          </cell>
          <cell r="J425" t="str">
            <v>30</v>
          </cell>
          <cell r="K425" t="str">
            <v>Commande</v>
          </cell>
          <cell r="L425">
            <v>45.56</v>
          </cell>
          <cell r="M425" t="str">
            <v>false</v>
          </cell>
        </row>
        <row r="426">
          <cell r="B426" t="str">
            <v>15002099</v>
          </cell>
          <cell r="C426">
            <v>1</v>
          </cell>
          <cell r="D426" t="str">
            <v>90221900</v>
          </cell>
          <cell r="E426" t="str">
            <v>SUPPORT RADIATEUR HUILE</v>
          </cell>
          <cell r="F426" t="str">
            <v>15002</v>
          </cell>
          <cell r="G426">
            <v>42031</v>
          </cell>
          <cell r="H426">
            <v>42031</v>
          </cell>
          <cell r="J426" t="str">
            <v>30</v>
          </cell>
          <cell r="K426" t="str">
            <v>Commande</v>
          </cell>
          <cell r="L426">
            <v>0</v>
          </cell>
          <cell r="M426" t="str">
            <v>false</v>
          </cell>
        </row>
        <row r="427">
          <cell r="B427" t="str">
            <v>15002100</v>
          </cell>
          <cell r="C427">
            <v>2</v>
          </cell>
          <cell r="D427" t="str">
            <v>90224400</v>
          </cell>
          <cell r="E427" t="str">
            <v>TIGE MAINTIEN GRILLE RADIAT.</v>
          </cell>
          <cell r="F427" t="str">
            <v>15002</v>
          </cell>
          <cell r="G427">
            <v>42031</v>
          </cell>
          <cell r="H427">
            <v>42031</v>
          </cell>
          <cell r="I427">
            <v>42082</v>
          </cell>
          <cell r="J427" t="str">
            <v>70</v>
          </cell>
          <cell r="K427" t="str">
            <v>Floor Stock débité</v>
          </cell>
          <cell r="L427">
            <v>23.58</v>
          </cell>
          <cell r="M427" t="str">
            <v>true</v>
          </cell>
        </row>
        <row r="428">
          <cell r="B428" t="str">
            <v>15002101</v>
          </cell>
          <cell r="C428">
            <v>1</v>
          </cell>
          <cell r="D428" t="str">
            <v>90224500</v>
          </cell>
          <cell r="E428" t="str">
            <v>PATTE DE FIXAT TIGE DE CAPOT</v>
          </cell>
          <cell r="F428" t="str">
            <v>15002</v>
          </cell>
          <cell r="G428">
            <v>42031</v>
          </cell>
          <cell r="H428">
            <v>42031</v>
          </cell>
          <cell r="J428" t="str">
            <v>30</v>
          </cell>
          <cell r="K428" t="str">
            <v>Commande</v>
          </cell>
          <cell r="L428">
            <v>56.82</v>
          </cell>
          <cell r="M428" t="str">
            <v>false</v>
          </cell>
        </row>
        <row r="429">
          <cell r="B429" t="str">
            <v>15002102</v>
          </cell>
          <cell r="C429">
            <v>1</v>
          </cell>
          <cell r="D429" t="str">
            <v>90227700</v>
          </cell>
          <cell r="E429" t="str">
            <v>TRAV SUP RADIAT HUILE</v>
          </cell>
          <cell r="F429" t="str">
            <v>15002</v>
          </cell>
          <cell r="G429">
            <v>42031</v>
          </cell>
          <cell r="H429">
            <v>42031</v>
          </cell>
          <cell r="I429">
            <v>42082</v>
          </cell>
          <cell r="J429" t="str">
            <v>70</v>
          </cell>
          <cell r="K429" t="str">
            <v>Floor Stock débité</v>
          </cell>
          <cell r="L429">
            <v>79.790000000000006</v>
          </cell>
          <cell r="M429" t="str">
            <v>true</v>
          </cell>
        </row>
        <row r="430">
          <cell r="B430" t="str">
            <v>15002103</v>
          </cell>
          <cell r="C430">
            <v>1</v>
          </cell>
          <cell r="D430" t="str">
            <v>FORFAITPIGNON</v>
          </cell>
          <cell r="E430" t="str">
            <v>FORFAIT PIGNON 9DTS X 20</v>
          </cell>
          <cell r="F430" t="str">
            <v>15002</v>
          </cell>
          <cell r="G430">
            <v>42031</v>
          </cell>
          <cell r="H430">
            <v>42031</v>
          </cell>
          <cell r="I430">
            <v>42074</v>
          </cell>
          <cell r="J430" t="str">
            <v>70</v>
          </cell>
          <cell r="K430" t="str">
            <v>Floor Stock débité</v>
          </cell>
          <cell r="L430">
            <v>0</v>
          </cell>
          <cell r="M430" t="str">
            <v>true</v>
          </cell>
        </row>
        <row r="431">
          <cell r="B431" t="str">
            <v>15002104</v>
          </cell>
          <cell r="C431">
            <v>1</v>
          </cell>
          <cell r="D431" t="str">
            <v>FORFAITTABLE7</v>
          </cell>
          <cell r="E431" t="str">
            <v>REVIS° PARTIEL TABLE B410</v>
          </cell>
          <cell r="F431" t="str">
            <v>15002</v>
          </cell>
          <cell r="G431">
            <v>42031</v>
          </cell>
          <cell r="H431">
            <v>42031</v>
          </cell>
          <cell r="I431">
            <v>42074</v>
          </cell>
          <cell r="J431" t="str">
            <v>70</v>
          </cell>
          <cell r="K431" t="str">
            <v>Floor Stock débité</v>
          </cell>
          <cell r="L431">
            <v>100</v>
          </cell>
          <cell r="M431" t="str">
            <v>true</v>
          </cell>
        </row>
        <row r="432">
          <cell r="B432" t="str">
            <v>10002064</v>
          </cell>
          <cell r="C432">
            <v>3</v>
          </cell>
          <cell r="D432" t="str">
            <v>90250003</v>
          </cell>
          <cell r="E432" t="str">
            <v>KIT HELICE STANDARD MULTIWING</v>
          </cell>
          <cell r="F432" t="str">
            <v>10002</v>
          </cell>
          <cell r="G432">
            <v>42031</v>
          </cell>
          <cell r="H432">
            <v>42044</v>
          </cell>
          <cell r="J432" t="str">
            <v>30</v>
          </cell>
          <cell r="K432" t="str">
            <v>Commande</v>
          </cell>
          <cell r="L432">
            <v>0</v>
          </cell>
          <cell r="M432" t="str">
            <v>false</v>
          </cell>
        </row>
        <row r="433">
          <cell r="B433" t="str">
            <v>B90152PR</v>
          </cell>
          <cell r="C433">
            <v>1</v>
          </cell>
          <cell r="D433" t="str">
            <v>B90152PR</v>
          </cell>
          <cell r="E433" t="str">
            <v>LOT DE PIECE  B610 KWS RUSSIE</v>
          </cell>
          <cell r="F433" t="str">
            <v>10002</v>
          </cell>
          <cell r="G433">
            <v>42031</v>
          </cell>
          <cell r="H433">
            <v>42031</v>
          </cell>
          <cell r="I433">
            <v>42053</v>
          </cell>
          <cell r="J433" t="str">
            <v>70</v>
          </cell>
          <cell r="K433" t="str">
            <v>Floor Stock débité</v>
          </cell>
          <cell r="L433">
            <v>0</v>
          </cell>
          <cell r="M433" t="str">
            <v>true</v>
          </cell>
        </row>
        <row r="434">
          <cell r="B434" t="str">
            <v>15004001</v>
          </cell>
          <cell r="C434">
            <v>2</v>
          </cell>
          <cell r="D434" t="str">
            <v>02019100</v>
          </cell>
          <cell r="E434" t="str">
            <v>SUPPORT CLASSEURS LANCEMENT</v>
          </cell>
          <cell r="F434" t="str">
            <v>15004</v>
          </cell>
          <cell r="G434">
            <v>42032</v>
          </cell>
          <cell r="H434">
            <v>42032</v>
          </cell>
          <cell r="J434" t="str">
            <v>30</v>
          </cell>
          <cell r="K434" t="str">
            <v>Commande</v>
          </cell>
          <cell r="L434">
            <v>0</v>
          </cell>
          <cell r="M434" t="str">
            <v>false</v>
          </cell>
        </row>
        <row r="435">
          <cell r="B435" t="str">
            <v>15002105</v>
          </cell>
          <cell r="C435">
            <v>1</v>
          </cell>
          <cell r="D435" t="str">
            <v>46051300</v>
          </cell>
          <cell r="E435" t="str">
            <v>BIELLE DEMONTABLE</v>
          </cell>
          <cell r="F435" t="str">
            <v>15002</v>
          </cell>
          <cell r="G435">
            <v>42032</v>
          </cell>
          <cell r="H435">
            <v>42073</v>
          </cell>
          <cell r="I435">
            <v>42062</v>
          </cell>
          <cell r="J435" t="str">
            <v>70</v>
          </cell>
          <cell r="K435" t="str">
            <v>Floor Stock débité</v>
          </cell>
          <cell r="L435">
            <v>0</v>
          </cell>
          <cell r="M435" t="str">
            <v>true</v>
          </cell>
        </row>
        <row r="436">
          <cell r="B436" t="str">
            <v>15002106</v>
          </cell>
          <cell r="C436">
            <v>2</v>
          </cell>
          <cell r="D436" t="str">
            <v>52130001</v>
          </cell>
          <cell r="E436" t="str">
            <v>KIT REPARATION AXE Ø25</v>
          </cell>
          <cell r="F436" t="str">
            <v>15002</v>
          </cell>
          <cell r="G436">
            <v>42032</v>
          </cell>
          <cell r="H436">
            <v>42073</v>
          </cell>
          <cell r="I436">
            <v>42072</v>
          </cell>
          <cell r="J436" t="str">
            <v>70</v>
          </cell>
          <cell r="K436" t="str">
            <v>Floor Stock débité</v>
          </cell>
          <cell r="L436">
            <v>0</v>
          </cell>
          <cell r="M436" t="str">
            <v>true</v>
          </cell>
        </row>
        <row r="437">
          <cell r="B437" t="str">
            <v>15002107</v>
          </cell>
          <cell r="C437">
            <v>20</v>
          </cell>
          <cell r="D437" t="str">
            <v>71025700</v>
          </cell>
          <cell r="E437" t="str">
            <v>SUPPORT D. DE TUYAU / CAISSON</v>
          </cell>
          <cell r="F437" t="str">
            <v>15002</v>
          </cell>
          <cell r="G437">
            <v>42032</v>
          </cell>
          <cell r="H437">
            <v>42080</v>
          </cell>
          <cell r="I437">
            <v>42082</v>
          </cell>
          <cell r="J437" t="str">
            <v>70</v>
          </cell>
          <cell r="K437" t="str">
            <v>Floor Stock débité</v>
          </cell>
          <cell r="L437">
            <v>54.45</v>
          </cell>
          <cell r="M437" t="str">
            <v>true</v>
          </cell>
        </row>
        <row r="438">
          <cell r="B438" t="str">
            <v>15002108</v>
          </cell>
          <cell r="C438">
            <v>1</v>
          </cell>
          <cell r="D438" t="str">
            <v>71175700</v>
          </cell>
          <cell r="E438" t="str">
            <v>SUPPORT CAMLOCK AVANT DROIT</v>
          </cell>
          <cell r="F438" t="str">
            <v>15002</v>
          </cell>
          <cell r="G438">
            <v>42032</v>
          </cell>
          <cell r="H438">
            <v>42080</v>
          </cell>
          <cell r="J438" t="str">
            <v>30</v>
          </cell>
          <cell r="K438" t="str">
            <v>Commande</v>
          </cell>
          <cell r="L438">
            <v>0</v>
          </cell>
          <cell r="M438" t="str">
            <v>false</v>
          </cell>
        </row>
        <row r="439">
          <cell r="B439" t="str">
            <v>15002109</v>
          </cell>
          <cell r="C439">
            <v>4</v>
          </cell>
          <cell r="D439" t="str">
            <v>75030100</v>
          </cell>
          <cell r="E439" t="str">
            <v>TOLE GUIDE CHAINE DROIT</v>
          </cell>
          <cell r="F439" t="str">
            <v>15002</v>
          </cell>
          <cell r="G439">
            <v>42032</v>
          </cell>
          <cell r="H439">
            <v>42073</v>
          </cell>
          <cell r="J439" t="str">
            <v>30</v>
          </cell>
          <cell r="K439" t="str">
            <v>Commande</v>
          </cell>
          <cell r="L439">
            <v>0</v>
          </cell>
          <cell r="M439" t="str">
            <v>false</v>
          </cell>
        </row>
        <row r="440">
          <cell r="B440" t="str">
            <v>15002110</v>
          </cell>
          <cell r="C440">
            <v>4</v>
          </cell>
          <cell r="D440" t="str">
            <v>75030200</v>
          </cell>
          <cell r="E440" t="str">
            <v>TOLE GUIDE CHAINE GAUCHE</v>
          </cell>
          <cell r="F440" t="str">
            <v>15002</v>
          </cell>
          <cell r="G440">
            <v>42032</v>
          </cell>
          <cell r="H440">
            <v>42073</v>
          </cell>
          <cell r="J440" t="str">
            <v>30</v>
          </cell>
          <cell r="K440" t="str">
            <v>Commande</v>
          </cell>
          <cell r="L440">
            <v>0</v>
          </cell>
          <cell r="M440" t="str">
            <v>false</v>
          </cell>
        </row>
        <row r="441">
          <cell r="B441" t="str">
            <v>15002111</v>
          </cell>
          <cell r="C441">
            <v>1</v>
          </cell>
          <cell r="D441" t="str">
            <v>83170300</v>
          </cell>
          <cell r="E441" t="str">
            <v>ROUE DTS DE CAPT. AVEC TUBES</v>
          </cell>
          <cell r="F441" t="str">
            <v>15002</v>
          </cell>
          <cell r="G441">
            <v>42032</v>
          </cell>
          <cell r="H441">
            <v>42080</v>
          </cell>
          <cell r="I441">
            <v>42082</v>
          </cell>
          <cell r="J441" t="str">
            <v>70</v>
          </cell>
          <cell r="K441" t="str">
            <v>Floor Stock débité</v>
          </cell>
          <cell r="L441">
            <v>98.04</v>
          </cell>
          <cell r="M441" t="str">
            <v>true</v>
          </cell>
        </row>
        <row r="442">
          <cell r="B442" t="str">
            <v>15002112</v>
          </cell>
          <cell r="C442">
            <v>1</v>
          </cell>
          <cell r="D442" t="str">
            <v>83171900</v>
          </cell>
          <cell r="E442" t="str">
            <v>AXE DE CONTACTEUR TREMIE</v>
          </cell>
          <cell r="F442" t="str">
            <v>15002</v>
          </cell>
          <cell r="G442">
            <v>42032</v>
          </cell>
          <cell r="H442">
            <v>42080</v>
          </cell>
          <cell r="I442">
            <v>42053</v>
          </cell>
          <cell r="J442" t="str">
            <v>70</v>
          </cell>
          <cell r="K442" t="str">
            <v>Floor Stock débité</v>
          </cell>
          <cell r="L442">
            <v>96.15</v>
          </cell>
          <cell r="M442" t="str">
            <v>true</v>
          </cell>
        </row>
        <row r="443">
          <cell r="B443" t="str">
            <v>15002113</v>
          </cell>
          <cell r="C443">
            <v>2</v>
          </cell>
          <cell r="D443" t="str">
            <v>83420040</v>
          </cell>
          <cell r="E443" t="str">
            <v>PIGNON 8 DENTS PREMTE</v>
          </cell>
          <cell r="F443" t="str">
            <v>15002</v>
          </cell>
          <cell r="G443">
            <v>42032</v>
          </cell>
          <cell r="H443">
            <v>42080</v>
          </cell>
          <cell r="I443">
            <v>42066</v>
          </cell>
          <cell r="J443" t="str">
            <v>70</v>
          </cell>
          <cell r="K443" t="str">
            <v>Floor Stock débité</v>
          </cell>
          <cell r="L443">
            <v>0</v>
          </cell>
          <cell r="M443" t="str">
            <v>true</v>
          </cell>
        </row>
        <row r="444">
          <cell r="B444" t="str">
            <v>15002114</v>
          </cell>
          <cell r="C444">
            <v>20</v>
          </cell>
          <cell r="D444" t="str">
            <v>90312800</v>
          </cell>
          <cell r="E444" t="str">
            <v>ELMT FONTE DE ROULEAU LG : 40</v>
          </cell>
          <cell r="F444" t="str">
            <v>15002</v>
          </cell>
          <cell r="G444">
            <v>42032</v>
          </cell>
          <cell r="H444">
            <v>42032</v>
          </cell>
          <cell r="J444" t="str">
            <v>30</v>
          </cell>
          <cell r="K444" t="str">
            <v>Commande</v>
          </cell>
          <cell r="L444">
            <v>75</v>
          </cell>
          <cell r="M444" t="str">
            <v>false</v>
          </cell>
        </row>
        <row r="445">
          <cell r="B445" t="str">
            <v>15002115</v>
          </cell>
          <cell r="C445">
            <v>30</v>
          </cell>
          <cell r="D445" t="str">
            <v>83405900</v>
          </cell>
          <cell r="E445" t="str">
            <v>PROFIL  PLASTIQUE EN U   Lg980</v>
          </cell>
          <cell r="F445" t="str">
            <v>15002</v>
          </cell>
          <cell r="G445">
            <v>42032</v>
          </cell>
          <cell r="H445">
            <v>42032</v>
          </cell>
          <cell r="I445">
            <v>42052</v>
          </cell>
          <cell r="J445" t="str">
            <v>70</v>
          </cell>
          <cell r="K445" t="str">
            <v>Floor Stock débité</v>
          </cell>
          <cell r="L445">
            <v>0</v>
          </cell>
          <cell r="M445" t="str">
            <v>true</v>
          </cell>
        </row>
        <row r="446">
          <cell r="B446" t="str">
            <v>15002116</v>
          </cell>
          <cell r="C446">
            <v>1</v>
          </cell>
          <cell r="D446" t="str">
            <v>62020900</v>
          </cell>
          <cell r="E446" t="str">
            <v>BRAS GAL&amp; TENDEUR</v>
          </cell>
          <cell r="F446" t="str">
            <v>15002</v>
          </cell>
          <cell r="G446">
            <v>42032</v>
          </cell>
          <cell r="H446">
            <v>42032</v>
          </cell>
          <cell r="I446">
            <v>42061</v>
          </cell>
          <cell r="J446" t="str">
            <v>70</v>
          </cell>
          <cell r="K446" t="str">
            <v>Floor Stock débité</v>
          </cell>
          <cell r="L446">
            <v>97.74</v>
          </cell>
          <cell r="M446" t="str">
            <v>true</v>
          </cell>
        </row>
        <row r="447">
          <cell r="B447" t="str">
            <v>15002117</v>
          </cell>
          <cell r="C447">
            <v>100</v>
          </cell>
          <cell r="D447" t="str">
            <v>48016400</v>
          </cell>
          <cell r="E447" t="str">
            <v>RONDELLE DE.50-DI.21 EP.6</v>
          </cell>
          <cell r="F447" t="str">
            <v>15002</v>
          </cell>
          <cell r="G447">
            <v>42032</v>
          </cell>
          <cell r="H447">
            <v>42032</v>
          </cell>
          <cell r="J447" t="str">
            <v>30</v>
          </cell>
          <cell r="K447" t="str">
            <v>Commande</v>
          </cell>
          <cell r="L447">
            <v>0</v>
          </cell>
          <cell r="M447" t="str">
            <v>false</v>
          </cell>
        </row>
        <row r="448">
          <cell r="B448" t="str">
            <v>15002118</v>
          </cell>
          <cell r="C448">
            <v>100</v>
          </cell>
          <cell r="D448" t="str">
            <v>46516500</v>
          </cell>
          <cell r="E448" t="str">
            <v>RONDELLE DE.50-DI.30 EP.5</v>
          </cell>
          <cell r="F448" t="str">
            <v>15002</v>
          </cell>
          <cell r="G448">
            <v>42032</v>
          </cell>
          <cell r="H448">
            <v>42032</v>
          </cell>
          <cell r="J448" t="str">
            <v>30</v>
          </cell>
          <cell r="K448" t="str">
            <v>Commande</v>
          </cell>
          <cell r="L448">
            <v>0</v>
          </cell>
          <cell r="M448" t="str">
            <v>false</v>
          </cell>
        </row>
        <row r="449">
          <cell r="B449" t="str">
            <v>15002119</v>
          </cell>
          <cell r="C449">
            <v>100</v>
          </cell>
          <cell r="D449" t="str">
            <v>75650700</v>
          </cell>
          <cell r="E449" t="str">
            <v>RONDELLE DE.50-DI.25.5 EP.5</v>
          </cell>
          <cell r="F449" t="str">
            <v>15002</v>
          </cell>
          <cell r="G449">
            <v>42032</v>
          </cell>
          <cell r="H449">
            <v>42032</v>
          </cell>
          <cell r="J449" t="str">
            <v>30</v>
          </cell>
          <cell r="K449" t="str">
            <v>Commande</v>
          </cell>
          <cell r="L449">
            <v>0</v>
          </cell>
          <cell r="M449" t="str">
            <v>false</v>
          </cell>
        </row>
        <row r="450">
          <cell r="B450" t="str">
            <v>15002120</v>
          </cell>
          <cell r="C450">
            <v>50</v>
          </cell>
          <cell r="D450" t="str">
            <v>81322500</v>
          </cell>
          <cell r="E450" t="str">
            <v>RONDELLE DE.50-DI.21 EP.6</v>
          </cell>
          <cell r="F450" t="str">
            <v>15002</v>
          </cell>
          <cell r="G450">
            <v>42032</v>
          </cell>
          <cell r="H450">
            <v>42032</v>
          </cell>
          <cell r="J450" t="str">
            <v>30</v>
          </cell>
          <cell r="K450" t="str">
            <v>Commande</v>
          </cell>
          <cell r="L450">
            <v>0</v>
          </cell>
          <cell r="M450" t="str">
            <v>false</v>
          </cell>
        </row>
        <row r="451">
          <cell r="B451" t="str">
            <v>B669.2</v>
          </cell>
          <cell r="C451">
            <v>3</v>
          </cell>
          <cell r="D451" t="str">
            <v>75669005</v>
          </cell>
          <cell r="E451" t="str">
            <v>TC CUE 4 RANGS EAV</v>
          </cell>
          <cell r="F451" t="str">
            <v>10001</v>
          </cell>
          <cell r="G451">
            <v>42032</v>
          </cell>
          <cell r="H451">
            <v>42079</v>
          </cell>
          <cell r="J451" t="str">
            <v>30</v>
          </cell>
          <cell r="K451" t="str">
            <v>Commande</v>
          </cell>
          <cell r="L451">
            <v>87.16</v>
          </cell>
          <cell r="M451" t="str">
            <v>false</v>
          </cell>
        </row>
        <row r="452">
          <cell r="B452" t="str">
            <v>B669.3</v>
          </cell>
          <cell r="C452">
            <v>5</v>
          </cell>
          <cell r="D452" t="str">
            <v>75669002</v>
          </cell>
          <cell r="E452" t="str">
            <v>TC CUEILLEUR 4 RANGS</v>
          </cell>
          <cell r="F452" t="str">
            <v>10001</v>
          </cell>
          <cell r="G452">
            <v>42032</v>
          </cell>
          <cell r="H452">
            <v>42082</v>
          </cell>
          <cell r="J452" t="str">
            <v>30</v>
          </cell>
          <cell r="K452" t="str">
            <v>Commande</v>
          </cell>
          <cell r="L452">
            <v>50.79</v>
          </cell>
          <cell r="M452" t="str">
            <v>false</v>
          </cell>
        </row>
        <row r="453">
          <cell r="B453" t="str">
            <v>B669.4</v>
          </cell>
          <cell r="C453">
            <v>2</v>
          </cell>
          <cell r="D453" t="str">
            <v>75669001</v>
          </cell>
          <cell r="E453" t="str">
            <v>FAB. TC CUE 6 RANGS REP</v>
          </cell>
          <cell r="F453" t="str">
            <v>10001</v>
          </cell>
          <cell r="G453">
            <v>42032</v>
          </cell>
          <cell r="H453">
            <v>42073</v>
          </cell>
          <cell r="J453" t="str">
            <v>30</v>
          </cell>
          <cell r="K453" t="str">
            <v>Commande</v>
          </cell>
          <cell r="L453">
            <v>81.12</v>
          </cell>
          <cell r="M453" t="str">
            <v>false</v>
          </cell>
        </row>
        <row r="454">
          <cell r="B454" t="str">
            <v>15002121</v>
          </cell>
          <cell r="C454">
            <v>5</v>
          </cell>
          <cell r="D454" t="str">
            <v>83306300</v>
          </cell>
          <cell r="E454" t="str">
            <v>ROULEAU MENANT</v>
          </cell>
          <cell r="F454" t="str">
            <v>15002</v>
          </cell>
          <cell r="G454">
            <v>42032</v>
          </cell>
          <cell r="H454">
            <v>42279</v>
          </cell>
          <cell r="J454" t="str">
            <v>30</v>
          </cell>
          <cell r="K454" t="str">
            <v>Commande</v>
          </cell>
          <cell r="L454">
            <v>0</v>
          </cell>
          <cell r="M454" t="str">
            <v>false</v>
          </cell>
        </row>
        <row r="455">
          <cell r="B455" t="str">
            <v>15007</v>
          </cell>
          <cell r="C455">
            <v>1</v>
          </cell>
          <cell r="D455" t="str">
            <v>DUMMY CUSTOMER</v>
          </cell>
          <cell r="E455" t="str">
            <v>RETOUR CLIENT</v>
          </cell>
          <cell r="F455" t="str">
            <v>15007</v>
          </cell>
          <cell r="G455">
            <v>42033</v>
          </cell>
          <cell r="H455">
            <v>42369</v>
          </cell>
          <cell r="J455" t="str">
            <v>30</v>
          </cell>
          <cell r="K455" t="str">
            <v>Commande</v>
          </cell>
          <cell r="L455">
            <v>0</v>
          </cell>
          <cell r="M455" t="str">
            <v>false</v>
          </cell>
        </row>
        <row r="456">
          <cell r="B456" t="str">
            <v>B90152</v>
          </cell>
          <cell r="C456">
            <v>1</v>
          </cell>
          <cell r="D456" t="str">
            <v>B90152</v>
          </cell>
          <cell r="E456" t="str">
            <v>B610 KWS RUSSIE</v>
          </cell>
          <cell r="F456" t="str">
            <v>10003</v>
          </cell>
          <cell r="G456">
            <v>42037</v>
          </cell>
          <cell r="H456">
            <v>42073</v>
          </cell>
          <cell r="J456" t="str">
            <v>30</v>
          </cell>
          <cell r="K456" t="str">
            <v>Commande</v>
          </cell>
          <cell r="L456">
            <v>91.68</v>
          </cell>
          <cell r="M456" t="str">
            <v>false</v>
          </cell>
        </row>
        <row r="457">
          <cell r="B457" t="str">
            <v>B90153</v>
          </cell>
          <cell r="C457">
            <v>1</v>
          </cell>
          <cell r="D457" t="str">
            <v>B90153</v>
          </cell>
          <cell r="E457" t="str">
            <v>B410  JOHN DEERE A VENDRE</v>
          </cell>
          <cell r="F457" t="str">
            <v>10003</v>
          </cell>
          <cell r="G457">
            <v>42037</v>
          </cell>
          <cell r="H457">
            <v>42079</v>
          </cell>
          <cell r="J457" t="str">
            <v>30</v>
          </cell>
          <cell r="K457" t="str">
            <v>Commande</v>
          </cell>
          <cell r="L457">
            <v>90.5</v>
          </cell>
          <cell r="M457" t="str">
            <v>false</v>
          </cell>
        </row>
        <row r="458">
          <cell r="B458" t="str">
            <v>B90154</v>
          </cell>
          <cell r="C458">
            <v>1</v>
          </cell>
          <cell r="D458" t="str">
            <v>B90154</v>
          </cell>
          <cell r="E458" t="str">
            <v>B410  JOHN DEERE A VENDRE</v>
          </cell>
          <cell r="F458" t="str">
            <v>10003</v>
          </cell>
          <cell r="G458">
            <v>42037</v>
          </cell>
          <cell r="H458">
            <v>42082</v>
          </cell>
          <cell r="J458" t="str">
            <v>30</v>
          </cell>
          <cell r="K458" t="str">
            <v>Commande</v>
          </cell>
          <cell r="L458">
            <v>75.66</v>
          </cell>
          <cell r="M458" t="str">
            <v>false</v>
          </cell>
        </row>
        <row r="459">
          <cell r="B459" t="str">
            <v>B90172</v>
          </cell>
          <cell r="C459">
            <v>1</v>
          </cell>
          <cell r="D459" t="str">
            <v>B90172</v>
          </cell>
          <cell r="E459" t="str">
            <v>B610 DUFOUR LIONEL</v>
          </cell>
          <cell r="F459" t="str">
            <v>10003</v>
          </cell>
          <cell r="G459">
            <v>42037</v>
          </cell>
          <cell r="H459">
            <v>41738</v>
          </cell>
          <cell r="J459" t="str">
            <v>30</v>
          </cell>
          <cell r="K459" t="str">
            <v>Commande</v>
          </cell>
          <cell r="L459">
            <v>28.57</v>
          </cell>
          <cell r="M459" t="str">
            <v>false</v>
          </cell>
        </row>
        <row r="460">
          <cell r="B460" t="str">
            <v>B90173</v>
          </cell>
          <cell r="C460">
            <v>1</v>
          </cell>
          <cell r="D460" t="str">
            <v>B90173</v>
          </cell>
          <cell r="E460" t="str">
            <v>B410 BLACHE JEAN-PIERRE</v>
          </cell>
          <cell r="F460" t="str">
            <v>10003</v>
          </cell>
          <cell r="G460">
            <v>42037</v>
          </cell>
          <cell r="H460">
            <v>42109</v>
          </cell>
          <cell r="J460" t="str">
            <v>30</v>
          </cell>
          <cell r="K460" t="str">
            <v>Commande</v>
          </cell>
          <cell r="L460">
            <v>0</v>
          </cell>
          <cell r="M460" t="str">
            <v>false</v>
          </cell>
        </row>
        <row r="461">
          <cell r="B461" t="str">
            <v>B90174</v>
          </cell>
          <cell r="C461">
            <v>1</v>
          </cell>
          <cell r="D461" t="str">
            <v>B90174</v>
          </cell>
          <cell r="E461" t="str">
            <v>B410 SO.LA.TRA</v>
          </cell>
          <cell r="F461" t="str">
            <v>10003</v>
          </cell>
          <cell r="G461">
            <v>42037</v>
          </cell>
          <cell r="H461">
            <v>42115</v>
          </cell>
          <cell r="J461" t="str">
            <v>30</v>
          </cell>
          <cell r="K461" t="str">
            <v>Commande</v>
          </cell>
          <cell r="L461">
            <v>0</v>
          </cell>
          <cell r="M461" t="str">
            <v>false</v>
          </cell>
        </row>
        <row r="462">
          <cell r="B462" t="str">
            <v>15002122</v>
          </cell>
          <cell r="C462">
            <v>6</v>
          </cell>
          <cell r="D462" t="str">
            <v>127856</v>
          </cell>
          <cell r="E462" t="str">
            <v>ENSEMBLE CHARNIERE</v>
          </cell>
          <cell r="F462" t="str">
            <v>15002</v>
          </cell>
          <cell r="G462">
            <v>42037</v>
          </cell>
          <cell r="H462">
            <v>42037</v>
          </cell>
          <cell r="I462">
            <v>42037</v>
          </cell>
          <cell r="J462" t="str">
            <v>70</v>
          </cell>
          <cell r="K462" t="str">
            <v>Floor Stock débité</v>
          </cell>
          <cell r="L462">
            <v>0</v>
          </cell>
          <cell r="M462" t="str">
            <v>true</v>
          </cell>
        </row>
        <row r="463">
          <cell r="B463" t="str">
            <v>15002125</v>
          </cell>
          <cell r="C463">
            <v>20</v>
          </cell>
          <cell r="D463" t="str">
            <v>108598</v>
          </cell>
          <cell r="E463" t="str">
            <v>GRILLE  DE 16 GALVA</v>
          </cell>
          <cell r="F463" t="str">
            <v>15002</v>
          </cell>
          <cell r="G463">
            <v>42037</v>
          </cell>
          <cell r="H463">
            <v>42063</v>
          </cell>
          <cell r="J463" t="str">
            <v>30</v>
          </cell>
          <cell r="K463" t="str">
            <v>Commande</v>
          </cell>
          <cell r="L463">
            <v>0</v>
          </cell>
          <cell r="M463" t="str">
            <v>false</v>
          </cell>
        </row>
        <row r="464">
          <cell r="B464" t="str">
            <v>15002126</v>
          </cell>
          <cell r="C464">
            <v>5</v>
          </cell>
          <cell r="D464" t="str">
            <v>134521</v>
          </cell>
          <cell r="E464" t="str">
            <v>GRILLAGE PLASTIQUE 15 int</v>
          </cell>
          <cell r="F464" t="str">
            <v>15002</v>
          </cell>
          <cell r="G464">
            <v>42037</v>
          </cell>
          <cell r="H464">
            <v>42063</v>
          </cell>
          <cell r="I464">
            <v>42048</v>
          </cell>
          <cell r="J464" t="str">
            <v>70</v>
          </cell>
          <cell r="K464" t="str">
            <v>Floor Stock débité</v>
          </cell>
          <cell r="L464">
            <v>0</v>
          </cell>
          <cell r="M464" t="str">
            <v>true</v>
          </cell>
        </row>
        <row r="465">
          <cell r="B465" t="str">
            <v>15002128</v>
          </cell>
          <cell r="C465">
            <v>1</v>
          </cell>
          <cell r="D465" t="str">
            <v>83173500</v>
          </cell>
          <cell r="E465" t="str">
            <v>ROUE DENTEE DE CAPT. 24 VOLTS</v>
          </cell>
          <cell r="F465" t="str">
            <v>15002</v>
          </cell>
          <cell r="G465">
            <v>42037</v>
          </cell>
          <cell r="H465">
            <v>42063</v>
          </cell>
          <cell r="J465" t="str">
            <v>30</v>
          </cell>
          <cell r="K465" t="str">
            <v>Commande</v>
          </cell>
          <cell r="L465">
            <v>0</v>
          </cell>
          <cell r="M465" t="str">
            <v>false</v>
          </cell>
        </row>
        <row r="466">
          <cell r="B466" t="str">
            <v>15002052</v>
          </cell>
          <cell r="C466">
            <v>2</v>
          </cell>
          <cell r="D466" t="str">
            <v>130778</v>
          </cell>
          <cell r="E466" t="str">
            <v>BANDE DE TAPIS A CLOUS II</v>
          </cell>
          <cell r="F466" t="str">
            <v>15002</v>
          </cell>
          <cell r="G466">
            <v>42038</v>
          </cell>
          <cell r="H466">
            <v>42079</v>
          </cell>
          <cell r="J466" t="str">
            <v>30</v>
          </cell>
          <cell r="K466" t="str">
            <v>Commande</v>
          </cell>
          <cell r="L466">
            <v>0</v>
          </cell>
          <cell r="M466" t="str">
            <v>false</v>
          </cell>
        </row>
        <row r="467">
          <cell r="B467" t="str">
            <v>15002123</v>
          </cell>
          <cell r="C467">
            <v>13</v>
          </cell>
          <cell r="D467" t="str">
            <v>108596</v>
          </cell>
          <cell r="E467" t="str">
            <v>GRILLE  DE 12 GALVA</v>
          </cell>
          <cell r="F467" t="str">
            <v>15002</v>
          </cell>
          <cell r="G467">
            <v>42038</v>
          </cell>
          <cell r="H467">
            <v>42063</v>
          </cell>
          <cell r="J467" t="str">
            <v>30</v>
          </cell>
          <cell r="K467" t="str">
            <v>Commande</v>
          </cell>
          <cell r="L467">
            <v>0</v>
          </cell>
          <cell r="M467" t="str">
            <v>false</v>
          </cell>
        </row>
        <row r="468">
          <cell r="B468" t="str">
            <v>15002124</v>
          </cell>
          <cell r="C468">
            <v>57</v>
          </cell>
          <cell r="D468" t="str">
            <v>108597</v>
          </cell>
          <cell r="E468" t="str">
            <v>GRILLE  DE 14 GALVA</v>
          </cell>
          <cell r="F468" t="str">
            <v>15002</v>
          </cell>
          <cell r="G468">
            <v>42038</v>
          </cell>
          <cell r="H468">
            <v>42063</v>
          </cell>
          <cell r="J468" t="str">
            <v>30</v>
          </cell>
          <cell r="K468" t="str">
            <v>Commande</v>
          </cell>
          <cell r="L468">
            <v>0</v>
          </cell>
          <cell r="M468" t="str">
            <v>false</v>
          </cell>
        </row>
        <row r="469">
          <cell r="B469" t="str">
            <v>15002127</v>
          </cell>
          <cell r="C469">
            <v>4</v>
          </cell>
          <cell r="D469" t="str">
            <v>125639</v>
          </cell>
          <cell r="E469" t="str">
            <v>CAPOT D'EXTRACTEUR</v>
          </cell>
          <cell r="F469" t="str">
            <v>15002</v>
          </cell>
          <cell r="G469">
            <v>42038</v>
          </cell>
          <cell r="H469">
            <v>42094</v>
          </cell>
          <cell r="J469" t="str">
            <v>30</v>
          </cell>
          <cell r="K469" t="str">
            <v>Commande</v>
          </cell>
          <cell r="L469">
            <v>78.55</v>
          </cell>
          <cell r="M469" t="str">
            <v>false</v>
          </cell>
        </row>
        <row r="470">
          <cell r="B470" t="str">
            <v>15002129</v>
          </cell>
          <cell r="C470">
            <v>2</v>
          </cell>
          <cell r="D470" t="str">
            <v>71149300</v>
          </cell>
          <cell r="E470" t="str">
            <v>ROULEAUX  TAPIS PVC (Lg.492)</v>
          </cell>
          <cell r="F470" t="str">
            <v>15002</v>
          </cell>
          <cell r="G470">
            <v>42038</v>
          </cell>
          <cell r="H470">
            <v>42094</v>
          </cell>
          <cell r="I470">
            <v>42079</v>
          </cell>
          <cell r="J470" t="str">
            <v>70</v>
          </cell>
          <cell r="K470" t="str">
            <v>Floor Stock débité</v>
          </cell>
          <cell r="L470">
            <v>0</v>
          </cell>
          <cell r="M470" t="str">
            <v>true</v>
          </cell>
        </row>
        <row r="471">
          <cell r="B471" t="str">
            <v>15002130</v>
          </cell>
          <cell r="C471">
            <v>1</v>
          </cell>
          <cell r="D471" t="str">
            <v>71149400</v>
          </cell>
          <cell r="E471" t="str">
            <v>ROULEAUX  TAPIS PVC (Lg.540)</v>
          </cell>
          <cell r="F471" t="str">
            <v>15002</v>
          </cell>
          <cell r="G471">
            <v>42038</v>
          </cell>
          <cell r="H471">
            <v>42094</v>
          </cell>
          <cell r="I471">
            <v>42079</v>
          </cell>
          <cell r="J471" t="str">
            <v>70</v>
          </cell>
          <cell r="K471" t="str">
            <v>Floor Stock débité</v>
          </cell>
          <cell r="L471">
            <v>0</v>
          </cell>
          <cell r="M471" t="str">
            <v>true</v>
          </cell>
        </row>
        <row r="472">
          <cell r="B472" t="str">
            <v>15002131</v>
          </cell>
          <cell r="C472">
            <v>1</v>
          </cell>
          <cell r="D472" t="str">
            <v>71178600</v>
          </cell>
          <cell r="E472" t="str">
            <v>AILE DROITE</v>
          </cell>
          <cell r="F472" t="str">
            <v>15002</v>
          </cell>
          <cell r="G472">
            <v>42038</v>
          </cell>
          <cell r="H472">
            <v>42094</v>
          </cell>
          <cell r="I472">
            <v>42086</v>
          </cell>
          <cell r="J472" t="str">
            <v>60</v>
          </cell>
          <cell r="K472" t="str">
            <v>Prét</v>
          </cell>
          <cell r="L472">
            <v>58</v>
          </cell>
          <cell r="M472" t="str">
            <v>true</v>
          </cell>
        </row>
        <row r="473">
          <cell r="B473" t="str">
            <v>15002132</v>
          </cell>
          <cell r="C473">
            <v>1</v>
          </cell>
          <cell r="D473" t="str">
            <v>71178700</v>
          </cell>
          <cell r="E473" t="str">
            <v>AILE GAUCHE</v>
          </cell>
          <cell r="F473" t="str">
            <v>15002</v>
          </cell>
          <cell r="G473">
            <v>42038</v>
          </cell>
          <cell r="H473">
            <v>42094</v>
          </cell>
          <cell r="I473">
            <v>42086</v>
          </cell>
          <cell r="J473" t="str">
            <v>60</v>
          </cell>
          <cell r="K473" t="str">
            <v>Prét</v>
          </cell>
          <cell r="L473">
            <v>58</v>
          </cell>
          <cell r="M473" t="str">
            <v>true</v>
          </cell>
        </row>
        <row r="474">
          <cell r="B474" t="str">
            <v>OR610589</v>
          </cell>
          <cell r="C474">
            <v>1</v>
          </cell>
          <cell r="D474" t="str">
            <v>OR610589</v>
          </cell>
          <cell r="E474" t="str">
            <v>REVISION TABLE D'EFF. GIRARD</v>
          </cell>
          <cell r="F474" t="str">
            <v>30001</v>
          </cell>
          <cell r="G474">
            <v>42038</v>
          </cell>
          <cell r="H474">
            <v>42038</v>
          </cell>
          <cell r="I474">
            <v>42087</v>
          </cell>
          <cell r="J474" t="str">
            <v>60</v>
          </cell>
          <cell r="K474" t="str">
            <v>Prét</v>
          </cell>
          <cell r="L474">
            <v>100</v>
          </cell>
          <cell r="M474" t="str">
            <v>true</v>
          </cell>
        </row>
        <row r="475">
          <cell r="B475" t="str">
            <v>15002133</v>
          </cell>
          <cell r="C475">
            <v>11</v>
          </cell>
          <cell r="D475" t="str">
            <v>111961</v>
          </cell>
          <cell r="E475" t="str">
            <v>BRIDE DE JOINT D'ARBRE</v>
          </cell>
          <cell r="F475" t="str">
            <v>15002</v>
          </cell>
          <cell r="G475">
            <v>42039</v>
          </cell>
          <cell r="H475">
            <v>42039</v>
          </cell>
          <cell r="J475" t="str">
            <v>30</v>
          </cell>
          <cell r="K475" t="str">
            <v>Commande</v>
          </cell>
          <cell r="L475">
            <v>0</v>
          </cell>
          <cell r="M475" t="str">
            <v>false</v>
          </cell>
        </row>
        <row r="476">
          <cell r="B476" t="str">
            <v>14000</v>
          </cell>
          <cell r="C476">
            <v>1</v>
          </cell>
          <cell r="D476" t="str">
            <v>PRO2015-001</v>
          </cell>
          <cell r="E476" t="str">
            <v>TESTS HYDRAULIQUES ENJAMBEUR</v>
          </cell>
          <cell r="F476" t="str">
            <v>14000</v>
          </cell>
          <cell r="G476">
            <v>42040</v>
          </cell>
          <cell r="H476">
            <v>42369</v>
          </cell>
          <cell r="J476" t="str">
            <v>30</v>
          </cell>
          <cell r="K476" t="str">
            <v>Commande</v>
          </cell>
          <cell r="L476">
            <v>0</v>
          </cell>
          <cell r="M476" t="str">
            <v>false</v>
          </cell>
        </row>
        <row r="477">
          <cell r="B477" t="str">
            <v>10004002</v>
          </cell>
          <cell r="C477">
            <v>2</v>
          </cell>
          <cell r="D477" t="str">
            <v>83151</v>
          </cell>
          <cell r="E477" t="str">
            <v>MONTAGE ESSIEU AR. JL. T.C.</v>
          </cell>
          <cell r="F477" t="str">
            <v>10004</v>
          </cell>
          <cell r="G477">
            <v>42041</v>
          </cell>
          <cell r="H477">
            <v>42088</v>
          </cell>
          <cell r="I477">
            <v>42067</v>
          </cell>
          <cell r="J477" t="str">
            <v>70</v>
          </cell>
          <cell r="K477" t="str">
            <v>Floor Stock débité</v>
          </cell>
          <cell r="L477">
            <v>0</v>
          </cell>
          <cell r="M477" t="str">
            <v>true</v>
          </cell>
        </row>
        <row r="478">
          <cell r="B478" t="str">
            <v>10004003</v>
          </cell>
          <cell r="C478">
            <v>2</v>
          </cell>
          <cell r="D478" t="str">
            <v>83200.97</v>
          </cell>
          <cell r="E478" t="str">
            <v>ENS FREINAGE JL-TC-Trasmit</v>
          </cell>
          <cell r="F478" t="str">
            <v>10004</v>
          </cell>
          <cell r="G478">
            <v>42041</v>
          </cell>
          <cell r="H478">
            <v>42088</v>
          </cell>
          <cell r="I478">
            <v>42067</v>
          </cell>
          <cell r="J478" t="str">
            <v>70</v>
          </cell>
          <cell r="K478" t="str">
            <v>Floor Stock débité</v>
          </cell>
          <cell r="L478">
            <v>0</v>
          </cell>
          <cell r="M478" t="str">
            <v>true</v>
          </cell>
        </row>
        <row r="479">
          <cell r="B479" t="str">
            <v>10004004</v>
          </cell>
          <cell r="C479">
            <v>2</v>
          </cell>
          <cell r="D479" t="str">
            <v>83220.03</v>
          </cell>
          <cell r="E479" t="str">
            <v>PREM. ELECT FREINAGE JL24V</v>
          </cell>
          <cell r="F479" t="str">
            <v>10004</v>
          </cell>
          <cell r="G479">
            <v>42041</v>
          </cell>
          <cell r="H479">
            <v>42088</v>
          </cell>
          <cell r="I479">
            <v>42067</v>
          </cell>
          <cell r="J479" t="str">
            <v>70</v>
          </cell>
          <cell r="K479" t="str">
            <v>Floor Stock débité</v>
          </cell>
          <cell r="L479">
            <v>100</v>
          </cell>
          <cell r="M479" t="str">
            <v>true</v>
          </cell>
        </row>
        <row r="480">
          <cell r="B480" t="str">
            <v>10004005</v>
          </cell>
          <cell r="C480">
            <v>2</v>
          </cell>
          <cell r="D480" t="str">
            <v>83228.97</v>
          </cell>
          <cell r="E480" t="str">
            <v>ENS. BRIDES &amp; COLLIERS JL.</v>
          </cell>
          <cell r="F480" t="str">
            <v>10004</v>
          </cell>
          <cell r="G480">
            <v>42041</v>
          </cell>
          <cell r="H480">
            <v>42088</v>
          </cell>
          <cell r="I480">
            <v>42067</v>
          </cell>
          <cell r="J480" t="str">
            <v>70</v>
          </cell>
          <cell r="K480" t="str">
            <v>Floor Stock débité</v>
          </cell>
          <cell r="L480">
            <v>0</v>
          </cell>
          <cell r="M480" t="str">
            <v>true</v>
          </cell>
        </row>
        <row r="481">
          <cell r="B481" t="str">
            <v>10004006</v>
          </cell>
          <cell r="C481">
            <v>2</v>
          </cell>
          <cell r="D481" t="str">
            <v>83900</v>
          </cell>
          <cell r="E481" t="str">
            <v>MONTAGE ACCUMULATEUR</v>
          </cell>
          <cell r="F481" t="str">
            <v>10004</v>
          </cell>
          <cell r="G481">
            <v>42041</v>
          </cell>
          <cell r="H481">
            <v>42088</v>
          </cell>
          <cell r="J481" t="str">
            <v>30</v>
          </cell>
          <cell r="K481" t="str">
            <v>Commande</v>
          </cell>
          <cell r="L481">
            <v>100</v>
          </cell>
          <cell r="M481" t="str">
            <v>false</v>
          </cell>
        </row>
        <row r="482">
          <cell r="B482" t="str">
            <v>10004007</v>
          </cell>
          <cell r="C482">
            <v>2</v>
          </cell>
          <cell r="D482" t="str">
            <v>90174</v>
          </cell>
          <cell r="E482" t="str">
            <v>ELEC CABINE JD-IVECO-CLAAS</v>
          </cell>
          <cell r="F482" t="str">
            <v>10004</v>
          </cell>
          <cell r="G482">
            <v>42041</v>
          </cell>
          <cell r="H482">
            <v>42088</v>
          </cell>
          <cell r="J482" t="str">
            <v>30</v>
          </cell>
          <cell r="K482" t="str">
            <v>Commande</v>
          </cell>
          <cell r="L482">
            <v>0</v>
          </cell>
          <cell r="M482" t="str">
            <v>false</v>
          </cell>
        </row>
        <row r="483">
          <cell r="B483" t="str">
            <v>10004008</v>
          </cell>
          <cell r="C483">
            <v>2</v>
          </cell>
          <cell r="D483" t="str">
            <v>90174.01</v>
          </cell>
          <cell r="E483" t="str">
            <v>ELEC ARMOIRE CLAAS JD 24V</v>
          </cell>
          <cell r="F483" t="str">
            <v>10004</v>
          </cell>
          <cell r="G483">
            <v>42041</v>
          </cell>
          <cell r="H483">
            <v>42088</v>
          </cell>
          <cell r="I483">
            <v>42067</v>
          </cell>
          <cell r="J483" t="str">
            <v>70</v>
          </cell>
          <cell r="K483" t="str">
            <v>Floor Stock débité</v>
          </cell>
          <cell r="L483">
            <v>0</v>
          </cell>
          <cell r="M483" t="str">
            <v>true</v>
          </cell>
        </row>
        <row r="484">
          <cell r="B484" t="str">
            <v>10004009</v>
          </cell>
          <cell r="C484">
            <v>2</v>
          </cell>
          <cell r="D484" t="str">
            <v>90176</v>
          </cell>
          <cell r="E484" t="str">
            <v>ACCES ELEC B410 JD-IVECO-CLAAS</v>
          </cell>
          <cell r="F484" t="str">
            <v>10004</v>
          </cell>
          <cell r="G484">
            <v>42041</v>
          </cell>
          <cell r="H484">
            <v>42088</v>
          </cell>
          <cell r="J484" t="str">
            <v>30</v>
          </cell>
          <cell r="K484" t="str">
            <v>Commande</v>
          </cell>
          <cell r="L484">
            <v>100</v>
          </cell>
          <cell r="M484" t="str">
            <v>false</v>
          </cell>
        </row>
        <row r="485">
          <cell r="B485" t="str">
            <v>10004010</v>
          </cell>
          <cell r="C485">
            <v>2</v>
          </cell>
          <cell r="D485" t="str">
            <v>90177</v>
          </cell>
          <cell r="E485" t="str">
            <v>PRE CAISSON DE CDE B410</v>
          </cell>
          <cell r="F485" t="str">
            <v>10004</v>
          </cell>
          <cell r="G485">
            <v>42041</v>
          </cell>
          <cell r="H485">
            <v>42088</v>
          </cell>
          <cell r="J485" t="str">
            <v>30</v>
          </cell>
          <cell r="K485" t="str">
            <v>Commande</v>
          </cell>
          <cell r="L485">
            <v>0</v>
          </cell>
          <cell r="M485" t="str">
            <v>false</v>
          </cell>
        </row>
        <row r="486">
          <cell r="B486" t="str">
            <v>10004011</v>
          </cell>
          <cell r="C486">
            <v>2</v>
          </cell>
          <cell r="D486" t="str">
            <v>90178</v>
          </cell>
          <cell r="E486" t="str">
            <v>EQUIPEMENTS CLAAS</v>
          </cell>
          <cell r="F486" t="str">
            <v>10004</v>
          </cell>
          <cell r="G486">
            <v>42041</v>
          </cell>
          <cell r="H486">
            <v>42088</v>
          </cell>
          <cell r="J486" t="str">
            <v>30</v>
          </cell>
          <cell r="K486" t="str">
            <v>Commande</v>
          </cell>
          <cell r="L486">
            <v>0</v>
          </cell>
          <cell r="M486" t="str">
            <v>false</v>
          </cell>
        </row>
        <row r="487">
          <cell r="B487" t="str">
            <v>10004012</v>
          </cell>
          <cell r="C487">
            <v>2</v>
          </cell>
          <cell r="D487" t="str">
            <v>90190.97</v>
          </cell>
          <cell r="E487" t="str">
            <v>PREMT VERINS BENNE &amp; CUE B</v>
          </cell>
          <cell r="F487" t="str">
            <v>10004</v>
          </cell>
          <cell r="G487">
            <v>42041</v>
          </cell>
          <cell r="H487">
            <v>42088</v>
          </cell>
          <cell r="I487">
            <v>42082</v>
          </cell>
          <cell r="J487" t="str">
            <v>70</v>
          </cell>
          <cell r="K487" t="str">
            <v>Floor Stock débité</v>
          </cell>
          <cell r="L487">
            <v>0</v>
          </cell>
          <cell r="M487" t="str">
            <v>true</v>
          </cell>
        </row>
        <row r="488">
          <cell r="B488" t="str">
            <v>10004013</v>
          </cell>
          <cell r="C488">
            <v>2</v>
          </cell>
          <cell r="D488" t="str">
            <v>90211.01</v>
          </cell>
          <cell r="E488" t="str">
            <v>ADHESIFS- B407-B410 FRANCAIS</v>
          </cell>
          <cell r="F488" t="str">
            <v>10004</v>
          </cell>
          <cell r="G488">
            <v>42041</v>
          </cell>
          <cell r="H488">
            <v>42088</v>
          </cell>
          <cell r="I488">
            <v>42082</v>
          </cell>
          <cell r="J488" t="str">
            <v>70</v>
          </cell>
          <cell r="K488" t="str">
            <v>Floor Stock débité</v>
          </cell>
          <cell r="L488">
            <v>0</v>
          </cell>
          <cell r="M488" t="str">
            <v>true</v>
          </cell>
        </row>
        <row r="489">
          <cell r="B489" t="str">
            <v>10004014</v>
          </cell>
          <cell r="C489">
            <v>2</v>
          </cell>
          <cell r="D489" t="str">
            <v>90212</v>
          </cell>
          <cell r="E489" t="str">
            <v>ENS FINIT B410 JD-CLAAS</v>
          </cell>
          <cell r="F489" t="str">
            <v>10004</v>
          </cell>
          <cell r="G489">
            <v>42041</v>
          </cell>
          <cell r="H489">
            <v>42088</v>
          </cell>
          <cell r="J489" t="str">
            <v>30</v>
          </cell>
          <cell r="K489" t="str">
            <v>Commande</v>
          </cell>
          <cell r="L489">
            <v>0</v>
          </cell>
          <cell r="M489" t="str">
            <v>false</v>
          </cell>
        </row>
        <row r="490">
          <cell r="B490" t="str">
            <v>10004015</v>
          </cell>
          <cell r="C490">
            <v>2</v>
          </cell>
          <cell r="D490" t="str">
            <v>90220.02</v>
          </cell>
          <cell r="E490" t="str">
            <v>PREM ELECT AUXILIAIRE B410</v>
          </cell>
          <cell r="F490" t="str">
            <v>10004</v>
          </cell>
          <cell r="G490">
            <v>42041</v>
          </cell>
          <cell r="H490">
            <v>42088</v>
          </cell>
          <cell r="I490">
            <v>42067</v>
          </cell>
          <cell r="J490" t="str">
            <v>70</v>
          </cell>
          <cell r="K490" t="str">
            <v>Floor Stock débité</v>
          </cell>
          <cell r="L490">
            <v>100</v>
          </cell>
          <cell r="M490" t="str">
            <v>true</v>
          </cell>
        </row>
        <row r="491">
          <cell r="B491" t="str">
            <v>10004016</v>
          </cell>
          <cell r="C491">
            <v>2</v>
          </cell>
          <cell r="D491" t="str">
            <v>90220.04</v>
          </cell>
          <cell r="E491" t="str">
            <v>PREM ELECT RELEVAGE JL.24V</v>
          </cell>
          <cell r="F491" t="str">
            <v>10004</v>
          </cell>
          <cell r="G491">
            <v>42041</v>
          </cell>
          <cell r="H491">
            <v>42088</v>
          </cell>
          <cell r="I491">
            <v>42067</v>
          </cell>
          <cell r="J491" t="str">
            <v>70</v>
          </cell>
          <cell r="K491" t="str">
            <v>Floor Stock débité</v>
          </cell>
          <cell r="L491">
            <v>100</v>
          </cell>
          <cell r="M491" t="str">
            <v>true</v>
          </cell>
        </row>
        <row r="492">
          <cell r="B492" t="str">
            <v>10004017</v>
          </cell>
          <cell r="C492">
            <v>2</v>
          </cell>
          <cell r="D492" t="str">
            <v>90220.09</v>
          </cell>
          <cell r="E492" t="str">
            <v>PREM. RADIA. HUILE + INVERS°</v>
          </cell>
          <cell r="F492" t="str">
            <v>10004</v>
          </cell>
          <cell r="G492">
            <v>42041</v>
          </cell>
          <cell r="H492">
            <v>42088</v>
          </cell>
          <cell r="J492" t="str">
            <v>30</v>
          </cell>
          <cell r="K492" t="str">
            <v>Commande</v>
          </cell>
          <cell r="L492">
            <v>92.59</v>
          </cell>
          <cell r="M492" t="str">
            <v>false</v>
          </cell>
        </row>
        <row r="493">
          <cell r="B493" t="str">
            <v>10004018</v>
          </cell>
          <cell r="C493">
            <v>2</v>
          </cell>
          <cell r="D493" t="str">
            <v>90221.97</v>
          </cell>
          <cell r="E493" t="str">
            <v>HY. RELEVAGES-DIRECT° JL.</v>
          </cell>
          <cell r="F493" t="str">
            <v>10004</v>
          </cell>
          <cell r="G493">
            <v>42041</v>
          </cell>
          <cell r="H493">
            <v>42088</v>
          </cell>
          <cell r="I493">
            <v>42067</v>
          </cell>
          <cell r="J493" t="str">
            <v>70</v>
          </cell>
          <cell r="K493" t="str">
            <v>Floor Stock débité</v>
          </cell>
          <cell r="L493">
            <v>0</v>
          </cell>
          <cell r="M493" t="str">
            <v>true</v>
          </cell>
        </row>
        <row r="494">
          <cell r="B494" t="str">
            <v>10004019</v>
          </cell>
          <cell r="C494">
            <v>2</v>
          </cell>
          <cell r="D494" t="str">
            <v>90222.97</v>
          </cell>
          <cell r="E494" t="str">
            <v>HYRAULIQUE AUXILLIAIRE B410</v>
          </cell>
          <cell r="F494" t="str">
            <v>10004</v>
          </cell>
          <cell r="G494">
            <v>42041</v>
          </cell>
          <cell r="H494">
            <v>42088</v>
          </cell>
          <cell r="I494">
            <v>42067</v>
          </cell>
          <cell r="J494" t="str">
            <v>70</v>
          </cell>
          <cell r="K494" t="str">
            <v>Floor Stock débité</v>
          </cell>
          <cell r="L494">
            <v>0</v>
          </cell>
          <cell r="M494" t="str">
            <v>true</v>
          </cell>
        </row>
        <row r="495">
          <cell r="B495" t="str">
            <v>10004020</v>
          </cell>
          <cell r="C495">
            <v>2</v>
          </cell>
          <cell r="D495" t="str">
            <v>90242002</v>
          </cell>
          <cell r="E495" t="str">
            <v>TUY HY  B410 TC 2014 CAB CLAAS</v>
          </cell>
          <cell r="F495" t="str">
            <v>10004</v>
          </cell>
          <cell r="G495">
            <v>42041</v>
          </cell>
          <cell r="H495">
            <v>42088</v>
          </cell>
          <cell r="I495">
            <v>42067</v>
          </cell>
          <cell r="J495" t="str">
            <v>70</v>
          </cell>
          <cell r="K495" t="str">
            <v>Floor Stock débité</v>
          </cell>
          <cell r="L495">
            <v>0</v>
          </cell>
          <cell r="M495" t="str">
            <v>true</v>
          </cell>
        </row>
        <row r="496">
          <cell r="B496" t="str">
            <v>10004021</v>
          </cell>
          <cell r="C496">
            <v>2</v>
          </cell>
          <cell r="D496" t="str">
            <v>90245.01</v>
          </cell>
          <cell r="E496" t="str">
            <v>APP MOT JD CAB CLAAS B410</v>
          </cell>
          <cell r="F496" t="str">
            <v>10004</v>
          </cell>
          <cell r="G496">
            <v>42041</v>
          </cell>
          <cell r="H496">
            <v>42088</v>
          </cell>
          <cell r="I496">
            <v>42067</v>
          </cell>
          <cell r="J496" t="str">
            <v>70</v>
          </cell>
          <cell r="K496" t="str">
            <v>Floor Stock débité</v>
          </cell>
          <cell r="L496">
            <v>0</v>
          </cell>
          <cell r="M496" t="str">
            <v>true</v>
          </cell>
        </row>
        <row r="497">
          <cell r="B497" t="str">
            <v>10004022</v>
          </cell>
          <cell r="C497">
            <v>2</v>
          </cell>
          <cell r="D497" t="str">
            <v>90275</v>
          </cell>
          <cell r="E497" t="str">
            <v>APP PLATEF B410 JD-CLAAS</v>
          </cell>
          <cell r="F497" t="str">
            <v>10004</v>
          </cell>
          <cell r="G497">
            <v>42041</v>
          </cell>
          <cell r="H497">
            <v>42088</v>
          </cell>
          <cell r="J497" t="str">
            <v>30</v>
          </cell>
          <cell r="K497" t="str">
            <v>Commande</v>
          </cell>
          <cell r="L497">
            <v>0</v>
          </cell>
          <cell r="M497" t="str">
            <v>false</v>
          </cell>
        </row>
        <row r="498">
          <cell r="B498" t="str">
            <v>10004023</v>
          </cell>
          <cell r="C498">
            <v>2</v>
          </cell>
          <cell r="D498" t="str">
            <v>90290.97</v>
          </cell>
          <cell r="E498" t="str">
            <v>MONT BENNE D'EPIS 7/10 M3 B410</v>
          </cell>
          <cell r="F498" t="str">
            <v>10004</v>
          </cell>
          <cell r="G498">
            <v>42041</v>
          </cell>
          <cell r="H498">
            <v>42088</v>
          </cell>
          <cell r="I498">
            <v>42082</v>
          </cell>
          <cell r="J498" t="str">
            <v>70</v>
          </cell>
          <cell r="K498" t="str">
            <v>Floor Stock débité</v>
          </cell>
          <cell r="L498">
            <v>0</v>
          </cell>
          <cell r="M498" t="str">
            <v>true</v>
          </cell>
        </row>
        <row r="499">
          <cell r="B499" t="str">
            <v>10004025</v>
          </cell>
          <cell r="C499">
            <v>2</v>
          </cell>
          <cell r="D499" t="str">
            <v>90301.01</v>
          </cell>
          <cell r="E499" t="str">
            <v>APP SPECIF RESERV EPIS JL410</v>
          </cell>
          <cell r="F499" t="str">
            <v>10004</v>
          </cell>
          <cell r="G499">
            <v>42041</v>
          </cell>
          <cell r="H499">
            <v>42088</v>
          </cell>
          <cell r="I499">
            <v>42082</v>
          </cell>
          <cell r="J499" t="str">
            <v>70</v>
          </cell>
          <cell r="K499" t="str">
            <v>Floor Stock débité</v>
          </cell>
          <cell r="L499">
            <v>0</v>
          </cell>
          <cell r="M499" t="str">
            <v>true</v>
          </cell>
        </row>
        <row r="500">
          <cell r="B500" t="str">
            <v>10004026</v>
          </cell>
          <cell r="C500">
            <v>2</v>
          </cell>
          <cell r="D500" t="str">
            <v>90010036</v>
          </cell>
          <cell r="E500" t="str">
            <v>OPTION CAMERA COULEUR TREMIE</v>
          </cell>
          <cell r="F500" t="str">
            <v>10004</v>
          </cell>
          <cell r="G500">
            <v>42041</v>
          </cell>
          <cell r="H500">
            <v>42088</v>
          </cell>
          <cell r="I500">
            <v>42067</v>
          </cell>
          <cell r="J500" t="str">
            <v>70</v>
          </cell>
          <cell r="K500" t="str">
            <v>Floor Stock débité</v>
          </cell>
          <cell r="L500">
            <v>0</v>
          </cell>
          <cell r="M500" t="str">
            <v>true</v>
          </cell>
        </row>
        <row r="501">
          <cell r="B501" t="str">
            <v>10004027</v>
          </cell>
          <cell r="C501">
            <v>2</v>
          </cell>
          <cell r="D501" t="str">
            <v>90906</v>
          </cell>
          <cell r="E501" t="str">
            <v>B410+5rgs/6rgs rep</v>
          </cell>
          <cell r="F501" t="str">
            <v>10004</v>
          </cell>
          <cell r="G501">
            <v>42041</v>
          </cell>
          <cell r="H501">
            <v>42088</v>
          </cell>
          <cell r="I501">
            <v>42067</v>
          </cell>
          <cell r="J501" t="str">
            <v>70</v>
          </cell>
          <cell r="K501" t="str">
            <v>Floor Stock débité</v>
          </cell>
          <cell r="L501">
            <v>0</v>
          </cell>
          <cell r="M501" t="str">
            <v>true</v>
          </cell>
        </row>
        <row r="502">
          <cell r="B502" t="str">
            <v>10004028</v>
          </cell>
          <cell r="C502">
            <v>2</v>
          </cell>
          <cell r="D502" t="str">
            <v>90911</v>
          </cell>
          <cell r="E502" t="str">
            <v>EJECTEUR B410/407 (pompe 50)</v>
          </cell>
          <cell r="F502" t="str">
            <v>10004</v>
          </cell>
          <cell r="G502">
            <v>42041</v>
          </cell>
          <cell r="H502">
            <v>42088</v>
          </cell>
          <cell r="I502">
            <v>42067</v>
          </cell>
          <cell r="J502" t="str">
            <v>70</v>
          </cell>
          <cell r="K502" t="str">
            <v>Floor Stock débité</v>
          </cell>
          <cell r="L502">
            <v>0</v>
          </cell>
          <cell r="M502" t="str">
            <v>true</v>
          </cell>
        </row>
        <row r="503">
          <cell r="B503" t="str">
            <v>10004029</v>
          </cell>
          <cell r="C503">
            <v>2</v>
          </cell>
          <cell r="D503" t="str">
            <v>90350.13</v>
          </cell>
          <cell r="E503" t="str">
            <v>MONT EJECT 2 TURBINES+EXTRAC</v>
          </cell>
          <cell r="F503" t="str">
            <v>10004</v>
          </cell>
          <cell r="G503">
            <v>42041</v>
          </cell>
          <cell r="H503">
            <v>42088</v>
          </cell>
          <cell r="I503">
            <v>42082</v>
          </cell>
          <cell r="J503" t="str">
            <v>70</v>
          </cell>
          <cell r="K503" t="str">
            <v>Floor Stock débité</v>
          </cell>
          <cell r="L503">
            <v>0</v>
          </cell>
          <cell r="M503" t="str">
            <v>true</v>
          </cell>
        </row>
        <row r="504">
          <cell r="B504" t="str">
            <v>10004030</v>
          </cell>
          <cell r="C504">
            <v>2</v>
          </cell>
          <cell r="D504" t="str">
            <v>90305</v>
          </cell>
          <cell r="E504" t="str">
            <v>APP  COULISSEMENT JL.410 -24 V</v>
          </cell>
          <cell r="F504" t="str">
            <v>10004</v>
          </cell>
          <cell r="G504">
            <v>42041</v>
          </cell>
          <cell r="H504">
            <v>42088</v>
          </cell>
          <cell r="I504">
            <v>42082</v>
          </cell>
          <cell r="J504" t="str">
            <v>70</v>
          </cell>
          <cell r="K504" t="str">
            <v>Floor Stock débité</v>
          </cell>
          <cell r="L504">
            <v>0</v>
          </cell>
          <cell r="M504" t="str">
            <v>true</v>
          </cell>
        </row>
        <row r="505">
          <cell r="B505" t="str">
            <v>10004031</v>
          </cell>
          <cell r="C505">
            <v>2</v>
          </cell>
          <cell r="D505" t="str">
            <v>90250003</v>
          </cell>
          <cell r="E505" t="str">
            <v>KIT HELICE STANDARD MULTIWING</v>
          </cell>
          <cell r="F505" t="str">
            <v>10004</v>
          </cell>
          <cell r="G505">
            <v>42041</v>
          </cell>
          <cell r="H505">
            <v>42088</v>
          </cell>
          <cell r="J505" t="str">
            <v>30</v>
          </cell>
          <cell r="K505" t="str">
            <v>Commande</v>
          </cell>
          <cell r="L505">
            <v>0</v>
          </cell>
          <cell r="M505" t="str">
            <v>false</v>
          </cell>
        </row>
        <row r="506">
          <cell r="B506" t="str">
            <v>10004032</v>
          </cell>
          <cell r="C506">
            <v>2</v>
          </cell>
          <cell r="D506" t="str">
            <v>83854M</v>
          </cell>
          <cell r="E506" t="str">
            <v>ROUES AV800/65R32+AR540/65R30</v>
          </cell>
          <cell r="F506" t="str">
            <v>10004</v>
          </cell>
          <cell r="G506">
            <v>42041</v>
          </cell>
          <cell r="H506">
            <v>42088</v>
          </cell>
          <cell r="I506">
            <v>42067</v>
          </cell>
          <cell r="J506" t="str">
            <v>70</v>
          </cell>
          <cell r="K506" t="str">
            <v>Floor Stock débité</v>
          </cell>
          <cell r="L506">
            <v>0</v>
          </cell>
          <cell r="M506" t="str">
            <v>true</v>
          </cell>
        </row>
        <row r="507">
          <cell r="B507" t="str">
            <v>10004033</v>
          </cell>
          <cell r="C507">
            <v>2</v>
          </cell>
          <cell r="D507" t="str">
            <v>29081309</v>
          </cell>
          <cell r="E507" t="str">
            <v>ROUE COMPL&amp;E 30.5 LR.32 Av.G.</v>
          </cell>
          <cell r="F507" t="str">
            <v>10004</v>
          </cell>
          <cell r="G507">
            <v>42041</v>
          </cell>
          <cell r="H507">
            <v>42088</v>
          </cell>
          <cell r="I507">
            <v>42074</v>
          </cell>
          <cell r="J507" t="str">
            <v>70</v>
          </cell>
          <cell r="K507" t="str">
            <v>Floor Stock débité</v>
          </cell>
          <cell r="L507">
            <v>0</v>
          </cell>
          <cell r="M507" t="str">
            <v>true</v>
          </cell>
        </row>
        <row r="508">
          <cell r="B508" t="str">
            <v>10004034</v>
          </cell>
          <cell r="C508">
            <v>2</v>
          </cell>
          <cell r="D508" t="str">
            <v>29081310</v>
          </cell>
          <cell r="E508" t="str">
            <v>ROUE COMPL&amp;E 30.5 LR.32 Av.DR</v>
          </cell>
          <cell r="F508" t="str">
            <v>10004</v>
          </cell>
          <cell r="G508">
            <v>42041</v>
          </cell>
          <cell r="H508">
            <v>42088</v>
          </cell>
          <cell r="I508">
            <v>42074</v>
          </cell>
          <cell r="J508" t="str">
            <v>70</v>
          </cell>
          <cell r="K508" t="str">
            <v>Floor Stock débité</v>
          </cell>
          <cell r="L508">
            <v>0</v>
          </cell>
          <cell r="M508" t="str">
            <v>true</v>
          </cell>
        </row>
        <row r="509">
          <cell r="B509" t="str">
            <v>10004035</v>
          </cell>
          <cell r="C509">
            <v>2</v>
          </cell>
          <cell r="D509" t="str">
            <v>29081342</v>
          </cell>
          <cell r="E509" t="str">
            <v>ROUE ARRIERE GAUCHE 540/65 R30</v>
          </cell>
          <cell r="F509" t="str">
            <v>10004</v>
          </cell>
          <cell r="G509">
            <v>42041</v>
          </cell>
          <cell r="H509">
            <v>42088</v>
          </cell>
          <cell r="I509">
            <v>42074</v>
          </cell>
          <cell r="J509" t="str">
            <v>70</v>
          </cell>
          <cell r="K509" t="str">
            <v>Floor Stock débité</v>
          </cell>
          <cell r="L509">
            <v>0</v>
          </cell>
          <cell r="M509" t="str">
            <v>true</v>
          </cell>
        </row>
        <row r="510">
          <cell r="B510" t="str">
            <v>10004036</v>
          </cell>
          <cell r="C510">
            <v>2</v>
          </cell>
          <cell r="D510" t="str">
            <v>29081343</v>
          </cell>
          <cell r="E510" t="str">
            <v>ROUE ARRIERE DROITE 540/65 R30</v>
          </cell>
          <cell r="F510" t="str">
            <v>10004</v>
          </cell>
          <cell r="G510">
            <v>42041</v>
          </cell>
          <cell r="H510">
            <v>42088</v>
          </cell>
          <cell r="I510">
            <v>42074</v>
          </cell>
          <cell r="J510" t="str">
            <v>70</v>
          </cell>
          <cell r="K510" t="str">
            <v>Floor Stock débité</v>
          </cell>
          <cell r="L510">
            <v>0</v>
          </cell>
          <cell r="M510" t="str">
            <v>true</v>
          </cell>
        </row>
        <row r="511">
          <cell r="B511" t="str">
            <v>15002134</v>
          </cell>
          <cell r="C511">
            <v>1</v>
          </cell>
          <cell r="D511" t="str">
            <v>71026200</v>
          </cell>
          <cell r="E511" t="str">
            <v>CARTER COTE DROIT</v>
          </cell>
          <cell r="F511" t="str">
            <v>15002</v>
          </cell>
          <cell r="G511">
            <v>42041</v>
          </cell>
          <cell r="H511">
            <v>42041</v>
          </cell>
          <cell r="I511">
            <v>42076</v>
          </cell>
          <cell r="J511" t="str">
            <v>30</v>
          </cell>
          <cell r="K511" t="str">
            <v>Commande</v>
          </cell>
          <cell r="L511">
            <v>0</v>
          </cell>
          <cell r="M511" t="str">
            <v>true</v>
          </cell>
        </row>
        <row r="512">
          <cell r="B512" t="str">
            <v>10004037</v>
          </cell>
          <cell r="C512">
            <v>2</v>
          </cell>
          <cell r="D512" t="str">
            <v>83177</v>
          </cell>
          <cell r="E512" t="str">
            <v>PREM POIGNEE TYPE CNH JLD</v>
          </cell>
          <cell r="F512" t="str">
            <v>10004</v>
          </cell>
          <cell r="G512">
            <v>42041</v>
          </cell>
          <cell r="I512">
            <v>42082</v>
          </cell>
          <cell r="J512" t="str">
            <v>70</v>
          </cell>
          <cell r="K512" t="str">
            <v>Floor Stock débité</v>
          </cell>
          <cell r="L512">
            <v>100</v>
          </cell>
          <cell r="M512" t="str">
            <v>true</v>
          </cell>
        </row>
        <row r="513">
          <cell r="B513" t="str">
            <v>B010</v>
          </cell>
          <cell r="C513">
            <v>10</v>
          </cell>
          <cell r="D513" t="str">
            <v>190010300</v>
          </cell>
          <cell r="E513" t="str">
            <v>KIT RADI. BONDIOLI FLANC AR.</v>
          </cell>
          <cell r="F513" t="str">
            <v>10001</v>
          </cell>
          <cell r="G513">
            <v>42044</v>
          </cell>
          <cell r="H513">
            <v>42059</v>
          </cell>
          <cell r="J513" t="str">
            <v>30</v>
          </cell>
          <cell r="K513" t="str">
            <v>Commande</v>
          </cell>
          <cell r="L513">
            <v>80.400000000000006</v>
          </cell>
          <cell r="M513" t="str">
            <v>false</v>
          </cell>
        </row>
        <row r="514">
          <cell r="B514" t="str">
            <v>TBO2015</v>
          </cell>
          <cell r="C514">
            <v>5</v>
          </cell>
          <cell r="D514" t="str">
            <v>69000</v>
          </cell>
          <cell r="E514" t="str">
            <v>TRANSBORDEUR  APPROS MONTAGE</v>
          </cell>
          <cell r="F514" t="str">
            <v>02152</v>
          </cell>
          <cell r="G514">
            <v>42044</v>
          </cell>
          <cell r="H514">
            <v>42061</v>
          </cell>
          <cell r="J514" t="str">
            <v>30</v>
          </cell>
          <cell r="K514" t="str">
            <v>Commande</v>
          </cell>
          <cell r="L514">
            <v>0</v>
          </cell>
          <cell r="M514" t="str">
            <v>false</v>
          </cell>
        </row>
        <row r="515">
          <cell r="B515" t="str">
            <v>10002066</v>
          </cell>
          <cell r="C515">
            <v>1</v>
          </cell>
          <cell r="D515" t="str">
            <v>83177</v>
          </cell>
          <cell r="E515" t="str">
            <v>PREM POIGNEE TYPE CNH JLD</v>
          </cell>
          <cell r="F515" t="str">
            <v>10002</v>
          </cell>
          <cell r="G515">
            <v>42044</v>
          </cell>
          <cell r="I515">
            <v>42082</v>
          </cell>
          <cell r="J515" t="str">
            <v>70</v>
          </cell>
          <cell r="K515" t="str">
            <v>Floor Stock débité</v>
          </cell>
          <cell r="L515">
            <v>100</v>
          </cell>
          <cell r="M515" t="str">
            <v>true</v>
          </cell>
        </row>
        <row r="516">
          <cell r="B516" t="str">
            <v>15002135</v>
          </cell>
          <cell r="C516">
            <v>5</v>
          </cell>
          <cell r="D516" t="str">
            <v>137381</v>
          </cell>
          <cell r="E516" t="str">
            <v>GRILLAGE PLASTIQUE LOSANGE</v>
          </cell>
          <cell r="F516" t="str">
            <v>15002</v>
          </cell>
          <cell r="G516">
            <v>42044</v>
          </cell>
          <cell r="H516">
            <v>42044</v>
          </cell>
          <cell r="I516">
            <v>42045</v>
          </cell>
          <cell r="J516" t="str">
            <v>70</v>
          </cell>
          <cell r="K516" t="str">
            <v>Floor Stock débité</v>
          </cell>
          <cell r="L516">
            <v>100</v>
          </cell>
          <cell r="M516" t="str">
            <v>true</v>
          </cell>
        </row>
        <row r="517">
          <cell r="B517" t="str">
            <v>15002136</v>
          </cell>
          <cell r="C517">
            <v>400</v>
          </cell>
          <cell r="D517" t="str">
            <v>22083817</v>
          </cell>
          <cell r="E517" t="str">
            <v>RONDELLE DE.55-DI.35 Epr.1.5</v>
          </cell>
          <cell r="F517" t="str">
            <v>15002</v>
          </cell>
          <cell r="G517">
            <v>42044</v>
          </cell>
          <cell r="H517">
            <v>42044</v>
          </cell>
          <cell r="J517" t="str">
            <v>30</v>
          </cell>
          <cell r="K517" t="str">
            <v>Commande</v>
          </cell>
          <cell r="L517">
            <v>0</v>
          </cell>
          <cell r="M517" t="str">
            <v>false</v>
          </cell>
        </row>
        <row r="518">
          <cell r="B518" t="str">
            <v>15002137</v>
          </cell>
          <cell r="C518">
            <v>10</v>
          </cell>
          <cell r="D518" t="str">
            <v>42371600</v>
          </cell>
          <cell r="E518" t="str">
            <v>PIGNON 8 DTS 41.4 AL.30</v>
          </cell>
          <cell r="F518" t="str">
            <v>15002</v>
          </cell>
          <cell r="G518">
            <v>42044</v>
          </cell>
          <cell r="H518">
            <v>42044</v>
          </cell>
          <cell r="I518">
            <v>42065</v>
          </cell>
          <cell r="J518" t="str">
            <v>70</v>
          </cell>
          <cell r="K518" t="str">
            <v>Floor Stock débité</v>
          </cell>
          <cell r="L518">
            <v>0</v>
          </cell>
          <cell r="M518" t="str">
            <v>true</v>
          </cell>
        </row>
        <row r="519">
          <cell r="B519" t="str">
            <v>15002138</v>
          </cell>
          <cell r="C519">
            <v>1</v>
          </cell>
          <cell r="D519" t="str">
            <v>90250300</v>
          </cell>
          <cell r="E519" t="str">
            <v>BUSE RADIAT HELICE MULTI-WING</v>
          </cell>
          <cell r="F519" t="str">
            <v>15002</v>
          </cell>
          <cell r="G519">
            <v>42044</v>
          </cell>
          <cell r="H519">
            <v>42044</v>
          </cell>
          <cell r="J519" t="str">
            <v>30</v>
          </cell>
          <cell r="K519" t="str">
            <v>Commande</v>
          </cell>
          <cell r="L519">
            <v>50.6</v>
          </cell>
          <cell r="M519" t="str">
            <v>false</v>
          </cell>
        </row>
        <row r="520">
          <cell r="B520" t="str">
            <v>15002139</v>
          </cell>
          <cell r="C520">
            <v>9</v>
          </cell>
          <cell r="D520" t="str">
            <v>106398</v>
          </cell>
          <cell r="E520" t="str">
            <v>GALET DE BUTEE AVANT</v>
          </cell>
          <cell r="F520" t="str">
            <v>15002</v>
          </cell>
          <cell r="G520">
            <v>42044</v>
          </cell>
          <cell r="H520">
            <v>42044</v>
          </cell>
          <cell r="J520" t="str">
            <v>30</v>
          </cell>
          <cell r="K520" t="str">
            <v>Commande</v>
          </cell>
          <cell r="L520">
            <v>0</v>
          </cell>
          <cell r="M520" t="str">
            <v>false</v>
          </cell>
        </row>
        <row r="521">
          <cell r="B521" t="str">
            <v>15002140</v>
          </cell>
          <cell r="C521">
            <v>20</v>
          </cell>
          <cell r="D521" t="str">
            <v>107745</v>
          </cell>
          <cell r="E521" t="str">
            <v>GALET DE BUTEE ARRIERE</v>
          </cell>
          <cell r="F521" t="str">
            <v>15002</v>
          </cell>
          <cell r="G521">
            <v>42044</v>
          </cell>
          <cell r="H521">
            <v>42044</v>
          </cell>
          <cell r="J521" t="str">
            <v>30</v>
          </cell>
          <cell r="K521" t="str">
            <v>Commande</v>
          </cell>
          <cell r="L521">
            <v>0</v>
          </cell>
          <cell r="M521" t="str">
            <v>false</v>
          </cell>
        </row>
        <row r="522">
          <cell r="B522" t="str">
            <v>15002141</v>
          </cell>
          <cell r="C522">
            <v>52</v>
          </cell>
          <cell r="D522" t="str">
            <v>29081039</v>
          </cell>
          <cell r="E522" t="str">
            <v>ROTULE D.20 FIL. M 20X150 Ep16</v>
          </cell>
          <cell r="F522" t="str">
            <v>15002</v>
          </cell>
          <cell r="G522">
            <v>42044</v>
          </cell>
          <cell r="H522">
            <v>42044</v>
          </cell>
          <cell r="J522" t="str">
            <v>30</v>
          </cell>
          <cell r="K522" t="str">
            <v>Commande</v>
          </cell>
          <cell r="L522">
            <v>0</v>
          </cell>
          <cell r="M522" t="str">
            <v>false</v>
          </cell>
        </row>
        <row r="523">
          <cell r="B523" t="str">
            <v>15002142</v>
          </cell>
          <cell r="C523">
            <v>24</v>
          </cell>
          <cell r="D523" t="str">
            <v>108596</v>
          </cell>
          <cell r="E523" t="str">
            <v>GRILLE  DE 12 GALVA</v>
          </cell>
          <cell r="F523" t="str">
            <v>15002</v>
          </cell>
          <cell r="G523">
            <v>42045</v>
          </cell>
          <cell r="H523">
            <v>42063</v>
          </cell>
          <cell r="J523" t="str">
            <v>30</v>
          </cell>
          <cell r="K523" t="str">
            <v>Commande</v>
          </cell>
          <cell r="L523">
            <v>0</v>
          </cell>
          <cell r="M523" t="str">
            <v>false</v>
          </cell>
        </row>
        <row r="524">
          <cell r="B524" t="str">
            <v>15002143</v>
          </cell>
          <cell r="C524">
            <v>60</v>
          </cell>
          <cell r="D524" t="str">
            <v>108597</v>
          </cell>
          <cell r="E524" t="str">
            <v>GRILLE  DE 14 GALVA</v>
          </cell>
          <cell r="F524" t="str">
            <v>15002</v>
          </cell>
          <cell r="G524">
            <v>42045</v>
          </cell>
          <cell r="H524">
            <v>42063</v>
          </cell>
          <cell r="J524" t="str">
            <v>30</v>
          </cell>
          <cell r="K524" t="str">
            <v>Commande</v>
          </cell>
          <cell r="L524">
            <v>0</v>
          </cell>
          <cell r="M524" t="str">
            <v>false</v>
          </cell>
        </row>
        <row r="525">
          <cell r="B525" t="str">
            <v>15002144</v>
          </cell>
          <cell r="C525">
            <v>40</v>
          </cell>
          <cell r="D525" t="str">
            <v>108598</v>
          </cell>
          <cell r="E525" t="str">
            <v>GRILLE  DE 16 GALVA</v>
          </cell>
          <cell r="F525" t="str">
            <v>15002</v>
          </cell>
          <cell r="G525">
            <v>42045</v>
          </cell>
          <cell r="H525">
            <v>42063</v>
          </cell>
          <cell r="J525" t="str">
            <v>30</v>
          </cell>
          <cell r="K525" t="str">
            <v>Commande</v>
          </cell>
          <cell r="L525">
            <v>0</v>
          </cell>
          <cell r="M525" t="str">
            <v>false</v>
          </cell>
        </row>
        <row r="526">
          <cell r="B526" t="str">
            <v>15002145</v>
          </cell>
          <cell r="C526">
            <v>10</v>
          </cell>
          <cell r="D526" t="str">
            <v>108599</v>
          </cell>
          <cell r="E526" t="str">
            <v>GRILLE  DE 18 GALVA</v>
          </cell>
          <cell r="F526" t="str">
            <v>15002</v>
          </cell>
          <cell r="G526">
            <v>42045</v>
          </cell>
          <cell r="H526">
            <v>42063</v>
          </cell>
          <cell r="J526" t="str">
            <v>30</v>
          </cell>
          <cell r="K526" t="str">
            <v>Commande</v>
          </cell>
          <cell r="L526">
            <v>0</v>
          </cell>
          <cell r="M526" t="str">
            <v>false</v>
          </cell>
        </row>
        <row r="527">
          <cell r="B527" t="str">
            <v>10007001</v>
          </cell>
          <cell r="C527">
            <v>1</v>
          </cell>
          <cell r="D527" t="str">
            <v>DUMMY LASER</v>
          </cell>
          <cell r="E527" t="str">
            <v>DUMMY  LASER</v>
          </cell>
          <cell r="F527" t="str">
            <v>10007</v>
          </cell>
          <cell r="G527">
            <v>42045</v>
          </cell>
          <cell r="H527">
            <v>42369</v>
          </cell>
          <cell r="J527" t="str">
            <v>30</v>
          </cell>
          <cell r="K527" t="str">
            <v>Commande</v>
          </cell>
          <cell r="L527">
            <v>100</v>
          </cell>
          <cell r="M527" t="str">
            <v>false</v>
          </cell>
        </row>
        <row r="528">
          <cell r="B528" t="str">
            <v>10007002</v>
          </cell>
          <cell r="C528">
            <v>1</v>
          </cell>
          <cell r="D528" t="str">
            <v>DUMMY PEINTURE</v>
          </cell>
          <cell r="E528" t="str">
            <v>DUMMY  PEINTURE</v>
          </cell>
          <cell r="F528" t="str">
            <v>10007</v>
          </cell>
          <cell r="G528">
            <v>42045</v>
          </cell>
          <cell r="H528">
            <v>42369</v>
          </cell>
          <cell r="J528" t="str">
            <v>30</v>
          </cell>
          <cell r="K528" t="str">
            <v>Commande</v>
          </cell>
          <cell r="L528">
            <v>100</v>
          </cell>
          <cell r="M528" t="str">
            <v>false</v>
          </cell>
        </row>
        <row r="529">
          <cell r="B529" t="str">
            <v>10008001</v>
          </cell>
          <cell r="C529">
            <v>1</v>
          </cell>
          <cell r="D529" t="str">
            <v>DUMMY LASER</v>
          </cell>
          <cell r="E529" t="str">
            <v>DUMMY  LASER</v>
          </cell>
          <cell r="F529" t="str">
            <v>10008</v>
          </cell>
          <cell r="G529">
            <v>42045</v>
          </cell>
          <cell r="H529">
            <v>42369</v>
          </cell>
          <cell r="J529" t="str">
            <v>30</v>
          </cell>
          <cell r="K529" t="str">
            <v>Commande</v>
          </cell>
          <cell r="L529">
            <v>100</v>
          </cell>
          <cell r="M529" t="str">
            <v>false</v>
          </cell>
        </row>
        <row r="530">
          <cell r="B530" t="str">
            <v>10008002</v>
          </cell>
          <cell r="C530">
            <v>1</v>
          </cell>
          <cell r="D530" t="str">
            <v>DUMMY PEINTURE</v>
          </cell>
          <cell r="E530" t="str">
            <v>DUMMY  PEINTURE</v>
          </cell>
          <cell r="F530" t="str">
            <v>10008</v>
          </cell>
          <cell r="G530">
            <v>42045</v>
          </cell>
          <cell r="H530">
            <v>42369</v>
          </cell>
          <cell r="J530" t="str">
            <v>30</v>
          </cell>
          <cell r="K530" t="str">
            <v>Commande</v>
          </cell>
          <cell r="L530">
            <v>100</v>
          </cell>
          <cell r="M530" t="str">
            <v>false</v>
          </cell>
        </row>
        <row r="531">
          <cell r="B531" t="str">
            <v>10009001</v>
          </cell>
          <cell r="C531">
            <v>1</v>
          </cell>
          <cell r="D531" t="str">
            <v>DUMMY PEINTURE</v>
          </cell>
          <cell r="E531" t="str">
            <v>DUMMY  PEINTURE</v>
          </cell>
          <cell r="F531" t="str">
            <v>10009</v>
          </cell>
          <cell r="G531">
            <v>42045</v>
          </cell>
          <cell r="H531">
            <v>42369</v>
          </cell>
          <cell r="J531" t="str">
            <v>30</v>
          </cell>
          <cell r="K531" t="str">
            <v>Commande</v>
          </cell>
          <cell r="L531">
            <v>100</v>
          </cell>
          <cell r="M531" t="str">
            <v>false</v>
          </cell>
        </row>
        <row r="532">
          <cell r="B532" t="str">
            <v>15002146</v>
          </cell>
          <cell r="C532">
            <v>100</v>
          </cell>
          <cell r="D532" t="str">
            <v>190150300</v>
          </cell>
          <cell r="E532" t="str">
            <v>CALE ESSIEU EPAISSEUR 6 MM</v>
          </cell>
          <cell r="F532" t="str">
            <v>15002</v>
          </cell>
          <cell r="G532">
            <v>42051</v>
          </cell>
          <cell r="H532">
            <v>42074</v>
          </cell>
          <cell r="J532" t="str">
            <v>30</v>
          </cell>
          <cell r="K532" t="str">
            <v>Commande</v>
          </cell>
          <cell r="L532">
            <v>0</v>
          </cell>
          <cell r="M532" t="str">
            <v>false</v>
          </cell>
        </row>
        <row r="533">
          <cell r="B533" t="str">
            <v>15002147</v>
          </cell>
          <cell r="C533">
            <v>100</v>
          </cell>
          <cell r="D533" t="str">
            <v>48097300</v>
          </cell>
          <cell r="E533" t="str">
            <v>RONDELLE DE.36-DI:9 EP.4</v>
          </cell>
          <cell r="F533" t="str">
            <v>15002</v>
          </cell>
          <cell r="G533">
            <v>42051</v>
          </cell>
          <cell r="H533">
            <v>42074</v>
          </cell>
          <cell r="J533" t="str">
            <v>30</v>
          </cell>
          <cell r="K533" t="str">
            <v>Commande</v>
          </cell>
          <cell r="L533">
            <v>0</v>
          </cell>
          <cell r="M533" t="str">
            <v>false</v>
          </cell>
        </row>
        <row r="534">
          <cell r="B534" t="str">
            <v>15002149</v>
          </cell>
          <cell r="C534">
            <v>20</v>
          </cell>
          <cell r="D534" t="str">
            <v>81297500</v>
          </cell>
          <cell r="E534" t="str">
            <v>RONDELLE DE.50-DI.9 EP.6</v>
          </cell>
          <cell r="F534" t="str">
            <v>15002</v>
          </cell>
          <cell r="G534">
            <v>42051</v>
          </cell>
          <cell r="H534">
            <v>42074</v>
          </cell>
          <cell r="J534" t="str">
            <v>30</v>
          </cell>
          <cell r="K534" t="str">
            <v>Commande</v>
          </cell>
          <cell r="L534">
            <v>0</v>
          </cell>
          <cell r="M534" t="str">
            <v>false</v>
          </cell>
        </row>
        <row r="535">
          <cell r="B535" t="str">
            <v>15002150</v>
          </cell>
          <cell r="C535">
            <v>1</v>
          </cell>
          <cell r="D535" t="str">
            <v>83189020</v>
          </cell>
          <cell r="E535" t="str">
            <v>KIT CAMERAS COULEURS</v>
          </cell>
          <cell r="F535" t="str">
            <v>15002</v>
          </cell>
          <cell r="G535">
            <v>42051</v>
          </cell>
          <cell r="H535">
            <v>42065</v>
          </cell>
          <cell r="I535">
            <v>42076</v>
          </cell>
          <cell r="J535" t="str">
            <v>70</v>
          </cell>
          <cell r="K535" t="str">
            <v>Floor Stock débité</v>
          </cell>
          <cell r="L535">
            <v>66.17</v>
          </cell>
          <cell r="M535" t="str">
            <v>true</v>
          </cell>
        </row>
        <row r="536">
          <cell r="B536" t="str">
            <v>B460</v>
          </cell>
          <cell r="C536">
            <v>1</v>
          </cell>
          <cell r="D536" t="str">
            <v>90460006</v>
          </cell>
          <cell r="E536" t="str">
            <v xml:space="preserve"> EVAC VIS TABLE COURT COULIS</v>
          </cell>
          <cell r="F536" t="str">
            <v>10001</v>
          </cell>
          <cell r="G536">
            <v>42052</v>
          </cell>
          <cell r="H536">
            <v>42073</v>
          </cell>
          <cell r="J536" t="str">
            <v>30</v>
          </cell>
          <cell r="K536" t="str">
            <v>Commande</v>
          </cell>
          <cell r="L536">
            <v>97.27</v>
          </cell>
          <cell r="M536" t="str">
            <v>false</v>
          </cell>
        </row>
        <row r="537">
          <cell r="B537" t="str">
            <v>B030</v>
          </cell>
          <cell r="C537">
            <v>1</v>
          </cell>
          <cell r="D537" t="str">
            <v>90030004</v>
          </cell>
          <cell r="E537" t="str">
            <v>KIT GRAIS TABLE COURT B410</v>
          </cell>
          <cell r="F537" t="str">
            <v>10001</v>
          </cell>
          <cell r="G537">
            <v>42052</v>
          </cell>
          <cell r="I537">
            <v>42087</v>
          </cell>
          <cell r="J537" t="str">
            <v>60</v>
          </cell>
          <cell r="K537" t="str">
            <v>Prét</v>
          </cell>
          <cell r="L537">
            <v>98.81</v>
          </cell>
          <cell r="M537" t="str">
            <v>true</v>
          </cell>
        </row>
        <row r="538">
          <cell r="B538" t="str">
            <v>15002151</v>
          </cell>
          <cell r="C538">
            <v>2</v>
          </cell>
          <cell r="D538" t="str">
            <v>128113</v>
          </cell>
          <cell r="E538" t="str">
            <v>BANDE ELEVATEUR ALIM. PAM</v>
          </cell>
          <cell r="F538" t="str">
            <v>15002</v>
          </cell>
          <cell r="G538">
            <v>42052</v>
          </cell>
          <cell r="H538">
            <v>42052</v>
          </cell>
          <cell r="I538">
            <v>42062</v>
          </cell>
          <cell r="J538" t="str">
            <v>70</v>
          </cell>
          <cell r="K538" t="str">
            <v>Floor Stock débité</v>
          </cell>
          <cell r="L538">
            <v>0</v>
          </cell>
          <cell r="M538" t="str">
            <v>true</v>
          </cell>
        </row>
        <row r="539">
          <cell r="B539" t="str">
            <v>15002152</v>
          </cell>
          <cell r="C539">
            <v>2</v>
          </cell>
          <cell r="D539" t="str">
            <v>46051300</v>
          </cell>
          <cell r="E539" t="str">
            <v>BIELLE DEMONTABLE</v>
          </cell>
          <cell r="F539" t="str">
            <v>15002</v>
          </cell>
          <cell r="G539">
            <v>42052</v>
          </cell>
          <cell r="H539">
            <v>42073</v>
          </cell>
          <cell r="I539">
            <v>42073</v>
          </cell>
          <cell r="J539" t="str">
            <v>70</v>
          </cell>
          <cell r="K539" t="str">
            <v>Floor Stock débité</v>
          </cell>
          <cell r="L539">
            <v>0</v>
          </cell>
          <cell r="M539" t="str">
            <v>true</v>
          </cell>
        </row>
        <row r="540">
          <cell r="B540" t="str">
            <v>15002153</v>
          </cell>
          <cell r="C540">
            <v>4</v>
          </cell>
          <cell r="D540" t="str">
            <v>52050700</v>
          </cell>
          <cell r="E540" t="str">
            <v>AXE DE TENDEUR</v>
          </cell>
          <cell r="F540" t="str">
            <v>15002</v>
          </cell>
          <cell r="G540">
            <v>42052</v>
          </cell>
          <cell r="H540">
            <v>42073</v>
          </cell>
          <cell r="J540" t="str">
            <v>30</v>
          </cell>
          <cell r="K540" t="str">
            <v>Commande</v>
          </cell>
          <cell r="L540">
            <v>100</v>
          </cell>
          <cell r="M540" t="str">
            <v>false</v>
          </cell>
        </row>
        <row r="541">
          <cell r="B541" t="str">
            <v>15002155</v>
          </cell>
          <cell r="C541">
            <v>2</v>
          </cell>
          <cell r="D541" t="str">
            <v>83297900</v>
          </cell>
          <cell r="E541" t="str">
            <v>AXE TETE VERIN (D.32 Lg.165)</v>
          </cell>
          <cell r="F541" t="str">
            <v>15002</v>
          </cell>
          <cell r="G541">
            <v>42052</v>
          </cell>
          <cell r="H541">
            <v>42052</v>
          </cell>
          <cell r="J541" t="str">
            <v>30</v>
          </cell>
          <cell r="K541" t="str">
            <v>Commande</v>
          </cell>
          <cell r="L541">
            <v>100</v>
          </cell>
          <cell r="M541" t="str">
            <v>false</v>
          </cell>
        </row>
        <row r="542">
          <cell r="B542" t="str">
            <v>15002156</v>
          </cell>
          <cell r="C542">
            <v>1</v>
          </cell>
          <cell r="D542" t="str">
            <v>87229300</v>
          </cell>
          <cell r="E542" t="str">
            <v>SUPPORT MANO GAVAGE</v>
          </cell>
          <cell r="F542" t="str">
            <v>15002</v>
          </cell>
          <cell r="G542">
            <v>42052</v>
          </cell>
          <cell r="H542">
            <v>42052</v>
          </cell>
          <cell r="J542" t="str">
            <v>30</v>
          </cell>
          <cell r="K542" t="str">
            <v>Commande</v>
          </cell>
          <cell r="L542">
            <v>0</v>
          </cell>
          <cell r="M542" t="str">
            <v>false</v>
          </cell>
        </row>
        <row r="543">
          <cell r="B543" t="str">
            <v>15002157</v>
          </cell>
          <cell r="C543">
            <v>1</v>
          </cell>
          <cell r="D543" t="str">
            <v>90279300</v>
          </cell>
          <cell r="E543" t="str">
            <v>TRAV DE FIXATION CAPOT</v>
          </cell>
          <cell r="F543" t="str">
            <v>15002</v>
          </cell>
          <cell r="G543">
            <v>42052</v>
          </cell>
          <cell r="H543">
            <v>42052</v>
          </cell>
          <cell r="J543" t="str">
            <v>30</v>
          </cell>
          <cell r="K543" t="str">
            <v>Commande</v>
          </cell>
          <cell r="L543">
            <v>37.450000000000003</v>
          </cell>
          <cell r="M543" t="str">
            <v>false</v>
          </cell>
        </row>
        <row r="544">
          <cell r="B544" t="str">
            <v>15002158</v>
          </cell>
          <cell r="C544">
            <v>10</v>
          </cell>
          <cell r="D544" t="str">
            <v>90401900</v>
          </cell>
          <cell r="E544" t="str">
            <v>PIGNON D'ENTRAINEMENT COMPL&amp;</v>
          </cell>
          <cell r="F544" t="str">
            <v>15002</v>
          </cell>
          <cell r="G544">
            <v>42052</v>
          </cell>
          <cell r="H544">
            <v>42078</v>
          </cell>
          <cell r="I544">
            <v>42080</v>
          </cell>
          <cell r="J544" t="str">
            <v>70</v>
          </cell>
          <cell r="K544" t="str">
            <v>Floor Stock débité</v>
          </cell>
          <cell r="L544">
            <v>0</v>
          </cell>
          <cell r="M544" t="str">
            <v>true</v>
          </cell>
        </row>
        <row r="545">
          <cell r="B545" t="str">
            <v>B315.4</v>
          </cell>
          <cell r="C545">
            <v>5</v>
          </cell>
          <cell r="D545" t="str">
            <v>90315020</v>
          </cell>
          <cell r="E545" t="str">
            <v>PIECE  ADAPT. TABLE COULISSE</v>
          </cell>
          <cell r="F545" t="str">
            <v>10006</v>
          </cell>
          <cell r="G545">
            <v>42052</v>
          </cell>
          <cell r="H545">
            <v>42094</v>
          </cell>
          <cell r="J545" t="str">
            <v>30</v>
          </cell>
          <cell r="K545" t="str">
            <v>Commande</v>
          </cell>
          <cell r="L545">
            <v>35.590000000000003</v>
          </cell>
          <cell r="M545" t="str">
            <v>false</v>
          </cell>
        </row>
        <row r="546">
          <cell r="B546" t="str">
            <v>B315.5</v>
          </cell>
          <cell r="C546">
            <v>5</v>
          </cell>
          <cell r="D546" t="str">
            <v>90315030</v>
          </cell>
          <cell r="E546" t="str">
            <v>PIECE  ADAPT TABLE  FIXE</v>
          </cell>
          <cell r="F546" t="str">
            <v>10006</v>
          </cell>
          <cell r="G546">
            <v>42052</v>
          </cell>
          <cell r="H546">
            <v>42103</v>
          </cell>
          <cell r="J546" t="str">
            <v>30</v>
          </cell>
          <cell r="K546" t="str">
            <v>Commande</v>
          </cell>
          <cell r="L546">
            <v>8.25</v>
          </cell>
          <cell r="M546" t="str">
            <v>false</v>
          </cell>
        </row>
        <row r="547">
          <cell r="B547" t="str">
            <v>B245.1</v>
          </cell>
          <cell r="C547">
            <v>5</v>
          </cell>
          <cell r="D547" t="str">
            <v>190245001</v>
          </cell>
          <cell r="E547" t="str">
            <v>KIT HELICE CLEANFIX MOT. IVECO</v>
          </cell>
          <cell r="F547" t="str">
            <v>10006</v>
          </cell>
          <cell r="G547">
            <v>42052</v>
          </cell>
          <cell r="H547">
            <v>42088</v>
          </cell>
          <cell r="J547" t="str">
            <v>30</v>
          </cell>
          <cell r="K547" t="str">
            <v>Commande</v>
          </cell>
          <cell r="L547">
            <v>52.41</v>
          </cell>
          <cell r="M547" t="str">
            <v>false</v>
          </cell>
        </row>
        <row r="548">
          <cell r="B548" t="str">
            <v>B245.2</v>
          </cell>
          <cell r="C548">
            <v>5</v>
          </cell>
          <cell r="D548" t="str">
            <v>190245002</v>
          </cell>
          <cell r="E548" t="str">
            <v>KIT HELICE MULTIW. MOT. IVECO</v>
          </cell>
          <cell r="F548" t="str">
            <v>10006</v>
          </cell>
          <cell r="G548">
            <v>42052</v>
          </cell>
          <cell r="H548">
            <v>42103</v>
          </cell>
          <cell r="J548" t="str">
            <v>30</v>
          </cell>
          <cell r="K548" t="str">
            <v>Commande</v>
          </cell>
          <cell r="L548">
            <v>0</v>
          </cell>
          <cell r="M548" t="str">
            <v>false</v>
          </cell>
        </row>
        <row r="549">
          <cell r="B549" t="str">
            <v>B460.1</v>
          </cell>
          <cell r="C549">
            <v>2</v>
          </cell>
          <cell r="D549" t="str">
            <v>90460006</v>
          </cell>
          <cell r="E549" t="str">
            <v xml:space="preserve"> EVAC VIS TABLE COURT COULIS</v>
          </cell>
          <cell r="F549" t="str">
            <v>10006</v>
          </cell>
          <cell r="G549">
            <v>42052</v>
          </cell>
          <cell r="H549">
            <v>42086</v>
          </cell>
          <cell r="J549" t="str">
            <v>30</v>
          </cell>
          <cell r="K549" t="str">
            <v>Commande</v>
          </cell>
          <cell r="L549">
            <v>72.08</v>
          </cell>
          <cell r="M549" t="str">
            <v>false</v>
          </cell>
        </row>
        <row r="550">
          <cell r="B550" t="str">
            <v>B150.2</v>
          </cell>
          <cell r="C550">
            <v>7</v>
          </cell>
          <cell r="D550" t="str">
            <v>90150002</v>
          </cell>
          <cell r="E550" t="str">
            <v>ESSIEU AR 4X4 POCLAIN MS08</v>
          </cell>
          <cell r="F550" t="str">
            <v>10006</v>
          </cell>
          <cell r="G550">
            <v>42052</v>
          </cell>
          <cell r="H550">
            <v>42103</v>
          </cell>
          <cell r="J550" t="str">
            <v>30</v>
          </cell>
          <cell r="K550" t="str">
            <v>Commande</v>
          </cell>
          <cell r="L550">
            <v>52.32</v>
          </cell>
          <cell r="M550" t="str">
            <v>false</v>
          </cell>
        </row>
        <row r="551">
          <cell r="B551" t="str">
            <v>B315.6</v>
          </cell>
          <cell r="C551">
            <v>2</v>
          </cell>
          <cell r="D551" t="str">
            <v>90315016</v>
          </cell>
          <cell r="E551" t="str">
            <v>ENS TABLE COURT+PRESS</v>
          </cell>
          <cell r="F551" t="str">
            <v>10006</v>
          </cell>
          <cell r="G551">
            <v>42052</v>
          </cell>
          <cell r="H551">
            <v>42086</v>
          </cell>
          <cell r="J551" t="str">
            <v>30</v>
          </cell>
          <cell r="K551" t="str">
            <v>Commande</v>
          </cell>
          <cell r="L551">
            <v>35.630000000000003</v>
          </cell>
          <cell r="M551" t="str">
            <v>false</v>
          </cell>
        </row>
        <row r="552">
          <cell r="B552" t="str">
            <v>B315.7</v>
          </cell>
          <cell r="C552">
            <v>2</v>
          </cell>
          <cell r="D552" t="str">
            <v>90315040</v>
          </cell>
          <cell r="E552" t="str">
            <v>PIECE  ADAPT TABLE COULI COURT</v>
          </cell>
          <cell r="F552" t="str">
            <v>10006</v>
          </cell>
          <cell r="G552">
            <v>42052</v>
          </cell>
          <cell r="H552">
            <v>42086</v>
          </cell>
          <cell r="J552" t="str">
            <v>30</v>
          </cell>
          <cell r="K552" t="str">
            <v>Commande</v>
          </cell>
          <cell r="L552">
            <v>49.03</v>
          </cell>
          <cell r="M552" t="str">
            <v>false</v>
          </cell>
        </row>
        <row r="553">
          <cell r="B553" t="str">
            <v>B100.4</v>
          </cell>
          <cell r="C553">
            <v>5</v>
          </cell>
          <cell r="D553" t="str">
            <v>90100005</v>
          </cell>
          <cell r="E553" t="str">
            <v>KIT B410 AVEC COMPRESS. AIR</v>
          </cell>
          <cell r="F553" t="str">
            <v>10006</v>
          </cell>
          <cell r="G553">
            <v>42052</v>
          </cell>
          <cell r="H553">
            <v>42103</v>
          </cell>
          <cell r="J553" t="str">
            <v>30</v>
          </cell>
          <cell r="K553" t="str">
            <v>Commande</v>
          </cell>
          <cell r="L553">
            <v>47.62</v>
          </cell>
          <cell r="M553" t="str">
            <v>false</v>
          </cell>
        </row>
        <row r="554">
          <cell r="B554" t="str">
            <v>B100.5</v>
          </cell>
          <cell r="C554">
            <v>1</v>
          </cell>
          <cell r="D554" t="str">
            <v>90100007</v>
          </cell>
          <cell r="E554" t="str">
            <v>KIT B410 SANS COMPRESS. AIR</v>
          </cell>
          <cell r="F554" t="str">
            <v>10006</v>
          </cell>
          <cell r="G554">
            <v>42052</v>
          </cell>
          <cell r="H554">
            <v>42103</v>
          </cell>
          <cell r="J554" t="str">
            <v>30</v>
          </cell>
          <cell r="K554" t="str">
            <v>Commande</v>
          </cell>
          <cell r="L554">
            <v>97.6</v>
          </cell>
          <cell r="M554" t="str">
            <v>false</v>
          </cell>
        </row>
        <row r="555">
          <cell r="B555" t="str">
            <v>B060.2</v>
          </cell>
          <cell r="C555">
            <v>1</v>
          </cell>
          <cell r="D555" t="str">
            <v>90060000</v>
          </cell>
          <cell r="E555" t="str">
            <v>OPTION MASSE ARRIERE SUR B610</v>
          </cell>
          <cell r="F555" t="str">
            <v>10006</v>
          </cell>
          <cell r="G555">
            <v>42052</v>
          </cell>
          <cell r="H555">
            <v>42103</v>
          </cell>
          <cell r="J555" t="str">
            <v>30</v>
          </cell>
          <cell r="K555" t="str">
            <v>Commande</v>
          </cell>
          <cell r="L555">
            <v>72.89</v>
          </cell>
          <cell r="M555" t="str">
            <v>false</v>
          </cell>
        </row>
        <row r="556">
          <cell r="B556" t="str">
            <v>10006028</v>
          </cell>
          <cell r="C556">
            <v>1</v>
          </cell>
          <cell r="D556" t="str">
            <v>90010060</v>
          </cell>
          <cell r="E556" t="str">
            <v>KIT ANTI PATINAGE CABINE CLASS</v>
          </cell>
          <cell r="F556" t="str">
            <v>10006</v>
          </cell>
          <cell r="G556">
            <v>42052</v>
          </cell>
          <cell r="H556">
            <v>42103</v>
          </cell>
          <cell r="J556" t="str">
            <v>30</v>
          </cell>
          <cell r="K556" t="str">
            <v>Commande</v>
          </cell>
          <cell r="L556">
            <v>0</v>
          </cell>
          <cell r="M556" t="str">
            <v>false</v>
          </cell>
        </row>
        <row r="557">
          <cell r="B557" t="str">
            <v>10006029</v>
          </cell>
          <cell r="C557">
            <v>2</v>
          </cell>
          <cell r="D557" t="str">
            <v>83110000</v>
          </cell>
          <cell r="E557" t="str">
            <v>KIT COMPT. VIT. &amp; HECTARES</v>
          </cell>
          <cell r="F557" t="str">
            <v>10006</v>
          </cell>
          <cell r="G557">
            <v>42052</v>
          </cell>
          <cell r="H557">
            <v>42103</v>
          </cell>
          <cell r="J557" t="str">
            <v>30</v>
          </cell>
          <cell r="K557" t="str">
            <v>Commande</v>
          </cell>
          <cell r="L557">
            <v>10.8</v>
          </cell>
          <cell r="M557" t="str">
            <v>false</v>
          </cell>
        </row>
        <row r="558">
          <cell r="B558" t="str">
            <v>10006030</v>
          </cell>
          <cell r="C558">
            <v>5</v>
          </cell>
          <cell r="D558" t="str">
            <v>90010038</v>
          </cell>
          <cell r="E558" t="str">
            <v>OPT CAMERA COUL TREMIE+TABLE</v>
          </cell>
          <cell r="F558" t="str">
            <v>10006</v>
          </cell>
          <cell r="G558">
            <v>42052</v>
          </cell>
          <cell r="H558">
            <v>42103</v>
          </cell>
          <cell r="J558" t="str">
            <v>30</v>
          </cell>
          <cell r="K558" t="str">
            <v>Commande</v>
          </cell>
          <cell r="L558">
            <v>5.65</v>
          </cell>
          <cell r="M558" t="str">
            <v>false</v>
          </cell>
        </row>
        <row r="559">
          <cell r="B559" t="str">
            <v>10006031</v>
          </cell>
          <cell r="C559">
            <v>1</v>
          </cell>
          <cell r="D559" t="str">
            <v>90010045</v>
          </cell>
          <cell r="E559" t="str">
            <v>OPT ECRAN SUPP+CAMERA</v>
          </cell>
          <cell r="F559" t="str">
            <v>10006</v>
          </cell>
          <cell r="G559">
            <v>42052</v>
          </cell>
          <cell r="H559">
            <v>42088</v>
          </cell>
          <cell r="J559" t="str">
            <v>30</v>
          </cell>
          <cell r="K559" t="str">
            <v>Commande</v>
          </cell>
          <cell r="L559">
            <v>7.17</v>
          </cell>
          <cell r="M559" t="str">
            <v>false</v>
          </cell>
        </row>
        <row r="560">
          <cell r="B560" t="str">
            <v>10006032</v>
          </cell>
          <cell r="C560">
            <v>5</v>
          </cell>
          <cell r="D560" t="str">
            <v>90010009</v>
          </cell>
          <cell r="E560" t="str">
            <v>KIT BLU&amp;OOTH GSM</v>
          </cell>
          <cell r="F560" t="str">
            <v>10006</v>
          </cell>
          <cell r="G560">
            <v>42052</v>
          </cell>
          <cell r="H560">
            <v>42088</v>
          </cell>
          <cell r="J560" t="str">
            <v>30</v>
          </cell>
          <cell r="K560" t="str">
            <v>Commande</v>
          </cell>
          <cell r="L560">
            <v>16.670000000000002</v>
          </cell>
          <cell r="M560" t="str">
            <v>false</v>
          </cell>
        </row>
        <row r="561">
          <cell r="B561" t="str">
            <v>10006033</v>
          </cell>
          <cell r="C561">
            <v>5</v>
          </cell>
          <cell r="D561" t="str">
            <v>90010011</v>
          </cell>
          <cell r="E561" t="str">
            <v>KIT MARCHE AR..ROULLEAUX EJT.</v>
          </cell>
          <cell r="F561" t="str">
            <v>10006</v>
          </cell>
          <cell r="G561">
            <v>42052</v>
          </cell>
          <cell r="H561">
            <v>42103</v>
          </cell>
          <cell r="J561" t="str">
            <v>30</v>
          </cell>
          <cell r="K561" t="str">
            <v>Commande</v>
          </cell>
          <cell r="L561">
            <v>100</v>
          </cell>
          <cell r="M561" t="str">
            <v>false</v>
          </cell>
        </row>
        <row r="562">
          <cell r="B562" t="str">
            <v>10006034</v>
          </cell>
          <cell r="C562">
            <v>1</v>
          </cell>
          <cell r="D562" t="str">
            <v>90010027</v>
          </cell>
          <cell r="E562" t="str">
            <v>OPTION KIT PESEE TREMIE</v>
          </cell>
          <cell r="F562" t="str">
            <v>10006</v>
          </cell>
          <cell r="G562">
            <v>42052</v>
          </cell>
          <cell r="H562">
            <v>42088</v>
          </cell>
          <cell r="J562" t="str">
            <v>30</v>
          </cell>
          <cell r="K562" t="str">
            <v>Commande</v>
          </cell>
          <cell r="L562">
            <v>52.47</v>
          </cell>
          <cell r="M562" t="str">
            <v>false</v>
          </cell>
        </row>
        <row r="563">
          <cell r="B563" t="str">
            <v>10006035</v>
          </cell>
          <cell r="C563">
            <v>1</v>
          </cell>
          <cell r="D563" t="str">
            <v>90030002</v>
          </cell>
          <cell r="E563" t="str">
            <v>KIT GRAISS TABLE 2 MOTEUR B410</v>
          </cell>
          <cell r="F563" t="str">
            <v>10006</v>
          </cell>
          <cell r="G563">
            <v>42052</v>
          </cell>
          <cell r="H563">
            <v>42088</v>
          </cell>
          <cell r="J563" t="str">
            <v>30</v>
          </cell>
          <cell r="K563" t="str">
            <v>Commande</v>
          </cell>
          <cell r="L563">
            <v>35.32</v>
          </cell>
          <cell r="M563" t="str">
            <v>false</v>
          </cell>
        </row>
        <row r="564">
          <cell r="B564" t="str">
            <v>10006036</v>
          </cell>
          <cell r="C564">
            <v>1</v>
          </cell>
          <cell r="D564" t="str">
            <v>90030004</v>
          </cell>
          <cell r="E564" t="str">
            <v>KIT GRAIS TABLE COURT B410</v>
          </cell>
          <cell r="F564" t="str">
            <v>10006</v>
          </cell>
          <cell r="G564">
            <v>42052</v>
          </cell>
          <cell r="H564">
            <v>42088</v>
          </cell>
          <cell r="J564" t="str">
            <v>30</v>
          </cell>
          <cell r="K564" t="str">
            <v>Commande</v>
          </cell>
          <cell r="L564">
            <v>33.08</v>
          </cell>
          <cell r="M564" t="str">
            <v>false</v>
          </cell>
        </row>
        <row r="565">
          <cell r="B565" t="str">
            <v>15002159</v>
          </cell>
          <cell r="C565">
            <v>100</v>
          </cell>
          <cell r="D565" t="str">
            <v>90315100</v>
          </cell>
          <cell r="E565" t="str">
            <v>RONDELLE ØEXT30/ØINT:14 / EP:1</v>
          </cell>
          <cell r="F565" t="str">
            <v>15002</v>
          </cell>
          <cell r="G565">
            <v>42053</v>
          </cell>
          <cell r="H565">
            <v>42053</v>
          </cell>
          <cell r="J565" t="str">
            <v>30</v>
          </cell>
          <cell r="K565" t="str">
            <v>Commande</v>
          </cell>
          <cell r="L565">
            <v>0</v>
          </cell>
          <cell r="M565" t="str">
            <v>false</v>
          </cell>
        </row>
        <row r="566">
          <cell r="B566" t="str">
            <v>15002160</v>
          </cell>
          <cell r="C566">
            <v>2</v>
          </cell>
          <cell r="D566" t="str">
            <v>133701</v>
          </cell>
          <cell r="E566" t="str">
            <v>TAMBOUR STRIPPER Ø 400</v>
          </cell>
          <cell r="F566" t="str">
            <v>15002</v>
          </cell>
          <cell r="G566">
            <v>42053</v>
          </cell>
          <cell r="H566">
            <v>42053</v>
          </cell>
          <cell r="I566">
            <v>42079</v>
          </cell>
          <cell r="J566" t="str">
            <v>70</v>
          </cell>
          <cell r="K566" t="str">
            <v>Floor Stock débité</v>
          </cell>
          <cell r="L566">
            <v>0</v>
          </cell>
          <cell r="M566" t="str">
            <v>true</v>
          </cell>
        </row>
        <row r="567">
          <cell r="B567" t="str">
            <v>15002163</v>
          </cell>
          <cell r="C567">
            <v>1</v>
          </cell>
          <cell r="D567" t="str">
            <v>134421</v>
          </cell>
          <cell r="E567" t="str">
            <v>BROSSE DE TAPIS A GOUSSES</v>
          </cell>
          <cell r="F567" t="str">
            <v>15002</v>
          </cell>
          <cell r="G567">
            <v>42054</v>
          </cell>
          <cell r="H567">
            <v>42054</v>
          </cell>
          <cell r="J567" t="str">
            <v>30</v>
          </cell>
          <cell r="K567" t="str">
            <v>Commande</v>
          </cell>
          <cell r="L567">
            <v>0</v>
          </cell>
          <cell r="M567" t="str">
            <v>false</v>
          </cell>
        </row>
        <row r="568">
          <cell r="B568" t="str">
            <v>15002164</v>
          </cell>
          <cell r="C568">
            <v>1</v>
          </cell>
          <cell r="D568" t="str">
            <v>135415</v>
          </cell>
          <cell r="E568" t="str">
            <v>VIROLE D'ASPIRATEUR SUPERIEURE</v>
          </cell>
          <cell r="F568" t="str">
            <v>15002</v>
          </cell>
          <cell r="G568">
            <v>42054</v>
          </cell>
          <cell r="H568">
            <v>42054</v>
          </cell>
          <cell r="J568" t="str">
            <v>30</v>
          </cell>
          <cell r="K568" t="str">
            <v>Commande</v>
          </cell>
          <cell r="L568">
            <v>34.71</v>
          </cell>
          <cell r="M568" t="str">
            <v>false</v>
          </cell>
        </row>
        <row r="569">
          <cell r="B569" t="str">
            <v>15002165</v>
          </cell>
          <cell r="C569">
            <v>1</v>
          </cell>
          <cell r="D569" t="str">
            <v>137271</v>
          </cell>
          <cell r="E569" t="str">
            <v>GOULOTTE INFERIEURE</v>
          </cell>
          <cell r="F569" t="str">
            <v>15002</v>
          </cell>
          <cell r="G569">
            <v>42054</v>
          </cell>
          <cell r="H569">
            <v>42054</v>
          </cell>
          <cell r="J569" t="str">
            <v>30</v>
          </cell>
          <cell r="K569" t="str">
            <v>Commande</v>
          </cell>
          <cell r="L569">
            <v>62.85</v>
          </cell>
          <cell r="M569" t="str">
            <v>false</v>
          </cell>
        </row>
        <row r="570">
          <cell r="B570" t="str">
            <v>15002170</v>
          </cell>
          <cell r="C570">
            <v>1</v>
          </cell>
          <cell r="D570" t="str">
            <v>137449</v>
          </cell>
          <cell r="E570" t="str">
            <v>GOULOTTE DE SORTIE</v>
          </cell>
          <cell r="F570" t="str">
            <v>15002</v>
          </cell>
          <cell r="G570">
            <v>42054</v>
          </cell>
          <cell r="H570">
            <v>42054</v>
          </cell>
          <cell r="J570" t="str">
            <v>30</v>
          </cell>
          <cell r="K570" t="str">
            <v>Commande</v>
          </cell>
          <cell r="L570">
            <v>39.79</v>
          </cell>
          <cell r="M570" t="str">
            <v>false</v>
          </cell>
        </row>
        <row r="571">
          <cell r="B571" t="str">
            <v>15002171</v>
          </cell>
          <cell r="C571">
            <v>2</v>
          </cell>
          <cell r="D571" t="str">
            <v>138097</v>
          </cell>
          <cell r="E571" t="str">
            <v>SUPPORT ARRIERE DE GOULOTTE</v>
          </cell>
          <cell r="F571" t="str">
            <v>15002</v>
          </cell>
          <cell r="G571">
            <v>42054</v>
          </cell>
          <cell r="H571">
            <v>42054</v>
          </cell>
          <cell r="J571" t="str">
            <v>30</v>
          </cell>
          <cell r="K571" t="str">
            <v>Commande</v>
          </cell>
          <cell r="L571">
            <v>0</v>
          </cell>
          <cell r="M571" t="str">
            <v>false</v>
          </cell>
        </row>
        <row r="572">
          <cell r="B572" t="str">
            <v>15002172</v>
          </cell>
          <cell r="C572">
            <v>1</v>
          </cell>
          <cell r="D572" t="str">
            <v>138421</v>
          </cell>
          <cell r="E572" t="str">
            <v>TRAPPE DE GOULOTTE AVANT</v>
          </cell>
          <cell r="F572" t="str">
            <v>15002</v>
          </cell>
          <cell r="G572">
            <v>42054</v>
          </cell>
          <cell r="H572">
            <v>42054</v>
          </cell>
          <cell r="J572" t="str">
            <v>30</v>
          </cell>
          <cell r="K572" t="str">
            <v>Commande</v>
          </cell>
          <cell r="L572">
            <v>0</v>
          </cell>
          <cell r="M572" t="str">
            <v>false</v>
          </cell>
        </row>
        <row r="573">
          <cell r="B573" t="str">
            <v>15002173</v>
          </cell>
          <cell r="C573">
            <v>3</v>
          </cell>
          <cell r="D573" t="str">
            <v>46700400</v>
          </cell>
          <cell r="E573" t="str">
            <v>SUPPORT DEMONTABLE ARRIERE</v>
          </cell>
          <cell r="F573" t="str">
            <v>15002</v>
          </cell>
          <cell r="G573">
            <v>42054</v>
          </cell>
          <cell r="H573">
            <v>42054</v>
          </cell>
          <cell r="J573" t="str">
            <v>30</v>
          </cell>
          <cell r="K573" t="str">
            <v>Commande</v>
          </cell>
          <cell r="L573">
            <v>37.950000000000003</v>
          </cell>
          <cell r="M573" t="str">
            <v>false</v>
          </cell>
        </row>
        <row r="574">
          <cell r="B574" t="str">
            <v>15002174</v>
          </cell>
          <cell r="C574">
            <v>1</v>
          </cell>
          <cell r="D574" t="str">
            <v>46701600</v>
          </cell>
          <cell r="E574" t="str">
            <v>PLAQUE DE CALAGE EP: 6MM</v>
          </cell>
          <cell r="F574" t="str">
            <v>15002</v>
          </cell>
          <cell r="G574">
            <v>42054</v>
          </cell>
          <cell r="H574">
            <v>42054</v>
          </cell>
          <cell r="J574" t="str">
            <v>30</v>
          </cell>
          <cell r="K574" t="str">
            <v>Commande</v>
          </cell>
          <cell r="L574">
            <v>0</v>
          </cell>
          <cell r="M574" t="str">
            <v>false</v>
          </cell>
        </row>
        <row r="575">
          <cell r="B575" t="str">
            <v>15002175</v>
          </cell>
          <cell r="C575">
            <v>1</v>
          </cell>
          <cell r="D575" t="str">
            <v>83299300</v>
          </cell>
          <cell r="E575" t="str">
            <v>TOLE SUR REHAUSSE 10 M³</v>
          </cell>
          <cell r="F575" t="str">
            <v>15002</v>
          </cell>
          <cell r="G575">
            <v>42054</v>
          </cell>
          <cell r="H575">
            <v>42054</v>
          </cell>
          <cell r="J575" t="str">
            <v>30</v>
          </cell>
          <cell r="K575" t="str">
            <v>Commande</v>
          </cell>
          <cell r="L575">
            <v>0</v>
          </cell>
          <cell r="M575" t="str">
            <v>false</v>
          </cell>
        </row>
        <row r="576">
          <cell r="B576" t="str">
            <v>15002176</v>
          </cell>
          <cell r="C576">
            <v>10</v>
          </cell>
          <cell r="D576" t="str">
            <v>83425700</v>
          </cell>
          <cell r="E576" t="str">
            <v>LITEAU FOND MOUVANT / JL410</v>
          </cell>
          <cell r="F576" t="str">
            <v>15002</v>
          </cell>
          <cell r="G576">
            <v>42054</v>
          </cell>
          <cell r="H576">
            <v>42054</v>
          </cell>
          <cell r="J576" t="str">
            <v>30</v>
          </cell>
          <cell r="K576" t="str">
            <v>Commande</v>
          </cell>
          <cell r="L576">
            <v>46.3</v>
          </cell>
          <cell r="M576" t="str">
            <v>false</v>
          </cell>
        </row>
        <row r="577">
          <cell r="B577" t="str">
            <v>15002161</v>
          </cell>
          <cell r="C577">
            <v>1</v>
          </cell>
          <cell r="D577" t="str">
            <v>131937</v>
          </cell>
          <cell r="E577" t="str">
            <v>ARBRE CDE &amp; BROSSE PAS 45</v>
          </cell>
          <cell r="F577" t="str">
            <v>15002</v>
          </cell>
          <cell r="G577">
            <v>42054</v>
          </cell>
          <cell r="H577">
            <v>42054</v>
          </cell>
          <cell r="J577" t="str">
            <v>30</v>
          </cell>
          <cell r="K577" t="str">
            <v>Commande</v>
          </cell>
          <cell r="L577">
            <v>0</v>
          </cell>
          <cell r="M577" t="str">
            <v>false</v>
          </cell>
        </row>
        <row r="578">
          <cell r="B578" t="str">
            <v>15002162</v>
          </cell>
          <cell r="C578">
            <v>1</v>
          </cell>
          <cell r="D578" t="str">
            <v>134381</v>
          </cell>
          <cell r="E578" t="str">
            <v>CONTREPLAT DE BAVETTE</v>
          </cell>
          <cell r="F578" t="str">
            <v>15002</v>
          </cell>
          <cell r="G578">
            <v>42054</v>
          </cell>
          <cell r="H578">
            <v>42054</v>
          </cell>
          <cell r="J578" t="str">
            <v>30</v>
          </cell>
          <cell r="K578" t="str">
            <v>Commande</v>
          </cell>
          <cell r="L578">
            <v>0</v>
          </cell>
          <cell r="M578" t="str">
            <v>false</v>
          </cell>
        </row>
        <row r="579">
          <cell r="B579" t="str">
            <v>15002166</v>
          </cell>
          <cell r="C579">
            <v>1</v>
          </cell>
          <cell r="D579" t="str">
            <v>137272</v>
          </cell>
          <cell r="E579" t="str">
            <v>GOULOTTE AMOVIBLE</v>
          </cell>
          <cell r="F579" t="str">
            <v>15002</v>
          </cell>
          <cell r="G579">
            <v>42054</v>
          </cell>
          <cell r="H579">
            <v>42054</v>
          </cell>
          <cell r="J579" t="str">
            <v>30</v>
          </cell>
          <cell r="K579" t="str">
            <v>Commande</v>
          </cell>
          <cell r="L579">
            <v>99.2</v>
          </cell>
          <cell r="M579" t="str">
            <v>false</v>
          </cell>
        </row>
        <row r="580">
          <cell r="B580" t="str">
            <v>15002167</v>
          </cell>
          <cell r="C580">
            <v>1</v>
          </cell>
          <cell r="D580" t="str">
            <v>137274</v>
          </cell>
          <cell r="E580" t="str">
            <v>GOULOTTE SUPERIEURE</v>
          </cell>
          <cell r="F580" t="str">
            <v>15002</v>
          </cell>
          <cell r="G580">
            <v>42054</v>
          </cell>
          <cell r="H580">
            <v>42054</v>
          </cell>
          <cell r="J580" t="str">
            <v>30</v>
          </cell>
          <cell r="K580" t="str">
            <v>Commande</v>
          </cell>
          <cell r="L580">
            <v>99.45</v>
          </cell>
          <cell r="M580" t="str">
            <v>false</v>
          </cell>
        </row>
        <row r="581">
          <cell r="B581" t="str">
            <v>B010.3</v>
          </cell>
          <cell r="C581">
            <v>1</v>
          </cell>
          <cell r="D581" t="str">
            <v>190010004</v>
          </cell>
          <cell r="E581" t="str">
            <v>KIT PRESSEURS 2 POSITIONS</v>
          </cell>
          <cell r="F581" t="str">
            <v>10006</v>
          </cell>
          <cell r="G581">
            <v>42055</v>
          </cell>
          <cell r="H581">
            <v>42088</v>
          </cell>
          <cell r="J581" t="str">
            <v>30</v>
          </cell>
          <cell r="K581" t="str">
            <v>Commande</v>
          </cell>
          <cell r="L581">
            <v>100</v>
          </cell>
          <cell r="M581" t="str">
            <v>false</v>
          </cell>
        </row>
        <row r="582">
          <cell r="B582" t="str">
            <v>B010.1</v>
          </cell>
          <cell r="C582">
            <v>3</v>
          </cell>
          <cell r="D582" t="str">
            <v>90010011</v>
          </cell>
          <cell r="E582" t="str">
            <v>KIT MARCHE AR..ROULLEAUX EJT.</v>
          </cell>
          <cell r="F582" t="str">
            <v>10001</v>
          </cell>
          <cell r="G582">
            <v>42058</v>
          </cell>
          <cell r="H582">
            <v>42073</v>
          </cell>
          <cell r="I582">
            <v>42087</v>
          </cell>
          <cell r="J582" t="str">
            <v>60</v>
          </cell>
          <cell r="K582" t="str">
            <v>Prét</v>
          </cell>
          <cell r="L582">
            <v>100</v>
          </cell>
          <cell r="M582" t="str">
            <v>true</v>
          </cell>
        </row>
        <row r="583">
          <cell r="B583" t="str">
            <v>15002177</v>
          </cell>
          <cell r="C583">
            <v>1</v>
          </cell>
          <cell r="D583" t="str">
            <v>FORFAITPIGNON</v>
          </cell>
          <cell r="E583" t="str">
            <v>FORFAIT PIGNON 9DTS X 20</v>
          </cell>
          <cell r="F583" t="str">
            <v>15002</v>
          </cell>
          <cell r="G583">
            <v>42058</v>
          </cell>
          <cell r="H583">
            <v>42058</v>
          </cell>
          <cell r="J583" t="str">
            <v>30</v>
          </cell>
          <cell r="K583" t="str">
            <v>Commande</v>
          </cell>
          <cell r="L583">
            <v>0</v>
          </cell>
          <cell r="M583" t="str">
            <v>false</v>
          </cell>
        </row>
        <row r="584">
          <cell r="B584" t="str">
            <v>15002178</v>
          </cell>
          <cell r="C584">
            <v>1</v>
          </cell>
          <cell r="D584" t="str">
            <v>FORFAITTABLE</v>
          </cell>
          <cell r="E584" t="str">
            <v>REVIS° COMPL&amp;E TABLE B410</v>
          </cell>
          <cell r="F584" t="str">
            <v>15002</v>
          </cell>
          <cell r="G584">
            <v>42058</v>
          </cell>
          <cell r="H584">
            <v>42058</v>
          </cell>
          <cell r="J584" t="str">
            <v>30</v>
          </cell>
          <cell r="K584" t="str">
            <v>Commande</v>
          </cell>
          <cell r="L584">
            <v>0</v>
          </cell>
          <cell r="M584" t="str">
            <v>false</v>
          </cell>
        </row>
        <row r="585">
          <cell r="B585" t="str">
            <v>15002179</v>
          </cell>
          <cell r="C585">
            <v>1</v>
          </cell>
          <cell r="D585" t="str">
            <v>FORFAITTABLE1</v>
          </cell>
          <cell r="E585" t="str">
            <v>REVIS° PARTIEL TABLE B410</v>
          </cell>
          <cell r="F585" t="str">
            <v>15002</v>
          </cell>
          <cell r="G585">
            <v>42058</v>
          </cell>
          <cell r="H585">
            <v>42058</v>
          </cell>
          <cell r="J585" t="str">
            <v>30</v>
          </cell>
          <cell r="K585" t="str">
            <v>Commande</v>
          </cell>
          <cell r="L585">
            <v>0</v>
          </cell>
          <cell r="M585" t="str">
            <v>false</v>
          </cell>
        </row>
        <row r="586">
          <cell r="B586" t="str">
            <v>JLA117</v>
          </cell>
          <cell r="C586">
            <v>1</v>
          </cell>
          <cell r="D586" t="str">
            <v>JLA117</v>
          </cell>
          <cell r="E586" t="str">
            <v>CUEILLEUR 4 RGS GERINGHOFF</v>
          </cell>
          <cell r="F586" t="str">
            <v>10003</v>
          </cell>
          <cell r="G586">
            <v>42058</v>
          </cell>
          <cell r="H586">
            <v>42177</v>
          </cell>
          <cell r="J586" t="str">
            <v>30</v>
          </cell>
          <cell r="K586" t="str">
            <v>Commande</v>
          </cell>
          <cell r="L586">
            <v>0</v>
          </cell>
          <cell r="M586" t="str">
            <v>false</v>
          </cell>
        </row>
        <row r="587">
          <cell r="B587" t="str">
            <v>15002180</v>
          </cell>
          <cell r="C587">
            <v>1</v>
          </cell>
          <cell r="D587" t="str">
            <v>PR60369</v>
          </cell>
          <cell r="E587" t="str">
            <v>2 KITS REVISION TABLE GRATUIT</v>
          </cell>
          <cell r="F587" t="str">
            <v>15002</v>
          </cell>
          <cell r="G587">
            <v>42058</v>
          </cell>
          <cell r="H587">
            <v>42058</v>
          </cell>
          <cell r="J587" t="str">
            <v>30</v>
          </cell>
          <cell r="K587" t="str">
            <v>Commande</v>
          </cell>
          <cell r="L587">
            <v>0</v>
          </cell>
          <cell r="M587" t="str">
            <v>false</v>
          </cell>
        </row>
        <row r="588">
          <cell r="B588" t="str">
            <v>15002181</v>
          </cell>
          <cell r="C588">
            <v>2</v>
          </cell>
          <cell r="D588" t="str">
            <v>138550</v>
          </cell>
          <cell r="E588" t="str">
            <v>PLAT DE RENFORT</v>
          </cell>
          <cell r="F588" t="str">
            <v>15002</v>
          </cell>
          <cell r="G588">
            <v>42058</v>
          </cell>
          <cell r="H588">
            <v>42058</v>
          </cell>
          <cell r="I588">
            <v>42058</v>
          </cell>
          <cell r="J588" t="str">
            <v>70</v>
          </cell>
          <cell r="K588" t="str">
            <v>Floor Stock débité</v>
          </cell>
          <cell r="L588">
            <v>0</v>
          </cell>
          <cell r="M588" t="str">
            <v>true</v>
          </cell>
        </row>
        <row r="589">
          <cell r="B589" t="str">
            <v>OR610591</v>
          </cell>
          <cell r="C589">
            <v>1</v>
          </cell>
          <cell r="D589" t="str">
            <v>OR610591</v>
          </cell>
          <cell r="E589" t="str">
            <v>REMISE EN ETAT GX</v>
          </cell>
          <cell r="F589" t="str">
            <v>30001</v>
          </cell>
          <cell r="G589">
            <v>42058</v>
          </cell>
          <cell r="H589">
            <v>42058</v>
          </cell>
          <cell r="J589" t="str">
            <v>30</v>
          </cell>
          <cell r="K589" t="str">
            <v>Commande</v>
          </cell>
          <cell r="L589">
            <v>0</v>
          </cell>
          <cell r="M589" t="str">
            <v>false</v>
          </cell>
        </row>
        <row r="590">
          <cell r="B590" t="str">
            <v>B315.3</v>
          </cell>
          <cell r="C590">
            <v>1</v>
          </cell>
          <cell r="D590" t="str">
            <v>90315040</v>
          </cell>
          <cell r="E590" t="str">
            <v>PIECE  ADAPT TABLE COULI COURT</v>
          </cell>
          <cell r="F590" t="str">
            <v>10001</v>
          </cell>
          <cell r="G590">
            <v>42059</v>
          </cell>
          <cell r="H590">
            <v>42073</v>
          </cell>
          <cell r="J590" t="str">
            <v>30</v>
          </cell>
          <cell r="K590" t="str">
            <v>Commande</v>
          </cell>
          <cell r="L590">
            <v>84.91</v>
          </cell>
          <cell r="M590" t="str">
            <v>false</v>
          </cell>
        </row>
        <row r="591">
          <cell r="B591" t="str">
            <v>B90155</v>
          </cell>
          <cell r="C591">
            <v>1</v>
          </cell>
          <cell r="D591" t="str">
            <v>B90155</v>
          </cell>
          <cell r="E591" t="str">
            <v>B410  JOHN DEERE A VENDRE</v>
          </cell>
          <cell r="F591" t="str">
            <v>10003</v>
          </cell>
          <cell r="G591">
            <v>42059</v>
          </cell>
          <cell r="H591">
            <v>42088</v>
          </cell>
          <cell r="J591" t="str">
            <v>30</v>
          </cell>
          <cell r="K591" t="str">
            <v>Commande</v>
          </cell>
          <cell r="L591">
            <v>66.55</v>
          </cell>
          <cell r="M591" t="str">
            <v>false</v>
          </cell>
        </row>
        <row r="592">
          <cell r="B592" t="str">
            <v>15002182</v>
          </cell>
          <cell r="C592">
            <v>15</v>
          </cell>
          <cell r="D592" t="str">
            <v>46312200</v>
          </cell>
          <cell r="E592" t="str">
            <v>PIGNON 24 DTS 15.8 AL 25</v>
          </cell>
          <cell r="F592" t="str">
            <v>15002</v>
          </cell>
          <cell r="G592">
            <v>42059</v>
          </cell>
          <cell r="H592">
            <v>42059</v>
          </cell>
          <cell r="J592" t="str">
            <v>30</v>
          </cell>
          <cell r="K592" t="str">
            <v>Commande</v>
          </cell>
          <cell r="L592">
            <v>0</v>
          </cell>
          <cell r="M592" t="str">
            <v>false</v>
          </cell>
        </row>
        <row r="593">
          <cell r="B593" t="str">
            <v>15002183</v>
          </cell>
          <cell r="C593">
            <v>1</v>
          </cell>
          <cell r="D593" t="str">
            <v>90310400</v>
          </cell>
          <cell r="E593" t="str">
            <v>TRAV AVANT TABLE</v>
          </cell>
          <cell r="F593" t="str">
            <v>15002</v>
          </cell>
          <cell r="G593">
            <v>42059</v>
          </cell>
          <cell r="H593">
            <v>42059</v>
          </cell>
          <cell r="J593" t="str">
            <v>30</v>
          </cell>
          <cell r="K593" t="str">
            <v>Commande</v>
          </cell>
          <cell r="L593">
            <v>80.75</v>
          </cell>
          <cell r="M593" t="str">
            <v>false</v>
          </cell>
        </row>
        <row r="594">
          <cell r="B594" t="str">
            <v>15002184</v>
          </cell>
          <cell r="C594">
            <v>10</v>
          </cell>
          <cell r="D594" t="str">
            <v>90312800</v>
          </cell>
          <cell r="E594" t="str">
            <v>ELMT FONTE DE ROULEAU LG : 40</v>
          </cell>
          <cell r="F594" t="str">
            <v>15002</v>
          </cell>
          <cell r="G594">
            <v>42059</v>
          </cell>
          <cell r="H594">
            <v>42059</v>
          </cell>
          <cell r="I594">
            <v>42083</v>
          </cell>
          <cell r="J594" t="str">
            <v>70</v>
          </cell>
          <cell r="K594" t="str">
            <v>Floor Stock débité</v>
          </cell>
          <cell r="L594">
            <v>0</v>
          </cell>
          <cell r="M594" t="str">
            <v>true</v>
          </cell>
        </row>
        <row r="595">
          <cell r="B595" t="str">
            <v>15002185</v>
          </cell>
          <cell r="C595">
            <v>3</v>
          </cell>
          <cell r="D595" t="str">
            <v>90452100</v>
          </cell>
          <cell r="E595" t="str">
            <v>AUG&amp; DE VIS RENFORCE Ø 16/13</v>
          </cell>
          <cell r="F595" t="str">
            <v>15002</v>
          </cell>
          <cell r="G595">
            <v>42059</v>
          </cell>
          <cell r="H595">
            <v>42059</v>
          </cell>
          <cell r="J595" t="str">
            <v>30</v>
          </cell>
          <cell r="K595" t="str">
            <v>Commande</v>
          </cell>
          <cell r="L595">
            <v>52.63</v>
          </cell>
          <cell r="M595" t="str">
            <v>false</v>
          </cell>
        </row>
        <row r="596">
          <cell r="B596" t="str">
            <v>OR610590</v>
          </cell>
          <cell r="C596">
            <v>1</v>
          </cell>
          <cell r="D596" t="str">
            <v>OR610590</v>
          </cell>
          <cell r="E596" t="str">
            <v>MODIF. BLOC CUEILLEUR 24137799</v>
          </cell>
          <cell r="F596" t="str">
            <v>30001</v>
          </cell>
          <cell r="G596">
            <v>42059</v>
          </cell>
          <cell r="H596">
            <v>42059</v>
          </cell>
          <cell r="J596" t="str">
            <v>30</v>
          </cell>
          <cell r="K596" t="str">
            <v>Commande</v>
          </cell>
          <cell r="L596">
            <v>0</v>
          </cell>
          <cell r="M596" t="str">
            <v>false</v>
          </cell>
        </row>
        <row r="597">
          <cell r="B597" t="str">
            <v>B330</v>
          </cell>
          <cell r="C597">
            <v>1</v>
          </cell>
          <cell r="D597" t="str">
            <v>90330002</v>
          </cell>
          <cell r="E597" t="str">
            <v>ADAPTATION HYD. MACHINE PAVOT</v>
          </cell>
          <cell r="F597" t="str">
            <v>10006</v>
          </cell>
          <cell r="G597">
            <v>42059</v>
          </cell>
          <cell r="H597">
            <v>42094</v>
          </cell>
          <cell r="J597" t="str">
            <v>30</v>
          </cell>
          <cell r="K597" t="str">
            <v>Commande</v>
          </cell>
          <cell r="L597">
            <v>98.11</v>
          </cell>
          <cell r="M597" t="str">
            <v>false</v>
          </cell>
        </row>
        <row r="598">
          <cell r="B598" t="str">
            <v>15002186</v>
          </cell>
          <cell r="C598">
            <v>2</v>
          </cell>
          <cell r="D598" t="str">
            <v>127239</v>
          </cell>
          <cell r="E598" t="str">
            <v>TAMBOUR STRIPPER 6 PALES</v>
          </cell>
          <cell r="F598" t="str">
            <v>15002</v>
          </cell>
          <cell r="G598">
            <v>42060</v>
          </cell>
          <cell r="H598">
            <v>42060</v>
          </cell>
          <cell r="I598">
            <v>42080</v>
          </cell>
          <cell r="J598" t="str">
            <v>70</v>
          </cell>
          <cell r="K598" t="str">
            <v>Floor Stock débité</v>
          </cell>
          <cell r="L598">
            <v>0</v>
          </cell>
          <cell r="M598" t="str">
            <v>true</v>
          </cell>
        </row>
        <row r="599">
          <cell r="B599" t="str">
            <v>OR610592</v>
          </cell>
          <cell r="C599">
            <v>1</v>
          </cell>
          <cell r="D599" t="str">
            <v>OR610592</v>
          </cell>
          <cell r="E599" t="str">
            <v>GARANTIE 2014</v>
          </cell>
          <cell r="F599" t="str">
            <v>30001</v>
          </cell>
          <cell r="G599">
            <v>42060</v>
          </cell>
          <cell r="H599">
            <v>42060</v>
          </cell>
          <cell r="J599" t="str">
            <v>30</v>
          </cell>
          <cell r="K599" t="str">
            <v>Commande</v>
          </cell>
          <cell r="L599">
            <v>100</v>
          </cell>
          <cell r="M599" t="str">
            <v>false</v>
          </cell>
        </row>
        <row r="600">
          <cell r="B600" t="str">
            <v>FOR 40</v>
          </cell>
          <cell r="C600">
            <v>1</v>
          </cell>
          <cell r="D600" t="str">
            <v>PREVISION BCMH</v>
          </cell>
          <cell r="E600" t="str">
            <v>PREVISION BCMH</v>
          </cell>
          <cell r="F600" t="str">
            <v>60154</v>
          </cell>
          <cell r="G600">
            <v>42060</v>
          </cell>
          <cell r="H600">
            <v>42060</v>
          </cell>
          <cell r="J600" t="str">
            <v>20</v>
          </cell>
          <cell r="K600" t="str">
            <v>Forcast</v>
          </cell>
          <cell r="L600">
            <v>0</v>
          </cell>
          <cell r="M600" t="str">
            <v>false</v>
          </cell>
        </row>
        <row r="601">
          <cell r="B601" t="str">
            <v>15002188</v>
          </cell>
          <cell r="C601">
            <v>1</v>
          </cell>
          <cell r="D601" t="str">
            <v>124382</v>
          </cell>
          <cell r="E601" t="str">
            <v>FLANC GAUCHE</v>
          </cell>
          <cell r="F601" t="str">
            <v>15002</v>
          </cell>
          <cell r="G601">
            <v>42060</v>
          </cell>
          <cell r="H601">
            <v>42088</v>
          </cell>
          <cell r="J601" t="str">
            <v>30</v>
          </cell>
          <cell r="K601" t="str">
            <v>Commande</v>
          </cell>
          <cell r="L601">
            <v>16.440000000000001</v>
          </cell>
          <cell r="M601" t="str">
            <v>false</v>
          </cell>
        </row>
        <row r="602">
          <cell r="B602" t="str">
            <v>TBO96006</v>
          </cell>
          <cell r="C602">
            <v>2</v>
          </cell>
          <cell r="D602" t="str">
            <v>TBO96006</v>
          </cell>
          <cell r="E602" t="str">
            <v>TRANSBORD.BCMH N°06-OP AOPLI</v>
          </cell>
          <cell r="F602" t="str">
            <v>02153</v>
          </cell>
          <cell r="G602">
            <v>42061</v>
          </cell>
          <cell r="H602">
            <v>42170</v>
          </cell>
          <cell r="J602" t="str">
            <v>30</v>
          </cell>
          <cell r="K602" t="str">
            <v>Commande</v>
          </cell>
          <cell r="L602">
            <v>64.56</v>
          </cell>
          <cell r="M602" t="str">
            <v>false</v>
          </cell>
        </row>
        <row r="603">
          <cell r="B603" t="str">
            <v>15002187</v>
          </cell>
          <cell r="C603">
            <v>1</v>
          </cell>
          <cell r="D603" t="str">
            <v>124381</v>
          </cell>
          <cell r="E603" t="str">
            <v>FLANC DROIT</v>
          </cell>
          <cell r="F603" t="str">
            <v>15002</v>
          </cell>
          <cell r="G603">
            <v>42061</v>
          </cell>
          <cell r="H603">
            <v>42088</v>
          </cell>
          <cell r="J603" t="str">
            <v>30</v>
          </cell>
          <cell r="K603" t="str">
            <v>Commande</v>
          </cell>
          <cell r="L603">
            <v>12.44</v>
          </cell>
          <cell r="M603" t="str">
            <v>false</v>
          </cell>
        </row>
        <row r="604">
          <cell r="B604" t="str">
            <v>15002189</v>
          </cell>
          <cell r="C604">
            <v>1</v>
          </cell>
          <cell r="D604" t="str">
            <v>124383</v>
          </cell>
          <cell r="E604" t="str">
            <v>CARTER INFERIEUR</v>
          </cell>
          <cell r="F604" t="str">
            <v>15002</v>
          </cell>
          <cell r="G604">
            <v>42061</v>
          </cell>
          <cell r="H604">
            <v>42088</v>
          </cell>
          <cell r="J604" t="str">
            <v>30</v>
          </cell>
          <cell r="K604" t="str">
            <v>Commande</v>
          </cell>
          <cell r="L604">
            <v>0</v>
          </cell>
          <cell r="M604" t="str">
            <v>false</v>
          </cell>
        </row>
        <row r="605">
          <cell r="B605" t="str">
            <v>15002190</v>
          </cell>
          <cell r="C605">
            <v>3</v>
          </cell>
          <cell r="D605" t="str">
            <v>124384</v>
          </cell>
          <cell r="E605" t="str">
            <v>TRAVERSE</v>
          </cell>
          <cell r="F605" t="str">
            <v>15002</v>
          </cell>
          <cell r="G605">
            <v>42061</v>
          </cell>
          <cell r="H605">
            <v>42088</v>
          </cell>
          <cell r="J605" t="str">
            <v>30</v>
          </cell>
          <cell r="K605" t="str">
            <v>Commande</v>
          </cell>
          <cell r="L605">
            <v>5.64</v>
          </cell>
          <cell r="M605" t="str">
            <v>false</v>
          </cell>
        </row>
        <row r="606">
          <cell r="B606" t="str">
            <v>15002191</v>
          </cell>
          <cell r="C606">
            <v>1</v>
          </cell>
          <cell r="D606" t="str">
            <v>124403</v>
          </cell>
          <cell r="E606" t="str">
            <v>LONGERON DROIT</v>
          </cell>
          <cell r="F606" t="str">
            <v>15002</v>
          </cell>
          <cell r="G606">
            <v>42061</v>
          </cell>
          <cell r="H606">
            <v>42088</v>
          </cell>
          <cell r="J606" t="str">
            <v>30</v>
          </cell>
          <cell r="K606" t="str">
            <v>Commande</v>
          </cell>
          <cell r="L606">
            <v>13.66</v>
          </cell>
          <cell r="M606" t="str">
            <v>false</v>
          </cell>
        </row>
        <row r="607">
          <cell r="B607" t="str">
            <v>15002192</v>
          </cell>
          <cell r="C607">
            <v>1</v>
          </cell>
          <cell r="D607" t="str">
            <v>124406</v>
          </cell>
          <cell r="E607" t="str">
            <v>GOUSSET DE COMMANDE COTE G</v>
          </cell>
          <cell r="F607" t="str">
            <v>15002</v>
          </cell>
          <cell r="G607">
            <v>42061</v>
          </cell>
          <cell r="H607">
            <v>42088</v>
          </cell>
          <cell r="J607" t="str">
            <v>30</v>
          </cell>
          <cell r="K607" t="str">
            <v>Commande</v>
          </cell>
          <cell r="L607">
            <v>40.98</v>
          </cell>
          <cell r="M607" t="str">
            <v>false</v>
          </cell>
        </row>
        <row r="608">
          <cell r="B608" t="str">
            <v>15002193</v>
          </cell>
          <cell r="C608">
            <v>1</v>
          </cell>
          <cell r="D608" t="str">
            <v>124439</v>
          </cell>
          <cell r="E608" t="str">
            <v>FLANC GAUCHE</v>
          </cell>
          <cell r="F608" t="str">
            <v>15002</v>
          </cell>
          <cell r="G608">
            <v>42061</v>
          </cell>
          <cell r="H608">
            <v>42088</v>
          </cell>
          <cell r="J608" t="str">
            <v>30</v>
          </cell>
          <cell r="K608" t="str">
            <v>Commande</v>
          </cell>
          <cell r="L608">
            <v>13.89</v>
          </cell>
          <cell r="M608" t="str">
            <v>false</v>
          </cell>
        </row>
        <row r="609">
          <cell r="B609" t="str">
            <v>15002194</v>
          </cell>
          <cell r="C609">
            <v>1</v>
          </cell>
          <cell r="D609" t="str">
            <v>124440</v>
          </cell>
          <cell r="E609" t="str">
            <v>FLANC DROIT</v>
          </cell>
          <cell r="F609" t="str">
            <v>15002</v>
          </cell>
          <cell r="G609">
            <v>42061</v>
          </cell>
          <cell r="H609">
            <v>42088</v>
          </cell>
          <cell r="J609" t="str">
            <v>30</v>
          </cell>
          <cell r="K609" t="str">
            <v>Commande</v>
          </cell>
          <cell r="L609">
            <v>10.18</v>
          </cell>
          <cell r="M609" t="str">
            <v>false</v>
          </cell>
        </row>
        <row r="610">
          <cell r="B610" t="str">
            <v>15002195</v>
          </cell>
          <cell r="C610">
            <v>2</v>
          </cell>
          <cell r="D610" t="str">
            <v>124837</v>
          </cell>
          <cell r="E610" t="str">
            <v>TIRANT</v>
          </cell>
          <cell r="F610" t="str">
            <v>15002</v>
          </cell>
          <cell r="G610">
            <v>42061</v>
          </cell>
          <cell r="H610">
            <v>42088</v>
          </cell>
          <cell r="J610" t="str">
            <v>30</v>
          </cell>
          <cell r="K610" t="str">
            <v>Commande</v>
          </cell>
          <cell r="L610">
            <v>0</v>
          </cell>
          <cell r="M610" t="str">
            <v>false</v>
          </cell>
        </row>
        <row r="611">
          <cell r="B611" t="str">
            <v>15002196</v>
          </cell>
          <cell r="C611">
            <v>1</v>
          </cell>
          <cell r="D611" t="str">
            <v>124877</v>
          </cell>
          <cell r="E611" t="str">
            <v>TIRANT INF DE VENTILATION GA</v>
          </cell>
          <cell r="F611" t="str">
            <v>15002</v>
          </cell>
          <cell r="G611">
            <v>42061</v>
          </cell>
          <cell r="H611">
            <v>42088</v>
          </cell>
          <cell r="J611" t="str">
            <v>30</v>
          </cell>
          <cell r="K611" t="str">
            <v>Commande</v>
          </cell>
          <cell r="L611">
            <v>0</v>
          </cell>
          <cell r="M611" t="str">
            <v>false</v>
          </cell>
        </row>
        <row r="612">
          <cell r="B612" t="str">
            <v>15002197</v>
          </cell>
          <cell r="C612">
            <v>4</v>
          </cell>
          <cell r="D612" t="str">
            <v>124878</v>
          </cell>
          <cell r="E612" t="str">
            <v>TIRANT SUP DE VENTILATION</v>
          </cell>
          <cell r="F612" t="str">
            <v>15002</v>
          </cell>
          <cell r="G612">
            <v>42061</v>
          </cell>
          <cell r="H612">
            <v>42088</v>
          </cell>
          <cell r="J612" t="str">
            <v>30</v>
          </cell>
          <cell r="K612" t="str">
            <v>Commande</v>
          </cell>
          <cell r="L612">
            <v>0</v>
          </cell>
          <cell r="M612" t="str">
            <v>false</v>
          </cell>
        </row>
        <row r="613">
          <cell r="B613" t="str">
            <v>15002198</v>
          </cell>
          <cell r="C613">
            <v>1</v>
          </cell>
          <cell r="D613" t="str">
            <v>124893</v>
          </cell>
          <cell r="E613" t="str">
            <v>OBTURATEUR GAUCHE GAINE LAT</v>
          </cell>
          <cell r="F613" t="str">
            <v>15002</v>
          </cell>
          <cell r="G613">
            <v>42061</v>
          </cell>
          <cell r="H613">
            <v>42088</v>
          </cell>
          <cell r="J613" t="str">
            <v>30</v>
          </cell>
          <cell r="K613" t="str">
            <v>Commande</v>
          </cell>
          <cell r="L613">
            <v>0</v>
          </cell>
          <cell r="M613" t="str">
            <v>false</v>
          </cell>
        </row>
        <row r="614">
          <cell r="B614" t="str">
            <v>15002199</v>
          </cell>
          <cell r="C614">
            <v>2</v>
          </cell>
          <cell r="D614" t="str">
            <v>124913</v>
          </cell>
          <cell r="E614" t="str">
            <v>CONTREPLAT</v>
          </cell>
          <cell r="F614" t="str">
            <v>15002</v>
          </cell>
          <cell r="G614">
            <v>42061</v>
          </cell>
          <cell r="H614">
            <v>42088</v>
          </cell>
          <cell r="J614" t="str">
            <v>30</v>
          </cell>
          <cell r="K614" t="str">
            <v>Commande</v>
          </cell>
          <cell r="L614">
            <v>0</v>
          </cell>
          <cell r="M614" t="str">
            <v>false</v>
          </cell>
        </row>
        <row r="615">
          <cell r="B615" t="str">
            <v>15002200</v>
          </cell>
          <cell r="C615">
            <v>1</v>
          </cell>
          <cell r="D615" t="str">
            <v>124917</v>
          </cell>
          <cell r="E615" t="str">
            <v>CONTREPLAT FOND DE GOULOTTE</v>
          </cell>
          <cell r="F615" t="str">
            <v>15002</v>
          </cell>
          <cell r="G615">
            <v>42061</v>
          </cell>
          <cell r="H615">
            <v>42088</v>
          </cell>
          <cell r="J615" t="str">
            <v>30</v>
          </cell>
          <cell r="K615" t="str">
            <v>Commande</v>
          </cell>
          <cell r="L615">
            <v>0</v>
          </cell>
          <cell r="M615" t="str">
            <v>false</v>
          </cell>
        </row>
        <row r="616">
          <cell r="B616" t="str">
            <v>15002201</v>
          </cell>
          <cell r="C616">
            <v>1</v>
          </cell>
          <cell r="D616" t="str">
            <v>125589</v>
          </cell>
          <cell r="E616" t="str">
            <v>TOLE SUPERIEURE</v>
          </cell>
          <cell r="F616" t="str">
            <v>15002</v>
          </cell>
          <cell r="G616">
            <v>42061</v>
          </cell>
          <cell r="H616">
            <v>42088</v>
          </cell>
          <cell r="J616" t="str">
            <v>30</v>
          </cell>
          <cell r="K616" t="str">
            <v>Commande</v>
          </cell>
          <cell r="L616">
            <v>29.76</v>
          </cell>
          <cell r="M616" t="str">
            <v>false</v>
          </cell>
        </row>
        <row r="617">
          <cell r="B617" t="str">
            <v>15002202</v>
          </cell>
          <cell r="C617">
            <v>1</v>
          </cell>
          <cell r="D617" t="str">
            <v>125590</v>
          </cell>
          <cell r="E617" t="str">
            <v>SUPPORT INFERIEUR</v>
          </cell>
          <cell r="F617" t="str">
            <v>15002</v>
          </cell>
          <cell r="G617">
            <v>42061</v>
          </cell>
          <cell r="H617">
            <v>42088</v>
          </cell>
          <cell r="J617" t="str">
            <v>30</v>
          </cell>
          <cell r="K617" t="str">
            <v>Commande</v>
          </cell>
          <cell r="L617">
            <v>21.93</v>
          </cell>
          <cell r="M617" t="str">
            <v>false</v>
          </cell>
        </row>
        <row r="618">
          <cell r="B618" t="str">
            <v>15002203</v>
          </cell>
          <cell r="C618">
            <v>1</v>
          </cell>
          <cell r="D618" t="str">
            <v>125591</v>
          </cell>
          <cell r="E618" t="str">
            <v>PANNEAU DROIT DE GOULOTTE</v>
          </cell>
          <cell r="F618" t="str">
            <v>15002</v>
          </cell>
          <cell r="G618">
            <v>42061</v>
          </cell>
          <cell r="H618">
            <v>42088</v>
          </cell>
          <cell r="J618" t="str">
            <v>30</v>
          </cell>
          <cell r="K618" t="str">
            <v>Commande</v>
          </cell>
          <cell r="L618">
            <v>35.46</v>
          </cell>
          <cell r="M618" t="str">
            <v>false</v>
          </cell>
        </row>
        <row r="619">
          <cell r="B619" t="str">
            <v>15002204</v>
          </cell>
          <cell r="C619">
            <v>1</v>
          </cell>
          <cell r="D619" t="str">
            <v>125592</v>
          </cell>
          <cell r="E619" t="str">
            <v>PANNEAU GAUCHE DE GOULOTTE</v>
          </cell>
          <cell r="F619" t="str">
            <v>15002</v>
          </cell>
          <cell r="G619">
            <v>42061</v>
          </cell>
          <cell r="H619">
            <v>42088</v>
          </cell>
          <cell r="J619" t="str">
            <v>30</v>
          </cell>
          <cell r="K619" t="str">
            <v>Commande</v>
          </cell>
          <cell r="L619">
            <v>35.46</v>
          </cell>
          <cell r="M619" t="str">
            <v>false</v>
          </cell>
        </row>
        <row r="620">
          <cell r="B620" t="str">
            <v>15002205</v>
          </cell>
          <cell r="C620">
            <v>1</v>
          </cell>
          <cell r="D620" t="str">
            <v>125593</v>
          </cell>
          <cell r="E620" t="str">
            <v>FOND FIXE DE GOULOTTE</v>
          </cell>
          <cell r="F620" t="str">
            <v>15002</v>
          </cell>
          <cell r="G620">
            <v>42061</v>
          </cell>
          <cell r="H620">
            <v>42088</v>
          </cell>
          <cell r="J620" t="str">
            <v>30</v>
          </cell>
          <cell r="K620" t="str">
            <v>Commande</v>
          </cell>
          <cell r="L620">
            <v>0</v>
          </cell>
          <cell r="M620" t="str">
            <v>false</v>
          </cell>
        </row>
        <row r="621">
          <cell r="B621" t="str">
            <v>15002206</v>
          </cell>
          <cell r="C621">
            <v>1</v>
          </cell>
          <cell r="D621" t="str">
            <v>125594</v>
          </cell>
          <cell r="E621" t="str">
            <v>FOND MOBILE DE GOULOTTE</v>
          </cell>
          <cell r="F621" t="str">
            <v>15002</v>
          </cell>
          <cell r="G621">
            <v>42061</v>
          </cell>
          <cell r="H621">
            <v>42088</v>
          </cell>
          <cell r="J621" t="str">
            <v>30</v>
          </cell>
          <cell r="K621" t="str">
            <v>Commande</v>
          </cell>
          <cell r="L621">
            <v>0</v>
          </cell>
          <cell r="M621" t="str">
            <v>false</v>
          </cell>
        </row>
        <row r="622">
          <cell r="B622" t="str">
            <v>15002207</v>
          </cell>
          <cell r="C622">
            <v>1</v>
          </cell>
          <cell r="D622" t="str">
            <v>125603</v>
          </cell>
          <cell r="E622" t="str">
            <v>DEFLECTEUR DROIT</v>
          </cell>
          <cell r="F622" t="str">
            <v>15002</v>
          </cell>
          <cell r="G622">
            <v>42061</v>
          </cell>
          <cell r="H622">
            <v>42088</v>
          </cell>
          <cell r="J622" t="str">
            <v>30</v>
          </cell>
          <cell r="K622" t="str">
            <v>Commande</v>
          </cell>
          <cell r="L622">
            <v>4.92</v>
          </cell>
          <cell r="M622" t="str">
            <v>false</v>
          </cell>
        </row>
        <row r="623">
          <cell r="B623" t="str">
            <v>15002208</v>
          </cell>
          <cell r="C623">
            <v>1</v>
          </cell>
          <cell r="D623" t="str">
            <v>125604</v>
          </cell>
          <cell r="E623" t="str">
            <v>DEFLECTEUR GAUCHE</v>
          </cell>
          <cell r="F623" t="str">
            <v>15002</v>
          </cell>
          <cell r="G623">
            <v>42061</v>
          </cell>
          <cell r="H623">
            <v>42088</v>
          </cell>
          <cell r="J623" t="str">
            <v>30</v>
          </cell>
          <cell r="K623" t="str">
            <v>Commande</v>
          </cell>
          <cell r="L623">
            <v>24.13</v>
          </cell>
          <cell r="M623" t="str">
            <v>false</v>
          </cell>
        </row>
        <row r="624">
          <cell r="B624" t="str">
            <v>15002209</v>
          </cell>
          <cell r="C624">
            <v>1</v>
          </cell>
          <cell r="D624" t="str">
            <v>125607</v>
          </cell>
          <cell r="E624" t="str">
            <v>RIVE DROITE</v>
          </cell>
          <cell r="F624" t="str">
            <v>15002</v>
          </cell>
          <cell r="G624">
            <v>42061</v>
          </cell>
          <cell r="H624">
            <v>42088</v>
          </cell>
          <cell r="J624" t="str">
            <v>30</v>
          </cell>
          <cell r="K624" t="str">
            <v>Commande</v>
          </cell>
          <cell r="L624">
            <v>13.44</v>
          </cell>
          <cell r="M624" t="str">
            <v>false</v>
          </cell>
        </row>
        <row r="625">
          <cell r="B625" t="str">
            <v>15002210</v>
          </cell>
          <cell r="C625">
            <v>1</v>
          </cell>
          <cell r="D625" t="str">
            <v>125608</v>
          </cell>
          <cell r="E625" t="str">
            <v>RIVE GAUCHE</v>
          </cell>
          <cell r="F625" t="str">
            <v>15002</v>
          </cell>
          <cell r="G625">
            <v>42061</v>
          </cell>
          <cell r="H625">
            <v>42088</v>
          </cell>
          <cell r="J625" t="str">
            <v>30</v>
          </cell>
          <cell r="K625" t="str">
            <v>Commande</v>
          </cell>
          <cell r="L625">
            <v>13.44</v>
          </cell>
          <cell r="M625" t="str">
            <v>false</v>
          </cell>
        </row>
        <row r="626">
          <cell r="B626" t="str">
            <v>15002211</v>
          </cell>
          <cell r="C626">
            <v>2</v>
          </cell>
          <cell r="D626" t="str">
            <v>125611</v>
          </cell>
          <cell r="E626" t="str">
            <v>CONTREPLAT SUP AVANT</v>
          </cell>
          <cell r="F626" t="str">
            <v>15002</v>
          </cell>
          <cell r="G626">
            <v>42061</v>
          </cell>
          <cell r="H626">
            <v>42088</v>
          </cell>
          <cell r="J626" t="str">
            <v>30</v>
          </cell>
          <cell r="K626" t="str">
            <v>Commande</v>
          </cell>
          <cell r="L626">
            <v>0</v>
          </cell>
          <cell r="M626" t="str">
            <v>false</v>
          </cell>
        </row>
        <row r="627">
          <cell r="B627" t="str">
            <v>15002212</v>
          </cell>
          <cell r="C627">
            <v>1</v>
          </cell>
          <cell r="D627" t="str">
            <v>125613</v>
          </cell>
          <cell r="E627" t="str">
            <v>FLANC DROIT DE GOULOTTE</v>
          </cell>
          <cell r="F627" t="str">
            <v>15002</v>
          </cell>
          <cell r="G627">
            <v>42061</v>
          </cell>
          <cell r="H627">
            <v>42088</v>
          </cell>
          <cell r="J627" t="str">
            <v>30</v>
          </cell>
          <cell r="K627" t="str">
            <v>Commande</v>
          </cell>
          <cell r="L627">
            <v>0</v>
          </cell>
          <cell r="M627" t="str">
            <v>false</v>
          </cell>
        </row>
        <row r="628">
          <cell r="B628" t="str">
            <v>15002213</v>
          </cell>
          <cell r="C628">
            <v>1</v>
          </cell>
          <cell r="D628" t="str">
            <v>125614</v>
          </cell>
          <cell r="E628" t="str">
            <v>FLANC GAUCHE DE GOULOTTE</v>
          </cell>
          <cell r="F628" t="str">
            <v>15002</v>
          </cell>
          <cell r="G628">
            <v>42061</v>
          </cell>
          <cell r="H628">
            <v>42088</v>
          </cell>
          <cell r="J628" t="str">
            <v>30</v>
          </cell>
          <cell r="K628" t="str">
            <v>Commande</v>
          </cell>
          <cell r="L628">
            <v>0</v>
          </cell>
          <cell r="M628" t="str">
            <v>false</v>
          </cell>
        </row>
        <row r="629">
          <cell r="B629" t="str">
            <v>15002214</v>
          </cell>
          <cell r="C629">
            <v>1</v>
          </cell>
          <cell r="D629" t="str">
            <v>125858</v>
          </cell>
          <cell r="E629" t="str">
            <v>SUPPORT CENTRAL D'ELEVATEUR</v>
          </cell>
          <cell r="F629" t="str">
            <v>15002</v>
          </cell>
          <cell r="G629">
            <v>42061</v>
          </cell>
          <cell r="H629">
            <v>42088</v>
          </cell>
          <cell r="J629" t="str">
            <v>30</v>
          </cell>
          <cell r="K629" t="str">
            <v>Commande</v>
          </cell>
          <cell r="L629">
            <v>0</v>
          </cell>
          <cell r="M629" t="str">
            <v>false</v>
          </cell>
        </row>
        <row r="630">
          <cell r="B630" t="str">
            <v>15002215</v>
          </cell>
          <cell r="C630">
            <v>1</v>
          </cell>
          <cell r="D630" t="str">
            <v>127937</v>
          </cell>
          <cell r="E630" t="str">
            <v>SUPPORT DROIT</v>
          </cell>
          <cell r="F630" t="str">
            <v>15002</v>
          </cell>
          <cell r="G630">
            <v>42061</v>
          </cell>
          <cell r="H630">
            <v>42088</v>
          </cell>
          <cell r="J630" t="str">
            <v>30</v>
          </cell>
          <cell r="K630" t="str">
            <v>Commande</v>
          </cell>
          <cell r="L630">
            <v>23.47</v>
          </cell>
          <cell r="M630" t="str">
            <v>false</v>
          </cell>
        </row>
        <row r="631">
          <cell r="B631" t="str">
            <v>15002216</v>
          </cell>
          <cell r="C631">
            <v>1</v>
          </cell>
          <cell r="D631" t="str">
            <v>127938</v>
          </cell>
          <cell r="E631" t="str">
            <v>SUPPORT GAUCHE</v>
          </cell>
          <cell r="F631" t="str">
            <v>15002</v>
          </cell>
          <cell r="G631">
            <v>42061</v>
          </cell>
          <cell r="H631">
            <v>42088</v>
          </cell>
          <cell r="J631" t="str">
            <v>30</v>
          </cell>
          <cell r="K631" t="str">
            <v>Commande</v>
          </cell>
          <cell r="L631">
            <v>23.47</v>
          </cell>
          <cell r="M631" t="str">
            <v>false</v>
          </cell>
        </row>
        <row r="632">
          <cell r="B632" t="str">
            <v>15002217</v>
          </cell>
          <cell r="C632">
            <v>1</v>
          </cell>
          <cell r="D632" t="str">
            <v>128121</v>
          </cell>
          <cell r="E632" t="str">
            <v>SUPPORT MOTEUR</v>
          </cell>
          <cell r="F632" t="str">
            <v>15002</v>
          </cell>
          <cell r="G632">
            <v>42061</v>
          </cell>
          <cell r="H632">
            <v>42088</v>
          </cell>
          <cell r="J632" t="str">
            <v>30</v>
          </cell>
          <cell r="K632" t="str">
            <v>Commande</v>
          </cell>
          <cell r="L632">
            <v>0</v>
          </cell>
          <cell r="M632" t="str">
            <v>false</v>
          </cell>
        </row>
        <row r="633">
          <cell r="B633" t="str">
            <v>15002218</v>
          </cell>
          <cell r="C633">
            <v>2</v>
          </cell>
          <cell r="D633" t="str">
            <v>128138</v>
          </cell>
          <cell r="E633" t="str">
            <v>APPUI DE TENSION</v>
          </cell>
          <cell r="F633" t="str">
            <v>15002</v>
          </cell>
          <cell r="G633">
            <v>42061</v>
          </cell>
          <cell r="H633">
            <v>42088</v>
          </cell>
          <cell r="J633" t="str">
            <v>30</v>
          </cell>
          <cell r="K633" t="str">
            <v>Commande</v>
          </cell>
          <cell r="L633">
            <v>8.8699999999999992</v>
          </cell>
          <cell r="M633" t="str">
            <v>false</v>
          </cell>
        </row>
        <row r="634">
          <cell r="B634" t="str">
            <v>15002219</v>
          </cell>
          <cell r="C634">
            <v>1</v>
          </cell>
          <cell r="D634" t="str">
            <v>128339</v>
          </cell>
          <cell r="E634" t="str">
            <v>RIVE COTE DROIT</v>
          </cell>
          <cell r="F634" t="str">
            <v>15002</v>
          </cell>
          <cell r="G634">
            <v>42061</v>
          </cell>
          <cell r="H634">
            <v>42088</v>
          </cell>
          <cell r="J634" t="str">
            <v>30</v>
          </cell>
          <cell r="K634" t="str">
            <v>Commande</v>
          </cell>
          <cell r="L634">
            <v>16.420000000000002</v>
          </cell>
          <cell r="M634" t="str">
            <v>false</v>
          </cell>
        </row>
        <row r="635">
          <cell r="B635" t="str">
            <v>15002220</v>
          </cell>
          <cell r="C635">
            <v>1</v>
          </cell>
          <cell r="D635" t="str">
            <v>128340</v>
          </cell>
          <cell r="E635" t="str">
            <v>RIVE COTE GAUCHE</v>
          </cell>
          <cell r="F635" t="str">
            <v>15002</v>
          </cell>
          <cell r="G635">
            <v>42061</v>
          </cell>
          <cell r="H635">
            <v>42088</v>
          </cell>
          <cell r="J635" t="str">
            <v>30</v>
          </cell>
          <cell r="K635" t="str">
            <v>Commande</v>
          </cell>
          <cell r="L635">
            <v>16.420000000000002</v>
          </cell>
          <cell r="M635" t="str">
            <v>false</v>
          </cell>
        </row>
        <row r="636">
          <cell r="B636" t="str">
            <v>15002221</v>
          </cell>
          <cell r="C636">
            <v>1</v>
          </cell>
          <cell r="D636" t="str">
            <v>128568</v>
          </cell>
          <cell r="E636" t="str">
            <v>CAISSON DE VENTILATION</v>
          </cell>
          <cell r="F636" t="str">
            <v>15002</v>
          </cell>
          <cell r="G636">
            <v>42061</v>
          </cell>
          <cell r="H636">
            <v>42088</v>
          </cell>
          <cell r="J636" t="str">
            <v>30</v>
          </cell>
          <cell r="K636" t="str">
            <v>Commande</v>
          </cell>
          <cell r="L636">
            <v>84.31</v>
          </cell>
          <cell r="M636" t="str">
            <v>false</v>
          </cell>
        </row>
        <row r="637">
          <cell r="B637" t="str">
            <v>15002222</v>
          </cell>
          <cell r="C637">
            <v>2</v>
          </cell>
          <cell r="D637" t="str">
            <v>129049</v>
          </cell>
          <cell r="E637" t="str">
            <v>CORNIERE OBTURATRICE</v>
          </cell>
          <cell r="F637" t="str">
            <v>15002</v>
          </cell>
          <cell r="G637">
            <v>42061</v>
          </cell>
          <cell r="H637">
            <v>42088</v>
          </cell>
          <cell r="J637" t="str">
            <v>30</v>
          </cell>
          <cell r="K637" t="str">
            <v>Commande</v>
          </cell>
          <cell r="L637">
            <v>0</v>
          </cell>
          <cell r="M637" t="str">
            <v>false</v>
          </cell>
        </row>
        <row r="638">
          <cell r="B638" t="str">
            <v>15002223</v>
          </cell>
          <cell r="C638">
            <v>1</v>
          </cell>
          <cell r="D638" t="str">
            <v>129232</v>
          </cell>
          <cell r="E638" t="str">
            <v>LONGERON DROIT</v>
          </cell>
          <cell r="F638" t="str">
            <v>15002</v>
          </cell>
          <cell r="G638">
            <v>42061</v>
          </cell>
          <cell r="H638">
            <v>42088</v>
          </cell>
          <cell r="J638" t="str">
            <v>30</v>
          </cell>
          <cell r="K638" t="str">
            <v>Commande</v>
          </cell>
          <cell r="L638">
            <v>87.21</v>
          </cell>
          <cell r="M638" t="str">
            <v>false</v>
          </cell>
        </row>
        <row r="639">
          <cell r="B639" t="str">
            <v>15002224</v>
          </cell>
          <cell r="C639">
            <v>2</v>
          </cell>
          <cell r="D639" t="str">
            <v>129237</v>
          </cell>
          <cell r="E639" t="str">
            <v>TRAVERSE</v>
          </cell>
          <cell r="F639" t="str">
            <v>15002</v>
          </cell>
          <cell r="G639">
            <v>42061</v>
          </cell>
          <cell r="H639">
            <v>42088</v>
          </cell>
          <cell r="J639" t="str">
            <v>30</v>
          </cell>
          <cell r="K639" t="str">
            <v>Commande</v>
          </cell>
          <cell r="L639">
            <v>18.940000000000001</v>
          </cell>
          <cell r="M639" t="str">
            <v>false</v>
          </cell>
        </row>
        <row r="640">
          <cell r="B640" t="str">
            <v>15002225</v>
          </cell>
          <cell r="C640">
            <v>1</v>
          </cell>
          <cell r="D640" t="str">
            <v>129238</v>
          </cell>
          <cell r="E640" t="str">
            <v>SUPPORT SUPERIEUR DR ELEVATEUR</v>
          </cell>
          <cell r="F640" t="str">
            <v>15002</v>
          </cell>
          <cell r="G640">
            <v>42061</v>
          </cell>
          <cell r="H640">
            <v>42088</v>
          </cell>
          <cell r="J640" t="str">
            <v>30</v>
          </cell>
          <cell r="K640" t="str">
            <v>Commande</v>
          </cell>
          <cell r="L640">
            <v>0</v>
          </cell>
          <cell r="M640" t="str">
            <v>false</v>
          </cell>
        </row>
        <row r="641">
          <cell r="B641" t="str">
            <v>15002226</v>
          </cell>
          <cell r="C641">
            <v>1</v>
          </cell>
          <cell r="D641" t="str">
            <v>135397</v>
          </cell>
          <cell r="E641" t="str">
            <v>TRAPPE DE VISITE</v>
          </cell>
          <cell r="F641" t="str">
            <v>15002</v>
          </cell>
          <cell r="G641">
            <v>42061</v>
          </cell>
          <cell r="H641">
            <v>42088</v>
          </cell>
          <cell r="J641" t="str">
            <v>30</v>
          </cell>
          <cell r="K641" t="str">
            <v>Commande</v>
          </cell>
          <cell r="L641">
            <v>18.27</v>
          </cell>
          <cell r="M641" t="str">
            <v>false</v>
          </cell>
        </row>
        <row r="642">
          <cell r="B642" t="str">
            <v>15002227</v>
          </cell>
          <cell r="C642">
            <v>1</v>
          </cell>
          <cell r="D642" t="str">
            <v>137442</v>
          </cell>
          <cell r="E642" t="str">
            <v>GOUSS&amp; DE COMMANDE GAUCHE</v>
          </cell>
          <cell r="F642" t="str">
            <v>15002</v>
          </cell>
          <cell r="G642">
            <v>42061</v>
          </cell>
          <cell r="H642">
            <v>42088</v>
          </cell>
          <cell r="I642">
            <v>42087</v>
          </cell>
          <cell r="J642" t="str">
            <v>60</v>
          </cell>
          <cell r="K642" t="str">
            <v>Prét</v>
          </cell>
          <cell r="L642">
            <v>0</v>
          </cell>
          <cell r="M642" t="str">
            <v>true</v>
          </cell>
        </row>
        <row r="643">
          <cell r="B643" t="str">
            <v>15002228</v>
          </cell>
          <cell r="C643">
            <v>1</v>
          </cell>
          <cell r="D643" t="str">
            <v>137443</v>
          </cell>
          <cell r="E643" t="str">
            <v>GOUSS&amp; DE COMMANDE DROIT</v>
          </cell>
          <cell r="F643" t="str">
            <v>15002</v>
          </cell>
          <cell r="G643">
            <v>42061</v>
          </cell>
          <cell r="H643">
            <v>42088</v>
          </cell>
          <cell r="J643" t="str">
            <v>30</v>
          </cell>
          <cell r="K643" t="str">
            <v>Commande</v>
          </cell>
          <cell r="L643">
            <v>0</v>
          </cell>
          <cell r="M643" t="str">
            <v>false</v>
          </cell>
        </row>
        <row r="644">
          <cell r="B644" t="str">
            <v>15002229</v>
          </cell>
          <cell r="C644">
            <v>1</v>
          </cell>
          <cell r="D644" t="str">
            <v>137444</v>
          </cell>
          <cell r="E644" t="str">
            <v>GOUSS&amp; DE RENVOI GAUCHE</v>
          </cell>
          <cell r="F644" t="str">
            <v>15002</v>
          </cell>
          <cell r="G644">
            <v>42061</v>
          </cell>
          <cell r="H644">
            <v>42088</v>
          </cell>
          <cell r="J644" t="str">
            <v>30</v>
          </cell>
          <cell r="K644" t="str">
            <v>Commande</v>
          </cell>
          <cell r="L644">
            <v>98.65</v>
          </cell>
          <cell r="M644" t="str">
            <v>false</v>
          </cell>
        </row>
        <row r="645">
          <cell r="B645" t="str">
            <v>15002230</v>
          </cell>
          <cell r="C645">
            <v>1</v>
          </cell>
          <cell r="D645" t="str">
            <v>137446</v>
          </cell>
          <cell r="E645" t="str">
            <v>LONGERON GAUCHE</v>
          </cell>
          <cell r="F645" t="str">
            <v>15002</v>
          </cell>
          <cell r="G645">
            <v>42061</v>
          </cell>
          <cell r="H645">
            <v>42088</v>
          </cell>
          <cell r="J645" t="str">
            <v>30</v>
          </cell>
          <cell r="K645" t="str">
            <v>Commande</v>
          </cell>
          <cell r="L645">
            <v>77.319999999999993</v>
          </cell>
          <cell r="M645" t="str">
            <v>false</v>
          </cell>
        </row>
        <row r="646">
          <cell r="B646" t="str">
            <v>15002231</v>
          </cell>
          <cell r="C646">
            <v>1</v>
          </cell>
          <cell r="D646" t="str">
            <v>137447</v>
          </cell>
          <cell r="E646" t="str">
            <v>LONGERON DROIT</v>
          </cell>
          <cell r="F646" t="str">
            <v>15002</v>
          </cell>
          <cell r="G646">
            <v>42061</v>
          </cell>
          <cell r="H646">
            <v>42088</v>
          </cell>
          <cell r="J646" t="str">
            <v>30</v>
          </cell>
          <cell r="K646" t="str">
            <v>Commande</v>
          </cell>
          <cell r="L646">
            <v>81.97</v>
          </cell>
          <cell r="M646" t="str">
            <v>false</v>
          </cell>
        </row>
        <row r="647">
          <cell r="B647" t="str">
            <v>15002232</v>
          </cell>
          <cell r="C647">
            <v>2</v>
          </cell>
          <cell r="D647" t="str">
            <v>137455</v>
          </cell>
          <cell r="E647" t="str">
            <v>VIS DE TENSION</v>
          </cell>
          <cell r="F647" t="str">
            <v>15002</v>
          </cell>
          <cell r="G647">
            <v>42061</v>
          </cell>
          <cell r="H647">
            <v>42088</v>
          </cell>
          <cell r="J647" t="str">
            <v>30</v>
          </cell>
          <cell r="K647" t="str">
            <v>Commande</v>
          </cell>
          <cell r="L647">
            <v>55.56</v>
          </cell>
          <cell r="M647" t="str">
            <v>false</v>
          </cell>
        </row>
        <row r="648">
          <cell r="B648" t="str">
            <v>15002233</v>
          </cell>
          <cell r="C648">
            <v>1</v>
          </cell>
          <cell r="D648" t="str">
            <v>137459</v>
          </cell>
          <cell r="E648" t="str">
            <v>SUPPORT MOTEUR</v>
          </cell>
          <cell r="F648" t="str">
            <v>15002</v>
          </cell>
          <cell r="G648">
            <v>42061</v>
          </cell>
          <cell r="H648">
            <v>42088</v>
          </cell>
          <cell r="J648" t="str">
            <v>30</v>
          </cell>
          <cell r="K648" t="str">
            <v>Commande</v>
          </cell>
          <cell r="L648">
            <v>97.03</v>
          </cell>
          <cell r="M648" t="str">
            <v>false</v>
          </cell>
        </row>
        <row r="649">
          <cell r="B649" t="str">
            <v>15002234</v>
          </cell>
          <cell r="C649">
            <v>1</v>
          </cell>
          <cell r="D649" t="str">
            <v>137460</v>
          </cell>
          <cell r="E649" t="str">
            <v>FIXATION GAUCHE</v>
          </cell>
          <cell r="F649" t="str">
            <v>15002</v>
          </cell>
          <cell r="G649">
            <v>42061</v>
          </cell>
          <cell r="H649">
            <v>42088</v>
          </cell>
          <cell r="J649" t="str">
            <v>30</v>
          </cell>
          <cell r="K649" t="str">
            <v>Commande</v>
          </cell>
          <cell r="L649">
            <v>65.45</v>
          </cell>
          <cell r="M649" t="str">
            <v>false</v>
          </cell>
        </row>
        <row r="650">
          <cell r="B650" t="str">
            <v>15002235</v>
          </cell>
          <cell r="C650">
            <v>1</v>
          </cell>
          <cell r="D650" t="str">
            <v>137461</v>
          </cell>
          <cell r="E650" t="str">
            <v>FIXATION DROITE</v>
          </cell>
          <cell r="F650" t="str">
            <v>15002</v>
          </cell>
          <cell r="G650">
            <v>42061</v>
          </cell>
          <cell r="H650">
            <v>42088</v>
          </cell>
          <cell r="J650" t="str">
            <v>30</v>
          </cell>
          <cell r="K650" t="str">
            <v>Commande</v>
          </cell>
          <cell r="L650">
            <v>25.25</v>
          </cell>
          <cell r="M650" t="str">
            <v>false</v>
          </cell>
        </row>
        <row r="651">
          <cell r="B651" t="str">
            <v>15002236</v>
          </cell>
          <cell r="C651">
            <v>1</v>
          </cell>
          <cell r="D651" t="str">
            <v>138474</v>
          </cell>
          <cell r="E651" t="str">
            <v>HELICE D=725 A DROITE</v>
          </cell>
          <cell r="F651" t="str">
            <v>15002</v>
          </cell>
          <cell r="G651">
            <v>42061</v>
          </cell>
          <cell r="H651">
            <v>42088</v>
          </cell>
          <cell r="J651" t="str">
            <v>30</v>
          </cell>
          <cell r="K651" t="str">
            <v>Commande</v>
          </cell>
          <cell r="L651">
            <v>100</v>
          </cell>
          <cell r="M651" t="str">
            <v>false</v>
          </cell>
        </row>
        <row r="652">
          <cell r="B652" t="str">
            <v>15002237</v>
          </cell>
          <cell r="C652">
            <v>1</v>
          </cell>
          <cell r="D652" t="str">
            <v>138475</v>
          </cell>
          <cell r="E652" t="str">
            <v>HELICE D=725 A GAUCHE</v>
          </cell>
          <cell r="F652" t="str">
            <v>15002</v>
          </cell>
          <cell r="G652">
            <v>42061</v>
          </cell>
          <cell r="H652">
            <v>42088</v>
          </cell>
          <cell r="J652" t="str">
            <v>30</v>
          </cell>
          <cell r="K652" t="str">
            <v>Commande</v>
          </cell>
          <cell r="L652">
            <v>100</v>
          </cell>
          <cell r="M652" t="str">
            <v>false</v>
          </cell>
        </row>
        <row r="653">
          <cell r="B653" t="str">
            <v>15002238</v>
          </cell>
          <cell r="C653">
            <v>1</v>
          </cell>
          <cell r="D653" t="str">
            <v>138499</v>
          </cell>
          <cell r="E653" t="str">
            <v>ENSEMBLE BOITIER DE CAPTEUR</v>
          </cell>
          <cell r="F653" t="str">
            <v>15002</v>
          </cell>
          <cell r="G653">
            <v>42061</v>
          </cell>
          <cell r="H653">
            <v>42088</v>
          </cell>
          <cell r="I653">
            <v>42075</v>
          </cell>
          <cell r="J653" t="str">
            <v>70</v>
          </cell>
          <cell r="K653" t="str">
            <v>Floor Stock débité</v>
          </cell>
          <cell r="L653">
            <v>100</v>
          </cell>
          <cell r="M653" t="str">
            <v>true</v>
          </cell>
        </row>
        <row r="654">
          <cell r="B654" t="str">
            <v>15002239</v>
          </cell>
          <cell r="C654">
            <v>2</v>
          </cell>
          <cell r="D654" t="str">
            <v>138530</v>
          </cell>
          <cell r="E654" t="str">
            <v>GOUSSET FIXE</v>
          </cell>
          <cell r="F654" t="str">
            <v>15002</v>
          </cell>
          <cell r="G654">
            <v>42061</v>
          </cell>
          <cell r="H654">
            <v>42088</v>
          </cell>
          <cell r="J654" t="str">
            <v>30</v>
          </cell>
          <cell r="K654" t="str">
            <v>Commande</v>
          </cell>
          <cell r="L654">
            <v>0</v>
          </cell>
          <cell r="M654" t="str">
            <v>false</v>
          </cell>
        </row>
        <row r="655">
          <cell r="B655" t="str">
            <v>15002240</v>
          </cell>
          <cell r="C655">
            <v>1</v>
          </cell>
          <cell r="D655" t="str">
            <v>138531</v>
          </cell>
          <cell r="E655" t="str">
            <v>GOUSSET DE TENSION DROIT</v>
          </cell>
          <cell r="F655" t="str">
            <v>15002</v>
          </cell>
          <cell r="G655">
            <v>42061</v>
          </cell>
          <cell r="H655">
            <v>42088</v>
          </cell>
          <cell r="J655" t="str">
            <v>30</v>
          </cell>
          <cell r="K655" t="str">
            <v>Commande</v>
          </cell>
          <cell r="L655">
            <v>0</v>
          </cell>
          <cell r="M655" t="str">
            <v>false</v>
          </cell>
        </row>
        <row r="656">
          <cell r="B656" t="str">
            <v>15002241</v>
          </cell>
          <cell r="C656">
            <v>1</v>
          </cell>
          <cell r="D656" t="str">
            <v>138532</v>
          </cell>
          <cell r="E656" t="str">
            <v>GOUSSET DE TENSION GAUCHE</v>
          </cell>
          <cell r="F656" t="str">
            <v>15002</v>
          </cell>
          <cell r="G656">
            <v>42061</v>
          </cell>
          <cell r="H656">
            <v>42088</v>
          </cell>
          <cell r="J656" t="str">
            <v>30</v>
          </cell>
          <cell r="K656" t="str">
            <v>Commande</v>
          </cell>
          <cell r="L656">
            <v>0</v>
          </cell>
          <cell r="M656" t="str">
            <v>false</v>
          </cell>
        </row>
        <row r="657">
          <cell r="B657" t="str">
            <v>15002242</v>
          </cell>
          <cell r="C657">
            <v>1</v>
          </cell>
          <cell r="D657" t="str">
            <v>138533</v>
          </cell>
          <cell r="E657" t="str">
            <v>GOUSS&amp; DE COMMANDE COTE DROIT</v>
          </cell>
          <cell r="F657" t="str">
            <v>15002</v>
          </cell>
          <cell r="G657">
            <v>42061</v>
          </cell>
          <cell r="H657">
            <v>42088</v>
          </cell>
          <cell r="J657" t="str">
            <v>30</v>
          </cell>
          <cell r="K657" t="str">
            <v>Commande</v>
          </cell>
          <cell r="L657">
            <v>0</v>
          </cell>
          <cell r="M657" t="str">
            <v>false</v>
          </cell>
        </row>
        <row r="658">
          <cell r="B658" t="str">
            <v>15002243</v>
          </cell>
          <cell r="C658">
            <v>1</v>
          </cell>
          <cell r="D658" t="str">
            <v>95500300</v>
          </cell>
          <cell r="E658" t="str">
            <v>SUPPORT MOTEUR</v>
          </cell>
          <cell r="F658" t="str">
            <v>15002</v>
          </cell>
          <cell r="G658">
            <v>42061</v>
          </cell>
          <cell r="H658">
            <v>42088</v>
          </cell>
          <cell r="J658" t="str">
            <v>30</v>
          </cell>
          <cell r="K658" t="str">
            <v>Commande</v>
          </cell>
          <cell r="L658">
            <v>0</v>
          </cell>
          <cell r="M658" t="str">
            <v>false</v>
          </cell>
        </row>
        <row r="659">
          <cell r="B659" t="str">
            <v>15002244</v>
          </cell>
          <cell r="C659">
            <v>1</v>
          </cell>
          <cell r="D659" t="str">
            <v>95502500</v>
          </cell>
          <cell r="E659" t="str">
            <v>CARTER SUR ACCOUPLEMENT</v>
          </cell>
          <cell r="F659" t="str">
            <v>15002</v>
          </cell>
          <cell r="G659">
            <v>42061</v>
          </cell>
          <cell r="H659">
            <v>42088</v>
          </cell>
          <cell r="J659" t="str">
            <v>30</v>
          </cell>
          <cell r="K659" t="str">
            <v>Commande</v>
          </cell>
          <cell r="L659">
            <v>0</v>
          </cell>
          <cell r="M659" t="str">
            <v>false</v>
          </cell>
        </row>
        <row r="660">
          <cell r="B660" t="str">
            <v>15002245</v>
          </cell>
          <cell r="C660">
            <v>1</v>
          </cell>
          <cell r="D660" t="str">
            <v>BH300318</v>
          </cell>
          <cell r="E660" t="str">
            <v>DEFLECTEUR GAUCHE</v>
          </cell>
          <cell r="F660" t="str">
            <v>15002</v>
          </cell>
          <cell r="G660">
            <v>42061</v>
          </cell>
          <cell r="H660">
            <v>42088</v>
          </cell>
          <cell r="J660" t="str">
            <v>30</v>
          </cell>
          <cell r="K660" t="str">
            <v>Commande</v>
          </cell>
          <cell r="L660">
            <v>5.56</v>
          </cell>
          <cell r="M660" t="str">
            <v>false</v>
          </cell>
        </row>
        <row r="661">
          <cell r="B661" t="str">
            <v>15002246</v>
          </cell>
          <cell r="C661">
            <v>1</v>
          </cell>
          <cell r="D661" t="str">
            <v>BH300319</v>
          </cell>
          <cell r="E661" t="str">
            <v>DEFLECTEUR DROIT</v>
          </cell>
          <cell r="F661" t="str">
            <v>15002</v>
          </cell>
          <cell r="G661">
            <v>42061</v>
          </cell>
          <cell r="H661">
            <v>42088</v>
          </cell>
          <cell r="J661" t="str">
            <v>30</v>
          </cell>
          <cell r="K661" t="str">
            <v>Commande</v>
          </cell>
          <cell r="L661">
            <v>18.37</v>
          </cell>
          <cell r="M661" t="str">
            <v>false</v>
          </cell>
        </row>
        <row r="662">
          <cell r="B662" t="str">
            <v>15002247</v>
          </cell>
          <cell r="C662">
            <v>2</v>
          </cell>
          <cell r="D662" t="str">
            <v>BH300320</v>
          </cell>
          <cell r="E662" t="str">
            <v>PROFIL DE GLISSEMENT</v>
          </cell>
          <cell r="F662" t="str">
            <v>15002</v>
          </cell>
          <cell r="G662">
            <v>42061</v>
          </cell>
          <cell r="H662">
            <v>42088</v>
          </cell>
          <cell r="J662" t="str">
            <v>30</v>
          </cell>
          <cell r="K662" t="str">
            <v>Commande</v>
          </cell>
          <cell r="L662">
            <v>0</v>
          </cell>
          <cell r="M662" t="str">
            <v>false</v>
          </cell>
        </row>
        <row r="663">
          <cell r="B663" t="str">
            <v>15002248</v>
          </cell>
          <cell r="C663">
            <v>2</v>
          </cell>
          <cell r="D663" t="str">
            <v>BH300321</v>
          </cell>
          <cell r="E663" t="str">
            <v>PROFIL DE GLISSEMENT</v>
          </cell>
          <cell r="F663" t="str">
            <v>15002</v>
          </cell>
          <cell r="G663">
            <v>42061</v>
          </cell>
          <cell r="H663">
            <v>42088</v>
          </cell>
          <cell r="J663" t="str">
            <v>30</v>
          </cell>
          <cell r="K663" t="str">
            <v>Commande</v>
          </cell>
          <cell r="L663">
            <v>0</v>
          </cell>
          <cell r="M663" t="str">
            <v>false</v>
          </cell>
        </row>
        <row r="664">
          <cell r="B664" t="str">
            <v>15002249</v>
          </cell>
          <cell r="C664">
            <v>3</v>
          </cell>
          <cell r="D664" t="str">
            <v>BH300500</v>
          </cell>
          <cell r="E664" t="str">
            <v>DEFLECTEUR GAUCHE</v>
          </cell>
          <cell r="F664" t="str">
            <v>15002</v>
          </cell>
          <cell r="G664">
            <v>42061</v>
          </cell>
          <cell r="H664">
            <v>42088</v>
          </cell>
          <cell r="J664" t="str">
            <v>30</v>
          </cell>
          <cell r="K664" t="str">
            <v>Commande</v>
          </cell>
          <cell r="L664">
            <v>0</v>
          </cell>
          <cell r="M664" t="str">
            <v>false</v>
          </cell>
        </row>
        <row r="665">
          <cell r="B665" t="str">
            <v>15002250</v>
          </cell>
          <cell r="C665">
            <v>3</v>
          </cell>
          <cell r="D665" t="str">
            <v>BH300504</v>
          </cell>
          <cell r="E665" t="str">
            <v>DEFLECTEUR DROIT</v>
          </cell>
          <cell r="F665" t="str">
            <v>15002</v>
          </cell>
          <cell r="G665">
            <v>42061</v>
          </cell>
          <cell r="H665">
            <v>42088</v>
          </cell>
          <cell r="J665" t="str">
            <v>30</v>
          </cell>
          <cell r="K665" t="str">
            <v>Commande</v>
          </cell>
          <cell r="L665">
            <v>0</v>
          </cell>
          <cell r="M665" t="str">
            <v>false</v>
          </cell>
        </row>
        <row r="666">
          <cell r="B666" t="str">
            <v>15002251</v>
          </cell>
          <cell r="C666">
            <v>1</v>
          </cell>
          <cell r="D666" t="str">
            <v>BH300506</v>
          </cell>
          <cell r="E666" t="str">
            <v>VOL&amp;</v>
          </cell>
          <cell r="F666" t="str">
            <v>15002</v>
          </cell>
          <cell r="G666">
            <v>42061</v>
          </cell>
          <cell r="H666">
            <v>42088</v>
          </cell>
          <cell r="J666" t="str">
            <v>30</v>
          </cell>
          <cell r="K666" t="str">
            <v>Commande</v>
          </cell>
          <cell r="L666">
            <v>74.63</v>
          </cell>
          <cell r="M666" t="str">
            <v>false</v>
          </cell>
        </row>
        <row r="667">
          <cell r="B667" t="str">
            <v>15002252</v>
          </cell>
          <cell r="C667">
            <v>1</v>
          </cell>
          <cell r="D667" t="str">
            <v>BH300755</v>
          </cell>
          <cell r="E667" t="str">
            <v>DEFLECTEUR</v>
          </cell>
          <cell r="F667" t="str">
            <v>15002</v>
          </cell>
          <cell r="G667">
            <v>42061</v>
          </cell>
          <cell r="H667">
            <v>42088</v>
          </cell>
          <cell r="J667" t="str">
            <v>30</v>
          </cell>
          <cell r="K667" t="str">
            <v>Commande</v>
          </cell>
          <cell r="L667">
            <v>64.099999999999994</v>
          </cell>
          <cell r="M667" t="str">
            <v>false</v>
          </cell>
        </row>
        <row r="668">
          <cell r="B668" t="str">
            <v>15002253</v>
          </cell>
          <cell r="C668">
            <v>1</v>
          </cell>
          <cell r="D668" t="str">
            <v>BH300969</v>
          </cell>
          <cell r="E668" t="str">
            <v>SUPPORT G. BAV&amp;TE DE FLANC</v>
          </cell>
          <cell r="F668" t="str">
            <v>15002</v>
          </cell>
          <cell r="G668">
            <v>42061</v>
          </cell>
          <cell r="H668">
            <v>42088</v>
          </cell>
          <cell r="J668" t="str">
            <v>30</v>
          </cell>
          <cell r="K668" t="str">
            <v>Commande</v>
          </cell>
          <cell r="L668">
            <v>0</v>
          </cell>
          <cell r="M668" t="str">
            <v>false</v>
          </cell>
        </row>
        <row r="669">
          <cell r="B669" t="str">
            <v>15002254</v>
          </cell>
          <cell r="C669">
            <v>2</v>
          </cell>
          <cell r="D669" t="str">
            <v>BH300971</v>
          </cell>
          <cell r="E669" t="str">
            <v>CONTREPLAT SUPERIEUR ARRIERE</v>
          </cell>
          <cell r="F669" t="str">
            <v>15002</v>
          </cell>
          <cell r="G669">
            <v>42061</v>
          </cell>
          <cell r="H669">
            <v>42088</v>
          </cell>
          <cell r="J669" t="str">
            <v>30</v>
          </cell>
          <cell r="K669" t="str">
            <v>Commande</v>
          </cell>
          <cell r="L669">
            <v>0</v>
          </cell>
          <cell r="M669" t="str">
            <v>false</v>
          </cell>
        </row>
        <row r="670">
          <cell r="B670" t="str">
            <v>15002255</v>
          </cell>
          <cell r="C670">
            <v>2</v>
          </cell>
          <cell r="D670" t="str">
            <v>BH300972</v>
          </cell>
          <cell r="E670" t="str">
            <v>CONTREPLAT INFERIEUR ARRIERE</v>
          </cell>
          <cell r="F670" t="str">
            <v>15002</v>
          </cell>
          <cell r="G670">
            <v>42061</v>
          </cell>
          <cell r="H670">
            <v>42088</v>
          </cell>
          <cell r="J670" t="str">
            <v>30</v>
          </cell>
          <cell r="K670" t="str">
            <v>Commande</v>
          </cell>
          <cell r="L670">
            <v>0</v>
          </cell>
          <cell r="M670" t="str">
            <v>false</v>
          </cell>
        </row>
        <row r="671">
          <cell r="B671" t="str">
            <v>15002256</v>
          </cell>
          <cell r="C671">
            <v>1</v>
          </cell>
          <cell r="D671" t="str">
            <v>BH300974</v>
          </cell>
          <cell r="E671" t="str">
            <v>SUPPORT DROIT BAV&amp;TE DE FLANC</v>
          </cell>
          <cell r="F671" t="str">
            <v>15002</v>
          </cell>
          <cell r="G671">
            <v>42061</v>
          </cell>
          <cell r="H671">
            <v>42088</v>
          </cell>
          <cell r="J671" t="str">
            <v>30</v>
          </cell>
          <cell r="K671" t="str">
            <v>Commande</v>
          </cell>
          <cell r="L671">
            <v>0</v>
          </cell>
          <cell r="M671" t="str">
            <v>false</v>
          </cell>
        </row>
        <row r="672">
          <cell r="B672" t="str">
            <v>15002257</v>
          </cell>
          <cell r="C672">
            <v>1</v>
          </cell>
          <cell r="D672" t="str">
            <v>BH301265</v>
          </cell>
          <cell r="E672" t="str">
            <v>CONTREPLAT</v>
          </cell>
          <cell r="F672" t="str">
            <v>15002</v>
          </cell>
          <cell r="G672">
            <v>42061</v>
          </cell>
          <cell r="H672">
            <v>42088</v>
          </cell>
          <cell r="J672" t="str">
            <v>30</v>
          </cell>
          <cell r="K672" t="str">
            <v>Commande</v>
          </cell>
          <cell r="L672">
            <v>0</v>
          </cell>
          <cell r="M672" t="str">
            <v>false</v>
          </cell>
        </row>
        <row r="673">
          <cell r="B673" t="str">
            <v>15002258</v>
          </cell>
          <cell r="C673">
            <v>1</v>
          </cell>
          <cell r="D673" t="str">
            <v>BH301536</v>
          </cell>
          <cell r="E673" t="str">
            <v>GAINE DE VENTILATION GAUCHE</v>
          </cell>
          <cell r="F673" t="str">
            <v>15002</v>
          </cell>
          <cell r="G673">
            <v>42061</v>
          </cell>
          <cell r="H673">
            <v>42088</v>
          </cell>
          <cell r="J673" t="str">
            <v>30</v>
          </cell>
          <cell r="K673" t="str">
            <v>Commande</v>
          </cell>
          <cell r="L673">
            <v>15.76</v>
          </cell>
          <cell r="M673" t="str">
            <v>false</v>
          </cell>
        </row>
        <row r="674">
          <cell r="B674" t="str">
            <v>15002259</v>
          </cell>
          <cell r="C674">
            <v>1</v>
          </cell>
          <cell r="D674" t="str">
            <v>BH301537</v>
          </cell>
          <cell r="E674" t="str">
            <v>CARTER GAUCHE</v>
          </cell>
          <cell r="F674" t="str">
            <v>15002</v>
          </cell>
          <cell r="G674">
            <v>42061</v>
          </cell>
          <cell r="H674">
            <v>42088</v>
          </cell>
          <cell r="J674" t="str">
            <v>30</v>
          </cell>
          <cell r="K674" t="str">
            <v>Commande</v>
          </cell>
          <cell r="L674">
            <v>0</v>
          </cell>
          <cell r="M674" t="str">
            <v>false</v>
          </cell>
        </row>
        <row r="675">
          <cell r="B675" t="str">
            <v>15002260</v>
          </cell>
          <cell r="C675">
            <v>1</v>
          </cell>
          <cell r="D675" t="str">
            <v>BH301538</v>
          </cell>
          <cell r="E675" t="str">
            <v>CARTER DROIT</v>
          </cell>
          <cell r="F675" t="str">
            <v>15002</v>
          </cell>
          <cell r="G675">
            <v>42061</v>
          </cell>
          <cell r="H675">
            <v>42088</v>
          </cell>
          <cell r="J675" t="str">
            <v>30</v>
          </cell>
          <cell r="K675" t="str">
            <v>Commande</v>
          </cell>
          <cell r="L675">
            <v>0</v>
          </cell>
          <cell r="M675" t="str">
            <v>false</v>
          </cell>
        </row>
        <row r="676">
          <cell r="B676" t="str">
            <v>15002261</v>
          </cell>
          <cell r="C676">
            <v>1</v>
          </cell>
          <cell r="D676" t="str">
            <v>BH301539</v>
          </cell>
          <cell r="E676" t="str">
            <v>GAINE DE VENTILATION DROITE</v>
          </cell>
          <cell r="F676" t="str">
            <v>15002</v>
          </cell>
          <cell r="G676">
            <v>42061</v>
          </cell>
          <cell r="H676">
            <v>42088</v>
          </cell>
          <cell r="J676" t="str">
            <v>30</v>
          </cell>
          <cell r="K676" t="str">
            <v>Commande</v>
          </cell>
          <cell r="L676">
            <v>0</v>
          </cell>
          <cell r="M676" t="str">
            <v>false</v>
          </cell>
        </row>
        <row r="677">
          <cell r="B677" t="str">
            <v>15002262</v>
          </cell>
          <cell r="C677">
            <v>4</v>
          </cell>
          <cell r="D677" t="str">
            <v>BH301540</v>
          </cell>
          <cell r="E677" t="str">
            <v>PATTE DE FIXATION</v>
          </cell>
          <cell r="F677" t="str">
            <v>15002</v>
          </cell>
          <cell r="G677">
            <v>42061</v>
          </cell>
          <cell r="H677">
            <v>42088</v>
          </cell>
          <cell r="J677" t="str">
            <v>30</v>
          </cell>
          <cell r="K677" t="str">
            <v>Commande</v>
          </cell>
          <cell r="L677">
            <v>0</v>
          </cell>
          <cell r="M677" t="str">
            <v>false</v>
          </cell>
        </row>
        <row r="678">
          <cell r="B678" t="str">
            <v>ENJ231</v>
          </cell>
          <cell r="C678">
            <v>1</v>
          </cell>
          <cell r="D678" t="str">
            <v>162310200</v>
          </cell>
          <cell r="E678" t="str">
            <v>CHASSIS MOBILE OUTILS COMBINES</v>
          </cell>
          <cell r="F678" t="str">
            <v>30000</v>
          </cell>
          <cell r="G678">
            <v>42061</v>
          </cell>
          <cell r="J678" t="str">
            <v>30</v>
          </cell>
          <cell r="K678" t="str">
            <v>Commande</v>
          </cell>
          <cell r="L678">
            <v>95.49</v>
          </cell>
          <cell r="M678" t="str">
            <v>false</v>
          </cell>
        </row>
        <row r="679">
          <cell r="B679" t="str">
            <v>ENJ231.1</v>
          </cell>
          <cell r="C679">
            <v>2</v>
          </cell>
          <cell r="D679" t="str">
            <v>162310300</v>
          </cell>
          <cell r="E679" t="str">
            <v>AXE Ø16</v>
          </cell>
          <cell r="F679" t="str">
            <v>30000</v>
          </cell>
          <cell r="G679">
            <v>42061</v>
          </cell>
          <cell r="J679" t="str">
            <v>30</v>
          </cell>
          <cell r="K679" t="str">
            <v>Commande</v>
          </cell>
          <cell r="L679">
            <v>100</v>
          </cell>
          <cell r="M679" t="str">
            <v>false</v>
          </cell>
        </row>
        <row r="680">
          <cell r="B680" t="str">
            <v>ENJ231.2</v>
          </cell>
          <cell r="C680">
            <v>1</v>
          </cell>
          <cell r="D680" t="str">
            <v>162310400</v>
          </cell>
          <cell r="E680" t="str">
            <v>ARBRE MENE</v>
          </cell>
          <cell r="F680" t="str">
            <v>30000</v>
          </cell>
          <cell r="G680">
            <v>42061</v>
          </cell>
          <cell r="J680" t="str">
            <v>30</v>
          </cell>
          <cell r="K680" t="str">
            <v>Commande</v>
          </cell>
          <cell r="L680">
            <v>0</v>
          </cell>
          <cell r="M680" t="str">
            <v>false</v>
          </cell>
        </row>
        <row r="681">
          <cell r="B681" t="str">
            <v>ENJ231.3</v>
          </cell>
          <cell r="C681">
            <v>1</v>
          </cell>
          <cell r="D681" t="str">
            <v>162310500</v>
          </cell>
          <cell r="E681" t="str">
            <v>ARBRE MOTEUR</v>
          </cell>
          <cell r="F681" t="str">
            <v>30000</v>
          </cell>
          <cell r="G681">
            <v>42061</v>
          </cell>
          <cell r="J681" t="str">
            <v>30</v>
          </cell>
          <cell r="K681" t="str">
            <v>Commande</v>
          </cell>
          <cell r="L681">
            <v>0</v>
          </cell>
          <cell r="M681" t="str">
            <v>false</v>
          </cell>
        </row>
        <row r="682">
          <cell r="B682" t="str">
            <v>ENJ231.4</v>
          </cell>
          <cell r="C682">
            <v>1</v>
          </cell>
          <cell r="D682" t="str">
            <v>162311200</v>
          </cell>
          <cell r="E682" t="str">
            <v>ACCOUPLEMENT</v>
          </cell>
          <cell r="F682" t="str">
            <v>30000</v>
          </cell>
          <cell r="G682">
            <v>42061</v>
          </cell>
          <cell r="J682" t="str">
            <v>30</v>
          </cell>
          <cell r="K682" t="str">
            <v>Commande</v>
          </cell>
          <cell r="L682">
            <v>0</v>
          </cell>
          <cell r="M682" t="str">
            <v>false</v>
          </cell>
        </row>
        <row r="683">
          <cell r="B683" t="str">
            <v>ENJ231.5</v>
          </cell>
          <cell r="C683">
            <v>2</v>
          </cell>
          <cell r="D683" t="str">
            <v>162311300</v>
          </cell>
          <cell r="E683" t="str">
            <v>ENTRETOISE Ø33.7 EP : 4 MM</v>
          </cell>
          <cell r="F683" t="str">
            <v>30000</v>
          </cell>
          <cell r="G683">
            <v>42061</v>
          </cell>
          <cell r="J683" t="str">
            <v>30</v>
          </cell>
          <cell r="K683" t="str">
            <v>Commande</v>
          </cell>
          <cell r="L683">
            <v>0</v>
          </cell>
          <cell r="M683" t="str">
            <v>false</v>
          </cell>
        </row>
        <row r="684">
          <cell r="B684" t="str">
            <v>ENJ231.6</v>
          </cell>
          <cell r="C684">
            <v>2</v>
          </cell>
          <cell r="D684" t="str">
            <v>162311400</v>
          </cell>
          <cell r="E684" t="str">
            <v>MOYEU ROUE</v>
          </cell>
          <cell r="F684" t="str">
            <v>30000</v>
          </cell>
          <cell r="G684">
            <v>42061</v>
          </cell>
          <cell r="J684" t="str">
            <v>30</v>
          </cell>
          <cell r="K684" t="str">
            <v>Commande</v>
          </cell>
          <cell r="L684">
            <v>100</v>
          </cell>
          <cell r="M684" t="str">
            <v>false</v>
          </cell>
        </row>
        <row r="685">
          <cell r="B685" t="str">
            <v>ENJ231.7</v>
          </cell>
          <cell r="C685">
            <v>1</v>
          </cell>
          <cell r="D685" t="str">
            <v>162311600</v>
          </cell>
          <cell r="E685" t="str">
            <v>CHASSIS FIXE OUTILS COMBINES</v>
          </cell>
          <cell r="F685" t="str">
            <v>30000</v>
          </cell>
          <cell r="G685">
            <v>42061</v>
          </cell>
          <cell r="J685" t="str">
            <v>30</v>
          </cell>
          <cell r="K685" t="str">
            <v>Commande</v>
          </cell>
          <cell r="L685">
            <v>100</v>
          </cell>
          <cell r="M685" t="str">
            <v>false</v>
          </cell>
        </row>
        <row r="686">
          <cell r="B686" t="str">
            <v>FOR  BRG</v>
          </cell>
          <cell r="C686">
            <v>1</v>
          </cell>
          <cell r="D686" t="str">
            <v>PREVISION BOURG</v>
          </cell>
          <cell r="E686" t="str">
            <v>PREVISION BOURGOIN</v>
          </cell>
          <cell r="F686" t="str">
            <v>60251</v>
          </cell>
          <cell r="G686">
            <v>42061</v>
          </cell>
          <cell r="H686">
            <v>42095</v>
          </cell>
          <cell r="J686" t="str">
            <v>20</v>
          </cell>
          <cell r="K686" t="str">
            <v>Forcast</v>
          </cell>
          <cell r="L686">
            <v>0</v>
          </cell>
          <cell r="M686" t="str">
            <v>false</v>
          </cell>
        </row>
        <row r="687">
          <cell r="B687" t="str">
            <v>B350.1</v>
          </cell>
          <cell r="C687">
            <v>1</v>
          </cell>
          <cell r="D687" t="str">
            <v>90350002</v>
          </cell>
          <cell r="E687" t="str">
            <v>OPTION VERIN ELECT. SORTIE ART</v>
          </cell>
          <cell r="F687" t="str">
            <v>10006</v>
          </cell>
          <cell r="G687">
            <v>42062</v>
          </cell>
          <cell r="H687">
            <v>42100</v>
          </cell>
          <cell r="J687" t="str">
            <v>30</v>
          </cell>
          <cell r="K687" t="str">
            <v>Commande</v>
          </cell>
          <cell r="L687">
            <v>97.66</v>
          </cell>
          <cell r="M687" t="str">
            <v>false</v>
          </cell>
        </row>
        <row r="688">
          <cell r="B688" t="str">
            <v>B90156</v>
          </cell>
          <cell r="C688">
            <v>1</v>
          </cell>
          <cell r="D688" t="str">
            <v>B90156</v>
          </cell>
          <cell r="E688" t="str">
            <v>B410  JOHN DEERE A VENDRE</v>
          </cell>
          <cell r="F688" t="str">
            <v>10003</v>
          </cell>
          <cell r="G688">
            <v>42065</v>
          </cell>
          <cell r="H688">
            <v>42094</v>
          </cell>
          <cell r="J688" t="str">
            <v>30</v>
          </cell>
          <cell r="K688" t="str">
            <v>Commande</v>
          </cell>
          <cell r="L688">
            <v>32.08</v>
          </cell>
          <cell r="M688" t="str">
            <v>false</v>
          </cell>
        </row>
        <row r="689">
          <cell r="B689" t="str">
            <v>B415</v>
          </cell>
          <cell r="C689">
            <v>5</v>
          </cell>
          <cell r="D689" t="str">
            <v>90415001</v>
          </cell>
          <cell r="E689" t="str">
            <v>FAB. CONV A LITEAUX RENFORCE</v>
          </cell>
          <cell r="F689" t="str">
            <v>10010</v>
          </cell>
          <cell r="G689">
            <v>42065</v>
          </cell>
          <cell r="H689">
            <v>42110</v>
          </cell>
          <cell r="J689" t="str">
            <v>30</v>
          </cell>
          <cell r="K689" t="str">
            <v>Commande</v>
          </cell>
          <cell r="L689">
            <v>26.78</v>
          </cell>
          <cell r="M689" t="str">
            <v>false</v>
          </cell>
        </row>
        <row r="690">
          <cell r="B690" t="str">
            <v>14001</v>
          </cell>
          <cell r="C690">
            <v>1</v>
          </cell>
          <cell r="D690" t="str">
            <v>PRO2015-002</v>
          </cell>
          <cell r="E690" t="str">
            <v>HOMOLOGATION ROUTIERE 7133</v>
          </cell>
          <cell r="F690" t="str">
            <v>14000</v>
          </cell>
          <cell r="G690">
            <v>42065</v>
          </cell>
          <cell r="H690">
            <v>42369</v>
          </cell>
          <cell r="J690" t="str">
            <v>30</v>
          </cell>
          <cell r="K690" t="str">
            <v>Commande</v>
          </cell>
          <cell r="L690">
            <v>0</v>
          </cell>
          <cell r="M690" t="str">
            <v>false</v>
          </cell>
        </row>
        <row r="691">
          <cell r="B691" t="str">
            <v>B260</v>
          </cell>
          <cell r="C691">
            <v>5</v>
          </cell>
          <cell r="D691" t="str">
            <v>190260000</v>
          </cell>
          <cell r="E691" t="str">
            <v>ENS RESERV GOOIL B410 IV/CL</v>
          </cell>
          <cell r="F691" t="str">
            <v>10010</v>
          </cell>
          <cell r="G691">
            <v>42065</v>
          </cell>
          <cell r="H691">
            <v>42110</v>
          </cell>
          <cell r="J691" t="str">
            <v>30</v>
          </cell>
          <cell r="K691" t="str">
            <v>Commande</v>
          </cell>
          <cell r="L691">
            <v>14.3</v>
          </cell>
          <cell r="M691" t="str">
            <v>false</v>
          </cell>
        </row>
        <row r="692">
          <cell r="B692" t="str">
            <v>B315.8</v>
          </cell>
          <cell r="C692">
            <v>5</v>
          </cell>
          <cell r="D692" t="str">
            <v>90315001</v>
          </cell>
          <cell r="E692" t="str">
            <v>TABLE B410-407 NEW TABLE 2011</v>
          </cell>
          <cell r="F692" t="str">
            <v>10010</v>
          </cell>
          <cell r="G692">
            <v>42065</v>
          </cell>
          <cell r="H692">
            <v>42110</v>
          </cell>
          <cell r="J692" t="str">
            <v>30</v>
          </cell>
          <cell r="K692" t="str">
            <v>Commande</v>
          </cell>
          <cell r="L692">
            <v>13.48</v>
          </cell>
          <cell r="M692" t="str">
            <v>false</v>
          </cell>
        </row>
        <row r="693">
          <cell r="B693" t="str">
            <v>B287</v>
          </cell>
          <cell r="C693">
            <v>5</v>
          </cell>
          <cell r="D693" t="str">
            <v>90287000</v>
          </cell>
          <cell r="E693" t="str">
            <v>FAB. 6 PRESSEURS / B410</v>
          </cell>
          <cell r="F693" t="str">
            <v>10010</v>
          </cell>
          <cell r="G693">
            <v>42065</v>
          </cell>
          <cell r="H693">
            <v>42110</v>
          </cell>
          <cell r="J693" t="str">
            <v>30</v>
          </cell>
          <cell r="K693" t="str">
            <v>Commande</v>
          </cell>
          <cell r="L693">
            <v>32.729999999999997</v>
          </cell>
          <cell r="M693" t="str">
            <v>false</v>
          </cell>
        </row>
        <row r="694">
          <cell r="B694" t="str">
            <v>OR610593</v>
          </cell>
          <cell r="C694">
            <v>1</v>
          </cell>
          <cell r="D694" t="str">
            <v>OR610593</v>
          </cell>
          <cell r="E694" t="str">
            <v>REVISION TABLE MENVIELLE</v>
          </cell>
          <cell r="F694" t="str">
            <v>30001</v>
          </cell>
          <cell r="G694">
            <v>42065</v>
          </cell>
          <cell r="J694" t="str">
            <v>30</v>
          </cell>
          <cell r="K694" t="str">
            <v>Commande</v>
          </cell>
          <cell r="L694">
            <v>0</v>
          </cell>
          <cell r="M694" t="str">
            <v>false</v>
          </cell>
        </row>
        <row r="695">
          <cell r="B695" t="str">
            <v>B220</v>
          </cell>
          <cell r="C695">
            <v>5</v>
          </cell>
          <cell r="D695" t="str">
            <v>190220000</v>
          </cell>
          <cell r="E695" t="str">
            <v>ENS. HY. B410 IVECO / CLAAS</v>
          </cell>
          <cell r="F695" t="str">
            <v>10010</v>
          </cell>
          <cell r="G695">
            <v>42065</v>
          </cell>
          <cell r="H695">
            <v>42110</v>
          </cell>
          <cell r="J695" t="str">
            <v>30</v>
          </cell>
          <cell r="K695" t="str">
            <v>Commande</v>
          </cell>
          <cell r="L695">
            <v>11.36</v>
          </cell>
          <cell r="M695" t="str">
            <v>false</v>
          </cell>
        </row>
        <row r="696">
          <cell r="B696" t="str">
            <v>B350</v>
          </cell>
          <cell r="C696">
            <v>5</v>
          </cell>
          <cell r="D696" t="str">
            <v>90350011</v>
          </cell>
          <cell r="E696" t="str">
            <v>PIECE FAB EJECT. 2 TURBINES</v>
          </cell>
          <cell r="F696" t="str">
            <v>10010</v>
          </cell>
          <cell r="G696">
            <v>42065</v>
          </cell>
          <cell r="H696">
            <v>42110</v>
          </cell>
          <cell r="J696" t="str">
            <v>30</v>
          </cell>
          <cell r="K696" t="str">
            <v>Commande</v>
          </cell>
          <cell r="L696">
            <v>0</v>
          </cell>
          <cell r="M696" t="str">
            <v>false</v>
          </cell>
        </row>
        <row r="697">
          <cell r="B697" t="str">
            <v>B270</v>
          </cell>
          <cell r="C697">
            <v>5</v>
          </cell>
          <cell r="D697" t="str">
            <v>190270000</v>
          </cell>
          <cell r="E697" t="str">
            <v>ENS. CAPOT. B410 IVE/CLA</v>
          </cell>
          <cell r="F697" t="str">
            <v>10010</v>
          </cell>
          <cell r="G697">
            <v>42065</v>
          </cell>
          <cell r="H697">
            <v>42110</v>
          </cell>
          <cell r="J697" t="str">
            <v>30</v>
          </cell>
          <cell r="K697" t="str">
            <v>Commande</v>
          </cell>
          <cell r="L697">
            <v>7.75</v>
          </cell>
          <cell r="M697" t="str">
            <v>false</v>
          </cell>
        </row>
        <row r="698">
          <cell r="B698" t="str">
            <v>15002263</v>
          </cell>
          <cell r="C698">
            <v>10</v>
          </cell>
          <cell r="D698" t="str">
            <v>106398</v>
          </cell>
          <cell r="E698" t="str">
            <v>GALET DE BUTEE AVANT</v>
          </cell>
          <cell r="F698" t="str">
            <v>15002</v>
          </cell>
          <cell r="G698">
            <v>42065</v>
          </cell>
          <cell r="H698">
            <v>42078</v>
          </cell>
          <cell r="J698" t="str">
            <v>30</v>
          </cell>
          <cell r="K698" t="str">
            <v>Commande</v>
          </cell>
          <cell r="L698">
            <v>0</v>
          </cell>
          <cell r="M698" t="str">
            <v>false</v>
          </cell>
        </row>
        <row r="699">
          <cell r="B699" t="str">
            <v>15002264</v>
          </cell>
          <cell r="C699">
            <v>2</v>
          </cell>
          <cell r="D699" t="str">
            <v>108047</v>
          </cell>
          <cell r="E699" t="str">
            <v>PLAQUE ARRIERE</v>
          </cell>
          <cell r="F699" t="str">
            <v>15002</v>
          </cell>
          <cell r="G699">
            <v>42065</v>
          </cell>
          <cell r="H699">
            <v>42078</v>
          </cell>
          <cell r="J699" t="str">
            <v>30</v>
          </cell>
          <cell r="K699" t="str">
            <v>Commande</v>
          </cell>
          <cell r="L699">
            <v>0</v>
          </cell>
          <cell r="M699" t="str">
            <v>false</v>
          </cell>
        </row>
        <row r="700">
          <cell r="B700" t="str">
            <v>15002265</v>
          </cell>
          <cell r="C700">
            <v>1</v>
          </cell>
          <cell r="D700" t="str">
            <v>123024</v>
          </cell>
          <cell r="E700" t="str">
            <v>PLAQUE ARRIERE DROITE</v>
          </cell>
          <cell r="F700" t="str">
            <v>15002</v>
          </cell>
          <cell r="G700">
            <v>42065</v>
          </cell>
          <cell r="H700">
            <v>42078</v>
          </cell>
          <cell r="J700" t="str">
            <v>30</v>
          </cell>
          <cell r="K700" t="str">
            <v>Commande</v>
          </cell>
          <cell r="L700">
            <v>0</v>
          </cell>
          <cell r="M700" t="str">
            <v>false</v>
          </cell>
        </row>
        <row r="701">
          <cell r="B701" t="str">
            <v>15002266</v>
          </cell>
          <cell r="C701">
            <v>1</v>
          </cell>
          <cell r="D701" t="str">
            <v>123025</v>
          </cell>
          <cell r="E701" t="str">
            <v>PLAQUE ARRIERE GAUCHE</v>
          </cell>
          <cell r="F701" t="str">
            <v>15002</v>
          </cell>
          <cell r="G701">
            <v>42065</v>
          </cell>
          <cell r="H701">
            <v>42078</v>
          </cell>
          <cell r="J701" t="str">
            <v>30</v>
          </cell>
          <cell r="K701" t="str">
            <v>Commande</v>
          </cell>
          <cell r="L701">
            <v>0</v>
          </cell>
          <cell r="M701" t="str">
            <v>false</v>
          </cell>
        </row>
        <row r="702">
          <cell r="B702" t="str">
            <v>15002267</v>
          </cell>
          <cell r="C702">
            <v>5</v>
          </cell>
          <cell r="D702" t="str">
            <v>125362</v>
          </cell>
          <cell r="E702" t="str">
            <v>ACCOUPLEMENT PAM</v>
          </cell>
          <cell r="F702" t="str">
            <v>15002</v>
          </cell>
          <cell r="G702">
            <v>42065</v>
          </cell>
          <cell r="H702">
            <v>42078</v>
          </cell>
          <cell r="J702" t="str">
            <v>30</v>
          </cell>
          <cell r="K702" t="str">
            <v>Commande</v>
          </cell>
          <cell r="L702">
            <v>0</v>
          </cell>
          <cell r="M702" t="str">
            <v>false</v>
          </cell>
        </row>
        <row r="703">
          <cell r="B703" t="str">
            <v>15002268</v>
          </cell>
          <cell r="C703">
            <v>5</v>
          </cell>
          <cell r="D703" t="str">
            <v>90310400</v>
          </cell>
          <cell r="E703" t="str">
            <v>TRAV AVANT TABLE</v>
          </cell>
          <cell r="F703" t="str">
            <v>15002</v>
          </cell>
          <cell r="G703">
            <v>42065</v>
          </cell>
          <cell r="H703">
            <v>42078</v>
          </cell>
          <cell r="J703" t="str">
            <v>30</v>
          </cell>
          <cell r="K703" t="str">
            <v>Commande</v>
          </cell>
          <cell r="L703">
            <v>0</v>
          </cell>
          <cell r="M703" t="str">
            <v>false</v>
          </cell>
        </row>
        <row r="704">
          <cell r="B704" t="str">
            <v>15002269</v>
          </cell>
          <cell r="C704">
            <v>4</v>
          </cell>
          <cell r="D704" t="str">
            <v>91529700</v>
          </cell>
          <cell r="E704" t="str">
            <v>RENFORT CONVOYEUR AVANT</v>
          </cell>
          <cell r="F704" t="str">
            <v>15002</v>
          </cell>
          <cell r="G704">
            <v>42065</v>
          </cell>
          <cell r="H704">
            <v>42078</v>
          </cell>
          <cell r="J704" t="str">
            <v>30</v>
          </cell>
          <cell r="K704" t="str">
            <v>Commande</v>
          </cell>
          <cell r="L704">
            <v>0</v>
          </cell>
          <cell r="M704" t="str">
            <v>false</v>
          </cell>
        </row>
        <row r="705">
          <cell r="B705" t="str">
            <v>15002270</v>
          </cell>
          <cell r="C705">
            <v>2</v>
          </cell>
          <cell r="D705" t="str">
            <v>83303800</v>
          </cell>
          <cell r="E705" t="str">
            <v>DURITE SUR AXE CLOISON MOBILE</v>
          </cell>
          <cell r="F705" t="str">
            <v>15002</v>
          </cell>
          <cell r="G705">
            <v>42065</v>
          </cell>
          <cell r="H705">
            <v>42067</v>
          </cell>
          <cell r="J705" t="str">
            <v>30</v>
          </cell>
          <cell r="K705" t="str">
            <v>Commande</v>
          </cell>
          <cell r="L705">
            <v>0</v>
          </cell>
          <cell r="M705" t="str">
            <v>false</v>
          </cell>
        </row>
        <row r="706">
          <cell r="B706" t="str">
            <v>B151</v>
          </cell>
          <cell r="C706">
            <v>5</v>
          </cell>
          <cell r="D706" t="str">
            <v>90151000</v>
          </cell>
          <cell r="E706" t="str">
            <v>ESSIEU ARRIERE B410</v>
          </cell>
          <cell r="F706" t="str">
            <v>10010</v>
          </cell>
          <cell r="G706">
            <v>42065</v>
          </cell>
          <cell r="H706">
            <v>42124</v>
          </cell>
          <cell r="J706" t="str">
            <v>30</v>
          </cell>
          <cell r="K706" t="str">
            <v>Commande</v>
          </cell>
          <cell r="L706">
            <v>0</v>
          </cell>
          <cell r="M706" t="str">
            <v>false</v>
          </cell>
        </row>
        <row r="707">
          <cell r="B707" t="str">
            <v>10010028</v>
          </cell>
          <cell r="C707">
            <v>5</v>
          </cell>
          <cell r="D707" t="str">
            <v>90420</v>
          </cell>
          <cell r="E707" t="str">
            <v>APP MONT. CONV A LITEAUX</v>
          </cell>
          <cell r="F707" t="str">
            <v>10010</v>
          </cell>
          <cell r="G707">
            <v>42066</v>
          </cell>
          <cell r="H707">
            <v>42100</v>
          </cell>
          <cell r="J707" t="str">
            <v>30</v>
          </cell>
          <cell r="K707" t="str">
            <v>Commande</v>
          </cell>
          <cell r="L707">
            <v>0</v>
          </cell>
          <cell r="M707" t="str">
            <v>false</v>
          </cell>
        </row>
        <row r="708">
          <cell r="B708" t="str">
            <v>10010029</v>
          </cell>
          <cell r="C708">
            <v>5</v>
          </cell>
          <cell r="D708" t="str">
            <v>190260.00</v>
          </cell>
          <cell r="E708" t="str">
            <v>PREM. RESERV GOOIL B410 IV/CL</v>
          </cell>
          <cell r="F708" t="str">
            <v>10010</v>
          </cell>
          <cell r="G708">
            <v>42066</v>
          </cell>
          <cell r="H708">
            <v>42100</v>
          </cell>
          <cell r="J708" t="str">
            <v>30</v>
          </cell>
          <cell r="K708" t="str">
            <v>Commande</v>
          </cell>
          <cell r="L708">
            <v>0</v>
          </cell>
          <cell r="M708" t="str">
            <v>false</v>
          </cell>
        </row>
        <row r="709">
          <cell r="B709" t="str">
            <v>10010030</v>
          </cell>
          <cell r="C709">
            <v>5</v>
          </cell>
          <cell r="D709" t="str">
            <v>90315.01</v>
          </cell>
          <cell r="E709" t="str">
            <v>PREM ROULEAUX TABLE 2011 B410</v>
          </cell>
          <cell r="F709" t="str">
            <v>10010</v>
          </cell>
          <cell r="G709">
            <v>42066</v>
          </cell>
          <cell r="H709">
            <v>42100</v>
          </cell>
          <cell r="J709" t="str">
            <v>30</v>
          </cell>
          <cell r="K709" t="str">
            <v>Commande</v>
          </cell>
          <cell r="L709">
            <v>0</v>
          </cell>
          <cell r="M709" t="str">
            <v>false</v>
          </cell>
        </row>
        <row r="710">
          <cell r="B710" t="str">
            <v>10010031</v>
          </cell>
          <cell r="C710">
            <v>5</v>
          </cell>
          <cell r="D710" t="str">
            <v>90315.02</v>
          </cell>
          <cell r="E710" t="str">
            <v>MONTAGE TABLE  B410 2011</v>
          </cell>
          <cell r="F710" t="str">
            <v>10010</v>
          </cell>
          <cell r="G710">
            <v>42066</v>
          </cell>
          <cell r="H710">
            <v>42100</v>
          </cell>
          <cell r="J710" t="str">
            <v>30</v>
          </cell>
          <cell r="K710" t="str">
            <v>Commande</v>
          </cell>
          <cell r="L710">
            <v>0</v>
          </cell>
          <cell r="M710" t="str">
            <v>false</v>
          </cell>
        </row>
        <row r="711">
          <cell r="B711" t="str">
            <v>10010032</v>
          </cell>
          <cell r="C711">
            <v>5</v>
          </cell>
          <cell r="D711" t="str">
            <v>90287</v>
          </cell>
          <cell r="E711" t="str">
            <v>PREMT PRESSEURS 6 RGS B410</v>
          </cell>
          <cell r="F711" t="str">
            <v>10010</v>
          </cell>
          <cell r="G711">
            <v>42066</v>
          </cell>
          <cell r="H711">
            <v>42100</v>
          </cell>
          <cell r="J711" t="str">
            <v>30</v>
          </cell>
          <cell r="K711" t="str">
            <v>Commande</v>
          </cell>
          <cell r="L711">
            <v>0</v>
          </cell>
          <cell r="M711" t="str">
            <v>false</v>
          </cell>
        </row>
        <row r="712">
          <cell r="B712" t="str">
            <v>10010033</v>
          </cell>
          <cell r="C712">
            <v>5</v>
          </cell>
          <cell r="D712" t="str">
            <v>190220.08</v>
          </cell>
          <cell r="E712" t="str">
            <v>PREM. RESERVOIR HUILE B410</v>
          </cell>
          <cell r="F712" t="str">
            <v>10010</v>
          </cell>
          <cell r="G712">
            <v>42066</v>
          </cell>
          <cell r="H712">
            <v>42100</v>
          </cell>
          <cell r="J712" t="str">
            <v>30</v>
          </cell>
          <cell r="K712" t="str">
            <v>Commande</v>
          </cell>
          <cell r="L712">
            <v>0</v>
          </cell>
          <cell r="M712" t="str">
            <v>false</v>
          </cell>
        </row>
        <row r="713">
          <cell r="B713" t="str">
            <v>10010034</v>
          </cell>
          <cell r="C713">
            <v>5</v>
          </cell>
          <cell r="D713" t="str">
            <v>90149.97</v>
          </cell>
          <cell r="E713" t="str">
            <v>PREMESSIEU ARRIERE</v>
          </cell>
          <cell r="F713" t="str">
            <v>10010</v>
          </cell>
          <cell r="G713">
            <v>42066</v>
          </cell>
          <cell r="H713">
            <v>42100</v>
          </cell>
          <cell r="J713" t="str">
            <v>30</v>
          </cell>
          <cell r="K713" t="str">
            <v>Commande</v>
          </cell>
          <cell r="L713">
            <v>0</v>
          </cell>
          <cell r="M713" t="str">
            <v>false</v>
          </cell>
        </row>
        <row r="714">
          <cell r="B714" t="str">
            <v>10010035</v>
          </cell>
          <cell r="C714">
            <v>5</v>
          </cell>
          <cell r="D714" t="str">
            <v>190171.00</v>
          </cell>
          <cell r="E714" t="str">
            <v>CIRCT PRINCIP. B410 24V CL/IVE</v>
          </cell>
          <cell r="F714" t="str">
            <v>10010</v>
          </cell>
          <cell r="G714">
            <v>42066</v>
          </cell>
          <cell r="H714">
            <v>42100</v>
          </cell>
          <cell r="J714" t="str">
            <v>30</v>
          </cell>
          <cell r="K714" t="str">
            <v>Commande</v>
          </cell>
          <cell r="L714">
            <v>0</v>
          </cell>
          <cell r="M714" t="str">
            <v>false</v>
          </cell>
        </row>
        <row r="715">
          <cell r="B715" t="str">
            <v>10010036</v>
          </cell>
          <cell r="C715">
            <v>5</v>
          </cell>
          <cell r="D715" t="str">
            <v>190270.00</v>
          </cell>
          <cell r="E715" t="str">
            <v>PREM PLATEF AR. G B410/IV/CL</v>
          </cell>
          <cell r="F715" t="str">
            <v>10010</v>
          </cell>
          <cell r="G715">
            <v>42066</v>
          </cell>
          <cell r="H715">
            <v>42100</v>
          </cell>
          <cell r="J715" t="str">
            <v>30</v>
          </cell>
          <cell r="K715" t="str">
            <v>Commande</v>
          </cell>
          <cell r="L715">
            <v>0</v>
          </cell>
          <cell r="M715" t="str">
            <v>false</v>
          </cell>
        </row>
        <row r="716">
          <cell r="B716" t="str">
            <v>10010037</v>
          </cell>
          <cell r="C716">
            <v>5</v>
          </cell>
          <cell r="D716" t="str">
            <v>90350.12</v>
          </cell>
          <cell r="E716" t="str">
            <v>PRE. EJECT. 2 TURBINES</v>
          </cell>
          <cell r="F716" t="str">
            <v>10010</v>
          </cell>
          <cell r="G716">
            <v>42066</v>
          </cell>
          <cell r="H716">
            <v>42100</v>
          </cell>
          <cell r="J716" t="str">
            <v>30</v>
          </cell>
          <cell r="K716" t="str">
            <v>Commande</v>
          </cell>
          <cell r="L716">
            <v>0</v>
          </cell>
          <cell r="M716" t="str">
            <v>false</v>
          </cell>
        </row>
        <row r="717">
          <cell r="B717" t="str">
            <v>10010038</v>
          </cell>
          <cell r="C717">
            <v>5</v>
          </cell>
          <cell r="D717" t="str">
            <v>90220.06</v>
          </cell>
          <cell r="E717" t="str">
            <v>APPROS OPTION POMPE ARRIERE</v>
          </cell>
          <cell r="F717" t="str">
            <v>10010</v>
          </cell>
          <cell r="G717">
            <v>42066</v>
          </cell>
          <cell r="H717">
            <v>42100</v>
          </cell>
          <cell r="J717" t="str">
            <v>30</v>
          </cell>
          <cell r="K717" t="str">
            <v>Commande</v>
          </cell>
          <cell r="L717">
            <v>0</v>
          </cell>
          <cell r="M717" t="str">
            <v>false</v>
          </cell>
        </row>
        <row r="718">
          <cell r="B718" t="str">
            <v>B060.3</v>
          </cell>
          <cell r="C718">
            <v>5</v>
          </cell>
          <cell r="D718" t="str">
            <v>190060</v>
          </cell>
          <cell r="E718" t="str">
            <v>TC CHASS B407-410 IVECO/CLAAS</v>
          </cell>
          <cell r="F718" t="str">
            <v>10010</v>
          </cell>
          <cell r="G718">
            <v>42066</v>
          </cell>
          <cell r="H718">
            <v>42117</v>
          </cell>
          <cell r="J718" t="str">
            <v>30</v>
          </cell>
          <cell r="K718" t="str">
            <v>Commande</v>
          </cell>
          <cell r="L718">
            <v>0</v>
          </cell>
          <cell r="M718" t="str">
            <v>false</v>
          </cell>
        </row>
        <row r="719">
          <cell r="B719" t="str">
            <v>15002271</v>
          </cell>
          <cell r="C719">
            <v>5</v>
          </cell>
          <cell r="D719" t="str">
            <v>106398</v>
          </cell>
          <cell r="E719" t="str">
            <v>GALET DE BUTEE AVANT</v>
          </cell>
          <cell r="F719" t="str">
            <v>15002</v>
          </cell>
          <cell r="G719">
            <v>42066</v>
          </cell>
          <cell r="H719">
            <v>42066</v>
          </cell>
          <cell r="J719" t="str">
            <v>30</v>
          </cell>
          <cell r="K719" t="str">
            <v>Commande</v>
          </cell>
          <cell r="L719">
            <v>0</v>
          </cell>
          <cell r="M719" t="str">
            <v>false</v>
          </cell>
        </row>
        <row r="720">
          <cell r="B720" t="str">
            <v>15002272</v>
          </cell>
          <cell r="C720">
            <v>200</v>
          </cell>
          <cell r="D720" t="str">
            <v>22083817</v>
          </cell>
          <cell r="E720" t="str">
            <v>RONDELLE DE.55-DI.35 Epr.1.5</v>
          </cell>
          <cell r="F720" t="str">
            <v>15002</v>
          </cell>
          <cell r="G720">
            <v>42066</v>
          </cell>
          <cell r="H720">
            <v>42066</v>
          </cell>
          <cell r="J720" t="str">
            <v>30</v>
          </cell>
          <cell r="K720" t="str">
            <v>Commande</v>
          </cell>
          <cell r="L720">
            <v>0</v>
          </cell>
          <cell r="M720" t="str">
            <v>false</v>
          </cell>
        </row>
        <row r="721">
          <cell r="B721" t="str">
            <v>15002273</v>
          </cell>
          <cell r="C721">
            <v>5</v>
          </cell>
          <cell r="D721" t="str">
            <v>45220111</v>
          </cell>
          <cell r="E721" t="str">
            <v>MAMELON 1' 1/4</v>
          </cell>
          <cell r="F721" t="str">
            <v>15002</v>
          </cell>
          <cell r="G721">
            <v>42066</v>
          </cell>
          <cell r="H721">
            <v>42066</v>
          </cell>
          <cell r="I721">
            <v>42082</v>
          </cell>
          <cell r="J721" t="str">
            <v>70</v>
          </cell>
          <cell r="K721" t="str">
            <v>Floor Stock débité</v>
          </cell>
          <cell r="L721">
            <v>0</v>
          </cell>
          <cell r="M721" t="str">
            <v>true</v>
          </cell>
        </row>
        <row r="722">
          <cell r="B722" t="str">
            <v>15002274</v>
          </cell>
          <cell r="C722">
            <v>150</v>
          </cell>
          <cell r="D722" t="str">
            <v>46313900</v>
          </cell>
          <cell r="E722" t="str">
            <v>BAGUE RAINUREE</v>
          </cell>
          <cell r="F722" t="str">
            <v>15002</v>
          </cell>
          <cell r="G722">
            <v>42066</v>
          </cell>
          <cell r="H722">
            <v>42066</v>
          </cell>
          <cell r="J722" t="str">
            <v>30</v>
          </cell>
          <cell r="K722" t="str">
            <v>Commande</v>
          </cell>
          <cell r="L722">
            <v>0</v>
          </cell>
          <cell r="M722" t="str">
            <v>false</v>
          </cell>
        </row>
        <row r="723">
          <cell r="B723" t="str">
            <v>15002275</v>
          </cell>
          <cell r="C723">
            <v>15</v>
          </cell>
          <cell r="D723" t="str">
            <v>46316600</v>
          </cell>
          <cell r="E723" t="str">
            <v>BIELLE ARRIERE DROITE</v>
          </cell>
          <cell r="F723" t="str">
            <v>15002</v>
          </cell>
          <cell r="G723">
            <v>42066</v>
          </cell>
          <cell r="H723">
            <v>42066</v>
          </cell>
          <cell r="J723" t="str">
            <v>30</v>
          </cell>
          <cell r="K723" t="str">
            <v>Commande</v>
          </cell>
          <cell r="L723">
            <v>0</v>
          </cell>
          <cell r="M723" t="str">
            <v>false</v>
          </cell>
        </row>
        <row r="724">
          <cell r="B724" t="str">
            <v>15002276</v>
          </cell>
          <cell r="C724">
            <v>50</v>
          </cell>
          <cell r="D724" t="str">
            <v>46516600</v>
          </cell>
          <cell r="E724" t="str">
            <v>RONDELLE DE.50-DI.30 EP.1</v>
          </cell>
          <cell r="F724" t="str">
            <v>15002</v>
          </cell>
          <cell r="G724">
            <v>42066</v>
          </cell>
          <cell r="H724">
            <v>42066</v>
          </cell>
          <cell r="J724" t="str">
            <v>30</v>
          </cell>
          <cell r="K724" t="str">
            <v>Commande</v>
          </cell>
          <cell r="L724">
            <v>0</v>
          </cell>
          <cell r="M724" t="str">
            <v>false</v>
          </cell>
        </row>
        <row r="725">
          <cell r="B725" t="str">
            <v>15002277</v>
          </cell>
          <cell r="C725">
            <v>50</v>
          </cell>
          <cell r="D725" t="str">
            <v>48336400</v>
          </cell>
          <cell r="E725" t="str">
            <v>RONDELLE DE.45-DI.21 EP.5</v>
          </cell>
          <cell r="F725" t="str">
            <v>15002</v>
          </cell>
          <cell r="G725">
            <v>42066</v>
          </cell>
          <cell r="H725">
            <v>42066</v>
          </cell>
          <cell r="J725" t="str">
            <v>30</v>
          </cell>
          <cell r="K725" t="str">
            <v>Commande</v>
          </cell>
          <cell r="L725">
            <v>0</v>
          </cell>
          <cell r="M725" t="str">
            <v>false</v>
          </cell>
        </row>
        <row r="726">
          <cell r="B726" t="str">
            <v>15002278</v>
          </cell>
          <cell r="C726">
            <v>100</v>
          </cell>
          <cell r="D726" t="str">
            <v>67072400</v>
          </cell>
          <cell r="E726" t="str">
            <v>SUPPORT DE PALIER ARRIERE</v>
          </cell>
          <cell r="F726" t="str">
            <v>15002</v>
          </cell>
          <cell r="G726">
            <v>42066</v>
          </cell>
          <cell r="H726">
            <v>42066</v>
          </cell>
          <cell r="J726" t="str">
            <v>30</v>
          </cell>
          <cell r="K726" t="str">
            <v>Commande</v>
          </cell>
          <cell r="L726">
            <v>0</v>
          </cell>
          <cell r="M726" t="str">
            <v>false</v>
          </cell>
        </row>
        <row r="727">
          <cell r="B727" t="str">
            <v>15002279</v>
          </cell>
          <cell r="C727">
            <v>20</v>
          </cell>
          <cell r="D727" t="str">
            <v>80133200</v>
          </cell>
          <cell r="E727" t="str">
            <v>RONDELLE DE.55-DI.20 EP.5</v>
          </cell>
          <cell r="F727" t="str">
            <v>15002</v>
          </cell>
          <cell r="G727">
            <v>42066</v>
          </cell>
          <cell r="H727">
            <v>42066</v>
          </cell>
          <cell r="J727" t="str">
            <v>30</v>
          </cell>
          <cell r="K727" t="str">
            <v>Commande</v>
          </cell>
          <cell r="L727">
            <v>0</v>
          </cell>
          <cell r="M727" t="str">
            <v>false</v>
          </cell>
        </row>
        <row r="728">
          <cell r="B728" t="str">
            <v>15002280</v>
          </cell>
          <cell r="C728">
            <v>15</v>
          </cell>
          <cell r="D728" t="str">
            <v>83228900</v>
          </cell>
          <cell r="E728" t="str">
            <v>RACC.MAMELON DBLE 1/4-1/2</v>
          </cell>
          <cell r="F728" t="str">
            <v>15002</v>
          </cell>
          <cell r="G728">
            <v>42066</v>
          </cell>
          <cell r="H728">
            <v>42066</v>
          </cell>
          <cell r="J728" t="str">
            <v>30</v>
          </cell>
          <cell r="K728" t="str">
            <v>Commande</v>
          </cell>
          <cell r="L728">
            <v>0</v>
          </cell>
          <cell r="M728" t="str">
            <v>false</v>
          </cell>
        </row>
        <row r="729">
          <cell r="B729" t="str">
            <v>15002281</v>
          </cell>
          <cell r="C729">
            <v>15</v>
          </cell>
          <cell r="D729" t="str">
            <v>83229100</v>
          </cell>
          <cell r="E729" t="str">
            <v>UN° M BSPP F40XS8-1/4' Diminué</v>
          </cell>
          <cell r="F729" t="str">
            <v>15002</v>
          </cell>
          <cell r="G729">
            <v>42066</v>
          </cell>
          <cell r="H729">
            <v>42066</v>
          </cell>
          <cell r="J729" t="str">
            <v>30</v>
          </cell>
          <cell r="K729" t="str">
            <v>Commande</v>
          </cell>
          <cell r="L729">
            <v>0</v>
          </cell>
          <cell r="M729" t="str">
            <v>false</v>
          </cell>
        </row>
        <row r="730">
          <cell r="B730" t="str">
            <v>15002282</v>
          </cell>
          <cell r="C730">
            <v>15</v>
          </cell>
          <cell r="D730" t="str">
            <v>83229900</v>
          </cell>
          <cell r="E730" t="str">
            <v>MANO-CONTACT TARE A 175 B.</v>
          </cell>
          <cell r="F730" t="str">
            <v>15002</v>
          </cell>
          <cell r="G730">
            <v>42066</v>
          </cell>
          <cell r="H730">
            <v>42066</v>
          </cell>
          <cell r="J730" t="str">
            <v>30</v>
          </cell>
          <cell r="K730" t="str">
            <v>Commande</v>
          </cell>
          <cell r="L730">
            <v>0</v>
          </cell>
          <cell r="M730" t="str">
            <v>false</v>
          </cell>
        </row>
        <row r="731">
          <cell r="B731" t="str">
            <v>15002283</v>
          </cell>
          <cell r="C731">
            <v>50</v>
          </cell>
          <cell r="D731" t="str">
            <v>83293400</v>
          </cell>
          <cell r="E731" t="str">
            <v>RONDELLE DE.44 -DI.16.5 EP.5</v>
          </cell>
          <cell r="F731" t="str">
            <v>15002</v>
          </cell>
          <cell r="G731">
            <v>42066</v>
          </cell>
          <cell r="H731">
            <v>42066</v>
          </cell>
          <cell r="J731" t="str">
            <v>30</v>
          </cell>
          <cell r="K731" t="str">
            <v>Commande</v>
          </cell>
          <cell r="L731">
            <v>0</v>
          </cell>
          <cell r="M731" t="str">
            <v>false</v>
          </cell>
        </row>
        <row r="732">
          <cell r="B732" t="str">
            <v>15002284</v>
          </cell>
          <cell r="C732">
            <v>50</v>
          </cell>
          <cell r="D732" t="str">
            <v>83299100</v>
          </cell>
          <cell r="E732" t="str">
            <v>RONDELLE DE.50-DI.36 EP.2.5</v>
          </cell>
          <cell r="F732" t="str">
            <v>15002</v>
          </cell>
          <cell r="G732">
            <v>42066</v>
          </cell>
          <cell r="H732">
            <v>42066</v>
          </cell>
          <cell r="J732" t="str">
            <v>30</v>
          </cell>
          <cell r="K732" t="str">
            <v>Commande</v>
          </cell>
          <cell r="L732">
            <v>0</v>
          </cell>
          <cell r="M732" t="str">
            <v>false</v>
          </cell>
        </row>
        <row r="733">
          <cell r="B733" t="str">
            <v>15002285</v>
          </cell>
          <cell r="C733">
            <v>50</v>
          </cell>
          <cell r="D733" t="str">
            <v>83423300</v>
          </cell>
          <cell r="E733" t="str">
            <v>RONDELLE DE.62 DI.46 EP.2</v>
          </cell>
          <cell r="F733" t="str">
            <v>15002</v>
          </cell>
          <cell r="G733">
            <v>42066</v>
          </cell>
          <cell r="H733">
            <v>42066</v>
          </cell>
          <cell r="J733" t="str">
            <v>30</v>
          </cell>
          <cell r="K733" t="str">
            <v>Commande</v>
          </cell>
          <cell r="L733">
            <v>0</v>
          </cell>
          <cell r="M733" t="str">
            <v>false</v>
          </cell>
        </row>
        <row r="734">
          <cell r="B734" t="str">
            <v>15002286</v>
          </cell>
          <cell r="C734">
            <v>50</v>
          </cell>
          <cell r="D734" t="str">
            <v>83423600</v>
          </cell>
          <cell r="E734" t="str">
            <v>RONDELLE DE.34-DI.26  Epr. 1</v>
          </cell>
          <cell r="F734" t="str">
            <v>15002</v>
          </cell>
          <cell r="G734">
            <v>42066</v>
          </cell>
          <cell r="H734">
            <v>42066</v>
          </cell>
          <cell r="J734" t="str">
            <v>30</v>
          </cell>
          <cell r="K734" t="str">
            <v>Commande</v>
          </cell>
          <cell r="L734">
            <v>0</v>
          </cell>
          <cell r="M734" t="str">
            <v>false</v>
          </cell>
        </row>
        <row r="735">
          <cell r="B735" t="str">
            <v>15002287</v>
          </cell>
          <cell r="C735">
            <v>50</v>
          </cell>
          <cell r="D735" t="str">
            <v>83423700</v>
          </cell>
          <cell r="E735" t="str">
            <v>RONDELLE DE.40-DI.16.5 Epr.4</v>
          </cell>
          <cell r="F735" t="str">
            <v>15002</v>
          </cell>
          <cell r="G735">
            <v>42066</v>
          </cell>
          <cell r="H735">
            <v>42066</v>
          </cell>
          <cell r="J735" t="str">
            <v>30</v>
          </cell>
          <cell r="K735" t="str">
            <v>Commande</v>
          </cell>
          <cell r="L735">
            <v>0</v>
          </cell>
          <cell r="M735" t="str">
            <v>false</v>
          </cell>
        </row>
        <row r="736">
          <cell r="B736" t="str">
            <v>15002288</v>
          </cell>
          <cell r="C736">
            <v>150</v>
          </cell>
          <cell r="D736" t="str">
            <v>90284900</v>
          </cell>
          <cell r="E736" t="str">
            <v>ENTR&amp;OISE DE PRESSEUR</v>
          </cell>
          <cell r="F736" t="str">
            <v>15002</v>
          </cell>
          <cell r="G736">
            <v>42066</v>
          </cell>
          <cell r="H736">
            <v>42066</v>
          </cell>
          <cell r="J736" t="str">
            <v>30</v>
          </cell>
          <cell r="K736" t="str">
            <v>Commande</v>
          </cell>
          <cell r="L736">
            <v>0</v>
          </cell>
          <cell r="M736" t="str">
            <v>false</v>
          </cell>
        </row>
        <row r="737">
          <cell r="B737" t="str">
            <v>15002289</v>
          </cell>
          <cell r="C737">
            <v>100</v>
          </cell>
          <cell r="D737" t="str">
            <v>90315100</v>
          </cell>
          <cell r="E737" t="str">
            <v>RONDELLE ØEXT30/ØINT:14 / EP:1</v>
          </cell>
          <cell r="F737" t="str">
            <v>15002</v>
          </cell>
          <cell r="G737">
            <v>42066</v>
          </cell>
          <cell r="H737">
            <v>42066</v>
          </cell>
          <cell r="J737" t="str">
            <v>30</v>
          </cell>
          <cell r="K737" t="str">
            <v>Commande</v>
          </cell>
          <cell r="L737">
            <v>0</v>
          </cell>
          <cell r="M737" t="str">
            <v>false</v>
          </cell>
        </row>
        <row r="738">
          <cell r="B738" t="str">
            <v>15002290</v>
          </cell>
          <cell r="C738">
            <v>2</v>
          </cell>
          <cell r="D738" t="str">
            <v>91286600</v>
          </cell>
          <cell r="E738" t="str">
            <v>CALE PAL&amp;TE</v>
          </cell>
          <cell r="F738" t="str">
            <v>15002</v>
          </cell>
          <cell r="G738">
            <v>42066</v>
          </cell>
          <cell r="H738">
            <v>42078</v>
          </cell>
          <cell r="J738" t="str">
            <v>30</v>
          </cell>
          <cell r="K738" t="str">
            <v>Commande</v>
          </cell>
          <cell r="L738">
            <v>0</v>
          </cell>
          <cell r="M738" t="str">
            <v>false</v>
          </cell>
        </row>
        <row r="739">
          <cell r="B739" t="str">
            <v>15002291</v>
          </cell>
          <cell r="C739">
            <v>18</v>
          </cell>
          <cell r="D739" t="str">
            <v>91286700</v>
          </cell>
          <cell r="E739" t="str">
            <v>MAINTIEN PAL&amp;TE DEPORTE</v>
          </cell>
          <cell r="F739" t="str">
            <v>15002</v>
          </cell>
          <cell r="G739">
            <v>42066</v>
          </cell>
          <cell r="H739">
            <v>42066</v>
          </cell>
          <cell r="J739" t="str">
            <v>30</v>
          </cell>
          <cell r="K739" t="str">
            <v>Commande</v>
          </cell>
          <cell r="L739">
            <v>0</v>
          </cell>
          <cell r="M739" t="str">
            <v>false</v>
          </cell>
        </row>
        <row r="740">
          <cell r="B740" t="str">
            <v>15002292</v>
          </cell>
          <cell r="C740">
            <v>1</v>
          </cell>
          <cell r="D740" t="str">
            <v>BH301277</v>
          </cell>
          <cell r="E740" t="str">
            <v>MAINTIEN DE CHAINE</v>
          </cell>
          <cell r="F740" t="str">
            <v>15002</v>
          </cell>
          <cell r="G740">
            <v>42066</v>
          </cell>
          <cell r="H740">
            <v>42066</v>
          </cell>
          <cell r="J740" t="str">
            <v>30</v>
          </cell>
          <cell r="K740" t="str">
            <v>Commande</v>
          </cell>
          <cell r="L740">
            <v>0</v>
          </cell>
          <cell r="M740" t="str">
            <v>false</v>
          </cell>
        </row>
        <row r="741">
          <cell r="B741" t="str">
            <v>15002293</v>
          </cell>
          <cell r="C741">
            <v>1</v>
          </cell>
          <cell r="D741" t="str">
            <v>FORFAITPIGNON</v>
          </cell>
          <cell r="E741" t="str">
            <v>FORFAIT PIGNON 9DTS X 20</v>
          </cell>
          <cell r="F741" t="str">
            <v>15002</v>
          </cell>
          <cell r="G741">
            <v>42066</v>
          </cell>
          <cell r="H741">
            <v>42066</v>
          </cell>
          <cell r="J741" t="str">
            <v>30</v>
          </cell>
          <cell r="K741" t="str">
            <v>Commande</v>
          </cell>
          <cell r="L741">
            <v>0</v>
          </cell>
          <cell r="M741" t="str">
            <v>false</v>
          </cell>
        </row>
        <row r="742">
          <cell r="B742" t="str">
            <v>15002294</v>
          </cell>
          <cell r="C742">
            <v>1</v>
          </cell>
          <cell r="D742" t="str">
            <v>FORFAITTABLE</v>
          </cell>
          <cell r="E742" t="str">
            <v>REVIS° COMPL&amp;E TABLE B410</v>
          </cell>
          <cell r="F742" t="str">
            <v>15002</v>
          </cell>
          <cell r="G742">
            <v>42066</v>
          </cell>
          <cell r="H742">
            <v>42066</v>
          </cell>
          <cell r="J742" t="str">
            <v>30</v>
          </cell>
          <cell r="K742" t="str">
            <v>Commande</v>
          </cell>
          <cell r="L742">
            <v>0</v>
          </cell>
          <cell r="M742" t="str">
            <v>false</v>
          </cell>
        </row>
        <row r="743">
          <cell r="B743" t="str">
            <v>10010040</v>
          </cell>
          <cell r="C743">
            <v>5</v>
          </cell>
          <cell r="D743" t="str">
            <v>90452</v>
          </cell>
          <cell r="E743" t="str">
            <v>MONTAGE RECUP. B407-B410</v>
          </cell>
          <cell r="F743" t="str">
            <v>10010</v>
          </cell>
          <cell r="G743">
            <v>42066</v>
          </cell>
          <cell r="H743">
            <v>42100</v>
          </cell>
          <cell r="J743" t="str">
            <v>30</v>
          </cell>
          <cell r="K743" t="str">
            <v>Commande</v>
          </cell>
          <cell r="L743">
            <v>0</v>
          </cell>
          <cell r="M743" t="str">
            <v>false</v>
          </cell>
        </row>
        <row r="744">
          <cell r="B744" t="str">
            <v>B453.1</v>
          </cell>
          <cell r="C744">
            <v>5</v>
          </cell>
          <cell r="D744" t="str">
            <v>90453001</v>
          </cell>
          <cell r="E744" t="str">
            <v>FABR. RECUP 7/ 10 M3 B 410</v>
          </cell>
          <cell r="F744" t="str">
            <v>10010</v>
          </cell>
          <cell r="G744">
            <v>42066</v>
          </cell>
          <cell r="H744">
            <v>42110</v>
          </cell>
          <cell r="J744" t="str">
            <v>30</v>
          </cell>
          <cell r="K744" t="str">
            <v>Commande</v>
          </cell>
          <cell r="L744">
            <v>0</v>
          </cell>
          <cell r="M744" t="str">
            <v>false</v>
          </cell>
        </row>
        <row r="745">
          <cell r="B745" t="str">
            <v>15002295</v>
          </cell>
          <cell r="C745">
            <v>1</v>
          </cell>
          <cell r="D745" t="str">
            <v>KITJLDELMAS</v>
          </cell>
          <cell r="E745" t="str">
            <v>KIT REVISION TABLE</v>
          </cell>
          <cell r="F745" t="str">
            <v>15002</v>
          </cell>
          <cell r="G745">
            <v>42066</v>
          </cell>
          <cell r="H745">
            <v>42066</v>
          </cell>
          <cell r="I745">
            <v>42075</v>
          </cell>
          <cell r="J745" t="str">
            <v>70</v>
          </cell>
          <cell r="K745" t="str">
            <v>Floor Stock débité</v>
          </cell>
          <cell r="L745">
            <v>0</v>
          </cell>
          <cell r="M745" t="str">
            <v>true</v>
          </cell>
        </row>
        <row r="746">
          <cell r="B746" t="str">
            <v>B453.2</v>
          </cell>
          <cell r="C746">
            <v>5</v>
          </cell>
          <cell r="D746" t="str">
            <v>90186190</v>
          </cell>
          <cell r="E746" t="str">
            <v>FAISC PRESSOSTAT RECUP A GRAIN</v>
          </cell>
          <cell r="F746" t="str">
            <v>10010</v>
          </cell>
          <cell r="G746">
            <v>42066</v>
          </cell>
          <cell r="H746">
            <v>42110</v>
          </cell>
          <cell r="J746" t="str">
            <v>30</v>
          </cell>
          <cell r="K746" t="str">
            <v>Commande</v>
          </cell>
          <cell r="L746">
            <v>0</v>
          </cell>
          <cell r="M746" t="str">
            <v>false</v>
          </cell>
        </row>
        <row r="747">
          <cell r="B747" t="str">
            <v>OR610594</v>
          </cell>
          <cell r="C747">
            <v>1</v>
          </cell>
          <cell r="D747" t="str">
            <v>OR610594</v>
          </cell>
          <cell r="E747" t="str">
            <v>MODIF. GRILLE RECUP. A GRAIN</v>
          </cell>
          <cell r="F747" t="str">
            <v>30001</v>
          </cell>
          <cell r="G747">
            <v>42067</v>
          </cell>
          <cell r="H747">
            <v>42067</v>
          </cell>
          <cell r="J747" t="str">
            <v>30</v>
          </cell>
          <cell r="K747" t="str">
            <v>Commande</v>
          </cell>
          <cell r="L747">
            <v>0</v>
          </cell>
          <cell r="M747" t="str">
            <v>false</v>
          </cell>
        </row>
        <row r="748">
          <cell r="B748" t="str">
            <v>15002313</v>
          </cell>
          <cell r="C748">
            <v>1</v>
          </cell>
          <cell r="D748" t="str">
            <v>46454100</v>
          </cell>
          <cell r="E748" t="str">
            <v>POULIE DE HAUT DE RECUPERATEUR</v>
          </cell>
          <cell r="F748" t="str">
            <v>15002</v>
          </cell>
          <cell r="G748">
            <v>42067</v>
          </cell>
          <cell r="H748">
            <v>42067</v>
          </cell>
          <cell r="J748" t="str">
            <v>30</v>
          </cell>
          <cell r="K748" t="str">
            <v>Commande</v>
          </cell>
          <cell r="L748">
            <v>0</v>
          </cell>
          <cell r="M748" t="str">
            <v>false</v>
          </cell>
        </row>
        <row r="749">
          <cell r="B749" t="str">
            <v>B245.3</v>
          </cell>
          <cell r="C749">
            <v>5</v>
          </cell>
          <cell r="D749" t="str">
            <v>190245000</v>
          </cell>
          <cell r="E749" t="str">
            <v>FAB.MOT. IVECO B410-2013 CLAAS</v>
          </cell>
          <cell r="F749" t="str">
            <v>10010</v>
          </cell>
          <cell r="G749">
            <v>42068</v>
          </cell>
          <cell r="H749">
            <v>42124</v>
          </cell>
          <cell r="J749" t="str">
            <v>30</v>
          </cell>
          <cell r="K749" t="str">
            <v>Commande</v>
          </cell>
          <cell r="L749">
            <v>0</v>
          </cell>
          <cell r="M749" t="str">
            <v>false</v>
          </cell>
        </row>
        <row r="750">
          <cell r="B750" t="str">
            <v>15002314</v>
          </cell>
          <cell r="C750">
            <v>5</v>
          </cell>
          <cell r="D750" t="str">
            <v>83297900</v>
          </cell>
          <cell r="E750" t="str">
            <v>AXE TETE VERIN (D.32 Lg.165)</v>
          </cell>
          <cell r="F750" t="str">
            <v>15002</v>
          </cell>
          <cell r="G750">
            <v>42068</v>
          </cell>
          <cell r="H750">
            <v>42124</v>
          </cell>
          <cell r="J750" t="str">
            <v>30</v>
          </cell>
          <cell r="K750" t="str">
            <v>Commande</v>
          </cell>
          <cell r="L750">
            <v>0</v>
          </cell>
          <cell r="M750" t="str">
            <v>false</v>
          </cell>
        </row>
        <row r="751">
          <cell r="B751" t="str">
            <v>15002315</v>
          </cell>
          <cell r="C751">
            <v>10</v>
          </cell>
          <cell r="D751" t="str">
            <v>83253100</v>
          </cell>
          <cell r="E751" t="str">
            <v>MOYEU BOWEX 65 USINE</v>
          </cell>
          <cell r="F751" t="str">
            <v>15002</v>
          </cell>
          <cell r="G751">
            <v>42068</v>
          </cell>
          <cell r="H751">
            <v>42124</v>
          </cell>
          <cell r="J751" t="str">
            <v>30</v>
          </cell>
          <cell r="K751" t="str">
            <v>Commande</v>
          </cell>
          <cell r="L751">
            <v>0</v>
          </cell>
          <cell r="M751" t="str">
            <v>false</v>
          </cell>
        </row>
        <row r="752">
          <cell r="B752" t="str">
            <v>15002316</v>
          </cell>
          <cell r="C752">
            <v>10</v>
          </cell>
          <cell r="D752" t="str">
            <v>83223200</v>
          </cell>
          <cell r="E752" t="str">
            <v>LIMIT.PRESS° 24057716 PREREGLE</v>
          </cell>
          <cell r="F752" t="str">
            <v>15002</v>
          </cell>
          <cell r="G752">
            <v>42068</v>
          </cell>
          <cell r="H752">
            <v>42124</v>
          </cell>
          <cell r="J752" t="str">
            <v>30</v>
          </cell>
          <cell r="K752" t="str">
            <v>Commande</v>
          </cell>
          <cell r="L752">
            <v>0</v>
          </cell>
          <cell r="M752" t="str">
            <v>false</v>
          </cell>
        </row>
        <row r="753">
          <cell r="B753" t="str">
            <v>15002317</v>
          </cell>
          <cell r="C753">
            <v>50</v>
          </cell>
          <cell r="D753" t="str">
            <v>82255800</v>
          </cell>
          <cell r="E753" t="str">
            <v>RONDELLE DE.50-DI.13 EP.4</v>
          </cell>
          <cell r="F753" t="str">
            <v>15002</v>
          </cell>
          <cell r="G753">
            <v>42068</v>
          </cell>
          <cell r="H753">
            <v>42124</v>
          </cell>
          <cell r="J753" t="str">
            <v>30</v>
          </cell>
          <cell r="K753" t="str">
            <v>Commande</v>
          </cell>
          <cell r="L753">
            <v>0</v>
          </cell>
          <cell r="M753" t="str">
            <v>false</v>
          </cell>
        </row>
        <row r="754">
          <cell r="B754" t="str">
            <v>15002318</v>
          </cell>
          <cell r="C754">
            <v>50</v>
          </cell>
          <cell r="D754" t="str">
            <v>82255700</v>
          </cell>
          <cell r="E754" t="str">
            <v>RONDELLE DE.57-DI.35 EP.5</v>
          </cell>
          <cell r="F754" t="str">
            <v>15002</v>
          </cell>
          <cell r="G754">
            <v>42068</v>
          </cell>
          <cell r="H754">
            <v>42124</v>
          </cell>
          <cell r="J754" t="str">
            <v>30</v>
          </cell>
          <cell r="K754" t="str">
            <v>Commande</v>
          </cell>
          <cell r="L754">
            <v>0</v>
          </cell>
          <cell r="M754" t="str">
            <v>false</v>
          </cell>
        </row>
        <row r="755">
          <cell r="B755" t="str">
            <v>15002319</v>
          </cell>
          <cell r="C755">
            <v>50</v>
          </cell>
          <cell r="D755" t="str">
            <v>68350900</v>
          </cell>
          <cell r="E755" t="str">
            <v>RONDELLE DE.40-DI.30.5  EP.1.5</v>
          </cell>
          <cell r="F755" t="str">
            <v>15002</v>
          </cell>
          <cell r="G755">
            <v>42068</v>
          </cell>
          <cell r="H755">
            <v>42124</v>
          </cell>
          <cell r="J755" t="str">
            <v>30</v>
          </cell>
          <cell r="K755" t="str">
            <v>Commande</v>
          </cell>
          <cell r="L755">
            <v>0</v>
          </cell>
          <cell r="M755" t="str">
            <v>false</v>
          </cell>
        </row>
        <row r="756">
          <cell r="B756" t="str">
            <v>15002320</v>
          </cell>
          <cell r="C756">
            <v>50</v>
          </cell>
          <cell r="D756" t="str">
            <v>56501400</v>
          </cell>
          <cell r="E756" t="str">
            <v>RONDELLE DE.40-DI.30.2  EP.1</v>
          </cell>
          <cell r="F756" t="str">
            <v>15002</v>
          </cell>
          <cell r="G756">
            <v>42068</v>
          </cell>
          <cell r="H756">
            <v>42124</v>
          </cell>
          <cell r="J756" t="str">
            <v>30</v>
          </cell>
          <cell r="K756" t="str">
            <v>Commande</v>
          </cell>
          <cell r="L756">
            <v>0</v>
          </cell>
          <cell r="M756" t="str">
            <v>false</v>
          </cell>
        </row>
        <row r="757">
          <cell r="B757" t="str">
            <v>15002321</v>
          </cell>
          <cell r="C757">
            <v>1</v>
          </cell>
          <cell r="D757" t="str">
            <v>190280500</v>
          </cell>
          <cell r="E757" t="str">
            <v>TOLE DE FERMETURE AV. GAUCHE</v>
          </cell>
          <cell r="F757" t="str">
            <v>15002</v>
          </cell>
          <cell r="G757">
            <v>42068</v>
          </cell>
          <cell r="H757">
            <v>42068</v>
          </cell>
          <cell r="J757" t="str">
            <v>30</v>
          </cell>
          <cell r="K757" t="str">
            <v>Commande</v>
          </cell>
          <cell r="L757">
            <v>0</v>
          </cell>
          <cell r="M757" t="str">
            <v>false</v>
          </cell>
        </row>
        <row r="758">
          <cell r="B758" t="str">
            <v>15002322</v>
          </cell>
          <cell r="C758">
            <v>1</v>
          </cell>
          <cell r="D758" t="str">
            <v>190280400</v>
          </cell>
          <cell r="E758" t="str">
            <v>PATTE SUPPORT PLOT ELASTIQUE</v>
          </cell>
          <cell r="F758" t="str">
            <v>15002</v>
          </cell>
          <cell r="G758">
            <v>42068</v>
          </cell>
          <cell r="H758">
            <v>42068</v>
          </cell>
          <cell r="J758" t="str">
            <v>30</v>
          </cell>
          <cell r="K758" t="str">
            <v>Commande</v>
          </cell>
          <cell r="L758">
            <v>0</v>
          </cell>
          <cell r="M758" t="str">
            <v>false</v>
          </cell>
        </row>
        <row r="759">
          <cell r="B759" t="str">
            <v>15002323</v>
          </cell>
          <cell r="C759">
            <v>1</v>
          </cell>
          <cell r="D759" t="str">
            <v>190280300</v>
          </cell>
          <cell r="E759" t="str">
            <v>FLANC G. PRESSEUR</v>
          </cell>
          <cell r="F759" t="str">
            <v>15002</v>
          </cell>
          <cell r="G759">
            <v>42068</v>
          </cell>
          <cell r="H759">
            <v>42068</v>
          </cell>
          <cell r="J759" t="str">
            <v>30</v>
          </cell>
          <cell r="K759" t="str">
            <v>Commande</v>
          </cell>
          <cell r="L759">
            <v>0</v>
          </cell>
          <cell r="M759" t="str">
            <v>false</v>
          </cell>
        </row>
        <row r="760">
          <cell r="B760" t="str">
            <v>15002324</v>
          </cell>
          <cell r="C760">
            <v>1</v>
          </cell>
          <cell r="D760" t="str">
            <v>190280200</v>
          </cell>
          <cell r="E760" t="str">
            <v>FLANC D. PRESSEURS</v>
          </cell>
          <cell r="F760" t="str">
            <v>15002</v>
          </cell>
          <cell r="G760">
            <v>42068</v>
          </cell>
          <cell r="H760">
            <v>42068</v>
          </cell>
          <cell r="J760" t="str">
            <v>30</v>
          </cell>
          <cell r="K760" t="str">
            <v>Commande</v>
          </cell>
          <cell r="L760">
            <v>0</v>
          </cell>
          <cell r="M760" t="str">
            <v>false</v>
          </cell>
        </row>
        <row r="761">
          <cell r="B761" t="str">
            <v>15002325</v>
          </cell>
          <cell r="C761">
            <v>1</v>
          </cell>
          <cell r="D761" t="str">
            <v>190280100</v>
          </cell>
          <cell r="E761" t="str">
            <v>SUPPORT CAPTEUR</v>
          </cell>
          <cell r="F761" t="str">
            <v>15002</v>
          </cell>
          <cell r="G761">
            <v>42068</v>
          </cell>
          <cell r="H761">
            <v>42068</v>
          </cell>
          <cell r="J761" t="str">
            <v>30</v>
          </cell>
          <cell r="K761" t="str">
            <v>Commande</v>
          </cell>
          <cell r="L761">
            <v>0</v>
          </cell>
          <cell r="M761" t="str">
            <v>false</v>
          </cell>
        </row>
        <row r="762">
          <cell r="B762" t="str">
            <v>15002326</v>
          </cell>
          <cell r="C762">
            <v>5</v>
          </cell>
          <cell r="D762" t="str">
            <v>190246341</v>
          </cell>
          <cell r="E762" t="str">
            <v>TUYAUX LG : 500 3/8'</v>
          </cell>
          <cell r="F762" t="str">
            <v>15002</v>
          </cell>
          <cell r="G762">
            <v>42068</v>
          </cell>
          <cell r="H762">
            <v>42124</v>
          </cell>
          <cell r="J762" t="str">
            <v>30</v>
          </cell>
          <cell r="K762" t="str">
            <v>Commande</v>
          </cell>
          <cell r="L762">
            <v>0</v>
          </cell>
          <cell r="M762" t="str">
            <v>false</v>
          </cell>
        </row>
        <row r="763">
          <cell r="B763" t="str">
            <v>15002327</v>
          </cell>
          <cell r="C763">
            <v>10</v>
          </cell>
          <cell r="D763" t="str">
            <v>190246332</v>
          </cell>
          <cell r="E763" t="str">
            <v>TUYAUX LG : 1000 NG 8</v>
          </cell>
          <cell r="F763" t="str">
            <v>15002</v>
          </cell>
          <cell r="G763">
            <v>42068</v>
          </cell>
          <cell r="H763">
            <v>42124</v>
          </cell>
          <cell r="J763" t="str">
            <v>30</v>
          </cell>
          <cell r="K763" t="str">
            <v>Commande</v>
          </cell>
          <cell r="L763">
            <v>0</v>
          </cell>
          <cell r="M763" t="str">
            <v>false</v>
          </cell>
        </row>
        <row r="764">
          <cell r="B764" t="str">
            <v>15002328</v>
          </cell>
          <cell r="C764">
            <v>5</v>
          </cell>
          <cell r="D764" t="str">
            <v>190246331</v>
          </cell>
          <cell r="E764" t="str">
            <v>TUYAUX LG : 500 5/16'</v>
          </cell>
          <cell r="F764" t="str">
            <v>15002</v>
          </cell>
          <cell r="G764">
            <v>42068</v>
          </cell>
          <cell r="H764">
            <v>42124</v>
          </cell>
          <cell r="J764" t="str">
            <v>30</v>
          </cell>
          <cell r="K764" t="str">
            <v>Commande</v>
          </cell>
          <cell r="L764">
            <v>0</v>
          </cell>
          <cell r="M764" t="str">
            <v>false</v>
          </cell>
        </row>
        <row r="765">
          <cell r="B765" t="str">
            <v>15002329</v>
          </cell>
          <cell r="C765">
            <v>10</v>
          </cell>
          <cell r="D765" t="str">
            <v>190246321</v>
          </cell>
          <cell r="E765" t="str">
            <v>TUYAUX LG : 1500 5/16'</v>
          </cell>
          <cell r="F765" t="str">
            <v>15002</v>
          </cell>
          <cell r="G765">
            <v>42068</v>
          </cell>
          <cell r="H765">
            <v>42124</v>
          </cell>
          <cell r="J765" t="str">
            <v>30</v>
          </cell>
          <cell r="K765" t="str">
            <v>Commande</v>
          </cell>
          <cell r="L765">
            <v>0</v>
          </cell>
          <cell r="M765" t="str">
            <v>false</v>
          </cell>
        </row>
        <row r="766">
          <cell r="B766" t="str">
            <v>15002330</v>
          </cell>
          <cell r="C766">
            <v>10</v>
          </cell>
          <cell r="D766" t="str">
            <v>190246311</v>
          </cell>
          <cell r="E766" t="str">
            <v>TUYAUX LG : 1500 3/8'</v>
          </cell>
          <cell r="F766" t="str">
            <v>15002</v>
          </cell>
          <cell r="G766">
            <v>42068</v>
          </cell>
          <cell r="H766">
            <v>42124</v>
          </cell>
          <cell r="J766" t="str">
            <v>30</v>
          </cell>
          <cell r="K766" t="str">
            <v>Commande</v>
          </cell>
          <cell r="L766">
            <v>0</v>
          </cell>
          <cell r="M766" t="str">
            <v>false</v>
          </cell>
        </row>
        <row r="767">
          <cell r="B767" t="str">
            <v>15002331</v>
          </cell>
          <cell r="C767">
            <v>90</v>
          </cell>
          <cell r="D767" t="str">
            <v>190070900</v>
          </cell>
          <cell r="E767" t="str">
            <v>BUTEE DE SIEGE</v>
          </cell>
          <cell r="F767" t="str">
            <v>15002</v>
          </cell>
          <cell r="G767">
            <v>42068</v>
          </cell>
          <cell r="H767">
            <v>42068</v>
          </cell>
          <cell r="J767" t="str">
            <v>30</v>
          </cell>
          <cell r="K767" t="str">
            <v>Commande</v>
          </cell>
          <cell r="L767">
            <v>0</v>
          </cell>
          <cell r="M767" t="str">
            <v>false</v>
          </cell>
        </row>
        <row r="768">
          <cell r="B768" t="str">
            <v>15002332</v>
          </cell>
          <cell r="C768">
            <v>5</v>
          </cell>
          <cell r="D768" t="str">
            <v>124626</v>
          </cell>
          <cell r="E768" t="str">
            <v>PALIER TME 55 MODIFIE</v>
          </cell>
          <cell r="F768" t="str">
            <v>15002</v>
          </cell>
          <cell r="G768">
            <v>42068</v>
          </cell>
          <cell r="H768">
            <v>42068</v>
          </cell>
          <cell r="J768" t="str">
            <v>30</v>
          </cell>
          <cell r="K768" t="str">
            <v>Commande</v>
          </cell>
          <cell r="L768">
            <v>0</v>
          </cell>
          <cell r="M768" t="str">
            <v>false</v>
          </cell>
        </row>
        <row r="769">
          <cell r="B769" t="str">
            <v>15002333</v>
          </cell>
          <cell r="C769">
            <v>20</v>
          </cell>
          <cell r="D769" t="str">
            <v>00000103</v>
          </cell>
          <cell r="E769" t="str">
            <v>JONCTION TUYAUX ADBLUE</v>
          </cell>
          <cell r="F769" t="str">
            <v>15002</v>
          </cell>
          <cell r="G769">
            <v>42068</v>
          </cell>
          <cell r="H769">
            <v>42124</v>
          </cell>
          <cell r="J769" t="str">
            <v>30</v>
          </cell>
          <cell r="K769" t="str">
            <v>Commande</v>
          </cell>
          <cell r="L769">
            <v>0</v>
          </cell>
          <cell r="M769" t="str">
            <v>false</v>
          </cell>
        </row>
        <row r="770">
          <cell r="B770" t="str">
            <v>15002334</v>
          </cell>
          <cell r="C770">
            <v>1</v>
          </cell>
          <cell r="D770" t="str">
            <v>BH301997</v>
          </cell>
          <cell r="E770" t="str">
            <v>AXE DE VERIN INFERIEUR</v>
          </cell>
          <cell r="F770" t="str">
            <v>15002</v>
          </cell>
          <cell r="G770">
            <v>42068</v>
          </cell>
          <cell r="H770">
            <v>42114</v>
          </cell>
          <cell r="J770" t="str">
            <v>30</v>
          </cell>
          <cell r="K770" t="str">
            <v>Commande</v>
          </cell>
          <cell r="L770">
            <v>0</v>
          </cell>
          <cell r="M770" t="str">
            <v>false</v>
          </cell>
        </row>
        <row r="771">
          <cell r="B771" t="str">
            <v>15002335</v>
          </cell>
          <cell r="C771">
            <v>1</v>
          </cell>
          <cell r="D771" t="str">
            <v>BH301737</v>
          </cell>
          <cell r="E771" t="str">
            <v>GOUSS&amp; DE COMMANDE DROIT</v>
          </cell>
          <cell r="F771" t="str">
            <v>15002</v>
          </cell>
          <cell r="G771">
            <v>42068</v>
          </cell>
          <cell r="H771">
            <v>42114</v>
          </cell>
          <cell r="J771" t="str">
            <v>30</v>
          </cell>
          <cell r="K771" t="str">
            <v>Commande</v>
          </cell>
          <cell r="L771">
            <v>0</v>
          </cell>
          <cell r="M771" t="str">
            <v>false</v>
          </cell>
        </row>
        <row r="772">
          <cell r="B772" t="str">
            <v>15002336</v>
          </cell>
          <cell r="C772">
            <v>1</v>
          </cell>
          <cell r="D772" t="str">
            <v>BH301670</v>
          </cell>
          <cell r="E772" t="str">
            <v>LOWER GUARD SUPPORT FRONT</v>
          </cell>
          <cell r="F772" t="str">
            <v>15002</v>
          </cell>
          <cell r="G772">
            <v>42068</v>
          </cell>
          <cell r="H772">
            <v>42114</v>
          </cell>
          <cell r="J772" t="str">
            <v>30</v>
          </cell>
          <cell r="K772" t="str">
            <v>Commande</v>
          </cell>
          <cell r="L772">
            <v>0</v>
          </cell>
          <cell r="M772" t="str">
            <v>false</v>
          </cell>
        </row>
        <row r="773">
          <cell r="B773" t="str">
            <v>15002296</v>
          </cell>
          <cell r="C773">
            <v>1</v>
          </cell>
          <cell r="D773" t="str">
            <v>BH301669</v>
          </cell>
          <cell r="E773" t="str">
            <v>LOWER GUARD SUPPORT REAR</v>
          </cell>
          <cell r="F773" t="str">
            <v>15002</v>
          </cell>
          <cell r="G773">
            <v>42068</v>
          </cell>
          <cell r="H773">
            <v>42114</v>
          </cell>
          <cell r="J773" t="str">
            <v>30</v>
          </cell>
          <cell r="K773" t="str">
            <v>Commande</v>
          </cell>
          <cell r="L773">
            <v>0</v>
          </cell>
          <cell r="M773" t="str">
            <v>false</v>
          </cell>
        </row>
        <row r="774">
          <cell r="B774" t="str">
            <v>15002337</v>
          </cell>
          <cell r="C774">
            <v>1</v>
          </cell>
          <cell r="D774" t="str">
            <v>BH301648</v>
          </cell>
          <cell r="E774" t="str">
            <v>PORTE DE BENNE</v>
          </cell>
          <cell r="F774" t="str">
            <v>15002</v>
          </cell>
          <cell r="G774">
            <v>42068</v>
          </cell>
          <cell r="H774">
            <v>42114</v>
          </cell>
          <cell r="J774" t="str">
            <v>30</v>
          </cell>
          <cell r="K774" t="str">
            <v>Commande</v>
          </cell>
          <cell r="L774">
            <v>0</v>
          </cell>
          <cell r="M774" t="str">
            <v>false</v>
          </cell>
        </row>
        <row r="775">
          <cell r="B775" t="str">
            <v>15002338</v>
          </cell>
          <cell r="C775">
            <v>1</v>
          </cell>
          <cell r="D775" t="str">
            <v>BH301642</v>
          </cell>
          <cell r="E775" t="str">
            <v>JOUE ARRIERE</v>
          </cell>
          <cell r="F775" t="str">
            <v>15002</v>
          </cell>
          <cell r="G775">
            <v>42068</v>
          </cell>
          <cell r="H775">
            <v>42114</v>
          </cell>
          <cell r="J775" t="str">
            <v>30</v>
          </cell>
          <cell r="K775" t="str">
            <v>Commande</v>
          </cell>
          <cell r="L775">
            <v>0</v>
          </cell>
          <cell r="M775" t="str">
            <v>false</v>
          </cell>
        </row>
        <row r="776">
          <cell r="B776" t="str">
            <v>15002339</v>
          </cell>
          <cell r="C776">
            <v>1</v>
          </cell>
          <cell r="D776" t="str">
            <v>BH301606</v>
          </cell>
          <cell r="E776" t="str">
            <v>CHASSIS PIVOT BENNE BH8100</v>
          </cell>
          <cell r="F776" t="str">
            <v>15002</v>
          </cell>
          <cell r="G776">
            <v>42068</v>
          </cell>
          <cell r="H776">
            <v>42114</v>
          </cell>
          <cell r="J776" t="str">
            <v>30</v>
          </cell>
          <cell r="K776" t="str">
            <v>Commande</v>
          </cell>
          <cell r="L776">
            <v>0</v>
          </cell>
          <cell r="M776" t="str">
            <v>false</v>
          </cell>
        </row>
        <row r="777">
          <cell r="B777" t="str">
            <v>15002340</v>
          </cell>
          <cell r="C777">
            <v>2</v>
          </cell>
          <cell r="D777" t="str">
            <v>BH301595</v>
          </cell>
          <cell r="E777" t="str">
            <v>BRAS DE PIVOT</v>
          </cell>
          <cell r="F777" t="str">
            <v>15002</v>
          </cell>
          <cell r="G777">
            <v>42068</v>
          </cell>
          <cell r="H777">
            <v>42114</v>
          </cell>
          <cell r="J777" t="str">
            <v>30</v>
          </cell>
          <cell r="K777" t="str">
            <v>Commande</v>
          </cell>
          <cell r="L777">
            <v>0</v>
          </cell>
          <cell r="M777" t="str">
            <v>false</v>
          </cell>
        </row>
        <row r="778">
          <cell r="B778" t="str">
            <v>15002341</v>
          </cell>
          <cell r="C778">
            <v>1</v>
          </cell>
          <cell r="D778" t="str">
            <v>BH301578</v>
          </cell>
          <cell r="E778" t="str">
            <v>PROTECTION CHAINE CENTRALE</v>
          </cell>
          <cell r="F778" t="str">
            <v>15002</v>
          </cell>
          <cell r="G778">
            <v>42068</v>
          </cell>
          <cell r="H778">
            <v>42114</v>
          </cell>
          <cell r="J778" t="str">
            <v>30</v>
          </cell>
          <cell r="K778" t="str">
            <v>Commande</v>
          </cell>
          <cell r="L778">
            <v>0</v>
          </cell>
          <cell r="M778" t="str">
            <v>false</v>
          </cell>
        </row>
        <row r="779">
          <cell r="B779" t="str">
            <v>15002342</v>
          </cell>
          <cell r="C779">
            <v>1</v>
          </cell>
          <cell r="D779" t="str">
            <v>BH301577</v>
          </cell>
          <cell r="E779" t="str">
            <v>PROTECTION CHAINE EXT. ARRIERE</v>
          </cell>
          <cell r="F779" t="str">
            <v>15002</v>
          </cell>
          <cell r="G779">
            <v>42068</v>
          </cell>
          <cell r="H779">
            <v>42114</v>
          </cell>
          <cell r="J779" t="str">
            <v>30</v>
          </cell>
          <cell r="K779" t="str">
            <v>Commande</v>
          </cell>
          <cell r="L779">
            <v>0</v>
          </cell>
          <cell r="M779" t="str">
            <v>false</v>
          </cell>
        </row>
        <row r="780">
          <cell r="B780" t="str">
            <v>15002343</v>
          </cell>
          <cell r="C780">
            <v>1</v>
          </cell>
          <cell r="D780" t="str">
            <v>BH301576</v>
          </cell>
          <cell r="E780" t="str">
            <v>PROTECTION CHAINE EXT. AVANT</v>
          </cell>
          <cell r="F780" t="str">
            <v>15002</v>
          </cell>
          <cell r="G780">
            <v>42068</v>
          </cell>
          <cell r="H780">
            <v>42114</v>
          </cell>
          <cell r="J780" t="str">
            <v>30</v>
          </cell>
          <cell r="K780" t="str">
            <v>Commande</v>
          </cell>
          <cell r="L780">
            <v>0</v>
          </cell>
          <cell r="M780" t="str">
            <v>false</v>
          </cell>
        </row>
        <row r="781">
          <cell r="B781" t="str">
            <v>15002344</v>
          </cell>
          <cell r="C781">
            <v>1</v>
          </cell>
          <cell r="D781" t="str">
            <v>BH301570</v>
          </cell>
          <cell r="E781" t="str">
            <v>GUIDE DE CHAINE CENTRAL ARRIE</v>
          </cell>
          <cell r="F781" t="str">
            <v>15002</v>
          </cell>
          <cell r="G781">
            <v>42068</v>
          </cell>
          <cell r="H781">
            <v>42114</v>
          </cell>
          <cell r="J781" t="str">
            <v>30</v>
          </cell>
          <cell r="K781" t="str">
            <v>Commande</v>
          </cell>
          <cell r="L781">
            <v>0</v>
          </cell>
          <cell r="M781" t="str">
            <v>false</v>
          </cell>
        </row>
        <row r="782">
          <cell r="B782" t="str">
            <v>15002345</v>
          </cell>
          <cell r="C782">
            <v>1</v>
          </cell>
          <cell r="D782" t="str">
            <v>BH301569</v>
          </cell>
          <cell r="E782" t="str">
            <v>GUIDE DE CHAINE CENTRAL AVANT</v>
          </cell>
          <cell r="F782" t="str">
            <v>15002</v>
          </cell>
          <cell r="G782">
            <v>42068</v>
          </cell>
          <cell r="H782">
            <v>42114</v>
          </cell>
          <cell r="J782" t="str">
            <v>30</v>
          </cell>
          <cell r="K782" t="str">
            <v>Commande</v>
          </cell>
          <cell r="L782">
            <v>0</v>
          </cell>
          <cell r="M782" t="str">
            <v>false</v>
          </cell>
        </row>
        <row r="783">
          <cell r="B783" t="str">
            <v>15002346</v>
          </cell>
          <cell r="C783">
            <v>1</v>
          </cell>
          <cell r="D783" t="str">
            <v>BH301568</v>
          </cell>
          <cell r="E783" t="str">
            <v>GUIDE DE CHAINE EXT. ARRIERE</v>
          </cell>
          <cell r="F783" t="str">
            <v>15002</v>
          </cell>
          <cell r="G783">
            <v>42068</v>
          </cell>
          <cell r="H783">
            <v>42114</v>
          </cell>
          <cell r="J783" t="str">
            <v>30</v>
          </cell>
          <cell r="K783" t="str">
            <v>Commande</v>
          </cell>
          <cell r="L783">
            <v>0</v>
          </cell>
          <cell r="M783" t="str">
            <v>false</v>
          </cell>
        </row>
        <row r="784">
          <cell r="B784" t="str">
            <v>15002347</v>
          </cell>
          <cell r="C784">
            <v>1</v>
          </cell>
          <cell r="D784" t="str">
            <v>BH301567</v>
          </cell>
          <cell r="E784" t="str">
            <v>GUIDE CHAINE EXT. AVANT</v>
          </cell>
          <cell r="F784" t="str">
            <v>15002</v>
          </cell>
          <cell r="G784">
            <v>42068</v>
          </cell>
          <cell r="H784">
            <v>42114</v>
          </cell>
          <cell r="J784" t="str">
            <v>30</v>
          </cell>
          <cell r="K784" t="str">
            <v>Commande</v>
          </cell>
          <cell r="L784">
            <v>0</v>
          </cell>
          <cell r="M784" t="str">
            <v>false</v>
          </cell>
        </row>
        <row r="785">
          <cell r="B785" t="str">
            <v>15002348</v>
          </cell>
          <cell r="C785">
            <v>2</v>
          </cell>
          <cell r="D785" t="str">
            <v>BH301266</v>
          </cell>
          <cell r="E785" t="str">
            <v>AXE INFERIEUR DE BRAS</v>
          </cell>
          <cell r="F785" t="str">
            <v>15002</v>
          </cell>
          <cell r="G785">
            <v>42068</v>
          </cell>
          <cell r="H785">
            <v>42114</v>
          </cell>
          <cell r="J785" t="str">
            <v>30</v>
          </cell>
          <cell r="K785" t="str">
            <v>Commande</v>
          </cell>
          <cell r="L785">
            <v>0</v>
          </cell>
          <cell r="M785" t="str">
            <v>false</v>
          </cell>
        </row>
        <row r="786">
          <cell r="B786" t="str">
            <v>15002349</v>
          </cell>
          <cell r="C786">
            <v>1</v>
          </cell>
          <cell r="D786" t="str">
            <v>BH300931</v>
          </cell>
          <cell r="E786" t="str">
            <v>SUPPORT ARRIERE DE VERIN</v>
          </cell>
          <cell r="F786" t="str">
            <v>15002</v>
          </cell>
          <cell r="G786">
            <v>42068</v>
          </cell>
          <cell r="H786">
            <v>42114</v>
          </cell>
          <cell r="J786" t="str">
            <v>30</v>
          </cell>
          <cell r="K786" t="str">
            <v>Commande</v>
          </cell>
          <cell r="L786">
            <v>0</v>
          </cell>
          <cell r="M786" t="str">
            <v>false</v>
          </cell>
        </row>
        <row r="787">
          <cell r="B787" t="str">
            <v>15002350</v>
          </cell>
          <cell r="C787">
            <v>1</v>
          </cell>
          <cell r="D787" t="str">
            <v>BH300930</v>
          </cell>
          <cell r="E787" t="str">
            <v>SUPPORT AVANT DE VERIN</v>
          </cell>
          <cell r="F787" t="str">
            <v>15002</v>
          </cell>
          <cell r="G787">
            <v>42068</v>
          </cell>
          <cell r="H787">
            <v>42114</v>
          </cell>
          <cell r="J787" t="str">
            <v>30</v>
          </cell>
          <cell r="K787" t="str">
            <v>Commande</v>
          </cell>
          <cell r="L787">
            <v>0</v>
          </cell>
          <cell r="M787" t="str">
            <v>false</v>
          </cell>
        </row>
        <row r="788">
          <cell r="B788" t="str">
            <v>15002351</v>
          </cell>
          <cell r="C788">
            <v>2</v>
          </cell>
          <cell r="D788" t="str">
            <v>BH300896</v>
          </cell>
          <cell r="E788" t="str">
            <v>BIELLE</v>
          </cell>
          <cell r="F788" t="str">
            <v>15002</v>
          </cell>
          <cell r="G788">
            <v>42068</v>
          </cell>
          <cell r="H788">
            <v>42114</v>
          </cell>
          <cell r="J788" t="str">
            <v>30</v>
          </cell>
          <cell r="K788" t="str">
            <v>Commande</v>
          </cell>
          <cell r="L788">
            <v>0</v>
          </cell>
          <cell r="M788" t="str">
            <v>false</v>
          </cell>
        </row>
        <row r="789">
          <cell r="B789" t="str">
            <v>15002352</v>
          </cell>
          <cell r="C789">
            <v>1</v>
          </cell>
          <cell r="D789" t="str">
            <v>BH300869</v>
          </cell>
          <cell r="E789" t="str">
            <v>GUIDE DE FLEXIBLES</v>
          </cell>
          <cell r="F789" t="str">
            <v>15002</v>
          </cell>
          <cell r="G789">
            <v>42068</v>
          </cell>
          <cell r="H789">
            <v>42114</v>
          </cell>
          <cell r="J789" t="str">
            <v>30</v>
          </cell>
          <cell r="K789" t="str">
            <v>Commande</v>
          </cell>
          <cell r="L789">
            <v>0</v>
          </cell>
          <cell r="M789" t="str">
            <v>false</v>
          </cell>
        </row>
        <row r="790">
          <cell r="B790" t="str">
            <v>15002353</v>
          </cell>
          <cell r="C790">
            <v>1</v>
          </cell>
          <cell r="D790" t="str">
            <v>BH300695</v>
          </cell>
          <cell r="E790" t="str">
            <v>CHAPE</v>
          </cell>
          <cell r="F790" t="str">
            <v>15002</v>
          </cell>
          <cell r="G790">
            <v>42068</v>
          </cell>
          <cell r="H790">
            <v>42114</v>
          </cell>
          <cell r="J790" t="str">
            <v>30</v>
          </cell>
          <cell r="K790" t="str">
            <v>Commande</v>
          </cell>
          <cell r="L790">
            <v>0</v>
          </cell>
          <cell r="M790" t="str">
            <v>false</v>
          </cell>
        </row>
        <row r="791">
          <cell r="B791" t="str">
            <v>15002354</v>
          </cell>
          <cell r="C791">
            <v>1</v>
          </cell>
          <cell r="D791" t="str">
            <v>BH300694</v>
          </cell>
          <cell r="E791" t="str">
            <v>BARRE DE MANOEUVRE</v>
          </cell>
          <cell r="F791" t="str">
            <v>15002</v>
          </cell>
          <cell r="G791">
            <v>42068</v>
          </cell>
          <cell r="H791">
            <v>42114</v>
          </cell>
          <cell r="J791" t="str">
            <v>30</v>
          </cell>
          <cell r="K791" t="str">
            <v>Commande</v>
          </cell>
          <cell r="L791">
            <v>0</v>
          </cell>
          <cell r="M791" t="str">
            <v>false</v>
          </cell>
        </row>
        <row r="792">
          <cell r="B792" t="str">
            <v>15002356</v>
          </cell>
          <cell r="C792">
            <v>2</v>
          </cell>
          <cell r="D792" t="str">
            <v>BH300457</v>
          </cell>
          <cell r="E792" t="str">
            <v>CONTREPLAT DE BAV&amp;TE</v>
          </cell>
          <cell r="F792" t="str">
            <v>15002</v>
          </cell>
          <cell r="G792">
            <v>42068</v>
          </cell>
          <cell r="H792">
            <v>42114</v>
          </cell>
          <cell r="J792" t="str">
            <v>30</v>
          </cell>
          <cell r="K792" t="str">
            <v>Commande</v>
          </cell>
          <cell r="L792">
            <v>0</v>
          </cell>
          <cell r="M792" t="str">
            <v>false</v>
          </cell>
        </row>
        <row r="793">
          <cell r="B793" t="str">
            <v>15002357</v>
          </cell>
          <cell r="C793">
            <v>4</v>
          </cell>
          <cell r="D793" t="str">
            <v>BH300390</v>
          </cell>
          <cell r="E793" t="str">
            <v>SUPPORT ARBRE MENE</v>
          </cell>
          <cell r="F793" t="str">
            <v>15002</v>
          </cell>
          <cell r="G793">
            <v>42068</v>
          </cell>
          <cell r="H793">
            <v>42114</v>
          </cell>
          <cell r="J793" t="str">
            <v>30</v>
          </cell>
          <cell r="K793" t="str">
            <v>Commande</v>
          </cell>
          <cell r="L793">
            <v>0</v>
          </cell>
          <cell r="M793" t="str">
            <v>false</v>
          </cell>
        </row>
        <row r="794">
          <cell r="B794" t="str">
            <v>15002358</v>
          </cell>
          <cell r="C794">
            <v>2</v>
          </cell>
          <cell r="D794" t="str">
            <v>BH300382</v>
          </cell>
          <cell r="E794" t="str">
            <v>CALE</v>
          </cell>
          <cell r="F794" t="str">
            <v>15002</v>
          </cell>
          <cell r="G794">
            <v>42068</v>
          </cell>
          <cell r="H794">
            <v>42114</v>
          </cell>
          <cell r="J794" t="str">
            <v>30</v>
          </cell>
          <cell r="K794" t="str">
            <v>Commande</v>
          </cell>
          <cell r="L794">
            <v>0</v>
          </cell>
          <cell r="M794" t="str">
            <v>false</v>
          </cell>
        </row>
        <row r="795">
          <cell r="B795" t="str">
            <v>15002359</v>
          </cell>
          <cell r="C795">
            <v>2</v>
          </cell>
          <cell r="D795" t="str">
            <v>136593</v>
          </cell>
          <cell r="E795" t="str">
            <v>SUPPORT DE CELLULE</v>
          </cell>
          <cell r="F795" t="str">
            <v>15002</v>
          </cell>
          <cell r="G795">
            <v>42068</v>
          </cell>
          <cell r="H795">
            <v>42114</v>
          </cell>
          <cell r="J795" t="str">
            <v>30</v>
          </cell>
          <cell r="K795" t="str">
            <v>Commande</v>
          </cell>
          <cell r="L795">
            <v>0</v>
          </cell>
          <cell r="M795" t="str">
            <v>false</v>
          </cell>
        </row>
        <row r="796">
          <cell r="B796" t="str">
            <v>15002360</v>
          </cell>
          <cell r="C796">
            <v>1</v>
          </cell>
          <cell r="D796" t="str">
            <v>136592</v>
          </cell>
          <cell r="E796" t="str">
            <v>SUPPORT DE CELLULE</v>
          </cell>
          <cell r="F796" t="str">
            <v>15002</v>
          </cell>
          <cell r="G796">
            <v>42068</v>
          </cell>
          <cell r="H796">
            <v>42114</v>
          </cell>
          <cell r="J796" t="str">
            <v>30</v>
          </cell>
          <cell r="K796" t="str">
            <v>Commande</v>
          </cell>
          <cell r="L796">
            <v>0</v>
          </cell>
          <cell r="M796" t="str">
            <v>false</v>
          </cell>
        </row>
        <row r="797">
          <cell r="B797" t="str">
            <v>15002361</v>
          </cell>
          <cell r="C797">
            <v>1</v>
          </cell>
          <cell r="D797" t="str">
            <v>133657</v>
          </cell>
          <cell r="E797" t="str">
            <v>BENNE</v>
          </cell>
          <cell r="F797" t="str">
            <v>15002</v>
          </cell>
          <cell r="G797">
            <v>42068</v>
          </cell>
          <cell r="H797">
            <v>42114</v>
          </cell>
          <cell r="J797" t="str">
            <v>30</v>
          </cell>
          <cell r="K797" t="str">
            <v>Commande</v>
          </cell>
          <cell r="L797">
            <v>0</v>
          </cell>
          <cell r="M797" t="str">
            <v>false</v>
          </cell>
        </row>
        <row r="798">
          <cell r="B798" t="str">
            <v>15002362</v>
          </cell>
          <cell r="C798">
            <v>1</v>
          </cell>
          <cell r="D798" t="str">
            <v>132660</v>
          </cell>
          <cell r="E798" t="str">
            <v>PALIER ARRIERE</v>
          </cell>
          <cell r="F798" t="str">
            <v>15002</v>
          </cell>
          <cell r="G798">
            <v>42068</v>
          </cell>
          <cell r="H798">
            <v>42114</v>
          </cell>
          <cell r="J798" t="str">
            <v>30</v>
          </cell>
          <cell r="K798" t="str">
            <v>Commande</v>
          </cell>
          <cell r="L798">
            <v>0</v>
          </cell>
          <cell r="M798" t="str">
            <v>false</v>
          </cell>
        </row>
        <row r="799">
          <cell r="B799" t="str">
            <v>15002363</v>
          </cell>
          <cell r="C799">
            <v>1</v>
          </cell>
          <cell r="D799" t="str">
            <v>132658</v>
          </cell>
          <cell r="E799" t="str">
            <v>PALIER AVANT</v>
          </cell>
          <cell r="F799" t="str">
            <v>15002</v>
          </cell>
          <cell r="G799">
            <v>42068</v>
          </cell>
          <cell r="H799">
            <v>42114</v>
          </cell>
          <cell r="J799" t="str">
            <v>30</v>
          </cell>
          <cell r="K799" t="str">
            <v>Commande</v>
          </cell>
          <cell r="L799">
            <v>0</v>
          </cell>
          <cell r="M799" t="str">
            <v>false</v>
          </cell>
        </row>
        <row r="800">
          <cell r="B800" t="str">
            <v>15002364</v>
          </cell>
          <cell r="C800">
            <v>7</v>
          </cell>
          <cell r="D800" t="str">
            <v>130496</v>
          </cell>
          <cell r="E800" t="str">
            <v>TIRANT DE PROTECTION</v>
          </cell>
          <cell r="F800" t="str">
            <v>15002</v>
          </cell>
          <cell r="G800">
            <v>42068</v>
          </cell>
          <cell r="H800">
            <v>42114</v>
          </cell>
          <cell r="J800" t="str">
            <v>30</v>
          </cell>
          <cell r="K800" t="str">
            <v>Commande</v>
          </cell>
          <cell r="L800">
            <v>0</v>
          </cell>
          <cell r="M800" t="str">
            <v>false</v>
          </cell>
        </row>
        <row r="801">
          <cell r="B801" t="str">
            <v>15002365</v>
          </cell>
          <cell r="C801">
            <v>1</v>
          </cell>
          <cell r="D801" t="str">
            <v>129833</v>
          </cell>
          <cell r="E801" t="str">
            <v>TIGE DE REGLAGE</v>
          </cell>
          <cell r="F801" t="str">
            <v>15002</v>
          </cell>
          <cell r="G801">
            <v>42068</v>
          </cell>
          <cell r="H801">
            <v>42114</v>
          </cell>
          <cell r="J801" t="str">
            <v>30</v>
          </cell>
          <cell r="K801" t="str">
            <v>Commande</v>
          </cell>
          <cell r="L801">
            <v>0</v>
          </cell>
          <cell r="M801" t="str">
            <v>false</v>
          </cell>
        </row>
        <row r="802">
          <cell r="B802" t="str">
            <v>15002366</v>
          </cell>
          <cell r="C802">
            <v>1</v>
          </cell>
          <cell r="D802" t="str">
            <v>129832</v>
          </cell>
          <cell r="E802" t="str">
            <v>ENS LONGERON COTE GAUCHE</v>
          </cell>
          <cell r="F802" t="str">
            <v>15002</v>
          </cell>
          <cell r="G802">
            <v>42068</v>
          </cell>
          <cell r="H802">
            <v>42083</v>
          </cell>
          <cell r="J802" t="str">
            <v>30</v>
          </cell>
          <cell r="K802" t="str">
            <v>Commande</v>
          </cell>
          <cell r="L802">
            <v>0</v>
          </cell>
          <cell r="M802" t="str">
            <v>false</v>
          </cell>
        </row>
        <row r="803">
          <cell r="B803" t="str">
            <v>15002367</v>
          </cell>
          <cell r="C803">
            <v>1</v>
          </cell>
          <cell r="D803" t="str">
            <v>129802</v>
          </cell>
          <cell r="E803" t="str">
            <v>GOUSS&amp; AVANT GAUCHE</v>
          </cell>
          <cell r="F803" t="str">
            <v>15002</v>
          </cell>
          <cell r="G803">
            <v>42068</v>
          </cell>
          <cell r="H803">
            <v>42114</v>
          </cell>
          <cell r="J803" t="str">
            <v>30</v>
          </cell>
          <cell r="K803" t="str">
            <v>Commande</v>
          </cell>
          <cell r="L803">
            <v>0</v>
          </cell>
          <cell r="M803" t="str">
            <v>false</v>
          </cell>
        </row>
        <row r="804">
          <cell r="B804" t="str">
            <v>15002368</v>
          </cell>
          <cell r="C804">
            <v>1</v>
          </cell>
          <cell r="D804" t="str">
            <v>129233</v>
          </cell>
          <cell r="E804" t="str">
            <v>LONGERON GAUCHE</v>
          </cell>
          <cell r="F804" t="str">
            <v>15002</v>
          </cell>
          <cell r="G804">
            <v>42068</v>
          </cell>
          <cell r="H804">
            <v>42114</v>
          </cell>
          <cell r="J804" t="str">
            <v>30</v>
          </cell>
          <cell r="K804" t="str">
            <v>Commande</v>
          </cell>
          <cell r="L804">
            <v>0</v>
          </cell>
          <cell r="M804" t="str">
            <v>false</v>
          </cell>
        </row>
        <row r="805">
          <cell r="B805" t="str">
            <v>15002369</v>
          </cell>
          <cell r="C805">
            <v>2</v>
          </cell>
          <cell r="D805" t="str">
            <v>129050</v>
          </cell>
          <cell r="E805" t="str">
            <v>APPUI DE DEFLECTEUR SUPERIEUR</v>
          </cell>
          <cell r="F805" t="str">
            <v>15002</v>
          </cell>
          <cell r="G805">
            <v>42068</v>
          </cell>
          <cell r="H805">
            <v>42114</v>
          </cell>
          <cell r="J805" t="str">
            <v>30</v>
          </cell>
          <cell r="K805" t="str">
            <v>Commande</v>
          </cell>
          <cell r="L805">
            <v>0</v>
          </cell>
          <cell r="M805" t="str">
            <v>false</v>
          </cell>
        </row>
        <row r="806">
          <cell r="B806" t="str">
            <v>15002370</v>
          </cell>
          <cell r="C806">
            <v>2</v>
          </cell>
          <cell r="D806" t="str">
            <v>128092</v>
          </cell>
          <cell r="E806" t="str">
            <v>SEMELLE DE ROULEMENT</v>
          </cell>
          <cell r="F806" t="str">
            <v>15002</v>
          </cell>
          <cell r="G806">
            <v>42068</v>
          </cell>
          <cell r="H806">
            <v>42114</v>
          </cell>
          <cell r="J806" t="str">
            <v>30</v>
          </cell>
          <cell r="K806" t="str">
            <v>Commande</v>
          </cell>
          <cell r="L806">
            <v>0</v>
          </cell>
          <cell r="M806" t="str">
            <v>false</v>
          </cell>
        </row>
        <row r="807">
          <cell r="B807" t="str">
            <v>15002371</v>
          </cell>
          <cell r="C807">
            <v>2</v>
          </cell>
          <cell r="D807" t="str">
            <v>128065</v>
          </cell>
          <cell r="E807" t="str">
            <v>ENSEMBLE CHAINE DE BENNE</v>
          </cell>
          <cell r="F807" t="str">
            <v>15002</v>
          </cell>
          <cell r="G807">
            <v>42068</v>
          </cell>
          <cell r="H807">
            <v>42114</v>
          </cell>
          <cell r="J807" t="str">
            <v>30</v>
          </cell>
          <cell r="K807" t="str">
            <v>Commande</v>
          </cell>
          <cell r="L807">
            <v>0</v>
          </cell>
          <cell r="M807" t="str">
            <v>false</v>
          </cell>
        </row>
        <row r="808">
          <cell r="B808" t="str">
            <v>15002372</v>
          </cell>
          <cell r="C808">
            <v>1</v>
          </cell>
          <cell r="D808" t="str">
            <v>128006</v>
          </cell>
          <cell r="E808" t="str">
            <v>SUPPORT CARTER AVANT HAUT</v>
          </cell>
          <cell r="F808" t="str">
            <v>15002</v>
          </cell>
          <cell r="G808">
            <v>42068</v>
          </cell>
          <cell r="H808">
            <v>42114</v>
          </cell>
          <cell r="J808" t="str">
            <v>30</v>
          </cell>
          <cell r="K808" t="str">
            <v>Commande</v>
          </cell>
          <cell r="L808">
            <v>0</v>
          </cell>
          <cell r="M808" t="str">
            <v>false</v>
          </cell>
        </row>
        <row r="809">
          <cell r="B809" t="str">
            <v>15002373</v>
          </cell>
          <cell r="C809">
            <v>1</v>
          </cell>
          <cell r="D809" t="str">
            <v>128005</v>
          </cell>
          <cell r="E809" t="str">
            <v>SUPPORT CARTER ARRIERE HAUT</v>
          </cell>
          <cell r="F809" t="str">
            <v>15002</v>
          </cell>
          <cell r="G809">
            <v>42068</v>
          </cell>
          <cell r="H809">
            <v>42114</v>
          </cell>
          <cell r="J809" t="str">
            <v>30</v>
          </cell>
          <cell r="K809" t="str">
            <v>Commande</v>
          </cell>
          <cell r="L809">
            <v>0</v>
          </cell>
          <cell r="M809" t="str">
            <v>false</v>
          </cell>
        </row>
        <row r="810">
          <cell r="B810" t="str">
            <v>15002374</v>
          </cell>
          <cell r="C810">
            <v>1</v>
          </cell>
          <cell r="D810" t="str">
            <v>128004</v>
          </cell>
          <cell r="E810" t="str">
            <v>CARTER AVANT</v>
          </cell>
          <cell r="F810" t="str">
            <v>15002</v>
          </cell>
          <cell r="G810">
            <v>42068</v>
          </cell>
          <cell r="H810">
            <v>42114</v>
          </cell>
          <cell r="J810" t="str">
            <v>30</v>
          </cell>
          <cell r="K810" t="str">
            <v>Commande</v>
          </cell>
          <cell r="L810">
            <v>0</v>
          </cell>
          <cell r="M810" t="str">
            <v>false</v>
          </cell>
        </row>
        <row r="811">
          <cell r="B811" t="str">
            <v>15002375</v>
          </cell>
          <cell r="C811">
            <v>1</v>
          </cell>
          <cell r="D811" t="str">
            <v>128003</v>
          </cell>
          <cell r="E811" t="str">
            <v>CARTER ARRIERE</v>
          </cell>
          <cell r="F811" t="str">
            <v>15002</v>
          </cell>
          <cell r="G811">
            <v>42068</v>
          </cell>
          <cell r="H811">
            <v>42114</v>
          </cell>
          <cell r="J811" t="str">
            <v>30</v>
          </cell>
          <cell r="K811" t="str">
            <v>Commande</v>
          </cell>
          <cell r="L811">
            <v>0</v>
          </cell>
          <cell r="M811" t="str">
            <v>false</v>
          </cell>
        </row>
        <row r="812">
          <cell r="B812" t="str">
            <v>15002376</v>
          </cell>
          <cell r="C812">
            <v>2</v>
          </cell>
          <cell r="D812" t="str">
            <v>127392</v>
          </cell>
          <cell r="E812" t="str">
            <v>PROFIL DE GLISSEMENT LATERAL</v>
          </cell>
          <cell r="F812" t="str">
            <v>15002</v>
          </cell>
          <cell r="G812">
            <v>42068</v>
          </cell>
          <cell r="H812">
            <v>41749</v>
          </cell>
          <cell r="J812" t="str">
            <v>30</v>
          </cell>
          <cell r="K812" t="str">
            <v>Commande</v>
          </cell>
          <cell r="L812">
            <v>0</v>
          </cell>
          <cell r="M812" t="str">
            <v>false</v>
          </cell>
        </row>
        <row r="813">
          <cell r="B813" t="str">
            <v>15002377</v>
          </cell>
          <cell r="C813">
            <v>2</v>
          </cell>
          <cell r="D813" t="str">
            <v>127391</v>
          </cell>
          <cell r="E813" t="str">
            <v>SUPPORT PLAT DE GLISSEMENT</v>
          </cell>
          <cell r="F813" t="str">
            <v>15002</v>
          </cell>
          <cell r="G813">
            <v>42068</v>
          </cell>
          <cell r="H813">
            <v>42114</v>
          </cell>
          <cell r="J813" t="str">
            <v>30</v>
          </cell>
          <cell r="K813" t="str">
            <v>Commande</v>
          </cell>
          <cell r="L813">
            <v>0</v>
          </cell>
          <cell r="M813" t="str">
            <v>false</v>
          </cell>
        </row>
        <row r="814">
          <cell r="B814" t="str">
            <v>15002378</v>
          </cell>
          <cell r="C814">
            <v>1</v>
          </cell>
          <cell r="D814" t="str">
            <v>127357</v>
          </cell>
          <cell r="E814" t="str">
            <v>DEFLECTEUR COTE DROIT</v>
          </cell>
          <cell r="F814" t="str">
            <v>15002</v>
          </cell>
          <cell r="G814">
            <v>42068</v>
          </cell>
          <cell r="H814">
            <v>42114</v>
          </cell>
          <cell r="J814" t="str">
            <v>30</v>
          </cell>
          <cell r="K814" t="str">
            <v>Commande</v>
          </cell>
          <cell r="L814">
            <v>0</v>
          </cell>
          <cell r="M814" t="str">
            <v>false</v>
          </cell>
        </row>
        <row r="815">
          <cell r="B815" t="str">
            <v>15002379</v>
          </cell>
          <cell r="C815">
            <v>1</v>
          </cell>
          <cell r="D815" t="str">
            <v>126950</v>
          </cell>
          <cell r="E815" t="str">
            <v>SUPPORT DROIT ELEVATEUR</v>
          </cell>
          <cell r="F815" t="str">
            <v>15002</v>
          </cell>
          <cell r="G815">
            <v>42068</v>
          </cell>
          <cell r="H815">
            <v>42114</v>
          </cell>
          <cell r="J815" t="str">
            <v>30</v>
          </cell>
          <cell r="K815" t="str">
            <v>Commande</v>
          </cell>
          <cell r="L815">
            <v>0</v>
          </cell>
          <cell r="M815" t="str">
            <v>false</v>
          </cell>
        </row>
        <row r="816">
          <cell r="B816" t="str">
            <v>15002380</v>
          </cell>
          <cell r="C816">
            <v>2</v>
          </cell>
          <cell r="D816" t="str">
            <v>126824</v>
          </cell>
          <cell r="E816" t="str">
            <v>TRAVERSE</v>
          </cell>
          <cell r="F816" t="str">
            <v>15002</v>
          </cell>
          <cell r="G816">
            <v>42068</v>
          </cell>
          <cell r="H816">
            <v>42114</v>
          </cell>
          <cell r="J816" t="str">
            <v>30</v>
          </cell>
          <cell r="K816" t="str">
            <v>Commande</v>
          </cell>
          <cell r="L816">
            <v>0</v>
          </cell>
          <cell r="M816" t="str">
            <v>false</v>
          </cell>
        </row>
        <row r="817">
          <cell r="B817" t="str">
            <v>15002381</v>
          </cell>
          <cell r="C817">
            <v>2</v>
          </cell>
          <cell r="D817" t="str">
            <v>126823</v>
          </cell>
          <cell r="E817" t="str">
            <v>SUPPORT SUPERIEUR DE SOLE</v>
          </cell>
          <cell r="F817" t="str">
            <v>15002</v>
          </cell>
          <cell r="G817">
            <v>42068</v>
          </cell>
          <cell r="H817">
            <v>42114</v>
          </cell>
          <cell r="J817" t="str">
            <v>30</v>
          </cell>
          <cell r="K817" t="str">
            <v>Commande</v>
          </cell>
          <cell r="L817">
            <v>0</v>
          </cell>
          <cell r="M817" t="str">
            <v>false</v>
          </cell>
        </row>
        <row r="818">
          <cell r="B818" t="str">
            <v>15002382</v>
          </cell>
          <cell r="C818">
            <v>2</v>
          </cell>
          <cell r="D818" t="str">
            <v>126822</v>
          </cell>
          <cell r="E818" t="str">
            <v>SUPPORT INFERIEUR DE SOLE</v>
          </cell>
          <cell r="F818" t="str">
            <v>15002</v>
          </cell>
          <cell r="G818">
            <v>42068</v>
          </cell>
          <cell r="H818">
            <v>42114</v>
          </cell>
          <cell r="J818" t="str">
            <v>30</v>
          </cell>
          <cell r="K818" t="str">
            <v>Commande</v>
          </cell>
          <cell r="L818">
            <v>0</v>
          </cell>
          <cell r="M818" t="str">
            <v>false</v>
          </cell>
        </row>
        <row r="819">
          <cell r="B819" t="str">
            <v>15002383</v>
          </cell>
          <cell r="C819">
            <v>1</v>
          </cell>
          <cell r="D819" t="str">
            <v>125858</v>
          </cell>
          <cell r="E819" t="str">
            <v>SUPPORT CENTRAL D'ELEVATEUR</v>
          </cell>
          <cell r="F819" t="str">
            <v>15002</v>
          </cell>
          <cell r="G819">
            <v>42068</v>
          </cell>
          <cell r="H819">
            <v>42114</v>
          </cell>
          <cell r="J819" t="str">
            <v>30</v>
          </cell>
          <cell r="K819" t="str">
            <v>Commande</v>
          </cell>
          <cell r="L819">
            <v>0</v>
          </cell>
          <cell r="M819" t="str">
            <v>false</v>
          </cell>
        </row>
        <row r="820">
          <cell r="B820" t="str">
            <v>15002384</v>
          </cell>
          <cell r="C820">
            <v>1</v>
          </cell>
          <cell r="D820" t="str">
            <v>125340</v>
          </cell>
          <cell r="E820" t="str">
            <v>GUIDE DE FLEXIBLES</v>
          </cell>
          <cell r="F820" t="str">
            <v>15002</v>
          </cell>
          <cell r="G820">
            <v>42068</v>
          </cell>
          <cell r="H820">
            <v>42114</v>
          </cell>
          <cell r="J820" t="str">
            <v>30</v>
          </cell>
          <cell r="K820" t="str">
            <v>Commande</v>
          </cell>
          <cell r="L820">
            <v>0</v>
          </cell>
          <cell r="M820" t="str">
            <v>false</v>
          </cell>
        </row>
        <row r="821">
          <cell r="B821" t="str">
            <v>15002385</v>
          </cell>
          <cell r="C821">
            <v>2</v>
          </cell>
          <cell r="D821" t="str">
            <v>124855</v>
          </cell>
          <cell r="E821" t="str">
            <v>SUPPORT DE GAL&amp;</v>
          </cell>
          <cell r="F821" t="str">
            <v>15002</v>
          </cell>
          <cell r="G821">
            <v>42068</v>
          </cell>
          <cell r="H821">
            <v>42114</v>
          </cell>
          <cell r="J821" t="str">
            <v>30</v>
          </cell>
          <cell r="K821" t="str">
            <v>Commande</v>
          </cell>
          <cell r="L821">
            <v>0</v>
          </cell>
          <cell r="M821" t="str">
            <v>false</v>
          </cell>
        </row>
        <row r="822">
          <cell r="B822" t="str">
            <v>15002386</v>
          </cell>
          <cell r="C822">
            <v>1</v>
          </cell>
          <cell r="D822" t="str">
            <v>124182</v>
          </cell>
          <cell r="E822" t="str">
            <v>GOUSS&amp; DE CDE GAUCHE</v>
          </cell>
          <cell r="F822" t="str">
            <v>15002</v>
          </cell>
          <cell r="G822">
            <v>42068</v>
          </cell>
          <cell r="H822">
            <v>42114</v>
          </cell>
          <cell r="J822" t="str">
            <v>30</v>
          </cell>
          <cell r="K822" t="str">
            <v>Commande</v>
          </cell>
          <cell r="L822">
            <v>0</v>
          </cell>
          <cell r="M822" t="str">
            <v>false</v>
          </cell>
        </row>
        <row r="823">
          <cell r="B823" t="str">
            <v>15002387</v>
          </cell>
          <cell r="C823">
            <v>1</v>
          </cell>
          <cell r="D823" t="str">
            <v>124139</v>
          </cell>
          <cell r="E823" t="str">
            <v>SUPPORT MOTEUR</v>
          </cell>
          <cell r="F823" t="str">
            <v>15002</v>
          </cell>
          <cell r="G823">
            <v>42068</v>
          </cell>
          <cell r="H823">
            <v>42114</v>
          </cell>
          <cell r="J823" t="str">
            <v>30</v>
          </cell>
          <cell r="K823" t="str">
            <v>Commande</v>
          </cell>
          <cell r="L823">
            <v>0</v>
          </cell>
          <cell r="M823" t="str">
            <v>false</v>
          </cell>
        </row>
        <row r="824">
          <cell r="B824" t="str">
            <v>15002388</v>
          </cell>
          <cell r="C824">
            <v>2</v>
          </cell>
          <cell r="D824" t="str">
            <v>124130</v>
          </cell>
          <cell r="E824" t="str">
            <v>TIRANT</v>
          </cell>
          <cell r="F824" t="str">
            <v>15002</v>
          </cell>
          <cell r="G824">
            <v>42068</v>
          </cell>
          <cell r="H824">
            <v>42114</v>
          </cell>
          <cell r="J824" t="str">
            <v>30</v>
          </cell>
          <cell r="K824" t="str">
            <v>Commande</v>
          </cell>
          <cell r="L824">
            <v>0</v>
          </cell>
          <cell r="M824" t="str">
            <v>false</v>
          </cell>
        </row>
        <row r="825">
          <cell r="B825" t="str">
            <v>15002389</v>
          </cell>
          <cell r="C825">
            <v>2</v>
          </cell>
          <cell r="D825" t="str">
            <v>124129</v>
          </cell>
          <cell r="E825" t="str">
            <v>CARTER INFERIEUR</v>
          </cell>
          <cell r="F825" t="str">
            <v>15002</v>
          </cell>
          <cell r="G825">
            <v>42068</v>
          </cell>
          <cell r="H825">
            <v>42114</v>
          </cell>
          <cell r="J825" t="str">
            <v>30</v>
          </cell>
          <cell r="K825" t="str">
            <v>Commande</v>
          </cell>
          <cell r="L825">
            <v>0</v>
          </cell>
          <cell r="M825" t="str">
            <v>false</v>
          </cell>
        </row>
        <row r="826">
          <cell r="B826" t="str">
            <v>15002390</v>
          </cell>
          <cell r="C826">
            <v>1</v>
          </cell>
          <cell r="D826" t="str">
            <v>124123</v>
          </cell>
          <cell r="E826" t="str">
            <v>ENS LONGERON COTE DROIT</v>
          </cell>
          <cell r="F826" t="str">
            <v>15002</v>
          </cell>
          <cell r="G826">
            <v>42068</v>
          </cell>
          <cell r="H826">
            <v>42114</v>
          </cell>
          <cell r="J826" t="str">
            <v>30</v>
          </cell>
          <cell r="K826" t="str">
            <v>Commande</v>
          </cell>
          <cell r="L826">
            <v>0</v>
          </cell>
          <cell r="M826" t="str">
            <v>false</v>
          </cell>
        </row>
        <row r="827">
          <cell r="B827" t="str">
            <v>15002391</v>
          </cell>
          <cell r="C827">
            <v>2</v>
          </cell>
          <cell r="D827" t="str">
            <v>124120</v>
          </cell>
          <cell r="E827" t="str">
            <v>CARTER SUPERIEUR</v>
          </cell>
          <cell r="F827" t="str">
            <v>15002</v>
          </cell>
          <cell r="G827">
            <v>42068</v>
          </cell>
          <cell r="H827">
            <v>42114</v>
          </cell>
          <cell r="J827" t="str">
            <v>30</v>
          </cell>
          <cell r="K827" t="str">
            <v>Commande</v>
          </cell>
          <cell r="L827">
            <v>0</v>
          </cell>
          <cell r="M827" t="str">
            <v>false</v>
          </cell>
        </row>
        <row r="828">
          <cell r="B828" t="str">
            <v>15002392</v>
          </cell>
          <cell r="C828">
            <v>1</v>
          </cell>
          <cell r="D828" t="str">
            <v>124098</v>
          </cell>
          <cell r="E828" t="str">
            <v>SUPPORT GAUCHE ELEVATEUR</v>
          </cell>
          <cell r="F828" t="str">
            <v>15002</v>
          </cell>
          <cell r="G828">
            <v>42068</v>
          </cell>
          <cell r="H828">
            <v>42114</v>
          </cell>
          <cell r="J828" t="str">
            <v>30</v>
          </cell>
          <cell r="K828" t="str">
            <v>Commande</v>
          </cell>
          <cell r="L828">
            <v>0</v>
          </cell>
          <cell r="M828" t="str">
            <v>false</v>
          </cell>
        </row>
        <row r="829">
          <cell r="B829" t="str">
            <v>15002393</v>
          </cell>
          <cell r="C829">
            <v>1</v>
          </cell>
          <cell r="D829" t="str">
            <v>116254</v>
          </cell>
          <cell r="E829" t="str">
            <v>PLAQUE</v>
          </cell>
          <cell r="F829" t="str">
            <v>15002</v>
          </cell>
          <cell r="G829">
            <v>42068</v>
          </cell>
          <cell r="H829">
            <v>42114</v>
          </cell>
          <cell r="J829" t="str">
            <v>30</v>
          </cell>
          <cell r="K829" t="str">
            <v>Commande</v>
          </cell>
          <cell r="L829">
            <v>0</v>
          </cell>
          <cell r="M829" t="str">
            <v>false</v>
          </cell>
        </row>
        <row r="830">
          <cell r="B830" t="str">
            <v>15002394</v>
          </cell>
          <cell r="C830">
            <v>4</v>
          </cell>
          <cell r="D830" t="str">
            <v>71178200</v>
          </cell>
          <cell r="E830" t="str">
            <v>CAPOT ARTICULE</v>
          </cell>
          <cell r="F830" t="str">
            <v>15002</v>
          </cell>
          <cell r="G830">
            <v>42069</v>
          </cell>
          <cell r="H830">
            <v>42069</v>
          </cell>
          <cell r="J830" t="str">
            <v>30</v>
          </cell>
          <cell r="K830" t="str">
            <v>Commande</v>
          </cell>
          <cell r="L830">
            <v>0</v>
          </cell>
          <cell r="M830" t="str">
            <v>false</v>
          </cell>
        </row>
        <row r="831">
          <cell r="B831" t="str">
            <v>15002395</v>
          </cell>
          <cell r="C831">
            <v>1</v>
          </cell>
          <cell r="D831" t="str">
            <v>71176100</v>
          </cell>
          <cell r="E831" t="str">
            <v>TOLE CENTRALE</v>
          </cell>
          <cell r="F831" t="str">
            <v>15002</v>
          </cell>
          <cell r="G831">
            <v>42069</v>
          </cell>
          <cell r="H831">
            <v>42069</v>
          </cell>
          <cell r="J831" t="str">
            <v>30</v>
          </cell>
          <cell r="K831" t="str">
            <v>Commande</v>
          </cell>
          <cell r="L831">
            <v>0</v>
          </cell>
          <cell r="M831" t="str">
            <v>false</v>
          </cell>
        </row>
        <row r="832">
          <cell r="B832" t="str">
            <v>15002396</v>
          </cell>
          <cell r="C832">
            <v>1</v>
          </cell>
          <cell r="D832" t="str">
            <v>70250200</v>
          </cell>
          <cell r="E832" t="str">
            <v>VIS 6 RANGS REPLIABLE</v>
          </cell>
          <cell r="F832" t="str">
            <v>15002</v>
          </cell>
          <cell r="G832">
            <v>42069</v>
          </cell>
          <cell r="H832">
            <v>42069</v>
          </cell>
          <cell r="J832" t="str">
            <v>30</v>
          </cell>
          <cell r="K832" t="str">
            <v>Commande</v>
          </cell>
          <cell r="L832">
            <v>0</v>
          </cell>
          <cell r="M832" t="str">
            <v>false</v>
          </cell>
        </row>
        <row r="833">
          <cell r="B833" t="str">
            <v>15002397</v>
          </cell>
          <cell r="C833">
            <v>1</v>
          </cell>
          <cell r="D833" t="str">
            <v>67006700</v>
          </cell>
          <cell r="E833" t="str">
            <v>PIGNON 21 DTS 19.05 AL.35 CL./</v>
          </cell>
          <cell r="F833" t="str">
            <v>15002</v>
          </cell>
          <cell r="G833">
            <v>42069</v>
          </cell>
          <cell r="H833">
            <v>42069</v>
          </cell>
          <cell r="J833" t="str">
            <v>30</v>
          </cell>
          <cell r="K833" t="str">
            <v>Commande</v>
          </cell>
          <cell r="L833">
            <v>0</v>
          </cell>
          <cell r="M833" t="str">
            <v>false</v>
          </cell>
        </row>
        <row r="834">
          <cell r="B834" t="str">
            <v>15002398</v>
          </cell>
          <cell r="C834">
            <v>3</v>
          </cell>
          <cell r="D834" t="str">
            <v>128961</v>
          </cell>
          <cell r="E834" t="str">
            <v>BROSSE</v>
          </cell>
          <cell r="F834" t="str">
            <v>15002</v>
          </cell>
          <cell r="G834">
            <v>42069</v>
          </cell>
          <cell r="H834">
            <v>42069</v>
          </cell>
          <cell r="J834" t="str">
            <v>30</v>
          </cell>
          <cell r="K834" t="str">
            <v>Commande</v>
          </cell>
          <cell r="L834">
            <v>0</v>
          </cell>
          <cell r="M834" t="str">
            <v>false</v>
          </cell>
        </row>
        <row r="835">
          <cell r="B835" t="str">
            <v>B060.4</v>
          </cell>
          <cell r="C835">
            <v>5</v>
          </cell>
          <cell r="D835" t="str">
            <v>190060000</v>
          </cell>
          <cell r="E835" t="str">
            <v>TC ENVIR BATI B410 IVECO-CLAAS</v>
          </cell>
          <cell r="F835" t="str">
            <v>10010</v>
          </cell>
          <cell r="G835">
            <v>42072</v>
          </cell>
          <cell r="H835">
            <v>42124</v>
          </cell>
          <cell r="J835" t="str">
            <v>30</v>
          </cell>
          <cell r="K835" t="str">
            <v>Commande</v>
          </cell>
          <cell r="L835">
            <v>0</v>
          </cell>
          <cell r="M835" t="str">
            <v>false</v>
          </cell>
        </row>
        <row r="836">
          <cell r="B836" t="str">
            <v>B170</v>
          </cell>
          <cell r="C836">
            <v>5</v>
          </cell>
          <cell r="D836" t="str">
            <v>190170000</v>
          </cell>
          <cell r="E836" t="str">
            <v>ACCESS ELEC. B410 IVECO/CLAAS</v>
          </cell>
          <cell r="F836" t="str">
            <v>10010</v>
          </cell>
          <cell r="G836">
            <v>42072</v>
          </cell>
          <cell r="H836">
            <v>42124</v>
          </cell>
          <cell r="J836" t="str">
            <v>30</v>
          </cell>
          <cell r="K836" t="str">
            <v>Commande</v>
          </cell>
          <cell r="L836">
            <v>0</v>
          </cell>
          <cell r="M836" t="str">
            <v>false</v>
          </cell>
        </row>
        <row r="837">
          <cell r="B837" t="str">
            <v>B291</v>
          </cell>
          <cell r="C837">
            <v>5</v>
          </cell>
          <cell r="D837" t="str">
            <v>190291000</v>
          </cell>
          <cell r="E837" t="str">
            <v>ENV BEN 7 &amp; 10 M³  B410</v>
          </cell>
          <cell r="F837" t="str">
            <v>10010</v>
          </cell>
          <cell r="G837">
            <v>42072</v>
          </cell>
          <cell r="H837">
            <v>42124</v>
          </cell>
          <cell r="J837" t="str">
            <v>30</v>
          </cell>
          <cell r="K837" t="str">
            <v>Commande</v>
          </cell>
          <cell r="L837">
            <v>0</v>
          </cell>
          <cell r="M837" t="str">
            <v>false</v>
          </cell>
        </row>
        <row r="838">
          <cell r="B838" t="str">
            <v>B305</v>
          </cell>
          <cell r="C838">
            <v>5</v>
          </cell>
          <cell r="D838" t="str">
            <v>83305001</v>
          </cell>
          <cell r="E838" t="str">
            <v>PIECE FAB COULISSEMENT JL.410</v>
          </cell>
          <cell r="F838" t="str">
            <v>10010</v>
          </cell>
          <cell r="G838">
            <v>42072</v>
          </cell>
          <cell r="H838">
            <v>42124</v>
          </cell>
          <cell r="J838" t="str">
            <v>30</v>
          </cell>
          <cell r="K838" t="str">
            <v>Commande</v>
          </cell>
          <cell r="L838">
            <v>0</v>
          </cell>
          <cell r="M838" t="str">
            <v>false</v>
          </cell>
        </row>
        <row r="839">
          <cell r="B839" t="str">
            <v>B220.1</v>
          </cell>
          <cell r="C839">
            <v>5</v>
          </cell>
          <cell r="D839" t="str">
            <v>90220061</v>
          </cell>
          <cell r="E839" t="str">
            <v>FAB. OPTION POMPE ARRIERE</v>
          </cell>
          <cell r="F839" t="str">
            <v>10010</v>
          </cell>
          <cell r="G839">
            <v>42072</v>
          </cell>
          <cell r="H839">
            <v>42124</v>
          </cell>
          <cell r="J839" t="str">
            <v>30</v>
          </cell>
          <cell r="K839" t="str">
            <v>Commande</v>
          </cell>
          <cell r="L839">
            <v>0</v>
          </cell>
          <cell r="M839" t="str">
            <v>false</v>
          </cell>
        </row>
        <row r="840">
          <cell r="B840" t="str">
            <v>B290</v>
          </cell>
          <cell r="C840">
            <v>5</v>
          </cell>
          <cell r="D840" t="str">
            <v>90290TC</v>
          </cell>
          <cell r="E840" t="str">
            <v>PIECE COM BENNE</v>
          </cell>
          <cell r="F840" t="str">
            <v>10010</v>
          </cell>
          <cell r="G840">
            <v>42072</v>
          </cell>
          <cell r="H840">
            <v>42135</v>
          </cell>
          <cell r="J840" t="str">
            <v>30</v>
          </cell>
          <cell r="K840" t="str">
            <v>Commande</v>
          </cell>
          <cell r="L840">
            <v>0</v>
          </cell>
          <cell r="M840" t="str">
            <v>false</v>
          </cell>
        </row>
        <row r="841">
          <cell r="B841" t="str">
            <v>B060.5</v>
          </cell>
          <cell r="C841">
            <v>5</v>
          </cell>
          <cell r="D841" t="str">
            <v>190060100</v>
          </cell>
          <cell r="E841" t="str">
            <v>BATI B410/510/610 IVEC-CAB CLA</v>
          </cell>
          <cell r="F841" t="str">
            <v>10010</v>
          </cell>
          <cell r="G841">
            <v>42072</v>
          </cell>
          <cell r="H841">
            <v>42128</v>
          </cell>
          <cell r="J841" t="str">
            <v>30</v>
          </cell>
          <cell r="K841" t="str">
            <v>Commande</v>
          </cell>
          <cell r="L841">
            <v>0</v>
          </cell>
          <cell r="M841" t="str">
            <v>false</v>
          </cell>
        </row>
        <row r="842">
          <cell r="B842" t="str">
            <v>B301</v>
          </cell>
          <cell r="C842">
            <v>5</v>
          </cell>
          <cell r="D842" t="str">
            <v>90301000</v>
          </cell>
          <cell r="E842" t="str">
            <v>RESERVOIR EPIS B410   2011</v>
          </cell>
          <cell r="F842" t="str">
            <v>10010</v>
          </cell>
          <cell r="G842">
            <v>42072</v>
          </cell>
          <cell r="H842">
            <v>42153</v>
          </cell>
          <cell r="J842" t="str">
            <v>30</v>
          </cell>
          <cell r="K842" t="str">
            <v>Commande</v>
          </cell>
          <cell r="L842">
            <v>0</v>
          </cell>
          <cell r="M842" t="str">
            <v>false</v>
          </cell>
        </row>
        <row r="843">
          <cell r="B843" t="str">
            <v>B185.1</v>
          </cell>
          <cell r="C843">
            <v>5</v>
          </cell>
          <cell r="D843" t="str">
            <v>190185000</v>
          </cell>
          <cell r="E843" t="str">
            <v>ELECT CABLAGE B410 IVECO/CLAAS</v>
          </cell>
          <cell r="F843" t="str">
            <v>10010</v>
          </cell>
          <cell r="G843">
            <v>42072</v>
          </cell>
          <cell r="H843">
            <v>42135</v>
          </cell>
          <cell r="J843" t="str">
            <v>30</v>
          </cell>
          <cell r="K843" t="str">
            <v>Commande</v>
          </cell>
          <cell r="L843">
            <v>45.16</v>
          </cell>
          <cell r="M843" t="str">
            <v>false</v>
          </cell>
        </row>
        <row r="844">
          <cell r="B844" t="str">
            <v>B230.2</v>
          </cell>
          <cell r="C844">
            <v>5</v>
          </cell>
          <cell r="D844" t="str">
            <v>190230000</v>
          </cell>
          <cell r="E844" t="str">
            <v>ENS. FAB.DURIT B410 IV/CLAAS</v>
          </cell>
          <cell r="F844" t="str">
            <v>10010</v>
          </cell>
          <cell r="G844">
            <v>42072</v>
          </cell>
          <cell r="H844">
            <v>42135</v>
          </cell>
          <cell r="J844" t="str">
            <v>30</v>
          </cell>
          <cell r="K844" t="str">
            <v>Commande</v>
          </cell>
          <cell r="L844">
            <v>0</v>
          </cell>
          <cell r="M844" t="str">
            <v>false</v>
          </cell>
        </row>
        <row r="845">
          <cell r="B845" t="str">
            <v>15002399</v>
          </cell>
          <cell r="C845">
            <v>1</v>
          </cell>
          <cell r="D845" t="str">
            <v>123025</v>
          </cell>
          <cell r="E845" t="str">
            <v>PLAQUE ARRIERE GAUCHE</v>
          </cell>
          <cell r="F845" t="str">
            <v>15002</v>
          </cell>
          <cell r="G845">
            <v>42072</v>
          </cell>
          <cell r="H845">
            <v>42072</v>
          </cell>
          <cell r="J845" t="str">
            <v>30</v>
          </cell>
          <cell r="K845" t="str">
            <v>Commande</v>
          </cell>
          <cell r="L845">
            <v>0</v>
          </cell>
          <cell r="M845" t="str">
            <v>false</v>
          </cell>
        </row>
        <row r="846">
          <cell r="B846" t="str">
            <v>15002400</v>
          </cell>
          <cell r="C846">
            <v>1</v>
          </cell>
          <cell r="D846" t="str">
            <v>127039</v>
          </cell>
          <cell r="E846" t="str">
            <v>TAMBOUR DE COMMANDE</v>
          </cell>
          <cell r="F846" t="str">
            <v>15002</v>
          </cell>
          <cell r="G846">
            <v>42072</v>
          </cell>
          <cell r="H846">
            <v>42072</v>
          </cell>
          <cell r="J846" t="str">
            <v>30</v>
          </cell>
          <cell r="K846" t="str">
            <v>Commande</v>
          </cell>
          <cell r="L846">
            <v>0</v>
          </cell>
          <cell r="M846" t="str">
            <v>false</v>
          </cell>
        </row>
        <row r="847">
          <cell r="B847" t="str">
            <v>15002401</v>
          </cell>
          <cell r="C847">
            <v>1</v>
          </cell>
          <cell r="D847" t="str">
            <v>127252</v>
          </cell>
          <cell r="E847" t="str">
            <v>TAMBOUR BATTEUR IV OCTO 700</v>
          </cell>
          <cell r="F847" t="str">
            <v>15002</v>
          </cell>
          <cell r="G847">
            <v>42072</v>
          </cell>
          <cell r="H847">
            <v>42072</v>
          </cell>
          <cell r="J847" t="str">
            <v>30</v>
          </cell>
          <cell r="K847" t="str">
            <v>Commande</v>
          </cell>
          <cell r="L847">
            <v>0</v>
          </cell>
          <cell r="M847" t="str">
            <v>false</v>
          </cell>
        </row>
        <row r="848">
          <cell r="B848" t="str">
            <v>15002402</v>
          </cell>
          <cell r="C848">
            <v>2</v>
          </cell>
          <cell r="D848" t="str">
            <v>134567</v>
          </cell>
          <cell r="E848" t="str">
            <v>MOYEU SERAX USINE</v>
          </cell>
          <cell r="F848" t="str">
            <v>15002</v>
          </cell>
          <cell r="G848">
            <v>42072</v>
          </cell>
          <cell r="H848">
            <v>42072</v>
          </cell>
          <cell r="J848" t="str">
            <v>30</v>
          </cell>
          <cell r="K848" t="str">
            <v>Commande</v>
          </cell>
          <cell r="L848">
            <v>0</v>
          </cell>
          <cell r="M848" t="str">
            <v>false</v>
          </cell>
        </row>
        <row r="849">
          <cell r="B849" t="str">
            <v>15002403</v>
          </cell>
          <cell r="C849">
            <v>2</v>
          </cell>
          <cell r="D849" t="str">
            <v>137294</v>
          </cell>
          <cell r="E849" t="str">
            <v>MOYEU SERAX Ø30 USINE</v>
          </cell>
          <cell r="F849" t="str">
            <v>15002</v>
          </cell>
          <cell r="G849">
            <v>42072</v>
          </cell>
          <cell r="H849">
            <v>42072</v>
          </cell>
          <cell r="J849" t="str">
            <v>30</v>
          </cell>
          <cell r="K849" t="str">
            <v>Commande</v>
          </cell>
          <cell r="L849">
            <v>0</v>
          </cell>
          <cell r="M849" t="str">
            <v>false</v>
          </cell>
        </row>
        <row r="850">
          <cell r="B850" t="str">
            <v>15002404</v>
          </cell>
          <cell r="C850">
            <v>1</v>
          </cell>
          <cell r="D850" t="str">
            <v>138393</v>
          </cell>
          <cell r="E850" t="str">
            <v>TUYAU EVENT DE VASE Ø8</v>
          </cell>
          <cell r="F850" t="str">
            <v>15002</v>
          </cell>
          <cell r="G850">
            <v>42072</v>
          </cell>
          <cell r="H850">
            <v>42072</v>
          </cell>
          <cell r="I850">
            <v>42082</v>
          </cell>
          <cell r="J850" t="str">
            <v>70</v>
          </cell>
          <cell r="K850" t="str">
            <v>Floor Stock débité</v>
          </cell>
          <cell r="L850">
            <v>0</v>
          </cell>
          <cell r="M850" t="str">
            <v>true</v>
          </cell>
        </row>
        <row r="851">
          <cell r="B851" t="str">
            <v>B150.1</v>
          </cell>
          <cell r="C851">
            <v>3</v>
          </cell>
          <cell r="D851" t="str">
            <v>90150002</v>
          </cell>
          <cell r="E851" t="str">
            <v>ESSIEU AR 4X4 POCLAIN MS08</v>
          </cell>
          <cell r="F851" t="str">
            <v>10001</v>
          </cell>
          <cell r="G851">
            <v>42073</v>
          </cell>
          <cell r="H851">
            <v>42103</v>
          </cell>
          <cell r="J851" t="str">
            <v>30</v>
          </cell>
          <cell r="K851" t="str">
            <v>Commande</v>
          </cell>
          <cell r="L851">
            <v>91.88</v>
          </cell>
          <cell r="M851" t="str">
            <v>false</v>
          </cell>
        </row>
        <row r="852">
          <cell r="B852" t="str">
            <v>B060.1</v>
          </cell>
          <cell r="C852">
            <v>1</v>
          </cell>
          <cell r="D852" t="str">
            <v>90060000</v>
          </cell>
          <cell r="E852" t="str">
            <v>OPTION MASSE ARRIERE SUR B610</v>
          </cell>
          <cell r="F852" t="str">
            <v>10001</v>
          </cell>
          <cell r="G852">
            <v>42073</v>
          </cell>
          <cell r="H852">
            <v>42103</v>
          </cell>
          <cell r="J852" t="str">
            <v>30</v>
          </cell>
          <cell r="K852" t="str">
            <v>Commande</v>
          </cell>
          <cell r="L852">
            <v>75.52</v>
          </cell>
          <cell r="M852" t="str">
            <v>false</v>
          </cell>
        </row>
        <row r="853">
          <cell r="B853" t="str">
            <v>B100.2</v>
          </cell>
          <cell r="C853">
            <v>1</v>
          </cell>
          <cell r="D853" t="str">
            <v>90100007</v>
          </cell>
          <cell r="E853" t="str">
            <v>KIT B410 SANS COMPRESS. AIR</v>
          </cell>
          <cell r="F853" t="str">
            <v>10001</v>
          </cell>
          <cell r="G853">
            <v>42073</v>
          </cell>
          <cell r="I853">
            <v>42087</v>
          </cell>
          <cell r="J853" t="str">
            <v>60</v>
          </cell>
          <cell r="K853" t="str">
            <v>Prét</v>
          </cell>
          <cell r="L853">
            <v>53.14</v>
          </cell>
          <cell r="M853" t="str">
            <v>true</v>
          </cell>
        </row>
        <row r="854">
          <cell r="B854" t="str">
            <v>15002148</v>
          </cell>
          <cell r="C854">
            <v>5</v>
          </cell>
          <cell r="D854" t="str">
            <v>81296700</v>
          </cell>
          <cell r="E854" t="str">
            <v>PIGNON 7 DENTS  AL.35 CL//</v>
          </cell>
          <cell r="F854" t="str">
            <v>15002</v>
          </cell>
          <cell r="G854">
            <v>42074</v>
          </cell>
          <cell r="H854">
            <v>42074</v>
          </cell>
          <cell r="I854">
            <v>42080</v>
          </cell>
          <cell r="J854" t="str">
            <v>70</v>
          </cell>
          <cell r="K854" t="str">
            <v>Floor Stock débité</v>
          </cell>
          <cell r="L854">
            <v>0</v>
          </cell>
          <cell r="M854" t="str">
            <v>true</v>
          </cell>
        </row>
        <row r="855">
          <cell r="B855" t="str">
            <v>15002406</v>
          </cell>
          <cell r="C855">
            <v>1</v>
          </cell>
          <cell r="D855" t="str">
            <v>BH2-204-00</v>
          </cell>
          <cell r="E855" t="str">
            <v>CROSS CONVEYOR LH-2015</v>
          </cell>
          <cell r="F855" t="str">
            <v>15002</v>
          </cell>
          <cell r="G855">
            <v>42075</v>
          </cell>
          <cell r="H855">
            <v>42103</v>
          </cell>
          <cell r="J855" t="str">
            <v>30</v>
          </cell>
          <cell r="K855" t="str">
            <v>Commande</v>
          </cell>
          <cell r="L855">
            <v>0</v>
          </cell>
          <cell r="M855" t="str">
            <v>false</v>
          </cell>
        </row>
        <row r="856">
          <cell r="B856" t="str">
            <v>15002407</v>
          </cell>
          <cell r="C856">
            <v>1</v>
          </cell>
          <cell r="D856" t="str">
            <v>108148</v>
          </cell>
          <cell r="E856" t="str">
            <v>TAMBOUR FOU</v>
          </cell>
          <cell r="F856" t="str">
            <v>15002</v>
          </cell>
          <cell r="G856">
            <v>42075</v>
          </cell>
          <cell r="H856">
            <v>42075</v>
          </cell>
          <cell r="J856" t="str">
            <v>30</v>
          </cell>
          <cell r="K856" t="str">
            <v>Commande</v>
          </cell>
          <cell r="L856">
            <v>0</v>
          </cell>
          <cell r="M856" t="str">
            <v>false</v>
          </cell>
        </row>
        <row r="857">
          <cell r="B857" t="str">
            <v>15002408</v>
          </cell>
          <cell r="C857">
            <v>3</v>
          </cell>
          <cell r="D857" t="str">
            <v>118352</v>
          </cell>
          <cell r="E857" t="str">
            <v>ENSEMBLE ACCOUPLEMENT</v>
          </cell>
          <cell r="F857" t="str">
            <v>15002</v>
          </cell>
          <cell r="G857">
            <v>42075</v>
          </cell>
          <cell r="H857">
            <v>42075</v>
          </cell>
          <cell r="J857" t="str">
            <v>30</v>
          </cell>
          <cell r="K857" t="str">
            <v>Commande</v>
          </cell>
          <cell r="L857">
            <v>0</v>
          </cell>
          <cell r="M857" t="str">
            <v>false</v>
          </cell>
        </row>
        <row r="858">
          <cell r="B858" t="str">
            <v>15002409</v>
          </cell>
          <cell r="C858">
            <v>1</v>
          </cell>
          <cell r="D858" t="str">
            <v>129042</v>
          </cell>
          <cell r="E858" t="str">
            <v>PALIER GAUCHE MODIFIE</v>
          </cell>
          <cell r="F858" t="str">
            <v>15002</v>
          </cell>
          <cell r="G858">
            <v>42075</v>
          </cell>
          <cell r="H858">
            <v>42075</v>
          </cell>
          <cell r="J858" t="str">
            <v>30</v>
          </cell>
          <cell r="K858" t="str">
            <v>Commande</v>
          </cell>
          <cell r="L858">
            <v>0</v>
          </cell>
          <cell r="M858" t="str">
            <v>false</v>
          </cell>
        </row>
        <row r="859">
          <cell r="B859" t="str">
            <v>15002410</v>
          </cell>
          <cell r="C859">
            <v>3</v>
          </cell>
          <cell r="D859" t="str">
            <v>129043</v>
          </cell>
          <cell r="E859" t="str">
            <v>PALIER DROIT MODIFIE</v>
          </cell>
          <cell r="F859" t="str">
            <v>15002</v>
          </cell>
          <cell r="G859">
            <v>42075</v>
          </cell>
          <cell r="H859">
            <v>42075</v>
          </cell>
          <cell r="J859" t="str">
            <v>30</v>
          </cell>
          <cell r="K859" t="str">
            <v>Commande</v>
          </cell>
          <cell r="L859">
            <v>0</v>
          </cell>
          <cell r="M859" t="str">
            <v>false</v>
          </cell>
        </row>
        <row r="860">
          <cell r="B860" t="str">
            <v>15002411</v>
          </cell>
          <cell r="C860">
            <v>1</v>
          </cell>
          <cell r="D860" t="str">
            <v>131788</v>
          </cell>
          <cell r="E860" t="str">
            <v>BANDE D'ALIMENTATION SUP. PAM</v>
          </cell>
          <cell r="F860" t="str">
            <v>15002</v>
          </cell>
          <cell r="G860">
            <v>42075</v>
          </cell>
          <cell r="H860">
            <v>42075</v>
          </cell>
          <cell r="J860" t="str">
            <v>30</v>
          </cell>
          <cell r="K860" t="str">
            <v>Commande</v>
          </cell>
          <cell r="L860">
            <v>0</v>
          </cell>
          <cell r="M860" t="str">
            <v>false</v>
          </cell>
        </row>
        <row r="861">
          <cell r="B861" t="str">
            <v>15002412</v>
          </cell>
          <cell r="C861">
            <v>2</v>
          </cell>
          <cell r="D861" t="str">
            <v>131789</v>
          </cell>
          <cell r="E861" t="str">
            <v>BANDE D'ALIMENTATION INF. PAM</v>
          </cell>
          <cell r="F861" t="str">
            <v>15002</v>
          </cell>
          <cell r="G861">
            <v>42075</v>
          </cell>
          <cell r="H861">
            <v>42075</v>
          </cell>
          <cell r="J861" t="str">
            <v>30</v>
          </cell>
          <cell r="K861" t="str">
            <v>Commande</v>
          </cell>
          <cell r="L861">
            <v>0</v>
          </cell>
          <cell r="M861" t="str">
            <v>false</v>
          </cell>
        </row>
        <row r="862">
          <cell r="B862" t="str">
            <v>15002413</v>
          </cell>
          <cell r="C862">
            <v>1</v>
          </cell>
          <cell r="D862" t="str">
            <v>133732</v>
          </cell>
          <cell r="E862" t="str">
            <v>BANDE ALIM SUP PAM</v>
          </cell>
          <cell r="F862" t="str">
            <v>15002</v>
          </cell>
          <cell r="G862">
            <v>42075</v>
          </cell>
          <cell r="H862">
            <v>42075</v>
          </cell>
          <cell r="I862">
            <v>42081</v>
          </cell>
          <cell r="J862" t="str">
            <v>70</v>
          </cell>
          <cell r="K862" t="str">
            <v>Floor Stock débité</v>
          </cell>
          <cell r="L862">
            <v>0</v>
          </cell>
          <cell r="M862" t="str">
            <v>true</v>
          </cell>
        </row>
        <row r="863">
          <cell r="B863" t="str">
            <v>15002414</v>
          </cell>
          <cell r="C863">
            <v>1</v>
          </cell>
          <cell r="D863" t="str">
            <v>133967</v>
          </cell>
          <cell r="E863" t="str">
            <v>TAMBOUR DE COMMANDE</v>
          </cell>
          <cell r="F863" t="str">
            <v>15002</v>
          </cell>
          <cell r="G863">
            <v>42075</v>
          </cell>
          <cell r="H863">
            <v>42075</v>
          </cell>
          <cell r="J863" t="str">
            <v>30</v>
          </cell>
          <cell r="K863" t="str">
            <v>Commande</v>
          </cell>
          <cell r="L863">
            <v>0</v>
          </cell>
          <cell r="M863" t="str">
            <v>false</v>
          </cell>
        </row>
        <row r="864">
          <cell r="B864" t="str">
            <v>15002415</v>
          </cell>
          <cell r="C864">
            <v>10</v>
          </cell>
          <cell r="D864" t="str">
            <v>48275500</v>
          </cell>
          <cell r="E864" t="str">
            <v>RONDELLE DE.40-DI.13 Epr.2</v>
          </cell>
          <cell r="F864" t="str">
            <v>15002</v>
          </cell>
          <cell r="G864">
            <v>42075</v>
          </cell>
          <cell r="H864">
            <v>42075</v>
          </cell>
          <cell r="J864" t="str">
            <v>30</v>
          </cell>
          <cell r="K864" t="str">
            <v>Commande</v>
          </cell>
          <cell r="L864">
            <v>0</v>
          </cell>
          <cell r="M864" t="str">
            <v>false</v>
          </cell>
        </row>
        <row r="865">
          <cell r="B865" t="str">
            <v>15002416</v>
          </cell>
          <cell r="C865">
            <v>10</v>
          </cell>
          <cell r="D865" t="str">
            <v>48275600</v>
          </cell>
          <cell r="E865" t="str">
            <v>RONDELLE DE.40-DI.13 Epr.4</v>
          </cell>
          <cell r="F865" t="str">
            <v>15002</v>
          </cell>
          <cell r="G865">
            <v>42075</v>
          </cell>
          <cell r="H865">
            <v>42075</v>
          </cell>
          <cell r="J865" t="str">
            <v>30</v>
          </cell>
          <cell r="K865" t="str">
            <v>Commande</v>
          </cell>
          <cell r="L865">
            <v>0</v>
          </cell>
          <cell r="M865" t="str">
            <v>false</v>
          </cell>
        </row>
        <row r="866">
          <cell r="B866" t="str">
            <v>15002417</v>
          </cell>
          <cell r="C866">
            <v>10</v>
          </cell>
          <cell r="D866" t="str">
            <v>48275700</v>
          </cell>
          <cell r="E866" t="str">
            <v>RONDELLE DE.40-DI.13 Epr.6</v>
          </cell>
          <cell r="F866" t="str">
            <v>15002</v>
          </cell>
          <cell r="G866">
            <v>42075</v>
          </cell>
          <cell r="H866">
            <v>42075</v>
          </cell>
          <cell r="J866" t="str">
            <v>30</v>
          </cell>
          <cell r="K866" t="str">
            <v>Commande</v>
          </cell>
          <cell r="L866">
            <v>0</v>
          </cell>
          <cell r="M866" t="str">
            <v>false</v>
          </cell>
        </row>
        <row r="867">
          <cell r="B867" t="str">
            <v>15002418</v>
          </cell>
          <cell r="C867">
            <v>40</v>
          </cell>
          <cell r="D867" t="str">
            <v>52101800</v>
          </cell>
          <cell r="E867" t="str">
            <v>RONDELLE DE.38-DI.15  EPR:4</v>
          </cell>
          <cell r="F867" t="str">
            <v>15002</v>
          </cell>
          <cell r="G867">
            <v>42075</v>
          </cell>
          <cell r="H867">
            <v>42075</v>
          </cell>
          <cell r="J867" t="str">
            <v>30</v>
          </cell>
          <cell r="K867" t="str">
            <v>Commande</v>
          </cell>
          <cell r="L867">
            <v>0</v>
          </cell>
          <cell r="M867" t="str">
            <v>false</v>
          </cell>
        </row>
        <row r="868">
          <cell r="B868" t="str">
            <v>15002419</v>
          </cell>
          <cell r="C868">
            <v>2</v>
          </cell>
          <cell r="D868" t="str">
            <v>52130001</v>
          </cell>
          <cell r="E868" t="str">
            <v>KIT REPARATION AXE Ø25</v>
          </cell>
          <cell r="F868" t="str">
            <v>15002</v>
          </cell>
          <cell r="G868">
            <v>42075</v>
          </cell>
          <cell r="H868">
            <v>42075</v>
          </cell>
          <cell r="J868" t="str">
            <v>30</v>
          </cell>
          <cell r="K868" t="str">
            <v>Commande</v>
          </cell>
          <cell r="L868">
            <v>0</v>
          </cell>
          <cell r="M868" t="str">
            <v>false</v>
          </cell>
        </row>
        <row r="869">
          <cell r="B869" t="str">
            <v>15002420</v>
          </cell>
          <cell r="C869">
            <v>50</v>
          </cell>
          <cell r="D869" t="str">
            <v>83068900</v>
          </cell>
          <cell r="E869" t="str">
            <v>RONDELLE DE.50-DI.14.5 EP.5</v>
          </cell>
          <cell r="F869" t="str">
            <v>15002</v>
          </cell>
          <cell r="G869">
            <v>42075</v>
          </cell>
          <cell r="H869">
            <v>42075</v>
          </cell>
          <cell r="J869" t="str">
            <v>30</v>
          </cell>
          <cell r="K869" t="str">
            <v>Commande</v>
          </cell>
          <cell r="L869">
            <v>0</v>
          </cell>
          <cell r="M869" t="str">
            <v>false</v>
          </cell>
        </row>
        <row r="870">
          <cell r="B870" t="str">
            <v>15002421</v>
          </cell>
          <cell r="C870">
            <v>10</v>
          </cell>
          <cell r="D870" t="str">
            <v>83301300</v>
          </cell>
          <cell r="E870" t="str">
            <v>RONDELLE DE.45-DI.31 Epr.12</v>
          </cell>
          <cell r="F870" t="str">
            <v>15002</v>
          </cell>
          <cell r="G870">
            <v>42075</v>
          </cell>
          <cell r="H870">
            <v>42075</v>
          </cell>
          <cell r="J870" t="str">
            <v>30</v>
          </cell>
          <cell r="K870" t="str">
            <v>Commande</v>
          </cell>
          <cell r="L870">
            <v>0</v>
          </cell>
          <cell r="M870" t="str">
            <v>false</v>
          </cell>
        </row>
        <row r="871">
          <cell r="B871" t="str">
            <v>10011002</v>
          </cell>
          <cell r="C871">
            <v>1</v>
          </cell>
          <cell r="D871" t="str">
            <v>131587</v>
          </cell>
          <cell r="E871" t="str">
            <v>ENS. VERINS DE BOGGIE ARRIERE</v>
          </cell>
          <cell r="F871" t="str">
            <v>10011</v>
          </cell>
          <cell r="G871">
            <v>42075</v>
          </cell>
          <cell r="H871">
            <v>42109</v>
          </cell>
          <cell r="J871" t="str">
            <v>30</v>
          </cell>
          <cell r="K871" t="str">
            <v>Commande</v>
          </cell>
          <cell r="L871">
            <v>0</v>
          </cell>
          <cell r="M871" t="str">
            <v>false</v>
          </cell>
        </row>
        <row r="872">
          <cell r="B872" t="str">
            <v>10011003</v>
          </cell>
          <cell r="C872">
            <v>1</v>
          </cell>
          <cell r="D872" t="str">
            <v>133554</v>
          </cell>
          <cell r="E872" t="str">
            <v>ESSIEU ARRIERE PAM MS18</v>
          </cell>
          <cell r="F872" t="str">
            <v>10011</v>
          </cell>
          <cell r="G872">
            <v>42075</v>
          </cell>
          <cell r="H872">
            <v>42109</v>
          </cell>
          <cell r="J872" t="str">
            <v>30</v>
          </cell>
          <cell r="K872" t="str">
            <v>Commande</v>
          </cell>
          <cell r="L872">
            <v>0</v>
          </cell>
          <cell r="M872" t="str">
            <v>false</v>
          </cell>
        </row>
        <row r="873">
          <cell r="B873" t="str">
            <v>10011004</v>
          </cell>
          <cell r="C873">
            <v>1</v>
          </cell>
          <cell r="D873" t="str">
            <v>138249</v>
          </cell>
          <cell r="E873" t="str">
            <v>ENS. BOITIER D'HELICE 18cm3</v>
          </cell>
          <cell r="F873" t="str">
            <v>10011</v>
          </cell>
          <cell r="G873">
            <v>42075</v>
          </cell>
          <cell r="H873">
            <v>42109</v>
          </cell>
          <cell r="J873" t="str">
            <v>30</v>
          </cell>
          <cell r="K873" t="str">
            <v>Commande</v>
          </cell>
          <cell r="L873">
            <v>0</v>
          </cell>
          <cell r="M873" t="str">
            <v>false</v>
          </cell>
        </row>
        <row r="874">
          <cell r="B874" t="str">
            <v>10011005</v>
          </cell>
          <cell r="C874">
            <v>1</v>
          </cell>
          <cell r="D874" t="str">
            <v>138248</v>
          </cell>
          <cell r="E874" t="str">
            <v>ENS. BOITIER INF HELICE 22cm3</v>
          </cell>
          <cell r="F874" t="str">
            <v>10011</v>
          </cell>
          <cell r="G874">
            <v>42075</v>
          </cell>
          <cell r="H874">
            <v>42109</v>
          </cell>
          <cell r="J874" t="str">
            <v>30</v>
          </cell>
          <cell r="K874" t="str">
            <v>Commande</v>
          </cell>
          <cell r="L874">
            <v>0</v>
          </cell>
          <cell r="M874" t="str">
            <v>false</v>
          </cell>
        </row>
        <row r="875">
          <cell r="B875" t="str">
            <v>10011006</v>
          </cell>
          <cell r="C875">
            <v>1</v>
          </cell>
          <cell r="D875" t="str">
            <v>138250</v>
          </cell>
          <cell r="E875" t="str">
            <v>ENS. ASPIRATEUR SUP. 'TOLERIE'</v>
          </cell>
          <cell r="F875" t="str">
            <v>10011</v>
          </cell>
          <cell r="G875">
            <v>42075</v>
          </cell>
          <cell r="H875">
            <v>42109</v>
          </cell>
          <cell r="J875" t="str">
            <v>30</v>
          </cell>
          <cell r="K875" t="str">
            <v>Commande</v>
          </cell>
          <cell r="L875">
            <v>0</v>
          </cell>
          <cell r="M875" t="str">
            <v>false</v>
          </cell>
        </row>
        <row r="876">
          <cell r="B876" t="str">
            <v>10011007</v>
          </cell>
          <cell r="C876">
            <v>1</v>
          </cell>
          <cell r="D876" t="str">
            <v>138252</v>
          </cell>
          <cell r="E876" t="str">
            <v>ENS. ASPIRAT. INF. CH -TOLE</v>
          </cell>
          <cell r="F876" t="str">
            <v>10011</v>
          </cell>
          <cell r="G876">
            <v>42075</v>
          </cell>
          <cell r="H876">
            <v>42109</v>
          </cell>
          <cell r="J876" t="str">
            <v>30</v>
          </cell>
          <cell r="K876" t="str">
            <v>Commande</v>
          </cell>
          <cell r="L876">
            <v>0</v>
          </cell>
          <cell r="M876" t="str">
            <v>false</v>
          </cell>
        </row>
        <row r="877">
          <cell r="B877" t="str">
            <v>10011008</v>
          </cell>
          <cell r="C877">
            <v>1</v>
          </cell>
          <cell r="D877" t="str">
            <v>138952</v>
          </cell>
          <cell r="E877" t="str">
            <v>ENS GAL&amp;S DE CB</v>
          </cell>
          <cell r="F877" t="str">
            <v>10011</v>
          </cell>
          <cell r="G877">
            <v>42075</v>
          </cell>
          <cell r="H877">
            <v>42109</v>
          </cell>
          <cell r="J877" t="str">
            <v>30</v>
          </cell>
          <cell r="K877" t="str">
            <v>Commande</v>
          </cell>
          <cell r="L877">
            <v>0</v>
          </cell>
          <cell r="M877" t="str">
            <v>false</v>
          </cell>
        </row>
        <row r="878">
          <cell r="B878" t="str">
            <v>10011009</v>
          </cell>
          <cell r="C878">
            <v>1</v>
          </cell>
          <cell r="D878" t="str">
            <v>131499</v>
          </cell>
          <cell r="E878" t="str">
            <v>ENS GAL&amp;S DE BUTEE DE CB</v>
          </cell>
          <cell r="F878" t="str">
            <v>10011</v>
          </cell>
          <cell r="G878">
            <v>42075</v>
          </cell>
          <cell r="H878">
            <v>42109</v>
          </cell>
          <cell r="J878" t="str">
            <v>30</v>
          </cell>
          <cell r="K878" t="str">
            <v>Commande</v>
          </cell>
          <cell r="L878">
            <v>0</v>
          </cell>
          <cell r="M878" t="str">
            <v>false</v>
          </cell>
        </row>
        <row r="879">
          <cell r="B879" t="str">
            <v>10011010</v>
          </cell>
          <cell r="C879">
            <v>1</v>
          </cell>
          <cell r="D879" t="str">
            <v>135058</v>
          </cell>
          <cell r="E879" t="str">
            <v>ENS RACLEUR PAM</v>
          </cell>
          <cell r="F879" t="str">
            <v>10011</v>
          </cell>
          <cell r="G879">
            <v>42075</v>
          </cell>
          <cell r="H879">
            <v>42109</v>
          </cell>
          <cell r="J879" t="str">
            <v>30</v>
          </cell>
          <cell r="K879" t="str">
            <v>Commande</v>
          </cell>
          <cell r="L879">
            <v>0</v>
          </cell>
          <cell r="M879" t="str">
            <v>false</v>
          </cell>
        </row>
        <row r="880">
          <cell r="B880" t="str">
            <v>10011011</v>
          </cell>
          <cell r="C880">
            <v>1</v>
          </cell>
          <cell r="D880" t="str">
            <v>135258</v>
          </cell>
          <cell r="E880" t="str">
            <v>ENS. ELEV ALIM. SUP. CHEN.</v>
          </cell>
          <cell r="F880" t="str">
            <v>10011</v>
          </cell>
          <cell r="G880">
            <v>42075</v>
          </cell>
          <cell r="H880">
            <v>42109</v>
          </cell>
          <cell r="J880" t="str">
            <v>30</v>
          </cell>
          <cell r="K880" t="str">
            <v>Commande</v>
          </cell>
          <cell r="L880">
            <v>0</v>
          </cell>
          <cell r="M880" t="str">
            <v>false</v>
          </cell>
        </row>
        <row r="881">
          <cell r="B881" t="str">
            <v>10011012</v>
          </cell>
          <cell r="C881">
            <v>1</v>
          </cell>
          <cell r="D881" t="str">
            <v>138336</v>
          </cell>
          <cell r="E881" t="str">
            <v>ENS. ELEV ALIM. INF. CH.</v>
          </cell>
          <cell r="F881" t="str">
            <v>10011</v>
          </cell>
          <cell r="G881">
            <v>42075</v>
          </cell>
          <cell r="H881">
            <v>42109</v>
          </cell>
          <cell r="J881" t="str">
            <v>30</v>
          </cell>
          <cell r="K881" t="str">
            <v>Commande</v>
          </cell>
          <cell r="L881">
            <v>0</v>
          </cell>
          <cell r="M881" t="str">
            <v>false</v>
          </cell>
        </row>
        <row r="882">
          <cell r="B882" t="str">
            <v>10011013</v>
          </cell>
          <cell r="C882">
            <v>1</v>
          </cell>
          <cell r="D882" t="str">
            <v>136178</v>
          </cell>
          <cell r="E882" t="str">
            <v>TAMBOUR CONTRE-BATTEUR</v>
          </cell>
          <cell r="F882" t="str">
            <v>10011</v>
          </cell>
          <cell r="G882">
            <v>42075</v>
          </cell>
          <cell r="H882">
            <v>42109</v>
          </cell>
          <cell r="J882" t="str">
            <v>30</v>
          </cell>
          <cell r="K882" t="str">
            <v>Commande</v>
          </cell>
          <cell r="L882">
            <v>0</v>
          </cell>
          <cell r="M882" t="str">
            <v>false</v>
          </cell>
        </row>
        <row r="883">
          <cell r="B883" t="str">
            <v>10011014</v>
          </cell>
          <cell r="C883">
            <v>1</v>
          </cell>
          <cell r="D883" t="str">
            <v>138946</v>
          </cell>
          <cell r="E883" t="str">
            <v>CHASSIS PRINC. CHENILLES 2015</v>
          </cell>
          <cell r="F883" t="str">
            <v>10011</v>
          </cell>
          <cell r="G883">
            <v>42075</v>
          </cell>
          <cell r="H883">
            <v>42135</v>
          </cell>
          <cell r="J883" t="str">
            <v>30</v>
          </cell>
          <cell r="K883" t="str">
            <v>Commande</v>
          </cell>
          <cell r="L883">
            <v>0</v>
          </cell>
          <cell r="M883" t="str">
            <v>false</v>
          </cell>
        </row>
        <row r="884">
          <cell r="B884" t="str">
            <v>15002423</v>
          </cell>
          <cell r="C884">
            <v>1</v>
          </cell>
          <cell r="D884" t="str">
            <v>200333</v>
          </cell>
          <cell r="E884" t="str">
            <v>KIT TAPIS INCLINE</v>
          </cell>
          <cell r="F884" t="str">
            <v>15002</v>
          </cell>
          <cell r="G884">
            <v>42076</v>
          </cell>
          <cell r="H884">
            <v>42076</v>
          </cell>
          <cell r="J884" t="str">
            <v>30</v>
          </cell>
          <cell r="K884" t="str">
            <v>Commande</v>
          </cell>
          <cell r="L884">
            <v>0</v>
          </cell>
          <cell r="M884" t="str">
            <v>false</v>
          </cell>
        </row>
        <row r="885">
          <cell r="B885" t="str">
            <v>15002424</v>
          </cell>
          <cell r="C885">
            <v>1</v>
          </cell>
          <cell r="D885" t="str">
            <v>200368</v>
          </cell>
          <cell r="E885" t="str">
            <v>KIT TAMB CDE + BRIDE CANNELEE</v>
          </cell>
          <cell r="F885" t="str">
            <v>15002</v>
          </cell>
          <cell r="G885">
            <v>42076</v>
          </cell>
          <cell r="H885">
            <v>42076</v>
          </cell>
          <cell r="J885" t="str">
            <v>30</v>
          </cell>
          <cell r="K885" t="str">
            <v>Commande</v>
          </cell>
          <cell r="L885">
            <v>0</v>
          </cell>
          <cell r="M885" t="str">
            <v>false</v>
          </cell>
        </row>
        <row r="886">
          <cell r="B886" t="str">
            <v>15002425</v>
          </cell>
          <cell r="C886">
            <v>1</v>
          </cell>
          <cell r="D886" t="str">
            <v>200284</v>
          </cell>
          <cell r="E886" t="str">
            <v>KIT ASPIRATEUR INFERIEUR HORIZ</v>
          </cell>
          <cell r="F886" t="str">
            <v>15002</v>
          </cell>
          <cell r="G886">
            <v>42076</v>
          </cell>
          <cell r="H886">
            <v>42076</v>
          </cell>
          <cell r="J886" t="str">
            <v>30</v>
          </cell>
          <cell r="K886" t="str">
            <v>Commande</v>
          </cell>
          <cell r="L886">
            <v>0</v>
          </cell>
          <cell r="M886" t="str">
            <v>false</v>
          </cell>
        </row>
        <row r="887">
          <cell r="B887" t="str">
            <v>10004038</v>
          </cell>
          <cell r="C887">
            <v>2</v>
          </cell>
          <cell r="D887" t="str">
            <v>90211.02</v>
          </cell>
          <cell r="E887" t="str">
            <v>ADHESIFS B610 RUSSE</v>
          </cell>
          <cell r="F887" t="str">
            <v>10004</v>
          </cell>
          <cell r="G887">
            <v>42076</v>
          </cell>
          <cell r="H887">
            <v>42076</v>
          </cell>
          <cell r="J887" t="str">
            <v>30</v>
          </cell>
          <cell r="K887" t="str">
            <v>Commande</v>
          </cell>
          <cell r="L887">
            <v>0</v>
          </cell>
          <cell r="M887" t="str">
            <v>false</v>
          </cell>
        </row>
        <row r="888">
          <cell r="B888" t="str">
            <v>10006018</v>
          </cell>
          <cell r="C888">
            <v>1</v>
          </cell>
          <cell r="D888" t="str">
            <v>39049734</v>
          </cell>
          <cell r="E888" t="str">
            <v>KIT GRAIS 12 Pt PALIER</v>
          </cell>
          <cell r="F888" t="str">
            <v>10006</v>
          </cell>
          <cell r="G888">
            <v>42079</v>
          </cell>
          <cell r="J888" t="str">
            <v>30</v>
          </cell>
          <cell r="K888" t="str">
            <v>Commande</v>
          </cell>
          <cell r="L888">
            <v>0</v>
          </cell>
          <cell r="M888" t="str">
            <v>false</v>
          </cell>
        </row>
        <row r="889">
          <cell r="B889" t="str">
            <v>15002427</v>
          </cell>
          <cell r="C889">
            <v>2</v>
          </cell>
          <cell r="D889" t="str">
            <v>106807</v>
          </cell>
          <cell r="E889" t="str">
            <v>BRAS DE REACTION</v>
          </cell>
          <cell r="F889" t="str">
            <v>15002</v>
          </cell>
          <cell r="G889">
            <v>42079</v>
          </cell>
          <cell r="H889">
            <v>42079</v>
          </cell>
          <cell r="J889" t="str">
            <v>30</v>
          </cell>
          <cell r="K889" t="str">
            <v>Commande</v>
          </cell>
          <cell r="L889">
            <v>0</v>
          </cell>
          <cell r="M889" t="str">
            <v>false</v>
          </cell>
        </row>
        <row r="890">
          <cell r="B890" t="str">
            <v>15002428</v>
          </cell>
          <cell r="C890">
            <v>2</v>
          </cell>
          <cell r="D890" t="str">
            <v>111967</v>
          </cell>
          <cell r="E890" t="str">
            <v>POULIE 1G 17-11 DP250</v>
          </cell>
          <cell r="F890" t="str">
            <v>15002</v>
          </cell>
          <cell r="G890">
            <v>42079</v>
          </cell>
          <cell r="H890">
            <v>42079</v>
          </cell>
          <cell r="J890" t="str">
            <v>30</v>
          </cell>
          <cell r="K890" t="str">
            <v>Commande</v>
          </cell>
          <cell r="L890">
            <v>0</v>
          </cell>
          <cell r="M890" t="str">
            <v>false</v>
          </cell>
        </row>
        <row r="891">
          <cell r="B891" t="str">
            <v>15002429</v>
          </cell>
          <cell r="C891">
            <v>1</v>
          </cell>
          <cell r="D891" t="str">
            <v>116225</v>
          </cell>
          <cell r="E891" t="str">
            <v>CARTER D'EGRAPPEUR</v>
          </cell>
          <cell r="F891" t="str">
            <v>15002</v>
          </cell>
          <cell r="G891">
            <v>42079</v>
          </cell>
          <cell r="H891">
            <v>42079</v>
          </cell>
          <cell r="J891" t="str">
            <v>30</v>
          </cell>
          <cell r="K891" t="str">
            <v>Commande</v>
          </cell>
          <cell r="L891">
            <v>0</v>
          </cell>
          <cell r="M891" t="str">
            <v>false</v>
          </cell>
        </row>
        <row r="892">
          <cell r="B892" t="str">
            <v>15002430</v>
          </cell>
          <cell r="C892">
            <v>1</v>
          </cell>
          <cell r="D892" t="str">
            <v>124140</v>
          </cell>
          <cell r="E892" t="str">
            <v>ENS TAPIS ELEVATEUR ALIM</v>
          </cell>
          <cell r="F892" t="str">
            <v>15002</v>
          </cell>
          <cell r="G892">
            <v>42079</v>
          </cell>
          <cell r="H892">
            <v>42079</v>
          </cell>
          <cell r="J892" t="str">
            <v>30</v>
          </cell>
          <cell r="K892" t="str">
            <v>Commande</v>
          </cell>
          <cell r="L892">
            <v>0</v>
          </cell>
          <cell r="M892" t="str">
            <v>false</v>
          </cell>
        </row>
        <row r="893">
          <cell r="B893" t="str">
            <v>15002431</v>
          </cell>
          <cell r="C893">
            <v>3</v>
          </cell>
          <cell r="D893" t="str">
            <v>83303400</v>
          </cell>
          <cell r="E893" t="str">
            <v>FERM&amp;URE BAS CONVOYEUR</v>
          </cell>
          <cell r="F893" t="str">
            <v>15002</v>
          </cell>
          <cell r="G893">
            <v>42079</v>
          </cell>
          <cell r="H893">
            <v>42079</v>
          </cell>
          <cell r="J893" t="str">
            <v>30</v>
          </cell>
          <cell r="K893" t="str">
            <v>Commande</v>
          </cell>
          <cell r="L893">
            <v>0</v>
          </cell>
          <cell r="M893" t="str">
            <v>false</v>
          </cell>
        </row>
        <row r="894">
          <cell r="B894" t="str">
            <v>15002432</v>
          </cell>
          <cell r="C894">
            <v>2</v>
          </cell>
          <cell r="D894" t="str">
            <v>87154100</v>
          </cell>
          <cell r="E894" t="str">
            <v>CALE EPAISSEUR</v>
          </cell>
          <cell r="F894" t="str">
            <v>15002</v>
          </cell>
          <cell r="G894">
            <v>42079</v>
          </cell>
          <cell r="H894">
            <v>42079</v>
          </cell>
          <cell r="J894" t="str">
            <v>30</v>
          </cell>
          <cell r="K894" t="str">
            <v>Commande</v>
          </cell>
          <cell r="L894">
            <v>0</v>
          </cell>
          <cell r="M894" t="str">
            <v>false</v>
          </cell>
        </row>
        <row r="895">
          <cell r="B895" t="str">
            <v>15002433</v>
          </cell>
          <cell r="C895">
            <v>2</v>
          </cell>
          <cell r="D895" t="str">
            <v>90221800</v>
          </cell>
          <cell r="E895" t="str">
            <v>TRAPPE RADIAITEUR D'HUILE</v>
          </cell>
          <cell r="F895" t="str">
            <v>15002</v>
          </cell>
          <cell r="G895">
            <v>42079</v>
          </cell>
          <cell r="H895">
            <v>42079</v>
          </cell>
          <cell r="J895" t="str">
            <v>30</v>
          </cell>
          <cell r="K895" t="str">
            <v>Commande</v>
          </cell>
          <cell r="L895">
            <v>0</v>
          </cell>
          <cell r="M895" t="str">
            <v>false</v>
          </cell>
        </row>
        <row r="896">
          <cell r="B896" t="str">
            <v>15002434</v>
          </cell>
          <cell r="C896">
            <v>1</v>
          </cell>
          <cell r="D896" t="str">
            <v>BH200207</v>
          </cell>
          <cell r="E896" t="str">
            <v>CARTER</v>
          </cell>
          <cell r="F896" t="str">
            <v>15002</v>
          </cell>
          <cell r="G896">
            <v>42079</v>
          </cell>
          <cell r="H896">
            <v>42079</v>
          </cell>
          <cell r="J896" t="str">
            <v>30</v>
          </cell>
          <cell r="K896" t="str">
            <v>Commande</v>
          </cell>
          <cell r="L896">
            <v>0</v>
          </cell>
          <cell r="M896" t="str">
            <v>false</v>
          </cell>
        </row>
        <row r="897">
          <cell r="B897" t="str">
            <v>15002435</v>
          </cell>
          <cell r="C897">
            <v>1</v>
          </cell>
          <cell r="D897" t="str">
            <v>BH200989</v>
          </cell>
          <cell r="E897" t="str">
            <v>PANNEAU SUPERIEUR DROIT</v>
          </cell>
          <cell r="F897" t="str">
            <v>15002</v>
          </cell>
          <cell r="G897">
            <v>42079</v>
          </cell>
          <cell r="H897">
            <v>42079</v>
          </cell>
          <cell r="J897" t="str">
            <v>30</v>
          </cell>
          <cell r="K897" t="str">
            <v>Commande</v>
          </cell>
          <cell r="L897">
            <v>0</v>
          </cell>
          <cell r="M897" t="str">
            <v>false</v>
          </cell>
        </row>
        <row r="898">
          <cell r="B898" t="str">
            <v>15002436</v>
          </cell>
          <cell r="C898">
            <v>1</v>
          </cell>
          <cell r="D898" t="str">
            <v>BH200990</v>
          </cell>
          <cell r="E898" t="str">
            <v>PANNEAU SUPERIEUR GAUCHE</v>
          </cell>
          <cell r="F898" t="str">
            <v>15002</v>
          </cell>
          <cell r="G898">
            <v>42079</v>
          </cell>
          <cell r="H898">
            <v>42079</v>
          </cell>
          <cell r="J898" t="str">
            <v>30</v>
          </cell>
          <cell r="K898" t="str">
            <v>Commande</v>
          </cell>
          <cell r="L898">
            <v>0</v>
          </cell>
          <cell r="M898" t="str">
            <v>false</v>
          </cell>
        </row>
        <row r="899">
          <cell r="B899" t="str">
            <v>15002437</v>
          </cell>
          <cell r="C899">
            <v>25</v>
          </cell>
          <cell r="D899" t="str">
            <v>BH300395</v>
          </cell>
          <cell r="E899" t="str">
            <v>RACL&amp;TE</v>
          </cell>
          <cell r="F899" t="str">
            <v>15002</v>
          </cell>
          <cell r="G899">
            <v>42079</v>
          </cell>
          <cell r="H899">
            <v>42079</v>
          </cell>
          <cell r="J899" t="str">
            <v>30</v>
          </cell>
          <cell r="K899" t="str">
            <v>Commande</v>
          </cell>
          <cell r="L899">
            <v>0</v>
          </cell>
          <cell r="M899" t="str">
            <v>false</v>
          </cell>
        </row>
        <row r="900">
          <cell r="B900" t="str">
            <v>15002438</v>
          </cell>
          <cell r="C900">
            <v>2</v>
          </cell>
          <cell r="D900" t="str">
            <v>BH300593</v>
          </cell>
          <cell r="E900" t="str">
            <v>TAMBOUR DE CDE TAPIS CLOUS 2</v>
          </cell>
          <cell r="F900" t="str">
            <v>15002</v>
          </cell>
          <cell r="G900">
            <v>42079</v>
          </cell>
          <cell r="H900">
            <v>42079</v>
          </cell>
          <cell r="J900" t="str">
            <v>30</v>
          </cell>
          <cell r="K900" t="str">
            <v>Commande</v>
          </cell>
          <cell r="L900">
            <v>0</v>
          </cell>
          <cell r="M900" t="str">
            <v>false</v>
          </cell>
        </row>
        <row r="901">
          <cell r="B901" t="str">
            <v>15002439</v>
          </cell>
          <cell r="C901">
            <v>3</v>
          </cell>
          <cell r="D901" t="str">
            <v>BH300594</v>
          </cell>
          <cell r="E901" t="str">
            <v>TAMBOUR MENE DE TAPIS CLOUS 2</v>
          </cell>
          <cell r="F901" t="str">
            <v>15002</v>
          </cell>
          <cell r="G901">
            <v>42079</v>
          </cell>
          <cell r="H901">
            <v>42079</v>
          </cell>
          <cell r="J901" t="str">
            <v>30</v>
          </cell>
          <cell r="K901" t="str">
            <v>Commande</v>
          </cell>
          <cell r="L901">
            <v>0</v>
          </cell>
          <cell r="M901" t="str">
            <v>false</v>
          </cell>
        </row>
        <row r="902">
          <cell r="B902" t="str">
            <v>15002440</v>
          </cell>
          <cell r="C902">
            <v>2</v>
          </cell>
          <cell r="D902" t="str">
            <v>BH300694</v>
          </cell>
          <cell r="E902" t="str">
            <v>BARRE DE MANOEUVRE</v>
          </cell>
          <cell r="F902" t="str">
            <v>15002</v>
          </cell>
          <cell r="G902">
            <v>42079</v>
          </cell>
          <cell r="H902">
            <v>42079</v>
          </cell>
          <cell r="J902" t="str">
            <v>30</v>
          </cell>
          <cell r="K902" t="str">
            <v>Commande</v>
          </cell>
          <cell r="L902">
            <v>0</v>
          </cell>
          <cell r="M902" t="str">
            <v>false</v>
          </cell>
        </row>
        <row r="903">
          <cell r="B903" t="str">
            <v>15002441</v>
          </cell>
          <cell r="C903">
            <v>3</v>
          </cell>
          <cell r="D903" t="str">
            <v>BH301810</v>
          </cell>
          <cell r="E903" t="str">
            <v>BANDE DE TAPIS A CLOUS 1</v>
          </cell>
          <cell r="F903" t="str">
            <v>15002</v>
          </cell>
          <cell r="G903">
            <v>42079</v>
          </cell>
          <cell r="H903">
            <v>42079</v>
          </cell>
          <cell r="J903" t="str">
            <v>30</v>
          </cell>
          <cell r="K903" t="str">
            <v>Commande</v>
          </cell>
          <cell r="L903">
            <v>0</v>
          </cell>
          <cell r="M903" t="str">
            <v>false</v>
          </cell>
        </row>
        <row r="904">
          <cell r="B904" t="str">
            <v>15002442</v>
          </cell>
          <cell r="C904">
            <v>2</v>
          </cell>
          <cell r="D904" t="str">
            <v>BH301811</v>
          </cell>
          <cell r="E904" t="str">
            <v>BANDE DE TAPIS A CLOUS 2</v>
          </cell>
          <cell r="F904" t="str">
            <v>15002</v>
          </cell>
          <cell r="G904">
            <v>42079</v>
          </cell>
          <cell r="H904">
            <v>42079</v>
          </cell>
          <cell r="J904" t="str">
            <v>30</v>
          </cell>
          <cell r="K904" t="str">
            <v>Commande</v>
          </cell>
          <cell r="L904">
            <v>0</v>
          </cell>
          <cell r="M904" t="str">
            <v>false</v>
          </cell>
        </row>
        <row r="905">
          <cell r="B905" t="str">
            <v>OR610595</v>
          </cell>
          <cell r="C905">
            <v>1</v>
          </cell>
          <cell r="D905" t="str">
            <v>OR610595</v>
          </cell>
          <cell r="E905" t="str">
            <v>MODIF. BLOC CUEIL. 24137799.02</v>
          </cell>
          <cell r="F905" t="str">
            <v>30001</v>
          </cell>
          <cell r="G905">
            <v>42079</v>
          </cell>
          <cell r="H905">
            <v>42079</v>
          </cell>
          <cell r="J905" t="str">
            <v>30</v>
          </cell>
          <cell r="K905" t="str">
            <v>Commande</v>
          </cell>
          <cell r="L905">
            <v>0</v>
          </cell>
          <cell r="M905" t="str">
            <v>false</v>
          </cell>
        </row>
        <row r="906">
          <cell r="B906" t="str">
            <v>15002443</v>
          </cell>
          <cell r="C906">
            <v>2</v>
          </cell>
          <cell r="D906" t="str">
            <v>135416</v>
          </cell>
          <cell r="E906" t="str">
            <v>GOULOTTE DE SORTIE SUPERIEURE</v>
          </cell>
          <cell r="F906" t="str">
            <v>15002</v>
          </cell>
          <cell r="G906">
            <v>42080</v>
          </cell>
          <cell r="H906">
            <v>42080</v>
          </cell>
          <cell r="J906" t="str">
            <v>30</v>
          </cell>
          <cell r="K906" t="str">
            <v>Commande</v>
          </cell>
          <cell r="L906">
            <v>0</v>
          </cell>
          <cell r="M906" t="str">
            <v>false</v>
          </cell>
        </row>
        <row r="907">
          <cell r="B907" t="str">
            <v>10011015</v>
          </cell>
          <cell r="C907">
            <v>1</v>
          </cell>
          <cell r="D907" t="str">
            <v>136496</v>
          </cell>
          <cell r="E907" t="str">
            <v>TAPIS TRANSFERT</v>
          </cell>
          <cell r="F907" t="str">
            <v>10011</v>
          </cell>
          <cell r="G907">
            <v>42080</v>
          </cell>
          <cell r="H907">
            <v>42109</v>
          </cell>
          <cell r="J907" t="str">
            <v>30</v>
          </cell>
          <cell r="K907" t="str">
            <v>Commande</v>
          </cell>
          <cell r="L907">
            <v>0</v>
          </cell>
          <cell r="M907" t="str">
            <v>false</v>
          </cell>
        </row>
        <row r="908">
          <cell r="B908" t="str">
            <v>15002444</v>
          </cell>
          <cell r="C908">
            <v>12</v>
          </cell>
          <cell r="D908" t="str">
            <v>108596</v>
          </cell>
          <cell r="E908" t="str">
            <v>GRILLE  DE 12 GALVA</v>
          </cell>
          <cell r="F908" t="str">
            <v>15002</v>
          </cell>
          <cell r="G908">
            <v>42081</v>
          </cell>
          <cell r="H908">
            <v>42081</v>
          </cell>
          <cell r="J908" t="str">
            <v>30</v>
          </cell>
          <cell r="K908" t="str">
            <v>Commande</v>
          </cell>
          <cell r="L908">
            <v>0</v>
          </cell>
          <cell r="M908" t="str">
            <v>false</v>
          </cell>
        </row>
        <row r="909">
          <cell r="B909" t="str">
            <v>15002445</v>
          </cell>
          <cell r="C909">
            <v>12</v>
          </cell>
          <cell r="D909" t="str">
            <v>108597</v>
          </cell>
          <cell r="E909" t="str">
            <v>GRILLE  DE 14 GALVA</v>
          </cell>
          <cell r="F909" t="str">
            <v>15002</v>
          </cell>
          <cell r="G909">
            <v>42081</v>
          </cell>
          <cell r="H909">
            <v>42081</v>
          </cell>
          <cell r="J909" t="str">
            <v>30</v>
          </cell>
          <cell r="K909" t="str">
            <v>Commande</v>
          </cell>
          <cell r="L909">
            <v>0</v>
          </cell>
          <cell r="M909" t="str">
            <v>false</v>
          </cell>
        </row>
        <row r="910">
          <cell r="B910" t="str">
            <v>15002446</v>
          </cell>
          <cell r="C910">
            <v>12</v>
          </cell>
          <cell r="D910" t="str">
            <v>108598</v>
          </cell>
          <cell r="E910" t="str">
            <v>GRILLE  DE 16 GALVA</v>
          </cell>
          <cell r="F910" t="str">
            <v>15002</v>
          </cell>
          <cell r="G910">
            <v>42081</v>
          </cell>
          <cell r="H910">
            <v>42081</v>
          </cell>
          <cell r="J910" t="str">
            <v>30</v>
          </cell>
          <cell r="K910" t="str">
            <v>Commande</v>
          </cell>
          <cell r="L910">
            <v>0</v>
          </cell>
          <cell r="M910" t="str">
            <v>false</v>
          </cell>
        </row>
        <row r="911">
          <cell r="B911" t="str">
            <v>15002447</v>
          </cell>
          <cell r="C911">
            <v>6</v>
          </cell>
          <cell r="D911" t="str">
            <v>108599</v>
          </cell>
          <cell r="E911" t="str">
            <v>GRILLE  DE 18 GALVA</v>
          </cell>
          <cell r="F911" t="str">
            <v>15002</v>
          </cell>
          <cell r="G911">
            <v>42081</v>
          </cell>
          <cell r="H911">
            <v>42081</v>
          </cell>
          <cell r="J911" t="str">
            <v>30</v>
          </cell>
          <cell r="K911" t="str">
            <v>Commande</v>
          </cell>
          <cell r="L911">
            <v>0</v>
          </cell>
          <cell r="M911" t="str">
            <v>false</v>
          </cell>
        </row>
        <row r="912">
          <cell r="B912" t="str">
            <v>15002448</v>
          </cell>
          <cell r="C912">
            <v>2</v>
          </cell>
          <cell r="D912" t="str">
            <v>120437</v>
          </cell>
          <cell r="E912" t="str">
            <v>ENS. TAPIS ELEVATEUR ALIM.</v>
          </cell>
          <cell r="F912" t="str">
            <v>15002</v>
          </cell>
          <cell r="G912">
            <v>42081</v>
          </cell>
          <cell r="H912">
            <v>42081</v>
          </cell>
          <cell r="J912" t="str">
            <v>30</v>
          </cell>
          <cell r="K912" t="str">
            <v>Commande</v>
          </cell>
          <cell r="L912">
            <v>0</v>
          </cell>
          <cell r="M912" t="str">
            <v>false</v>
          </cell>
        </row>
        <row r="913">
          <cell r="B913" t="str">
            <v>15002449</v>
          </cell>
          <cell r="C913">
            <v>6</v>
          </cell>
          <cell r="D913" t="str">
            <v>125639</v>
          </cell>
          <cell r="E913" t="str">
            <v>CAPOT D'EXTRACTEUR</v>
          </cell>
          <cell r="F913" t="str">
            <v>15002</v>
          </cell>
          <cell r="G913">
            <v>42081</v>
          </cell>
          <cell r="H913">
            <v>42081</v>
          </cell>
          <cell r="J913" t="str">
            <v>30</v>
          </cell>
          <cell r="K913" t="str">
            <v>Commande</v>
          </cell>
          <cell r="L913">
            <v>0</v>
          </cell>
          <cell r="M913" t="str">
            <v>false</v>
          </cell>
        </row>
        <row r="914">
          <cell r="B914" t="str">
            <v>15002450</v>
          </cell>
          <cell r="C914">
            <v>2</v>
          </cell>
          <cell r="D914" t="str">
            <v>127239</v>
          </cell>
          <cell r="E914" t="str">
            <v>TAMBOUR STRIPPER 6 PALES</v>
          </cell>
          <cell r="F914" t="str">
            <v>15002</v>
          </cell>
          <cell r="G914">
            <v>42081</v>
          </cell>
          <cell r="H914">
            <v>42081</v>
          </cell>
          <cell r="J914" t="str">
            <v>30</v>
          </cell>
          <cell r="K914" t="str">
            <v>Commande</v>
          </cell>
          <cell r="L914">
            <v>0</v>
          </cell>
          <cell r="M914" t="str">
            <v>false</v>
          </cell>
        </row>
        <row r="915">
          <cell r="B915" t="str">
            <v>15002451</v>
          </cell>
          <cell r="C915">
            <v>1</v>
          </cell>
          <cell r="D915" t="str">
            <v>128113</v>
          </cell>
          <cell r="E915" t="str">
            <v>BANDE ELEVATEUR ALIM. PAM</v>
          </cell>
          <cell r="F915" t="str">
            <v>15002</v>
          </cell>
          <cell r="G915">
            <v>42081</v>
          </cell>
          <cell r="H915">
            <v>42081</v>
          </cell>
          <cell r="J915" t="str">
            <v>30</v>
          </cell>
          <cell r="K915" t="str">
            <v>Commande</v>
          </cell>
          <cell r="L915">
            <v>0</v>
          </cell>
          <cell r="M915" t="str">
            <v>false</v>
          </cell>
        </row>
        <row r="916">
          <cell r="B916" t="str">
            <v>15002452</v>
          </cell>
          <cell r="C916">
            <v>4</v>
          </cell>
          <cell r="D916" t="str">
            <v>128961</v>
          </cell>
          <cell r="E916" t="str">
            <v>BROSSE</v>
          </cell>
          <cell r="F916" t="str">
            <v>15002</v>
          </cell>
          <cell r="G916">
            <v>42081</v>
          </cell>
          <cell r="H916">
            <v>42081</v>
          </cell>
          <cell r="J916" t="str">
            <v>30</v>
          </cell>
          <cell r="K916" t="str">
            <v>Commande</v>
          </cell>
          <cell r="L916">
            <v>0</v>
          </cell>
          <cell r="M916" t="str">
            <v>false</v>
          </cell>
        </row>
        <row r="917">
          <cell r="B917" t="str">
            <v>15002453</v>
          </cell>
          <cell r="C917">
            <v>2</v>
          </cell>
          <cell r="D917" t="str">
            <v>131788</v>
          </cell>
          <cell r="E917" t="str">
            <v>BANDE D'ALIMENTATION SUP. PAM</v>
          </cell>
          <cell r="F917" t="str">
            <v>15002</v>
          </cell>
          <cell r="G917">
            <v>42081</v>
          </cell>
          <cell r="H917">
            <v>42081</v>
          </cell>
          <cell r="J917" t="str">
            <v>30</v>
          </cell>
          <cell r="K917" t="str">
            <v>Commande</v>
          </cell>
          <cell r="L917">
            <v>0</v>
          </cell>
          <cell r="M917" t="str">
            <v>false</v>
          </cell>
        </row>
        <row r="918">
          <cell r="B918" t="str">
            <v>15002454</v>
          </cell>
          <cell r="C918">
            <v>2</v>
          </cell>
          <cell r="D918" t="str">
            <v>131789</v>
          </cell>
          <cell r="E918" t="str">
            <v>BANDE D'ALIMENTATION INF. PAM</v>
          </cell>
          <cell r="F918" t="str">
            <v>15002</v>
          </cell>
          <cell r="G918">
            <v>42081</v>
          </cell>
          <cell r="H918">
            <v>42081</v>
          </cell>
          <cell r="J918" t="str">
            <v>30</v>
          </cell>
          <cell r="K918" t="str">
            <v>Commande</v>
          </cell>
          <cell r="L918">
            <v>0</v>
          </cell>
          <cell r="M918" t="str">
            <v>false</v>
          </cell>
        </row>
        <row r="919">
          <cell r="B919" t="str">
            <v>15002455</v>
          </cell>
          <cell r="C919">
            <v>1</v>
          </cell>
          <cell r="D919" t="str">
            <v>134003</v>
          </cell>
          <cell r="E919" t="str">
            <v>GOULOTTE INFERIEURE</v>
          </cell>
          <cell r="F919" t="str">
            <v>15002</v>
          </cell>
          <cell r="G919">
            <v>42081</v>
          </cell>
          <cell r="H919">
            <v>42081</v>
          </cell>
          <cell r="J919" t="str">
            <v>30</v>
          </cell>
          <cell r="K919" t="str">
            <v>Commande</v>
          </cell>
          <cell r="L919">
            <v>0</v>
          </cell>
          <cell r="M919" t="str">
            <v>false</v>
          </cell>
        </row>
        <row r="920">
          <cell r="B920" t="str">
            <v>B425.1</v>
          </cell>
          <cell r="C920">
            <v>1</v>
          </cell>
          <cell r="D920" t="str">
            <v>90425000</v>
          </cell>
          <cell r="E920" t="str">
            <v>FOND MOUVANT MDX B410/510/610</v>
          </cell>
          <cell r="F920" t="str">
            <v>10006</v>
          </cell>
          <cell r="G920">
            <v>42081</v>
          </cell>
          <cell r="H920">
            <v>42128</v>
          </cell>
          <cell r="J920" t="str">
            <v>30</v>
          </cell>
          <cell r="K920" t="str">
            <v>Commande</v>
          </cell>
          <cell r="L920">
            <v>0</v>
          </cell>
          <cell r="M920" t="str">
            <v>false</v>
          </cell>
        </row>
        <row r="921">
          <cell r="B921" t="str">
            <v>15002456</v>
          </cell>
          <cell r="C921">
            <v>1</v>
          </cell>
          <cell r="D921" t="str">
            <v>106921</v>
          </cell>
          <cell r="E921" t="str">
            <v>CARTER</v>
          </cell>
          <cell r="F921" t="str">
            <v>15002</v>
          </cell>
          <cell r="G921">
            <v>42082</v>
          </cell>
          <cell r="H921">
            <v>42082</v>
          </cell>
          <cell r="J921" t="str">
            <v>30</v>
          </cell>
          <cell r="K921" t="str">
            <v>Commande</v>
          </cell>
          <cell r="L921">
            <v>0</v>
          </cell>
          <cell r="M921" t="str">
            <v>false</v>
          </cell>
        </row>
        <row r="922">
          <cell r="B922" t="str">
            <v>15002457</v>
          </cell>
          <cell r="C922">
            <v>1</v>
          </cell>
          <cell r="D922" t="str">
            <v>133732</v>
          </cell>
          <cell r="E922" t="str">
            <v>BANDE ALIM SUP PAM</v>
          </cell>
          <cell r="F922" t="str">
            <v>15002</v>
          </cell>
          <cell r="G922">
            <v>42082</v>
          </cell>
          <cell r="H922">
            <v>42082</v>
          </cell>
          <cell r="J922" t="str">
            <v>30</v>
          </cell>
          <cell r="K922" t="str">
            <v>Commande</v>
          </cell>
          <cell r="L922">
            <v>0</v>
          </cell>
          <cell r="M922" t="str">
            <v>false</v>
          </cell>
        </row>
        <row r="923">
          <cell r="B923" t="str">
            <v>15002458</v>
          </cell>
          <cell r="C923">
            <v>5</v>
          </cell>
          <cell r="D923" t="str">
            <v>81296700</v>
          </cell>
          <cell r="E923" t="str">
            <v>PIGNON 7 DENTS  AL.35 CL//</v>
          </cell>
          <cell r="F923" t="str">
            <v>15002</v>
          </cell>
          <cell r="G923">
            <v>42082</v>
          </cell>
          <cell r="H923">
            <v>42082</v>
          </cell>
          <cell r="J923" t="str">
            <v>30</v>
          </cell>
          <cell r="K923" t="str">
            <v>Commande</v>
          </cell>
          <cell r="L923">
            <v>0</v>
          </cell>
          <cell r="M923" t="str">
            <v>false</v>
          </cell>
        </row>
        <row r="924">
          <cell r="B924" t="str">
            <v>15002459</v>
          </cell>
          <cell r="C924">
            <v>5</v>
          </cell>
          <cell r="D924" t="str">
            <v>90426600</v>
          </cell>
          <cell r="E924" t="str">
            <v>PIGNON DOUBLE D ' ENTRAINEMENT</v>
          </cell>
          <cell r="F924" t="str">
            <v>15002</v>
          </cell>
          <cell r="G924">
            <v>42082</v>
          </cell>
          <cell r="H924">
            <v>42082</v>
          </cell>
          <cell r="J924" t="str">
            <v>30</v>
          </cell>
          <cell r="K924" t="str">
            <v>Commande</v>
          </cell>
          <cell r="L924">
            <v>0</v>
          </cell>
          <cell r="M924" t="str">
            <v>false</v>
          </cell>
        </row>
        <row r="925">
          <cell r="B925" t="str">
            <v>10011016</v>
          </cell>
          <cell r="C925">
            <v>1</v>
          </cell>
          <cell r="D925" t="str">
            <v>137020</v>
          </cell>
          <cell r="E925" t="str">
            <v>ENSEMBLE CUEILLEUR SB10000</v>
          </cell>
          <cell r="F925" t="str">
            <v>10011</v>
          </cell>
          <cell r="G925">
            <v>42082</v>
          </cell>
          <cell r="H925">
            <v>42156</v>
          </cell>
          <cell r="J925" t="str">
            <v>30</v>
          </cell>
          <cell r="K925" t="str">
            <v>Commande</v>
          </cell>
          <cell r="L925">
            <v>0</v>
          </cell>
          <cell r="M925" t="str">
            <v>false</v>
          </cell>
        </row>
        <row r="926">
          <cell r="B926" t="str">
            <v>10011017</v>
          </cell>
          <cell r="C926">
            <v>1</v>
          </cell>
          <cell r="D926" t="str">
            <v>136410</v>
          </cell>
          <cell r="E926" t="str">
            <v>TRANSPORTEUR LATERAL DROIT</v>
          </cell>
          <cell r="F926" t="str">
            <v>10011</v>
          </cell>
          <cell r="G926">
            <v>42082</v>
          </cell>
          <cell r="H926">
            <v>42128</v>
          </cell>
          <cell r="J926" t="str">
            <v>30</v>
          </cell>
          <cell r="K926" t="str">
            <v>Commande</v>
          </cell>
          <cell r="L926">
            <v>0</v>
          </cell>
          <cell r="M926" t="str">
            <v>false</v>
          </cell>
        </row>
        <row r="927">
          <cell r="B927" t="str">
            <v>10011018</v>
          </cell>
          <cell r="C927">
            <v>1</v>
          </cell>
          <cell r="D927" t="str">
            <v>136411</v>
          </cell>
          <cell r="E927" t="str">
            <v>TRANSPORTEUR LATERAL GAUCHE</v>
          </cell>
          <cell r="F927" t="str">
            <v>10011</v>
          </cell>
          <cell r="G927">
            <v>42082</v>
          </cell>
          <cell r="H927">
            <v>42128</v>
          </cell>
          <cell r="J927" t="str">
            <v>30</v>
          </cell>
          <cell r="K927" t="str">
            <v>Commande</v>
          </cell>
          <cell r="L927">
            <v>0</v>
          </cell>
          <cell r="M927" t="str">
            <v>false</v>
          </cell>
        </row>
        <row r="928">
          <cell r="B928" t="str">
            <v>10011019</v>
          </cell>
          <cell r="C928">
            <v>1</v>
          </cell>
          <cell r="D928" t="str">
            <v>138948</v>
          </cell>
          <cell r="E928" t="str">
            <v>ENSEMBLE BATTEUR</v>
          </cell>
          <cell r="F928" t="str">
            <v>10011</v>
          </cell>
          <cell r="G928">
            <v>42082</v>
          </cell>
          <cell r="H928">
            <v>42114</v>
          </cell>
          <cell r="J928" t="str">
            <v>30</v>
          </cell>
          <cell r="K928" t="str">
            <v>Commande</v>
          </cell>
          <cell r="L928">
            <v>0</v>
          </cell>
          <cell r="M928" t="str">
            <v>false</v>
          </cell>
        </row>
        <row r="929">
          <cell r="B929" t="str">
            <v>10011020</v>
          </cell>
          <cell r="C929">
            <v>1</v>
          </cell>
          <cell r="D929" t="str">
            <v>133708</v>
          </cell>
          <cell r="E929" t="str">
            <v>ENSEMBLE STRIPPER Ø 400</v>
          </cell>
          <cell r="F929" t="str">
            <v>10011</v>
          </cell>
          <cell r="G929">
            <v>42082</v>
          </cell>
          <cell r="H929">
            <v>42156</v>
          </cell>
          <cell r="J929" t="str">
            <v>30</v>
          </cell>
          <cell r="K929" t="str">
            <v>Commande</v>
          </cell>
          <cell r="L929">
            <v>0</v>
          </cell>
          <cell r="M929" t="str">
            <v>false</v>
          </cell>
        </row>
        <row r="930">
          <cell r="B930" t="str">
            <v>10011021</v>
          </cell>
          <cell r="C930">
            <v>1</v>
          </cell>
          <cell r="D930" t="str">
            <v>138901</v>
          </cell>
          <cell r="E930" t="str">
            <v>ENS. SECOU.S DE TAPIS INCLINE</v>
          </cell>
          <cell r="F930" t="str">
            <v>10011</v>
          </cell>
          <cell r="G930">
            <v>42082</v>
          </cell>
          <cell r="H930">
            <v>42135</v>
          </cell>
          <cell r="J930" t="str">
            <v>30</v>
          </cell>
          <cell r="K930" t="str">
            <v>Commande</v>
          </cell>
          <cell r="L930">
            <v>0</v>
          </cell>
          <cell r="M930" t="str">
            <v>false</v>
          </cell>
        </row>
        <row r="931">
          <cell r="B931" t="str">
            <v>10011022</v>
          </cell>
          <cell r="C931">
            <v>1</v>
          </cell>
          <cell r="D931" t="str">
            <v>136344</v>
          </cell>
          <cell r="E931" t="str">
            <v>ENSEMBLE CHAINE A GOD&amp;S</v>
          </cell>
          <cell r="F931" t="str">
            <v>10011</v>
          </cell>
          <cell r="G931">
            <v>42082</v>
          </cell>
          <cell r="H931">
            <v>42163</v>
          </cell>
          <cell r="J931" t="str">
            <v>30</v>
          </cell>
          <cell r="K931" t="str">
            <v>Commande</v>
          </cell>
          <cell r="L931">
            <v>0</v>
          </cell>
          <cell r="M931" t="str">
            <v>false</v>
          </cell>
        </row>
        <row r="932">
          <cell r="B932" t="str">
            <v>10011023</v>
          </cell>
          <cell r="C932">
            <v>1</v>
          </cell>
          <cell r="D932" t="str">
            <v>138309</v>
          </cell>
          <cell r="E932" t="str">
            <v>ENS. TOLERIES CHAMB BATTAGE</v>
          </cell>
          <cell r="F932" t="str">
            <v>10011</v>
          </cell>
          <cell r="G932">
            <v>42082</v>
          </cell>
          <cell r="H932">
            <v>42150</v>
          </cell>
          <cell r="J932" t="str">
            <v>30</v>
          </cell>
          <cell r="K932" t="str">
            <v>Commande</v>
          </cell>
          <cell r="L932">
            <v>0</v>
          </cell>
          <cell r="M932" t="str">
            <v>false</v>
          </cell>
        </row>
        <row r="933">
          <cell r="B933" t="str">
            <v>10011024</v>
          </cell>
          <cell r="C933">
            <v>1</v>
          </cell>
          <cell r="D933" t="str">
            <v>135283</v>
          </cell>
          <cell r="E933" t="str">
            <v>EQUIPEMENTS DIVERS</v>
          </cell>
          <cell r="F933" t="str">
            <v>10011</v>
          </cell>
          <cell r="G933">
            <v>42082</v>
          </cell>
          <cell r="H933">
            <v>42150</v>
          </cell>
          <cell r="J933" t="str">
            <v>30</v>
          </cell>
          <cell r="K933" t="str">
            <v>Commande</v>
          </cell>
          <cell r="L933">
            <v>0</v>
          </cell>
          <cell r="M933" t="str">
            <v>false</v>
          </cell>
        </row>
        <row r="934">
          <cell r="B934" t="str">
            <v>10011025</v>
          </cell>
          <cell r="C934">
            <v>1</v>
          </cell>
          <cell r="D934" t="str">
            <v>135426</v>
          </cell>
          <cell r="E934" t="str">
            <v>CIRC. DE LAVAGE A 7 VANNES</v>
          </cell>
          <cell r="F934" t="str">
            <v>10011</v>
          </cell>
          <cell r="G934">
            <v>42082</v>
          </cell>
          <cell r="H934">
            <v>42150</v>
          </cell>
          <cell r="J934" t="str">
            <v>30</v>
          </cell>
          <cell r="K934" t="str">
            <v>Commande</v>
          </cell>
          <cell r="L934">
            <v>0</v>
          </cell>
          <cell r="M934" t="str">
            <v>false</v>
          </cell>
        </row>
        <row r="935">
          <cell r="B935" t="str">
            <v>10011026</v>
          </cell>
          <cell r="C935">
            <v>1</v>
          </cell>
          <cell r="D935" t="str">
            <v>138343</v>
          </cell>
          <cell r="E935" t="str">
            <v>ENSEMBLE TAMBOUR CUE 12x68</v>
          </cell>
          <cell r="F935" t="str">
            <v>10011</v>
          </cell>
          <cell r="G935">
            <v>42082</v>
          </cell>
          <cell r="H935">
            <v>42170</v>
          </cell>
          <cell r="J935" t="str">
            <v>30</v>
          </cell>
          <cell r="K935" t="str">
            <v>Commande</v>
          </cell>
          <cell r="L935">
            <v>0</v>
          </cell>
          <cell r="M935" t="str">
            <v>false</v>
          </cell>
        </row>
        <row r="936">
          <cell r="B936" t="str">
            <v>10011036</v>
          </cell>
          <cell r="C936">
            <v>1</v>
          </cell>
          <cell r="D936" t="str">
            <v>137756</v>
          </cell>
          <cell r="E936" t="str">
            <v>ENSEMBLE VENTILATION</v>
          </cell>
          <cell r="F936" t="str">
            <v>10011</v>
          </cell>
          <cell r="G936">
            <v>42082</v>
          </cell>
          <cell r="H936">
            <v>42170</v>
          </cell>
          <cell r="J936" t="str">
            <v>30</v>
          </cell>
          <cell r="K936" t="str">
            <v>Commande</v>
          </cell>
          <cell r="L936">
            <v>0</v>
          </cell>
          <cell r="M936" t="str">
            <v>false</v>
          </cell>
        </row>
        <row r="937">
          <cell r="B937" t="str">
            <v>10011043</v>
          </cell>
          <cell r="C937">
            <v>1</v>
          </cell>
          <cell r="D937" t="str">
            <v>136503</v>
          </cell>
          <cell r="E937" t="str">
            <v>KIT PANNEAU 'CONVOI AGRICOLE'</v>
          </cell>
          <cell r="F937" t="str">
            <v>10011</v>
          </cell>
          <cell r="G937">
            <v>42082</v>
          </cell>
          <cell r="H937">
            <v>42170</v>
          </cell>
          <cell r="J937" t="str">
            <v>30</v>
          </cell>
          <cell r="K937" t="str">
            <v>Commande</v>
          </cell>
          <cell r="L937">
            <v>0</v>
          </cell>
          <cell r="M937" t="str">
            <v>false</v>
          </cell>
        </row>
        <row r="938">
          <cell r="B938" t="str">
            <v>10011044</v>
          </cell>
          <cell r="C938">
            <v>1</v>
          </cell>
          <cell r="D938" t="str">
            <v>134586</v>
          </cell>
          <cell r="E938" t="str">
            <v>KIT ADHESIFS FRANCE SB10000</v>
          </cell>
          <cell r="F938" t="str">
            <v>10011</v>
          </cell>
          <cell r="G938">
            <v>42082</v>
          </cell>
          <cell r="H938">
            <v>42170</v>
          </cell>
          <cell r="J938" t="str">
            <v>30</v>
          </cell>
          <cell r="K938" t="str">
            <v>Commande</v>
          </cell>
          <cell r="L938">
            <v>0</v>
          </cell>
          <cell r="M938" t="str">
            <v>false</v>
          </cell>
        </row>
        <row r="939">
          <cell r="B939" t="str">
            <v>10011048</v>
          </cell>
          <cell r="C939">
            <v>3</v>
          </cell>
          <cell r="D939" t="str">
            <v>135251</v>
          </cell>
          <cell r="E939" t="str">
            <v>PLASTIQUE DE GLISSEMENT DROIT</v>
          </cell>
          <cell r="F939" t="str">
            <v>10011</v>
          </cell>
          <cell r="G939">
            <v>42082</v>
          </cell>
          <cell r="H939">
            <v>42135</v>
          </cell>
          <cell r="J939" t="str">
            <v>30</v>
          </cell>
          <cell r="K939" t="str">
            <v>Commande</v>
          </cell>
          <cell r="L939">
            <v>0</v>
          </cell>
          <cell r="M939" t="str">
            <v>false</v>
          </cell>
        </row>
        <row r="940">
          <cell r="B940" t="str">
            <v>10011049</v>
          </cell>
          <cell r="C940">
            <v>1</v>
          </cell>
          <cell r="D940" t="str">
            <v>136315</v>
          </cell>
          <cell r="E940" t="str">
            <v>ENS RACLEURS DE CB</v>
          </cell>
          <cell r="F940" t="str">
            <v>10011</v>
          </cell>
          <cell r="G940">
            <v>42082</v>
          </cell>
          <cell r="H940">
            <v>42135</v>
          </cell>
          <cell r="J940" t="str">
            <v>30</v>
          </cell>
          <cell r="K940" t="str">
            <v>Commande</v>
          </cell>
          <cell r="L940">
            <v>0</v>
          </cell>
          <cell r="M940" t="str">
            <v>false</v>
          </cell>
        </row>
        <row r="941">
          <cell r="B941" t="str">
            <v>10011050</v>
          </cell>
          <cell r="C941">
            <v>1</v>
          </cell>
          <cell r="D941" t="str">
            <v>138900</v>
          </cell>
          <cell r="E941" t="str">
            <v>ENS. CHASSIS DE TAPIS INCLINE</v>
          </cell>
          <cell r="F941" t="str">
            <v>10011</v>
          </cell>
          <cell r="G941">
            <v>42082</v>
          </cell>
          <cell r="H941">
            <v>42135</v>
          </cell>
          <cell r="J941" t="str">
            <v>30</v>
          </cell>
          <cell r="K941" t="str">
            <v>Commande</v>
          </cell>
          <cell r="L941">
            <v>0</v>
          </cell>
          <cell r="M941" t="str">
            <v>false</v>
          </cell>
        </row>
        <row r="942">
          <cell r="B942" t="str">
            <v>10011051</v>
          </cell>
          <cell r="C942">
            <v>1</v>
          </cell>
          <cell r="D942" t="str">
            <v>138903</v>
          </cell>
          <cell r="E942" t="str">
            <v>ENS. REGLAGE DE TAPIS INCLINE</v>
          </cell>
          <cell r="F942" t="str">
            <v>10011</v>
          </cell>
          <cell r="G942">
            <v>42082</v>
          </cell>
          <cell r="H942">
            <v>42135</v>
          </cell>
          <cell r="J942" t="str">
            <v>30</v>
          </cell>
          <cell r="K942" t="str">
            <v>Commande</v>
          </cell>
          <cell r="L942">
            <v>0</v>
          </cell>
          <cell r="M942" t="str">
            <v>false</v>
          </cell>
        </row>
        <row r="943">
          <cell r="B943" t="str">
            <v>10011052</v>
          </cell>
          <cell r="C943">
            <v>1</v>
          </cell>
          <cell r="D943" t="str">
            <v>136115</v>
          </cell>
          <cell r="E943" t="str">
            <v>ENS. TRANSPORT. LONGITUDINAL</v>
          </cell>
          <cell r="F943" t="str">
            <v>10011</v>
          </cell>
          <cell r="G943">
            <v>42082</v>
          </cell>
          <cell r="H943">
            <v>42114</v>
          </cell>
          <cell r="J943" t="str">
            <v>30</v>
          </cell>
          <cell r="K943" t="str">
            <v>Commande</v>
          </cell>
          <cell r="L943">
            <v>0</v>
          </cell>
          <cell r="M943" t="str">
            <v>false</v>
          </cell>
        </row>
        <row r="944">
          <cell r="B944" t="str">
            <v>10011053</v>
          </cell>
          <cell r="C944">
            <v>1</v>
          </cell>
          <cell r="D944" t="str">
            <v>DUMMY PROD</v>
          </cell>
          <cell r="E944" t="str">
            <v>DUMMY  PRODUCTION</v>
          </cell>
          <cell r="F944" t="str">
            <v>10011</v>
          </cell>
          <cell r="G944">
            <v>42082</v>
          </cell>
          <cell r="H944">
            <v>42156</v>
          </cell>
          <cell r="J944" t="str">
            <v>30</v>
          </cell>
          <cell r="K944" t="str">
            <v>Commande</v>
          </cell>
          <cell r="L944">
            <v>0</v>
          </cell>
          <cell r="M944" t="str">
            <v>false</v>
          </cell>
        </row>
        <row r="945">
          <cell r="B945" t="str">
            <v>SPE.TAPIS3</v>
          </cell>
          <cell r="C945">
            <v>1</v>
          </cell>
          <cell r="D945" t="str">
            <v>SPE.TAPIS3</v>
          </cell>
          <cell r="E945" t="str">
            <v>spé.conv.a tapis OXBO /liteau</v>
          </cell>
          <cell r="F945" t="str">
            <v>10006</v>
          </cell>
          <cell r="G945">
            <v>42083</v>
          </cell>
          <cell r="H945">
            <v>42135</v>
          </cell>
          <cell r="J945" t="str">
            <v>30</v>
          </cell>
          <cell r="K945" t="str">
            <v>Commande</v>
          </cell>
          <cell r="L945">
            <v>0</v>
          </cell>
          <cell r="M945" t="str">
            <v>false</v>
          </cell>
        </row>
        <row r="946">
          <cell r="B946" t="str">
            <v>B062</v>
          </cell>
          <cell r="C946">
            <v>1</v>
          </cell>
          <cell r="D946" t="str">
            <v>90062001</v>
          </cell>
          <cell r="E946" t="str">
            <v>FAB OPT POCLAIN SOUS POUTRE AV</v>
          </cell>
          <cell r="F946" t="str">
            <v>10006</v>
          </cell>
          <cell r="G946">
            <v>42086</v>
          </cell>
          <cell r="H946">
            <v>42124</v>
          </cell>
          <cell r="J946" t="str">
            <v>30</v>
          </cell>
          <cell r="K946" t="str">
            <v>Commande</v>
          </cell>
          <cell r="L946">
            <v>91.12</v>
          </cell>
          <cell r="M946" t="str">
            <v>false</v>
          </cell>
        </row>
        <row r="947">
          <cell r="B947" t="str">
            <v>15002460</v>
          </cell>
          <cell r="C947">
            <v>1</v>
          </cell>
          <cell r="D947" t="str">
            <v>118352</v>
          </cell>
          <cell r="E947" t="str">
            <v>ENSEMBLE ACCOUPLEMENT</v>
          </cell>
          <cell r="F947" t="str">
            <v>15002</v>
          </cell>
          <cell r="G947">
            <v>42086</v>
          </cell>
          <cell r="H947">
            <v>42086</v>
          </cell>
          <cell r="J947" t="str">
            <v>30</v>
          </cell>
          <cell r="K947" t="str">
            <v>Commande</v>
          </cell>
          <cell r="L947">
            <v>0</v>
          </cell>
          <cell r="M947" t="str">
            <v>false</v>
          </cell>
        </row>
        <row r="948">
          <cell r="B948" t="str">
            <v>15002461</v>
          </cell>
          <cell r="C948">
            <v>1</v>
          </cell>
          <cell r="D948" t="str">
            <v>128449</v>
          </cell>
          <cell r="E948" t="str">
            <v>SECTEUR 4 RANGEES DE DOIGTS</v>
          </cell>
          <cell r="F948" t="str">
            <v>15002</v>
          </cell>
          <cell r="G948">
            <v>42086</v>
          </cell>
          <cell r="H948">
            <v>42086</v>
          </cell>
          <cell r="J948" t="str">
            <v>30</v>
          </cell>
          <cell r="K948" t="str">
            <v>Commande</v>
          </cell>
          <cell r="L948">
            <v>0</v>
          </cell>
          <cell r="M948" t="str">
            <v>false</v>
          </cell>
        </row>
        <row r="949">
          <cell r="B949" t="str">
            <v>15002462</v>
          </cell>
          <cell r="C949">
            <v>5</v>
          </cell>
          <cell r="D949" t="str">
            <v>129042</v>
          </cell>
          <cell r="E949" t="str">
            <v>PALIER GAUCHE MODIFIE</v>
          </cell>
          <cell r="F949" t="str">
            <v>15002</v>
          </cell>
          <cell r="G949">
            <v>42086</v>
          </cell>
          <cell r="H949">
            <v>42086</v>
          </cell>
          <cell r="J949" t="str">
            <v>30</v>
          </cell>
          <cell r="K949" t="str">
            <v>Commande</v>
          </cell>
          <cell r="L949">
            <v>0</v>
          </cell>
          <cell r="M949" t="str">
            <v>false</v>
          </cell>
        </row>
        <row r="950">
          <cell r="B950" t="str">
            <v>15002463</v>
          </cell>
          <cell r="C950">
            <v>5</v>
          </cell>
          <cell r="D950" t="str">
            <v>129043</v>
          </cell>
          <cell r="E950" t="str">
            <v>PALIER DROIT MODIFIE</v>
          </cell>
          <cell r="F950" t="str">
            <v>15002</v>
          </cell>
          <cell r="G950">
            <v>42086</v>
          </cell>
          <cell r="H950">
            <v>42086</v>
          </cell>
          <cell r="J950" t="str">
            <v>30</v>
          </cell>
          <cell r="K950" t="str">
            <v>Commande</v>
          </cell>
          <cell r="L950">
            <v>0</v>
          </cell>
          <cell r="M950" t="str">
            <v>false</v>
          </cell>
        </row>
        <row r="951">
          <cell r="B951" t="str">
            <v>15002503</v>
          </cell>
          <cell r="C951">
            <v>2</v>
          </cell>
          <cell r="D951" t="str">
            <v>118415</v>
          </cell>
          <cell r="E951" t="str">
            <v>PROFIL DE GLISSEMENT</v>
          </cell>
          <cell r="F951" t="str">
            <v>15002</v>
          </cell>
          <cell r="G951">
            <v>42086</v>
          </cell>
          <cell r="H951">
            <v>42128</v>
          </cell>
          <cell r="J951" t="str">
            <v>30</v>
          </cell>
          <cell r="K951" t="str">
            <v>Commande</v>
          </cell>
          <cell r="L951">
            <v>0</v>
          </cell>
          <cell r="M951" t="str">
            <v>false</v>
          </cell>
        </row>
        <row r="952">
          <cell r="B952" t="str">
            <v>15002504</v>
          </cell>
          <cell r="C952">
            <v>1</v>
          </cell>
          <cell r="D952" t="str">
            <v>124139</v>
          </cell>
          <cell r="E952" t="str">
            <v>SUPPORT MOTEUR</v>
          </cell>
          <cell r="F952" t="str">
            <v>15002</v>
          </cell>
          <cell r="G952">
            <v>42086</v>
          </cell>
          <cell r="H952">
            <v>42128</v>
          </cell>
          <cell r="J952" t="str">
            <v>30</v>
          </cell>
          <cell r="K952" t="str">
            <v>Commande</v>
          </cell>
          <cell r="L952">
            <v>0</v>
          </cell>
          <cell r="M952" t="str">
            <v>false</v>
          </cell>
        </row>
        <row r="953">
          <cell r="B953" t="str">
            <v>15002505</v>
          </cell>
          <cell r="C953">
            <v>2</v>
          </cell>
          <cell r="D953" t="str">
            <v>124683</v>
          </cell>
          <cell r="E953" t="str">
            <v>EQUERRE</v>
          </cell>
          <cell r="F953" t="str">
            <v>15002</v>
          </cell>
          <cell r="G953">
            <v>42086</v>
          </cell>
          <cell r="H953">
            <v>42128</v>
          </cell>
          <cell r="J953" t="str">
            <v>30</v>
          </cell>
          <cell r="K953" t="str">
            <v>Commande</v>
          </cell>
          <cell r="L953">
            <v>0</v>
          </cell>
          <cell r="M953" t="str">
            <v>false</v>
          </cell>
        </row>
        <row r="954">
          <cell r="B954" t="str">
            <v>15002506</v>
          </cell>
          <cell r="C954">
            <v>1</v>
          </cell>
          <cell r="D954" t="str">
            <v>125575</v>
          </cell>
          <cell r="E954" t="str">
            <v>SUPPORT DE RIVE</v>
          </cell>
          <cell r="F954" t="str">
            <v>15002</v>
          </cell>
          <cell r="G954">
            <v>42086</v>
          </cell>
          <cell r="H954">
            <v>42128</v>
          </cell>
          <cell r="J954" t="str">
            <v>30</v>
          </cell>
          <cell r="K954" t="str">
            <v>Commande</v>
          </cell>
          <cell r="L954">
            <v>0</v>
          </cell>
          <cell r="M954" t="str">
            <v>false</v>
          </cell>
        </row>
        <row r="955">
          <cell r="B955" t="str">
            <v>15002507</v>
          </cell>
          <cell r="C955">
            <v>1</v>
          </cell>
          <cell r="D955" t="str">
            <v>125576</v>
          </cell>
          <cell r="E955" t="str">
            <v>SUPPORT DE RIVE</v>
          </cell>
          <cell r="F955" t="str">
            <v>15002</v>
          </cell>
          <cell r="G955">
            <v>42086</v>
          </cell>
          <cell r="H955">
            <v>42128</v>
          </cell>
          <cell r="J955" t="str">
            <v>30</v>
          </cell>
          <cell r="K955" t="str">
            <v>Commande</v>
          </cell>
          <cell r="L955">
            <v>0</v>
          </cell>
          <cell r="M955" t="str">
            <v>false</v>
          </cell>
        </row>
        <row r="956">
          <cell r="B956" t="str">
            <v>15002508</v>
          </cell>
          <cell r="C956">
            <v>1</v>
          </cell>
          <cell r="D956" t="str">
            <v>125577</v>
          </cell>
          <cell r="E956" t="str">
            <v>BRIDE DE BAV&amp;TE</v>
          </cell>
          <cell r="F956" t="str">
            <v>15002</v>
          </cell>
          <cell r="G956">
            <v>42086</v>
          </cell>
          <cell r="H956">
            <v>42128</v>
          </cell>
          <cell r="J956" t="str">
            <v>30</v>
          </cell>
          <cell r="K956" t="str">
            <v>Commande</v>
          </cell>
          <cell r="L956">
            <v>0</v>
          </cell>
          <cell r="M956" t="str">
            <v>false</v>
          </cell>
        </row>
        <row r="957">
          <cell r="B957" t="str">
            <v>15002509</v>
          </cell>
          <cell r="C957">
            <v>2</v>
          </cell>
          <cell r="D957" t="str">
            <v>125600</v>
          </cell>
          <cell r="E957" t="str">
            <v>PATTE D'EGRAPPEUR</v>
          </cell>
          <cell r="F957" t="str">
            <v>15002</v>
          </cell>
          <cell r="G957">
            <v>42086</v>
          </cell>
          <cell r="H957">
            <v>42128</v>
          </cell>
          <cell r="J957" t="str">
            <v>30</v>
          </cell>
          <cell r="K957" t="str">
            <v>Commande</v>
          </cell>
          <cell r="L957">
            <v>0</v>
          </cell>
          <cell r="M957" t="str">
            <v>false</v>
          </cell>
        </row>
        <row r="958">
          <cell r="B958" t="str">
            <v>15002510</v>
          </cell>
          <cell r="C958">
            <v>2</v>
          </cell>
          <cell r="D958" t="str">
            <v>126893</v>
          </cell>
          <cell r="E958" t="str">
            <v>RIVE DE TAPIS A CLOUS II</v>
          </cell>
          <cell r="F958" t="str">
            <v>15002</v>
          </cell>
          <cell r="G958">
            <v>42086</v>
          </cell>
          <cell r="H958">
            <v>42128</v>
          </cell>
          <cell r="J958" t="str">
            <v>30</v>
          </cell>
          <cell r="K958" t="str">
            <v>Commande</v>
          </cell>
          <cell r="L958">
            <v>0</v>
          </cell>
          <cell r="M958" t="str">
            <v>false</v>
          </cell>
        </row>
        <row r="959">
          <cell r="B959" t="str">
            <v>15002511</v>
          </cell>
          <cell r="C959">
            <v>2</v>
          </cell>
          <cell r="D959" t="str">
            <v>126895</v>
          </cell>
          <cell r="E959" t="str">
            <v>CONTREPLAT</v>
          </cell>
          <cell r="F959" t="str">
            <v>15002</v>
          </cell>
          <cell r="G959">
            <v>42086</v>
          </cell>
          <cell r="H959">
            <v>42128</v>
          </cell>
          <cell r="J959" t="str">
            <v>30</v>
          </cell>
          <cell r="K959" t="str">
            <v>Commande</v>
          </cell>
          <cell r="L959">
            <v>0</v>
          </cell>
          <cell r="M959" t="str">
            <v>false</v>
          </cell>
        </row>
        <row r="960">
          <cell r="B960" t="str">
            <v>15002512</v>
          </cell>
          <cell r="C960">
            <v>1</v>
          </cell>
          <cell r="D960" t="str">
            <v>127601</v>
          </cell>
          <cell r="E960" t="str">
            <v>TAMBOUR MENE</v>
          </cell>
          <cell r="F960" t="str">
            <v>15002</v>
          </cell>
          <cell r="G960">
            <v>42086</v>
          </cell>
          <cell r="H960">
            <v>42128</v>
          </cell>
          <cell r="J960" t="str">
            <v>30</v>
          </cell>
          <cell r="K960" t="str">
            <v>Commande</v>
          </cell>
          <cell r="L960">
            <v>0</v>
          </cell>
          <cell r="M960" t="str">
            <v>false</v>
          </cell>
        </row>
        <row r="961">
          <cell r="B961" t="str">
            <v>15002513</v>
          </cell>
          <cell r="C961">
            <v>1</v>
          </cell>
          <cell r="D961" t="str">
            <v>127625</v>
          </cell>
          <cell r="E961" t="str">
            <v>TRAV</v>
          </cell>
          <cell r="F961" t="str">
            <v>15002</v>
          </cell>
          <cell r="G961">
            <v>42086</v>
          </cell>
          <cell r="H961">
            <v>42128</v>
          </cell>
          <cell r="J961" t="str">
            <v>30</v>
          </cell>
          <cell r="K961" t="str">
            <v>Commande</v>
          </cell>
          <cell r="L961">
            <v>0</v>
          </cell>
          <cell r="M961" t="str">
            <v>false</v>
          </cell>
        </row>
        <row r="962">
          <cell r="B962" t="str">
            <v>15002514</v>
          </cell>
          <cell r="C962">
            <v>1</v>
          </cell>
          <cell r="D962" t="str">
            <v>127629</v>
          </cell>
          <cell r="E962" t="str">
            <v>CORNIERE DE TENSION DROITE</v>
          </cell>
          <cell r="F962" t="str">
            <v>15002</v>
          </cell>
          <cell r="G962">
            <v>42086</v>
          </cell>
          <cell r="H962">
            <v>42128</v>
          </cell>
          <cell r="J962" t="str">
            <v>30</v>
          </cell>
          <cell r="K962" t="str">
            <v>Commande</v>
          </cell>
          <cell r="L962">
            <v>0</v>
          </cell>
          <cell r="M962" t="str">
            <v>false</v>
          </cell>
        </row>
        <row r="963">
          <cell r="B963" t="str">
            <v>15002515</v>
          </cell>
          <cell r="C963">
            <v>1</v>
          </cell>
          <cell r="D963" t="str">
            <v>127645</v>
          </cell>
          <cell r="E963" t="str">
            <v>TIGE DE TENSION GAUCHE</v>
          </cell>
          <cell r="F963" t="str">
            <v>15002</v>
          </cell>
          <cell r="G963">
            <v>42086</v>
          </cell>
          <cell r="H963">
            <v>42128</v>
          </cell>
          <cell r="J963" t="str">
            <v>30</v>
          </cell>
          <cell r="K963" t="str">
            <v>Commande</v>
          </cell>
          <cell r="L963">
            <v>0</v>
          </cell>
          <cell r="M963" t="str">
            <v>false</v>
          </cell>
        </row>
        <row r="964">
          <cell r="B964" t="str">
            <v>15002516</v>
          </cell>
          <cell r="C964">
            <v>2</v>
          </cell>
          <cell r="D964" t="str">
            <v>128108</v>
          </cell>
          <cell r="E964" t="str">
            <v>VIS DE TENSION</v>
          </cell>
          <cell r="F964" t="str">
            <v>15002</v>
          </cell>
          <cell r="G964">
            <v>42086</v>
          </cell>
          <cell r="H964">
            <v>42128</v>
          </cell>
          <cell r="J964" t="str">
            <v>30</v>
          </cell>
          <cell r="K964" t="str">
            <v>Commande</v>
          </cell>
          <cell r="L964">
            <v>0</v>
          </cell>
          <cell r="M964" t="str">
            <v>false</v>
          </cell>
        </row>
        <row r="965">
          <cell r="B965" t="str">
            <v>15002517</v>
          </cell>
          <cell r="C965">
            <v>1</v>
          </cell>
          <cell r="D965" t="str">
            <v>128482</v>
          </cell>
          <cell r="E965" t="str">
            <v>TOLE INF. DE TRANSFERT EV 2</v>
          </cell>
          <cell r="F965" t="str">
            <v>15002</v>
          </cell>
          <cell r="G965">
            <v>42086</v>
          </cell>
          <cell r="H965">
            <v>42128</v>
          </cell>
          <cell r="J965" t="str">
            <v>30</v>
          </cell>
          <cell r="K965" t="str">
            <v>Commande</v>
          </cell>
          <cell r="L965">
            <v>0</v>
          </cell>
          <cell r="M965" t="str">
            <v>false</v>
          </cell>
        </row>
        <row r="966">
          <cell r="B966" t="str">
            <v>15002518</v>
          </cell>
          <cell r="C966">
            <v>1</v>
          </cell>
          <cell r="D966" t="str">
            <v>129054</v>
          </cell>
          <cell r="E966" t="str">
            <v>TOLE DE SORTIE</v>
          </cell>
          <cell r="F966" t="str">
            <v>15002</v>
          </cell>
          <cell r="G966">
            <v>42086</v>
          </cell>
          <cell r="H966">
            <v>42128</v>
          </cell>
          <cell r="J966" t="str">
            <v>30</v>
          </cell>
          <cell r="K966" t="str">
            <v>Commande</v>
          </cell>
          <cell r="L966">
            <v>0</v>
          </cell>
          <cell r="M966" t="str">
            <v>false</v>
          </cell>
        </row>
        <row r="967">
          <cell r="B967" t="str">
            <v>15002519</v>
          </cell>
          <cell r="C967">
            <v>1</v>
          </cell>
          <cell r="D967" t="str">
            <v>129056</v>
          </cell>
          <cell r="E967" t="str">
            <v>BRIDE DE BAV&amp;TE</v>
          </cell>
          <cell r="F967" t="str">
            <v>15002</v>
          </cell>
          <cell r="G967">
            <v>42086</v>
          </cell>
          <cell r="H967">
            <v>42128</v>
          </cell>
          <cell r="J967" t="str">
            <v>30</v>
          </cell>
          <cell r="K967" t="str">
            <v>Commande</v>
          </cell>
          <cell r="L967">
            <v>0</v>
          </cell>
          <cell r="M967" t="str">
            <v>false</v>
          </cell>
        </row>
        <row r="968">
          <cell r="B968" t="str">
            <v>15002520</v>
          </cell>
          <cell r="C968">
            <v>1</v>
          </cell>
          <cell r="D968" t="str">
            <v>129236</v>
          </cell>
          <cell r="E968" t="str">
            <v>TRAV</v>
          </cell>
          <cell r="F968" t="str">
            <v>15002</v>
          </cell>
          <cell r="G968">
            <v>42086</v>
          </cell>
          <cell r="H968">
            <v>42128</v>
          </cell>
          <cell r="J968" t="str">
            <v>30</v>
          </cell>
          <cell r="K968" t="str">
            <v>Commande</v>
          </cell>
          <cell r="L968">
            <v>0</v>
          </cell>
          <cell r="M968" t="str">
            <v>false</v>
          </cell>
        </row>
        <row r="969">
          <cell r="B969" t="str">
            <v>15002521</v>
          </cell>
          <cell r="C969">
            <v>1</v>
          </cell>
          <cell r="D969" t="str">
            <v>129423</v>
          </cell>
          <cell r="E969" t="str">
            <v>CARTER INFERIEUR</v>
          </cell>
          <cell r="F969" t="str">
            <v>15002</v>
          </cell>
          <cell r="G969">
            <v>42086</v>
          </cell>
          <cell r="H969">
            <v>42128</v>
          </cell>
          <cell r="J969" t="str">
            <v>30</v>
          </cell>
          <cell r="K969" t="str">
            <v>Commande</v>
          </cell>
          <cell r="L969">
            <v>0</v>
          </cell>
          <cell r="M969" t="str">
            <v>false</v>
          </cell>
        </row>
        <row r="970">
          <cell r="B970" t="str">
            <v>15002522</v>
          </cell>
          <cell r="C970">
            <v>1</v>
          </cell>
          <cell r="D970" t="str">
            <v>130173</v>
          </cell>
          <cell r="E970" t="str">
            <v>MOYEU D'EJECTEUR</v>
          </cell>
          <cell r="F970" t="str">
            <v>15002</v>
          </cell>
          <cell r="G970">
            <v>42086</v>
          </cell>
          <cell r="H970">
            <v>42128</v>
          </cell>
          <cell r="J970" t="str">
            <v>30</v>
          </cell>
          <cell r="K970" t="str">
            <v>Commande</v>
          </cell>
          <cell r="L970">
            <v>0</v>
          </cell>
          <cell r="M970" t="str">
            <v>false</v>
          </cell>
        </row>
        <row r="971">
          <cell r="B971" t="str">
            <v>15002523</v>
          </cell>
          <cell r="C971">
            <v>2</v>
          </cell>
          <cell r="D971" t="str">
            <v>130175</v>
          </cell>
          <cell r="E971" t="str">
            <v>BRIDE DE BAV&amp;TE adx ép=3mm</v>
          </cell>
          <cell r="F971" t="str">
            <v>15002</v>
          </cell>
          <cell r="G971">
            <v>42086</v>
          </cell>
          <cell r="H971">
            <v>42128</v>
          </cell>
          <cell r="J971" t="str">
            <v>30</v>
          </cell>
          <cell r="K971" t="str">
            <v>Commande</v>
          </cell>
          <cell r="L971">
            <v>0</v>
          </cell>
          <cell r="M971" t="str">
            <v>false</v>
          </cell>
        </row>
        <row r="972">
          <cell r="B972" t="str">
            <v>15002524</v>
          </cell>
          <cell r="C972">
            <v>1</v>
          </cell>
          <cell r="D972" t="str">
            <v>130561</v>
          </cell>
          <cell r="E972" t="str">
            <v>RIDOIR</v>
          </cell>
          <cell r="F972" t="str">
            <v>15002</v>
          </cell>
          <cell r="G972">
            <v>42086</v>
          </cell>
          <cell r="H972">
            <v>42128</v>
          </cell>
          <cell r="J972" t="str">
            <v>30</v>
          </cell>
          <cell r="K972" t="str">
            <v>Commande</v>
          </cell>
          <cell r="L972">
            <v>0</v>
          </cell>
          <cell r="M972" t="str">
            <v>false</v>
          </cell>
        </row>
        <row r="973">
          <cell r="B973" t="str">
            <v>15002525</v>
          </cell>
          <cell r="C973">
            <v>1</v>
          </cell>
          <cell r="D973" t="str">
            <v>130778</v>
          </cell>
          <cell r="E973" t="str">
            <v>BANDE DE TAPIS A CLOUS II</v>
          </cell>
          <cell r="F973" t="str">
            <v>15002</v>
          </cell>
          <cell r="G973">
            <v>42086</v>
          </cell>
          <cell r="H973">
            <v>42128</v>
          </cell>
          <cell r="J973" t="str">
            <v>30</v>
          </cell>
          <cell r="K973" t="str">
            <v>Commande</v>
          </cell>
          <cell r="L973">
            <v>0</v>
          </cell>
          <cell r="M973" t="str">
            <v>false</v>
          </cell>
        </row>
        <row r="974">
          <cell r="B974" t="str">
            <v>15002526</v>
          </cell>
          <cell r="C974">
            <v>1</v>
          </cell>
          <cell r="D974" t="str">
            <v>130780</v>
          </cell>
          <cell r="E974" t="str">
            <v>CHASSIS DE TAPIS</v>
          </cell>
          <cell r="F974" t="str">
            <v>15002</v>
          </cell>
          <cell r="G974">
            <v>42086</v>
          </cell>
          <cell r="H974">
            <v>42128</v>
          </cell>
          <cell r="J974" t="str">
            <v>30</v>
          </cell>
          <cell r="K974" t="str">
            <v>Commande</v>
          </cell>
          <cell r="L974">
            <v>0</v>
          </cell>
          <cell r="M974" t="str">
            <v>false</v>
          </cell>
        </row>
        <row r="975">
          <cell r="B975" t="str">
            <v>15002527</v>
          </cell>
          <cell r="C975">
            <v>1</v>
          </cell>
          <cell r="D975" t="str">
            <v>130781</v>
          </cell>
          <cell r="E975" t="str">
            <v>FLANC DROIT</v>
          </cell>
          <cell r="F975" t="str">
            <v>15002</v>
          </cell>
          <cell r="G975">
            <v>42086</v>
          </cell>
          <cell r="H975">
            <v>42128</v>
          </cell>
          <cell r="J975" t="str">
            <v>30</v>
          </cell>
          <cell r="K975" t="str">
            <v>Commande</v>
          </cell>
          <cell r="L975">
            <v>0</v>
          </cell>
          <cell r="M975" t="str">
            <v>false</v>
          </cell>
        </row>
        <row r="976">
          <cell r="B976" t="str">
            <v>15002528</v>
          </cell>
          <cell r="C976">
            <v>1</v>
          </cell>
          <cell r="D976" t="str">
            <v>130782</v>
          </cell>
          <cell r="E976" t="str">
            <v>FLANC GAUCHE</v>
          </cell>
          <cell r="F976" t="str">
            <v>15002</v>
          </cell>
          <cell r="G976">
            <v>42086</v>
          </cell>
          <cell r="H976">
            <v>42128</v>
          </cell>
          <cell r="J976" t="str">
            <v>30</v>
          </cell>
          <cell r="K976" t="str">
            <v>Commande</v>
          </cell>
          <cell r="L976">
            <v>0</v>
          </cell>
          <cell r="M976" t="str">
            <v>false</v>
          </cell>
        </row>
        <row r="977">
          <cell r="B977" t="str">
            <v>15002529</v>
          </cell>
          <cell r="C977">
            <v>2</v>
          </cell>
          <cell r="D977" t="str">
            <v>133990</v>
          </cell>
          <cell r="E977" t="str">
            <v>SUPPORT DEMONTABLE</v>
          </cell>
          <cell r="F977" t="str">
            <v>15002</v>
          </cell>
          <cell r="G977">
            <v>42086</v>
          </cell>
          <cell r="H977">
            <v>42128</v>
          </cell>
          <cell r="J977" t="str">
            <v>30</v>
          </cell>
          <cell r="K977" t="str">
            <v>Commande</v>
          </cell>
          <cell r="L977">
            <v>0</v>
          </cell>
          <cell r="M977" t="str">
            <v>false</v>
          </cell>
        </row>
        <row r="978">
          <cell r="B978" t="str">
            <v>15002530</v>
          </cell>
          <cell r="C978">
            <v>1</v>
          </cell>
          <cell r="D978" t="str">
            <v>136369</v>
          </cell>
          <cell r="E978" t="str">
            <v>PORTE BAV&amp;TE</v>
          </cell>
          <cell r="F978" t="str">
            <v>15002</v>
          </cell>
          <cell r="G978">
            <v>42086</v>
          </cell>
          <cell r="H978">
            <v>42128</v>
          </cell>
          <cell r="J978" t="str">
            <v>30</v>
          </cell>
          <cell r="K978" t="str">
            <v>Commande</v>
          </cell>
          <cell r="L978">
            <v>0</v>
          </cell>
          <cell r="M978" t="str">
            <v>false</v>
          </cell>
        </row>
        <row r="979">
          <cell r="B979" t="str">
            <v>15002531</v>
          </cell>
          <cell r="C979">
            <v>1</v>
          </cell>
          <cell r="D979" t="str">
            <v>136371</v>
          </cell>
          <cell r="E979" t="str">
            <v>BRIDE DE BAV&amp;TE</v>
          </cell>
          <cell r="F979" t="str">
            <v>15002</v>
          </cell>
          <cell r="G979">
            <v>42086</v>
          </cell>
          <cell r="H979">
            <v>42128</v>
          </cell>
          <cell r="J979" t="str">
            <v>30</v>
          </cell>
          <cell r="K979" t="str">
            <v>Commande</v>
          </cell>
          <cell r="L979">
            <v>0</v>
          </cell>
          <cell r="M979" t="str">
            <v>false</v>
          </cell>
        </row>
        <row r="980">
          <cell r="B980" t="str">
            <v>15002532</v>
          </cell>
          <cell r="C980">
            <v>1</v>
          </cell>
          <cell r="D980" t="str">
            <v>136929</v>
          </cell>
          <cell r="E980" t="str">
            <v>HELICE D=725 A DROITE</v>
          </cell>
          <cell r="F980" t="str">
            <v>15002</v>
          </cell>
          <cell r="G980">
            <v>42086</v>
          </cell>
          <cell r="H980">
            <v>42128</v>
          </cell>
          <cell r="J980" t="str">
            <v>30</v>
          </cell>
          <cell r="K980" t="str">
            <v>Commande</v>
          </cell>
          <cell r="L980">
            <v>0</v>
          </cell>
          <cell r="M980" t="str">
            <v>false</v>
          </cell>
        </row>
        <row r="981">
          <cell r="B981" t="str">
            <v>15002533</v>
          </cell>
          <cell r="C981">
            <v>1</v>
          </cell>
          <cell r="D981" t="str">
            <v>136930</v>
          </cell>
          <cell r="E981" t="str">
            <v>HELICE D=725 A GAUCHE</v>
          </cell>
          <cell r="F981" t="str">
            <v>15002</v>
          </cell>
          <cell r="G981">
            <v>42086</v>
          </cell>
          <cell r="H981">
            <v>42128</v>
          </cell>
          <cell r="J981" t="str">
            <v>30</v>
          </cell>
          <cell r="K981" t="str">
            <v>Commande</v>
          </cell>
          <cell r="L981">
            <v>0</v>
          </cell>
          <cell r="M981" t="str">
            <v>false</v>
          </cell>
        </row>
        <row r="982">
          <cell r="B982" t="str">
            <v>15002534</v>
          </cell>
          <cell r="C982">
            <v>1</v>
          </cell>
          <cell r="D982" t="str">
            <v>137957</v>
          </cell>
          <cell r="E982" t="str">
            <v>TOLE SUPERIEUR</v>
          </cell>
          <cell r="F982" t="str">
            <v>15002</v>
          </cell>
          <cell r="G982">
            <v>42086</v>
          </cell>
          <cell r="H982">
            <v>42128</v>
          </cell>
          <cell r="J982" t="str">
            <v>30</v>
          </cell>
          <cell r="K982" t="str">
            <v>Commande</v>
          </cell>
          <cell r="L982">
            <v>0</v>
          </cell>
          <cell r="M982" t="str">
            <v>false</v>
          </cell>
        </row>
        <row r="983">
          <cell r="B983" t="str">
            <v>15002535</v>
          </cell>
          <cell r="C983">
            <v>1</v>
          </cell>
          <cell r="D983" t="str">
            <v>137988</v>
          </cell>
          <cell r="E983" t="str">
            <v>RIVE COTE DROIT</v>
          </cell>
          <cell r="F983" t="str">
            <v>15002</v>
          </cell>
          <cell r="G983">
            <v>42086</v>
          </cell>
          <cell r="H983">
            <v>42128</v>
          </cell>
          <cell r="J983" t="str">
            <v>30</v>
          </cell>
          <cell r="K983" t="str">
            <v>Commande</v>
          </cell>
          <cell r="L983">
            <v>0</v>
          </cell>
          <cell r="M983" t="str">
            <v>false</v>
          </cell>
        </row>
        <row r="984">
          <cell r="B984" t="str">
            <v>15002536</v>
          </cell>
          <cell r="C984">
            <v>1</v>
          </cell>
          <cell r="D984" t="str">
            <v>137989</v>
          </cell>
          <cell r="E984" t="str">
            <v>RIVE COTE GAUCHE</v>
          </cell>
          <cell r="F984" t="str">
            <v>15002</v>
          </cell>
          <cell r="G984">
            <v>42086</v>
          </cell>
          <cell r="H984">
            <v>42128</v>
          </cell>
          <cell r="J984" t="str">
            <v>30</v>
          </cell>
          <cell r="K984" t="str">
            <v>Commande</v>
          </cell>
          <cell r="L984">
            <v>0</v>
          </cell>
          <cell r="M984" t="str">
            <v>false</v>
          </cell>
        </row>
        <row r="985">
          <cell r="B985" t="str">
            <v>15002537</v>
          </cell>
          <cell r="C985">
            <v>1</v>
          </cell>
          <cell r="D985" t="str">
            <v>138499</v>
          </cell>
          <cell r="E985" t="str">
            <v>ENSEMBLE BOITIER DE CAPTEUR</v>
          </cell>
          <cell r="F985" t="str">
            <v>15002</v>
          </cell>
          <cell r="G985">
            <v>42086</v>
          </cell>
          <cell r="H985">
            <v>42128</v>
          </cell>
          <cell r="J985" t="str">
            <v>30</v>
          </cell>
          <cell r="K985" t="str">
            <v>Commande</v>
          </cell>
          <cell r="L985">
            <v>0</v>
          </cell>
          <cell r="M985" t="str">
            <v>false</v>
          </cell>
        </row>
        <row r="986">
          <cell r="B986" t="str">
            <v>15002538</v>
          </cell>
          <cell r="C986">
            <v>1</v>
          </cell>
          <cell r="D986" t="str">
            <v>95130100</v>
          </cell>
          <cell r="E986" t="str">
            <v>LONGERON AVANT DROIT</v>
          </cell>
          <cell r="F986" t="str">
            <v>15002</v>
          </cell>
          <cell r="G986">
            <v>42086</v>
          </cell>
          <cell r="H986">
            <v>42128</v>
          </cell>
          <cell r="J986" t="str">
            <v>30</v>
          </cell>
          <cell r="K986" t="str">
            <v>Commande</v>
          </cell>
          <cell r="L986">
            <v>0</v>
          </cell>
          <cell r="M986" t="str">
            <v>false</v>
          </cell>
        </row>
        <row r="987">
          <cell r="B987" t="str">
            <v>15002539</v>
          </cell>
          <cell r="C987">
            <v>1</v>
          </cell>
          <cell r="D987" t="str">
            <v>95130200</v>
          </cell>
          <cell r="E987" t="str">
            <v>LONGERON GAUCHE</v>
          </cell>
          <cell r="F987" t="str">
            <v>15002</v>
          </cell>
          <cell r="G987">
            <v>42086</v>
          </cell>
          <cell r="H987">
            <v>42128</v>
          </cell>
          <cell r="J987" t="str">
            <v>30</v>
          </cell>
          <cell r="K987" t="str">
            <v>Commande</v>
          </cell>
          <cell r="L987">
            <v>0</v>
          </cell>
          <cell r="M987" t="str">
            <v>false</v>
          </cell>
        </row>
        <row r="988">
          <cell r="B988" t="str">
            <v>15002540</v>
          </cell>
          <cell r="C988">
            <v>1</v>
          </cell>
          <cell r="D988" t="str">
            <v>95131700</v>
          </cell>
          <cell r="E988" t="str">
            <v>FLANC DROIT DE CARTER</v>
          </cell>
          <cell r="F988" t="str">
            <v>15002</v>
          </cell>
          <cell r="G988">
            <v>42086</v>
          </cell>
          <cell r="H988">
            <v>42128</v>
          </cell>
          <cell r="J988" t="str">
            <v>30</v>
          </cell>
          <cell r="K988" t="str">
            <v>Commande</v>
          </cell>
          <cell r="L988">
            <v>0</v>
          </cell>
          <cell r="M988" t="str">
            <v>false</v>
          </cell>
        </row>
        <row r="989">
          <cell r="B989" t="str">
            <v>15002541</v>
          </cell>
          <cell r="C989">
            <v>1</v>
          </cell>
          <cell r="D989" t="str">
            <v>95131800</v>
          </cell>
          <cell r="E989" t="str">
            <v>FLANC GAUCHE DE CARTER</v>
          </cell>
          <cell r="F989" t="str">
            <v>15002</v>
          </cell>
          <cell r="G989">
            <v>42086</v>
          </cell>
          <cell r="H989">
            <v>42128</v>
          </cell>
          <cell r="J989" t="str">
            <v>30</v>
          </cell>
          <cell r="K989" t="str">
            <v>Commande</v>
          </cell>
          <cell r="L989">
            <v>0</v>
          </cell>
          <cell r="M989" t="str">
            <v>false</v>
          </cell>
        </row>
        <row r="990">
          <cell r="B990" t="str">
            <v>15002542</v>
          </cell>
          <cell r="C990">
            <v>1</v>
          </cell>
          <cell r="D990" t="str">
            <v>95132100</v>
          </cell>
          <cell r="E990" t="str">
            <v>DEFLECTEUR GAUCHE</v>
          </cell>
          <cell r="F990" t="str">
            <v>15002</v>
          </cell>
          <cell r="G990">
            <v>42086</v>
          </cell>
          <cell r="H990">
            <v>42128</v>
          </cell>
          <cell r="J990" t="str">
            <v>30</v>
          </cell>
          <cell r="K990" t="str">
            <v>Commande</v>
          </cell>
          <cell r="L990">
            <v>0</v>
          </cell>
          <cell r="M990" t="str">
            <v>false</v>
          </cell>
        </row>
        <row r="991">
          <cell r="B991" t="str">
            <v>15002543</v>
          </cell>
          <cell r="C991">
            <v>3</v>
          </cell>
          <cell r="D991" t="str">
            <v>95135100</v>
          </cell>
          <cell r="E991" t="str">
            <v>TRAV</v>
          </cell>
          <cell r="F991" t="str">
            <v>15002</v>
          </cell>
          <cell r="G991">
            <v>42086</v>
          </cell>
          <cell r="H991">
            <v>42128</v>
          </cell>
          <cell r="J991" t="str">
            <v>30</v>
          </cell>
          <cell r="K991" t="str">
            <v>Commande</v>
          </cell>
          <cell r="L991">
            <v>0</v>
          </cell>
          <cell r="M991" t="str">
            <v>false</v>
          </cell>
        </row>
        <row r="992">
          <cell r="B992" t="str">
            <v>15002544</v>
          </cell>
          <cell r="C992">
            <v>1</v>
          </cell>
          <cell r="D992" t="str">
            <v>95400100</v>
          </cell>
          <cell r="E992" t="str">
            <v>ENSEMBLE LONGERON COTE GAUCHE</v>
          </cell>
          <cell r="F992" t="str">
            <v>15002</v>
          </cell>
          <cell r="G992">
            <v>42086</v>
          </cell>
          <cell r="H992">
            <v>42128</v>
          </cell>
          <cell r="J992" t="str">
            <v>30</v>
          </cell>
          <cell r="K992" t="str">
            <v>Commande</v>
          </cell>
          <cell r="L992">
            <v>0</v>
          </cell>
          <cell r="M992" t="str">
            <v>false</v>
          </cell>
        </row>
        <row r="993">
          <cell r="B993" t="str">
            <v>15002545</v>
          </cell>
          <cell r="C993">
            <v>1</v>
          </cell>
          <cell r="D993" t="str">
            <v>95400200</v>
          </cell>
          <cell r="E993" t="str">
            <v>ENSEMBLE LONGERON COTE DROIT</v>
          </cell>
          <cell r="F993" t="str">
            <v>15002</v>
          </cell>
          <cell r="G993">
            <v>42086</v>
          </cell>
          <cell r="H993">
            <v>42128</v>
          </cell>
          <cell r="J993" t="str">
            <v>30</v>
          </cell>
          <cell r="K993" t="str">
            <v>Commande</v>
          </cell>
          <cell r="L993">
            <v>0</v>
          </cell>
          <cell r="M993" t="str">
            <v>false</v>
          </cell>
        </row>
        <row r="994">
          <cell r="B994" t="str">
            <v>15002546</v>
          </cell>
          <cell r="C994">
            <v>5</v>
          </cell>
          <cell r="D994" t="str">
            <v>95400300</v>
          </cell>
          <cell r="E994" t="str">
            <v>PROFIL DE GLISSEMENT</v>
          </cell>
          <cell r="F994" t="str">
            <v>15002</v>
          </cell>
          <cell r="G994">
            <v>42086</v>
          </cell>
          <cell r="H994">
            <v>42128</v>
          </cell>
          <cell r="J994" t="str">
            <v>30</v>
          </cell>
          <cell r="K994" t="str">
            <v>Commande</v>
          </cell>
          <cell r="L994">
            <v>0</v>
          </cell>
          <cell r="M994" t="str">
            <v>false</v>
          </cell>
        </row>
        <row r="995">
          <cell r="B995" t="str">
            <v>15002547</v>
          </cell>
          <cell r="C995">
            <v>1</v>
          </cell>
          <cell r="D995" t="str">
            <v>95400400</v>
          </cell>
          <cell r="E995" t="str">
            <v>TRAV INFERIEURE</v>
          </cell>
          <cell r="F995" t="str">
            <v>15002</v>
          </cell>
          <cell r="G995">
            <v>42086</v>
          </cell>
          <cell r="H995">
            <v>42128</v>
          </cell>
          <cell r="J995" t="str">
            <v>30</v>
          </cell>
          <cell r="K995" t="str">
            <v>Commande</v>
          </cell>
          <cell r="L995">
            <v>0</v>
          </cell>
          <cell r="M995" t="str">
            <v>false</v>
          </cell>
        </row>
        <row r="996">
          <cell r="B996" t="str">
            <v>15002548</v>
          </cell>
          <cell r="C996">
            <v>2</v>
          </cell>
          <cell r="D996" t="str">
            <v>95400500</v>
          </cell>
          <cell r="E996" t="str">
            <v>TRAV SUPERIEURE</v>
          </cell>
          <cell r="F996" t="str">
            <v>15002</v>
          </cell>
          <cell r="G996">
            <v>42086</v>
          </cell>
          <cell r="H996">
            <v>42128</v>
          </cell>
          <cell r="J996" t="str">
            <v>30</v>
          </cell>
          <cell r="K996" t="str">
            <v>Commande</v>
          </cell>
          <cell r="L996">
            <v>0</v>
          </cell>
          <cell r="M996" t="str">
            <v>false</v>
          </cell>
        </row>
        <row r="997">
          <cell r="B997" t="str">
            <v>15002549</v>
          </cell>
          <cell r="C997">
            <v>2</v>
          </cell>
          <cell r="D997" t="str">
            <v>BH300525</v>
          </cell>
          <cell r="E997" t="str">
            <v>TRAV</v>
          </cell>
          <cell r="F997" t="str">
            <v>15002</v>
          </cell>
          <cell r="G997">
            <v>42086</v>
          </cell>
          <cell r="H997">
            <v>42128</v>
          </cell>
          <cell r="J997" t="str">
            <v>30</v>
          </cell>
          <cell r="K997" t="str">
            <v>Commande</v>
          </cell>
          <cell r="L997">
            <v>0</v>
          </cell>
          <cell r="M997" t="str">
            <v>false</v>
          </cell>
        </row>
        <row r="998">
          <cell r="B998" t="str">
            <v>15002550</v>
          </cell>
          <cell r="C998">
            <v>1</v>
          </cell>
          <cell r="D998" t="str">
            <v>BH300580</v>
          </cell>
          <cell r="E998" t="str">
            <v>BRAS DE REACTION</v>
          </cell>
          <cell r="F998" t="str">
            <v>15002</v>
          </cell>
          <cell r="G998">
            <v>42086</v>
          </cell>
          <cell r="H998">
            <v>42128</v>
          </cell>
          <cell r="J998" t="str">
            <v>30</v>
          </cell>
          <cell r="K998" t="str">
            <v>Commande</v>
          </cell>
          <cell r="L998">
            <v>0</v>
          </cell>
          <cell r="M998" t="str">
            <v>false</v>
          </cell>
        </row>
        <row r="999">
          <cell r="B999" t="str">
            <v>15002551</v>
          </cell>
          <cell r="C999">
            <v>2</v>
          </cell>
          <cell r="D999" t="str">
            <v>BH300587</v>
          </cell>
          <cell r="E999" t="str">
            <v>GOUSS&amp; DE COMMANDE</v>
          </cell>
          <cell r="F999" t="str">
            <v>15002</v>
          </cell>
          <cell r="G999">
            <v>42086</v>
          </cell>
          <cell r="H999">
            <v>42128</v>
          </cell>
          <cell r="J999" t="str">
            <v>30</v>
          </cell>
          <cell r="K999" t="str">
            <v>Commande</v>
          </cell>
          <cell r="L999">
            <v>0</v>
          </cell>
          <cell r="M999" t="str">
            <v>false</v>
          </cell>
        </row>
        <row r="1000">
          <cell r="B1000" t="str">
            <v>15002552</v>
          </cell>
          <cell r="C1000">
            <v>1</v>
          </cell>
          <cell r="D1000" t="str">
            <v>BH300593</v>
          </cell>
          <cell r="E1000" t="str">
            <v>TAMBOUR DE CDE TAPIS CLOUS 2</v>
          </cell>
          <cell r="F1000" t="str">
            <v>15002</v>
          </cell>
          <cell r="G1000">
            <v>42086</v>
          </cell>
          <cell r="H1000">
            <v>42128</v>
          </cell>
          <cell r="J1000" t="str">
            <v>30</v>
          </cell>
          <cell r="K1000" t="str">
            <v>Commande</v>
          </cell>
          <cell r="L1000">
            <v>0</v>
          </cell>
          <cell r="M1000" t="str">
            <v>false</v>
          </cell>
        </row>
        <row r="1001">
          <cell r="B1001" t="str">
            <v>15002553</v>
          </cell>
          <cell r="C1001">
            <v>2</v>
          </cell>
          <cell r="D1001" t="str">
            <v>BH300723</v>
          </cell>
          <cell r="E1001" t="str">
            <v>ENTR&amp;OISE</v>
          </cell>
          <cell r="F1001" t="str">
            <v>15002</v>
          </cell>
          <cell r="G1001">
            <v>42086</v>
          </cell>
          <cell r="H1001">
            <v>42128</v>
          </cell>
          <cell r="J1001" t="str">
            <v>30</v>
          </cell>
          <cell r="K1001" t="str">
            <v>Commande</v>
          </cell>
          <cell r="L1001">
            <v>0</v>
          </cell>
          <cell r="M1001" t="str">
            <v>false</v>
          </cell>
        </row>
        <row r="1002">
          <cell r="B1002" t="str">
            <v>15002554</v>
          </cell>
          <cell r="C1002">
            <v>1</v>
          </cell>
          <cell r="D1002" t="str">
            <v>BH300763</v>
          </cell>
          <cell r="E1002" t="str">
            <v>CARTER</v>
          </cell>
          <cell r="F1002" t="str">
            <v>15002</v>
          </cell>
          <cell r="G1002">
            <v>42086</v>
          </cell>
          <cell r="H1002">
            <v>42128</v>
          </cell>
          <cell r="J1002" t="str">
            <v>30</v>
          </cell>
          <cell r="K1002" t="str">
            <v>Commande</v>
          </cell>
          <cell r="L1002">
            <v>0</v>
          </cell>
          <cell r="M1002" t="str">
            <v>false</v>
          </cell>
        </row>
        <row r="1003">
          <cell r="B1003" t="str">
            <v>15002555</v>
          </cell>
          <cell r="C1003">
            <v>1</v>
          </cell>
          <cell r="D1003" t="str">
            <v>BH300777</v>
          </cell>
          <cell r="E1003" t="str">
            <v>SUPPORT DROIT</v>
          </cell>
          <cell r="F1003" t="str">
            <v>15002</v>
          </cell>
          <cell r="G1003">
            <v>42086</v>
          </cell>
          <cell r="H1003">
            <v>42128</v>
          </cell>
          <cell r="J1003" t="str">
            <v>30</v>
          </cell>
          <cell r="K1003" t="str">
            <v>Commande</v>
          </cell>
          <cell r="L1003">
            <v>0</v>
          </cell>
          <cell r="M1003" t="str">
            <v>false</v>
          </cell>
        </row>
        <row r="1004">
          <cell r="B1004" t="str">
            <v>15002556</v>
          </cell>
          <cell r="C1004">
            <v>1</v>
          </cell>
          <cell r="D1004" t="str">
            <v>BH300778</v>
          </cell>
          <cell r="E1004" t="str">
            <v>SUPPORT GAUCHE</v>
          </cell>
          <cell r="F1004" t="str">
            <v>15002</v>
          </cell>
          <cell r="G1004">
            <v>42086</v>
          </cell>
          <cell r="H1004">
            <v>42128</v>
          </cell>
          <cell r="J1004" t="str">
            <v>30</v>
          </cell>
          <cell r="K1004" t="str">
            <v>Commande</v>
          </cell>
          <cell r="L1004">
            <v>0</v>
          </cell>
          <cell r="M1004" t="str">
            <v>false</v>
          </cell>
        </row>
        <row r="1005">
          <cell r="B1005" t="str">
            <v>15002557</v>
          </cell>
          <cell r="C1005">
            <v>123</v>
          </cell>
          <cell r="D1005" t="str">
            <v>BH300903</v>
          </cell>
          <cell r="E1005" t="str">
            <v>DOIGT D'EXTREMITE</v>
          </cell>
          <cell r="F1005" t="str">
            <v>15002</v>
          </cell>
          <cell r="G1005">
            <v>42086</v>
          </cell>
          <cell r="H1005">
            <v>42128</v>
          </cell>
          <cell r="J1005" t="str">
            <v>30</v>
          </cell>
          <cell r="K1005" t="str">
            <v>Commande</v>
          </cell>
          <cell r="L1005">
            <v>0</v>
          </cell>
          <cell r="M1005" t="str">
            <v>false</v>
          </cell>
        </row>
        <row r="1006">
          <cell r="B1006" t="str">
            <v>15002558</v>
          </cell>
          <cell r="C1006">
            <v>1</v>
          </cell>
          <cell r="D1006" t="str">
            <v>BH301239</v>
          </cell>
          <cell r="E1006" t="str">
            <v>RIVE DROITE D'EGRAPPEUR</v>
          </cell>
          <cell r="F1006" t="str">
            <v>15002</v>
          </cell>
          <cell r="G1006">
            <v>42086</v>
          </cell>
          <cell r="H1006">
            <v>42128</v>
          </cell>
          <cell r="J1006" t="str">
            <v>30</v>
          </cell>
          <cell r="K1006" t="str">
            <v>Commande</v>
          </cell>
          <cell r="L1006">
            <v>0</v>
          </cell>
          <cell r="M1006" t="str">
            <v>false</v>
          </cell>
        </row>
        <row r="1007">
          <cell r="B1007" t="str">
            <v>15002559</v>
          </cell>
          <cell r="C1007">
            <v>1</v>
          </cell>
          <cell r="D1007" t="str">
            <v>BH301784</v>
          </cell>
          <cell r="E1007" t="str">
            <v>TAMBOUR EGRAPPEUR</v>
          </cell>
          <cell r="F1007" t="str">
            <v>15002</v>
          </cell>
          <cell r="G1007">
            <v>42086</v>
          </cell>
          <cell r="H1007">
            <v>42128</v>
          </cell>
          <cell r="J1007" t="str">
            <v>30</v>
          </cell>
          <cell r="K1007" t="str">
            <v>Commande</v>
          </cell>
          <cell r="L1007">
            <v>0</v>
          </cell>
          <cell r="M1007" t="str">
            <v>false</v>
          </cell>
        </row>
        <row r="1008">
          <cell r="B1008" t="str">
            <v>15002560</v>
          </cell>
          <cell r="C1008">
            <v>1</v>
          </cell>
          <cell r="D1008" t="str">
            <v>BH301788</v>
          </cell>
          <cell r="E1008" t="str">
            <v>PLATINE DE REGLAGE</v>
          </cell>
          <cell r="F1008" t="str">
            <v>15002</v>
          </cell>
          <cell r="G1008">
            <v>42086</v>
          </cell>
          <cell r="H1008">
            <v>42128</v>
          </cell>
          <cell r="J1008" t="str">
            <v>30</v>
          </cell>
          <cell r="K1008" t="str">
            <v>Commande</v>
          </cell>
          <cell r="L1008">
            <v>0</v>
          </cell>
          <cell r="M1008" t="str">
            <v>false</v>
          </cell>
        </row>
        <row r="1009">
          <cell r="B1009" t="str">
            <v>15002561</v>
          </cell>
          <cell r="C1009">
            <v>2</v>
          </cell>
          <cell r="D1009" t="str">
            <v>BH301794</v>
          </cell>
          <cell r="E1009" t="str">
            <v>TIGE DE REGLAGE</v>
          </cell>
          <cell r="F1009" t="str">
            <v>15002</v>
          </cell>
          <cell r="G1009">
            <v>42086</v>
          </cell>
          <cell r="H1009">
            <v>42128</v>
          </cell>
          <cell r="J1009" t="str">
            <v>30</v>
          </cell>
          <cell r="K1009" t="str">
            <v>Commande</v>
          </cell>
          <cell r="L1009">
            <v>0</v>
          </cell>
          <cell r="M1009" t="str">
            <v>false</v>
          </cell>
        </row>
        <row r="1010">
          <cell r="B1010" t="str">
            <v>B669.5</v>
          </cell>
          <cell r="C1010">
            <v>2</v>
          </cell>
          <cell r="D1010" t="str">
            <v>75669003</v>
          </cell>
          <cell r="E1010" t="str">
            <v>FAB. TC CUEILLEUR 4 RANGS</v>
          </cell>
          <cell r="F1010" t="str">
            <v>10006</v>
          </cell>
          <cell r="G1010">
            <v>42086</v>
          </cell>
          <cell r="H1010">
            <v>42142</v>
          </cell>
          <cell r="J1010" t="str">
            <v>30</v>
          </cell>
          <cell r="K1010" t="str">
            <v>Commande</v>
          </cell>
          <cell r="L1010">
            <v>0</v>
          </cell>
          <cell r="M1010" t="str">
            <v>false</v>
          </cell>
        </row>
        <row r="1011">
          <cell r="B1011" t="str">
            <v>B669.6</v>
          </cell>
          <cell r="C1011">
            <v>1</v>
          </cell>
          <cell r="D1011" t="str">
            <v>75669001</v>
          </cell>
          <cell r="E1011" t="str">
            <v>FAB. TC CUE 6 RANGS REP</v>
          </cell>
          <cell r="F1011" t="str">
            <v>10006</v>
          </cell>
          <cell r="G1011">
            <v>42086</v>
          </cell>
          <cell r="H1011">
            <v>42157</v>
          </cell>
          <cell r="J1011" t="str">
            <v>30</v>
          </cell>
          <cell r="K1011" t="str">
            <v>Commande</v>
          </cell>
          <cell r="L1011">
            <v>0</v>
          </cell>
          <cell r="M1011" t="str">
            <v>false</v>
          </cell>
        </row>
        <row r="1012">
          <cell r="B1012" t="str">
            <v>B100.6</v>
          </cell>
          <cell r="C1012">
            <v>1</v>
          </cell>
          <cell r="D1012" t="str">
            <v>90100005</v>
          </cell>
          <cell r="E1012" t="str">
            <v>KIT B410 AVEC COMPRESS. AIR</v>
          </cell>
          <cell r="F1012" t="str">
            <v>10006</v>
          </cell>
          <cell r="G1012">
            <v>42086</v>
          </cell>
          <cell r="H1012">
            <v>42152</v>
          </cell>
          <cell r="J1012" t="str">
            <v>30</v>
          </cell>
          <cell r="K1012" t="str">
            <v>Commande</v>
          </cell>
          <cell r="L1012">
            <v>0</v>
          </cell>
          <cell r="M1012" t="str">
            <v>false</v>
          </cell>
        </row>
        <row r="1013">
          <cell r="B1013" t="str">
            <v>B060.6</v>
          </cell>
          <cell r="C1013">
            <v>2</v>
          </cell>
          <cell r="D1013" t="str">
            <v>90060000</v>
          </cell>
          <cell r="E1013" t="str">
            <v>OPTION MASSE ARRIERE SUR B610</v>
          </cell>
          <cell r="F1013" t="str">
            <v>10006</v>
          </cell>
          <cell r="G1013">
            <v>42086</v>
          </cell>
          <cell r="H1013">
            <v>42111</v>
          </cell>
          <cell r="J1013" t="str">
            <v>30</v>
          </cell>
          <cell r="K1013" t="str">
            <v>Commande</v>
          </cell>
          <cell r="L1013">
            <v>0</v>
          </cell>
          <cell r="M1013" t="str">
            <v>false</v>
          </cell>
        </row>
        <row r="1014">
          <cell r="B1014" t="str">
            <v>B030.1</v>
          </cell>
          <cell r="C1014">
            <v>1</v>
          </cell>
          <cell r="D1014" t="str">
            <v>90030002</v>
          </cell>
          <cell r="E1014" t="str">
            <v>KIT GRAISS TABLE 2 MOTEUR B410</v>
          </cell>
          <cell r="F1014" t="str">
            <v>10006</v>
          </cell>
          <cell r="G1014">
            <v>42086</v>
          </cell>
          <cell r="H1014">
            <v>42112</v>
          </cell>
          <cell r="J1014" t="str">
            <v>30</v>
          </cell>
          <cell r="K1014" t="str">
            <v>Commande</v>
          </cell>
          <cell r="L1014">
            <v>0</v>
          </cell>
          <cell r="M1014" t="str">
            <v>false</v>
          </cell>
        </row>
        <row r="1015">
          <cell r="B1015" t="str">
            <v>B030.2</v>
          </cell>
          <cell r="C1015">
            <v>1</v>
          </cell>
          <cell r="D1015" t="str">
            <v>90030004</v>
          </cell>
          <cell r="E1015" t="str">
            <v>KIT GRAIS TABLE COURT B410</v>
          </cell>
          <cell r="F1015" t="str">
            <v>10006</v>
          </cell>
          <cell r="G1015">
            <v>42086</v>
          </cell>
          <cell r="H1015">
            <v>42112</v>
          </cell>
          <cell r="J1015" t="str">
            <v>30</v>
          </cell>
          <cell r="K1015" t="str">
            <v>Commande</v>
          </cell>
          <cell r="L1015">
            <v>0</v>
          </cell>
          <cell r="M1015" t="str">
            <v>false</v>
          </cell>
        </row>
        <row r="1016">
          <cell r="B1016" t="str">
            <v>INVENT2015</v>
          </cell>
          <cell r="C1016">
            <v>1</v>
          </cell>
          <cell r="D1016" t="str">
            <v>DUMMY PROD</v>
          </cell>
          <cell r="E1016" t="str">
            <v>DUMMY  PRODUCTION</v>
          </cell>
          <cell r="F1016" t="str">
            <v>15009</v>
          </cell>
          <cell r="G1016">
            <v>42086</v>
          </cell>
          <cell r="H1016">
            <v>42369</v>
          </cell>
          <cell r="J1016" t="str">
            <v>45</v>
          </cell>
          <cell r="K1016" t="str">
            <v>Aucun de plans de capacité</v>
          </cell>
          <cell r="L1016">
            <v>0</v>
          </cell>
          <cell r="M1016" t="str">
            <v>false</v>
          </cell>
        </row>
        <row r="1017">
          <cell r="B1017" t="str">
            <v>15002564</v>
          </cell>
          <cell r="C1017">
            <v>2</v>
          </cell>
          <cell r="D1017" t="str">
            <v>190010300</v>
          </cell>
          <cell r="E1017" t="str">
            <v>KIT RADI. BONDIOLI FLANC AR.</v>
          </cell>
          <cell r="F1017" t="str">
            <v>15002</v>
          </cell>
          <cell r="G1017">
            <v>42086</v>
          </cell>
          <cell r="H1017">
            <v>42086</v>
          </cell>
          <cell r="J1017" t="str">
            <v>30</v>
          </cell>
          <cell r="K1017" t="str">
            <v>Commande</v>
          </cell>
          <cell r="L1017">
            <v>0</v>
          </cell>
          <cell r="M1017" t="str">
            <v>false</v>
          </cell>
        </row>
        <row r="1018">
          <cell r="B1018" t="str">
            <v>15002562</v>
          </cell>
          <cell r="C1018">
            <v>1</v>
          </cell>
          <cell r="D1018" t="str">
            <v>132768</v>
          </cell>
          <cell r="E1018" t="str">
            <v>ENS. GOULOTTE DE SORTIE SOUPLE</v>
          </cell>
          <cell r="F1018" t="str">
            <v>15002</v>
          </cell>
          <cell r="G1018">
            <v>42087</v>
          </cell>
          <cell r="H1018">
            <v>42087</v>
          </cell>
          <cell r="J1018" t="str">
            <v>30</v>
          </cell>
          <cell r="K1018" t="str">
            <v>Commande</v>
          </cell>
          <cell r="L1018">
            <v>0</v>
          </cell>
          <cell r="M1018" t="str">
            <v>false</v>
          </cell>
        </row>
        <row r="1019">
          <cell r="B1019" t="str">
            <v>15002563</v>
          </cell>
          <cell r="C1019">
            <v>4</v>
          </cell>
          <cell r="D1019" t="str">
            <v>75652400</v>
          </cell>
          <cell r="E1019" t="str">
            <v>PATTE SUPPORT TUYAU DRAINAGE</v>
          </cell>
          <cell r="F1019" t="str">
            <v>15002</v>
          </cell>
          <cell r="G1019">
            <v>42087</v>
          </cell>
          <cell r="H1019">
            <v>42087</v>
          </cell>
          <cell r="J1019" t="str">
            <v>30</v>
          </cell>
          <cell r="K1019" t="str">
            <v>Commande</v>
          </cell>
          <cell r="L1019">
            <v>0</v>
          </cell>
          <cell r="M1019" t="str">
            <v>false</v>
          </cell>
        </row>
        <row r="1020">
          <cell r="B1020" t="str">
            <v>10006037</v>
          </cell>
          <cell r="C1020">
            <v>1</v>
          </cell>
          <cell r="D1020" t="str">
            <v>90822M</v>
          </cell>
          <cell r="E1020" t="str">
            <v>ROUES AV620/75R26+AR480/70 R24</v>
          </cell>
          <cell r="F1020" t="str">
            <v>10006</v>
          </cell>
          <cell r="G1020">
            <v>42087</v>
          </cell>
          <cell r="H1020">
            <v>42142</v>
          </cell>
          <cell r="J1020" t="str">
            <v>30</v>
          </cell>
          <cell r="K1020" t="str">
            <v>Commande</v>
          </cell>
          <cell r="L1020">
            <v>0</v>
          </cell>
          <cell r="M1020" t="str">
            <v>false</v>
          </cell>
        </row>
        <row r="1021">
          <cell r="B1021" t="str">
            <v>10006038</v>
          </cell>
          <cell r="C1021">
            <v>1</v>
          </cell>
          <cell r="D1021" t="str">
            <v>29081386</v>
          </cell>
          <cell r="E1021" t="str">
            <v>ROUE CPL&amp;E 23.1 R 26 Av.D.</v>
          </cell>
          <cell r="F1021" t="str">
            <v>10006</v>
          </cell>
          <cell r="G1021">
            <v>42087</v>
          </cell>
          <cell r="H1021">
            <v>42128</v>
          </cell>
          <cell r="J1021" t="str">
            <v>30</v>
          </cell>
          <cell r="K1021" t="str">
            <v>Commande</v>
          </cell>
          <cell r="L1021">
            <v>0</v>
          </cell>
          <cell r="M1021" t="str">
            <v>false</v>
          </cell>
        </row>
        <row r="1022">
          <cell r="B1022" t="str">
            <v>10006039</v>
          </cell>
          <cell r="C1022">
            <v>1</v>
          </cell>
          <cell r="D1022" t="str">
            <v>29081387</v>
          </cell>
          <cell r="E1022" t="str">
            <v>ROUE CPL&amp;E 23.1 R 26(Av.G.)</v>
          </cell>
          <cell r="F1022" t="str">
            <v>10006</v>
          </cell>
          <cell r="G1022">
            <v>42087</v>
          </cell>
          <cell r="H1022">
            <v>42128</v>
          </cell>
          <cell r="J1022" t="str">
            <v>30</v>
          </cell>
          <cell r="K1022" t="str">
            <v>Commande</v>
          </cell>
          <cell r="L1022">
            <v>0</v>
          </cell>
          <cell r="M1022" t="str">
            <v>false</v>
          </cell>
        </row>
        <row r="1023">
          <cell r="B1023" t="str">
            <v>10006040</v>
          </cell>
          <cell r="C1023">
            <v>1</v>
          </cell>
          <cell r="D1023" t="str">
            <v>29081388</v>
          </cell>
          <cell r="E1023" t="str">
            <v>ROUE COMPL&amp;E ARG 480/70R24</v>
          </cell>
          <cell r="F1023" t="str">
            <v>10006</v>
          </cell>
          <cell r="G1023">
            <v>42087</v>
          </cell>
          <cell r="H1023">
            <v>42128</v>
          </cell>
          <cell r="J1023" t="str">
            <v>30</v>
          </cell>
          <cell r="K1023" t="str">
            <v>Commande</v>
          </cell>
          <cell r="L1023">
            <v>0</v>
          </cell>
          <cell r="M1023" t="str">
            <v>false</v>
          </cell>
        </row>
        <row r="1024">
          <cell r="B1024" t="str">
            <v>10006041</v>
          </cell>
          <cell r="C1024">
            <v>1</v>
          </cell>
          <cell r="D1024" t="str">
            <v>29081389</v>
          </cell>
          <cell r="E1024" t="str">
            <v>ROUE COMPL&amp;E ARD 480/70 R24</v>
          </cell>
          <cell r="F1024" t="str">
            <v>10006</v>
          </cell>
          <cell r="G1024">
            <v>42087</v>
          </cell>
          <cell r="H1024">
            <v>42128</v>
          </cell>
          <cell r="J1024" t="str">
            <v>30</v>
          </cell>
          <cell r="K1024" t="str">
            <v>Commande</v>
          </cell>
          <cell r="L1024">
            <v>0</v>
          </cell>
          <cell r="M1024" t="str">
            <v>false</v>
          </cell>
        </row>
        <row r="1025">
          <cell r="B1025" t="str">
            <v>10006042</v>
          </cell>
          <cell r="C1025">
            <v>1</v>
          </cell>
          <cell r="D1025" t="str">
            <v>90816MSP</v>
          </cell>
          <cell r="E1025" t="str">
            <v>ROUES AV800/65R32+AR540/65 R30</v>
          </cell>
          <cell r="F1025" t="str">
            <v>10006</v>
          </cell>
          <cell r="G1025">
            <v>42087</v>
          </cell>
          <cell r="H1025">
            <v>42153</v>
          </cell>
          <cell r="J1025" t="str">
            <v>30</v>
          </cell>
          <cell r="K1025" t="str">
            <v>Commande</v>
          </cell>
          <cell r="L1025">
            <v>0</v>
          </cell>
          <cell r="M1025" t="str">
            <v>false</v>
          </cell>
        </row>
        <row r="1026">
          <cell r="B1026" t="str">
            <v>10006043</v>
          </cell>
          <cell r="C1026">
            <v>1</v>
          </cell>
          <cell r="D1026" t="str">
            <v>29081342</v>
          </cell>
          <cell r="E1026" t="str">
            <v>ROUE ARRIERE GAUCHE 540/65 R30</v>
          </cell>
          <cell r="F1026" t="str">
            <v>10006</v>
          </cell>
          <cell r="G1026">
            <v>42087</v>
          </cell>
          <cell r="H1026">
            <v>42142</v>
          </cell>
          <cell r="J1026" t="str">
            <v>30</v>
          </cell>
          <cell r="K1026" t="str">
            <v>Commande</v>
          </cell>
          <cell r="L1026">
            <v>0</v>
          </cell>
          <cell r="M1026" t="str">
            <v>false</v>
          </cell>
        </row>
        <row r="1027">
          <cell r="B1027" t="str">
            <v>10006044</v>
          </cell>
          <cell r="C1027">
            <v>1</v>
          </cell>
          <cell r="D1027" t="str">
            <v>29081343</v>
          </cell>
          <cell r="E1027" t="str">
            <v>ROUE ARRIERE DROITE 540/65 R30</v>
          </cell>
          <cell r="F1027" t="str">
            <v>10006</v>
          </cell>
          <cell r="G1027">
            <v>42087</v>
          </cell>
          <cell r="H1027">
            <v>42142</v>
          </cell>
          <cell r="J1027" t="str">
            <v>30</v>
          </cell>
          <cell r="K1027" t="str">
            <v>Commande</v>
          </cell>
          <cell r="L1027">
            <v>0</v>
          </cell>
          <cell r="M1027" t="str">
            <v>false</v>
          </cell>
        </row>
        <row r="1028">
          <cell r="B1028" t="str">
            <v>10006045</v>
          </cell>
          <cell r="C1028">
            <v>1</v>
          </cell>
          <cell r="D1028" t="str">
            <v>29081867SP</v>
          </cell>
          <cell r="E1028" t="str">
            <v>ROUE CPLT AV. G. 800/65 R32</v>
          </cell>
          <cell r="F1028" t="str">
            <v>10006</v>
          </cell>
          <cell r="G1028">
            <v>42087</v>
          </cell>
          <cell r="H1028">
            <v>42142</v>
          </cell>
          <cell r="J1028" t="str">
            <v>30</v>
          </cell>
          <cell r="K1028" t="str">
            <v>Commande</v>
          </cell>
          <cell r="L1028">
            <v>0</v>
          </cell>
          <cell r="M1028" t="str">
            <v>false</v>
          </cell>
        </row>
        <row r="1029">
          <cell r="B1029" t="str">
            <v>10006046</v>
          </cell>
          <cell r="C1029">
            <v>1</v>
          </cell>
          <cell r="D1029" t="str">
            <v>29081868SP</v>
          </cell>
          <cell r="E1029" t="str">
            <v>ROUE CPLT AV. D.E 800/65 R32</v>
          </cell>
          <cell r="F1029" t="str">
            <v>10006</v>
          </cell>
          <cell r="G1029">
            <v>42087</v>
          </cell>
          <cell r="H1029">
            <v>42142</v>
          </cell>
          <cell r="J1029" t="str">
            <v>30</v>
          </cell>
          <cell r="K1029" t="str">
            <v>Commande</v>
          </cell>
          <cell r="L1029">
            <v>0</v>
          </cell>
          <cell r="M1029" t="str">
            <v>false</v>
          </cell>
        </row>
        <row r="1030">
          <cell r="B1030" t="str">
            <v>10005001</v>
          </cell>
          <cell r="C1030">
            <v>5</v>
          </cell>
          <cell r="D1030" t="str">
            <v>190174.01</v>
          </cell>
          <cell r="E1030" t="str">
            <v>ELECT ARMOIRE CLAAS IVECO 24V</v>
          </cell>
          <cell r="F1030" t="str">
            <v>10005</v>
          </cell>
          <cell r="G1030">
            <v>42088</v>
          </cell>
          <cell r="H1030">
            <v>42121</v>
          </cell>
          <cell r="J1030" t="str">
            <v>30</v>
          </cell>
          <cell r="K1030" t="str">
            <v>Commande</v>
          </cell>
          <cell r="L1030">
            <v>0</v>
          </cell>
          <cell r="M1030" t="str">
            <v>false</v>
          </cell>
        </row>
        <row r="1031">
          <cell r="B1031" t="str">
            <v>10005002</v>
          </cell>
          <cell r="C1031">
            <v>5</v>
          </cell>
          <cell r="D1031" t="str">
            <v>190210.00</v>
          </cell>
          <cell r="E1031" t="str">
            <v>ENS. FINIT° B410 IVECO / CLAAS</v>
          </cell>
          <cell r="F1031" t="str">
            <v>10005</v>
          </cell>
          <cell r="G1031">
            <v>42088</v>
          </cell>
          <cell r="H1031">
            <v>42121</v>
          </cell>
          <cell r="J1031" t="str">
            <v>30</v>
          </cell>
          <cell r="K1031" t="str">
            <v>Commande</v>
          </cell>
          <cell r="L1031">
            <v>0</v>
          </cell>
          <cell r="M1031" t="str">
            <v>false</v>
          </cell>
        </row>
        <row r="1032">
          <cell r="B1032" t="str">
            <v>10005003</v>
          </cell>
          <cell r="C1032">
            <v>5</v>
          </cell>
          <cell r="D1032" t="str">
            <v>190215.00</v>
          </cell>
          <cell r="E1032" t="str">
            <v>ADHESIFS B410 FRANC/IVEC/CLA</v>
          </cell>
          <cell r="F1032" t="str">
            <v>10005</v>
          </cell>
          <cell r="G1032">
            <v>42088</v>
          </cell>
          <cell r="H1032">
            <v>42118</v>
          </cell>
          <cell r="J1032" t="str">
            <v>30</v>
          </cell>
          <cell r="K1032" t="str">
            <v>Commande</v>
          </cell>
          <cell r="L1032">
            <v>0</v>
          </cell>
          <cell r="M1032" t="str">
            <v>false</v>
          </cell>
        </row>
        <row r="1033">
          <cell r="B1033" t="str">
            <v>10005004</v>
          </cell>
          <cell r="C1033">
            <v>5</v>
          </cell>
          <cell r="D1033" t="str">
            <v>190220.00</v>
          </cell>
          <cell r="E1033" t="str">
            <v>PREM. ELECT FREIN B410 CLA/IVE</v>
          </cell>
          <cell r="F1033" t="str">
            <v>10005</v>
          </cell>
          <cell r="G1033">
            <v>42088</v>
          </cell>
          <cell r="H1033">
            <v>42121</v>
          </cell>
          <cell r="J1033" t="str">
            <v>30</v>
          </cell>
          <cell r="K1033" t="str">
            <v>Commande</v>
          </cell>
          <cell r="L1033">
            <v>0</v>
          </cell>
          <cell r="M1033" t="str">
            <v>false</v>
          </cell>
        </row>
        <row r="1034">
          <cell r="B1034" t="str">
            <v>10005005</v>
          </cell>
          <cell r="C1034">
            <v>5</v>
          </cell>
          <cell r="D1034" t="str">
            <v>190220.04</v>
          </cell>
          <cell r="E1034" t="str">
            <v>PREM ELECT RELEVAGE B410</v>
          </cell>
          <cell r="F1034" t="str">
            <v>10005</v>
          </cell>
          <cell r="G1034">
            <v>42088</v>
          </cell>
          <cell r="H1034">
            <v>42121</v>
          </cell>
          <cell r="J1034" t="str">
            <v>30</v>
          </cell>
          <cell r="K1034" t="str">
            <v>Commande</v>
          </cell>
          <cell r="L1034">
            <v>0</v>
          </cell>
          <cell r="M1034" t="str">
            <v>false</v>
          </cell>
        </row>
        <row r="1035">
          <cell r="B1035" t="str">
            <v>10005006</v>
          </cell>
          <cell r="C1035">
            <v>5</v>
          </cell>
          <cell r="D1035" t="str">
            <v>190221.00</v>
          </cell>
          <cell r="E1035" t="str">
            <v>ENS. BRIDES COLLIER B410 CL-IV</v>
          </cell>
          <cell r="F1035" t="str">
            <v>10005</v>
          </cell>
          <cell r="G1035">
            <v>42088</v>
          </cell>
          <cell r="H1035">
            <v>42121</v>
          </cell>
          <cell r="J1035" t="str">
            <v>30</v>
          </cell>
          <cell r="K1035" t="str">
            <v>Commande</v>
          </cell>
          <cell r="L1035">
            <v>0</v>
          </cell>
          <cell r="M1035" t="str">
            <v>false</v>
          </cell>
        </row>
        <row r="1036">
          <cell r="B1036" t="str">
            <v>10005007</v>
          </cell>
          <cell r="C1036">
            <v>5</v>
          </cell>
          <cell r="D1036" t="str">
            <v>190222.00</v>
          </cell>
          <cell r="E1036" t="str">
            <v>PREM. ELECT AUX. B410 IV/CL</v>
          </cell>
          <cell r="F1036" t="str">
            <v>10005</v>
          </cell>
          <cell r="G1036">
            <v>42088</v>
          </cell>
          <cell r="H1036">
            <v>42121</v>
          </cell>
          <cell r="J1036" t="str">
            <v>30</v>
          </cell>
          <cell r="K1036" t="str">
            <v>Commande</v>
          </cell>
          <cell r="L1036">
            <v>0</v>
          </cell>
          <cell r="M1036" t="str">
            <v>false</v>
          </cell>
        </row>
        <row r="1037">
          <cell r="B1037" t="str">
            <v>10005008</v>
          </cell>
          <cell r="C1037">
            <v>5</v>
          </cell>
          <cell r="D1037" t="str">
            <v>190223.00</v>
          </cell>
          <cell r="E1037" t="str">
            <v>HYR RELEV-DIRECT° IVEC/CLA</v>
          </cell>
          <cell r="F1037" t="str">
            <v>10005</v>
          </cell>
          <cell r="G1037">
            <v>42088</v>
          </cell>
          <cell r="H1037">
            <v>42121</v>
          </cell>
          <cell r="J1037" t="str">
            <v>30</v>
          </cell>
          <cell r="K1037" t="str">
            <v>Commande</v>
          </cell>
          <cell r="L1037">
            <v>0</v>
          </cell>
          <cell r="M1037" t="str">
            <v>false</v>
          </cell>
        </row>
        <row r="1038">
          <cell r="B1038" t="str">
            <v>10005009</v>
          </cell>
          <cell r="C1038">
            <v>5</v>
          </cell>
          <cell r="D1038" t="str">
            <v>190224.00</v>
          </cell>
          <cell r="E1038" t="str">
            <v>HYR AUXILL B410 IVECO/CLAAS</v>
          </cell>
          <cell r="F1038" t="str">
            <v>10005</v>
          </cell>
          <cell r="G1038">
            <v>42088</v>
          </cell>
          <cell r="H1038">
            <v>42121</v>
          </cell>
          <cell r="J1038" t="str">
            <v>30</v>
          </cell>
          <cell r="K1038" t="str">
            <v>Commande</v>
          </cell>
          <cell r="L1038">
            <v>0</v>
          </cell>
          <cell r="M1038" t="str">
            <v>false</v>
          </cell>
        </row>
        <row r="1039">
          <cell r="B1039" t="str">
            <v>10005010</v>
          </cell>
          <cell r="C1039">
            <v>5</v>
          </cell>
          <cell r="D1039" t="str">
            <v>190240.00</v>
          </cell>
          <cell r="E1039" t="str">
            <v>TC TUY.X HY B410-IVECO-CLAAS</v>
          </cell>
          <cell r="F1039" t="str">
            <v>10005</v>
          </cell>
          <cell r="G1039">
            <v>42088</v>
          </cell>
          <cell r="H1039">
            <v>42121</v>
          </cell>
          <cell r="J1039" t="str">
            <v>30</v>
          </cell>
          <cell r="K1039" t="str">
            <v>Commande</v>
          </cell>
          <cell r="L1039">
            <v>0</v>
          </cell>
          <cell r="M1039" t="str">
            <v>false</v>
          </cell>
        </row>
        <row r="1040">
          <cell r="B1040" t="str">
            <v>10005011</v>
          </cell>
          <cell r="C1040">
            <v>5</v>
          </cell>
          <cell r="D1040" t="str">
            <v>190245.00</v>
          </cell>
          <cell r="E1040" t="str">
            <v>APP. MOT. B410 IVECO/CLAAS</v>
          </cell>
          <cell r="F1040" t="str">
            <v>10005</v>
          </cell>
          <cell r="G1040">
            <v>42088</v>
          </cell>
          <cell r="H1040">
            <v>42121</v>
          </cell>
          <cell r="J1040" t="str">
            <v>30</v>
          </cell>
          <cell r="K1040" t="str">
            <v>Commande</v>
          </cell>
          <cell r="L1040">
            <v>0</v>
          </cell>
          <cell r="M1040" t="str">
            <v>false</v>
          </cell>
        </row>
        <row r="1041">
          <cell r="B1041" t="str">
            <v>10005012</v>
          </cell>
          <cell r="C1041">
            <v>5</v>
          </cell>
          <cell r="D1041" t="str">
            <v>190275.00</v>
          </cell>
          <cell r="E1041" t="str">
            <v>APP. PLATEF. B410 IVE/CLA</v>
          </cell>
          <cell r="F1041" t="str">
            <v>10005</v>
          </cell>
          <cell r="G1041">
            <v>42088</v>
          </cell>
          <cell r="H1041">
            <v>42121</v>
          </cell>
          <cell r="J1041" t="str">
            <v>30</v>
          </cell>
          <cell r="K1041" t="str">
            <v>Commande</v>
          </cell>
          <cell r="L1041">
            <v>0</v>
          </cell>
          <cell r="M1041" t="str">
            <v>false</v>
          </cell>
        </row>
        <row r="1042">
          <cell r="B1042" t="str">
            <v>10005013</v>
          </cell>
          <cell r="C1042">
            <v>5</v>
          </cell>
          <cell r="D1042" t="str">
            <v>190290.97</v>
          </cell>
          <cell r="E1042" t="str">
            <v>MONT. BEN EPIS 7/10 M3 B410</v>
          </cell>
          <cell r="F1042" t="str">
            <v>10005</v>
          </cell>
          <cell r="G1042">
            <v>42088</v>
          </cell>
          <cell r="H1042">
            <v>42121</v>
          </cell>
          <cell r="J1042" t="str">
            <v>30</v>
          </cell>
          <cell r="K1042" t="str">
            <v>Commande</v>
          </cell>
          <cell r="L1042">
            <v>0</v>
          </cell>
          <cell r="M1042" t="str">
            <v>false</v>
          </cell>
        </row>
        <row r="1043">
          <cell r="B1043" t="str">
            <v>10005014</v>
          </cell>
          <cell r="C1043">
            <v>5</v>
          </cell>
          <cell r="D1043" t="str">
            <v>83040.24</v>
          </cell>
          <cell r="E1043" t="str">
            <v>TRANS.ROUE AV JL.Réduc</v>
          </cell>
          <cell r="F1043" t="str">
            <v>10005</v>
          </cell>
          <cell r="G1043">
            <v>42088</v>
          </cell>
          <cell r="H1043">
            <v>42121</v>
          </cell>
          <cell r="J1043" t="str">
            <v>30</v>
          </cell>
          <cell r="K1043" t="str">
            <v>Commande</v>
          </cell>
          <cell r="L1043">
            <v>0</v>
          </cell>
          <cell r="M1043" t="str">
            <v>false</v>
          </cell>
        </row>
        <row r="1044">
          <cell r="B1044" t="str">
            <v>10005015</v>
          </cell>
          <cell r="C1044">
            <v>5</v>
          </cell>
          <cell r="D1044" t="str">
            <v>83151</v>
          </cell>
          <cell r="E1044" t="str">
            <v>MONTAGE ESSIEU AR. JL. T.C.</v>
          </cell>
          <cell r="F1044" t="str">
            <v>10005</v>
          </cell>
          <cell r="G1044">
            <v>42088</v>
          </cell>
          <cell r="H1044">
            <v>42121</v>
          </cell>
          <cell r="J1044" t="str">
            <v>30</v>
          </cell>
          <cell r="K1044" t="str">
            <v>Commande</v>
          </cell>
          <cell r="L1044">
            <v>0</v>
          </cell>
          <cell r="M1044" t="str">
            <v>false</v>
          </cell>
        </row>
        <row r="1045">
          <cell r="B1045" t="str">
            <v>10005016</v>
          </cell>
          <cell r="C1045">
            <v>5</v>
          </cell>
          <cell r="D1045" t="str">
            <v>83177</v>
          </cell>
          <cell r="E1045" t="str">
            <v>PREM POIGNEE TYPE CNH JLD</v>
          </cell>
          <cell r="F1045" t="str">
            <v>10005</v>
          </cell>
          <cell r="G1045">
            <v>42088</v>
          </cell>
          <cell r="H1045">
            <v>42121</v>
          </cell>
          <cell r="J1045" t="str">
            <v>30</v>
          </cell>
          <cell r="K1045" t="str">
            <v>Commande</v>
          </cell>
          <cell r="L1045">
            <v>0</v>
          </cell>
          <cell r="M1045" t="str">
            <v>false</v>
          </cell>
        </row>
        <row r="1046">
          <cell r="B1046" t="str">
            <v>10005017</v>
          </cell>
          <cell r="C1046">
            <v>5</v>
          </cell>
          <cell r="D1046" t="str">
            <v>83200.97</v>
          </cell>
          <cell r="E1046" t="str">
            <v>ENS FREINAGE JL-TC-Trasmit</v>
          </cell>
          <cell r="F1046" t="str">
            <v>10005</v>
          </cell>
          <cell r="G1046">
            <v>42088</v>
          </cell>
          <cell r="H1046">
            <v>42121</v>
          </cell>
          <cell r="J1046" t="str">
            <v>30</v>
          </cell>
          <cell r="K1046" t="str">
            <v>Commande</v>
          </cell>
          <cell r="L1046">
            <v>0</v>
          </cell>
          <cell r="M1046" t="str">
            <v>false</v>
          </cell>
        </row>
        <row r="1047">
          <cell r="B1047" t="str">
            <v>10005018</v>
          </cell>
          <cell r="C1047">
            <v>5</v>
          </cell>
          <cell r="D1047" t="str">
            <v>90173</v>
          </cell>
          <cell r="E1047" t="str">
            <v>CIRC PRINCIPAL B410</v>
          </cell>
          <cell r="F1047" t="str">
            <v>10005</v>
          </cell>
          <cell r="G1047">
            <v>42088</v>
          </cell>
          <cell r="H1047">
            <v>42121</v>
          </cell>
          <cell r="J1047" t="str">
            <v>30</v>
          </cell>
          <cell r="K1047" t="str">
            <v>Commande</v>
          </cell>
          <cell r="L1047">
            <v>0</v>
          </cell>
          <cell r="M1047" t="str">
            <v>false</v>
          </cell>
        </row>
        <row r="1048">
          <cell r="B1048" t="str">
            <v>10005019</v>
          </cell>
          <cell r="C1048">
            <v>5</v>
          </cell>
          <cell r="D1048" t="str">
            <v>90174</v>
          </cell>
          <cell r="E1048" t="str">
            <v>ELEC CABINE JD-IVECO-CLAAS</v>
          </cell>
          <cell r="F1048" t="str">
            <v>10005</v>
          </cell>
          <cell r="G1048">
            <v>42088</v>
          </cell>
          <cell r="H1048">
            <v>42121</v>
          </cell>
          <cell r="J1048" t="str">
            <v>30</v>
          </cell>
          <cell r="K1048" t="str">
            <v>Commande</v>
          </cell>
          <cell r="L1048">
            <v>0</v>
          </cell>
          <cell r="M1048" t="str">
            <v>false</v>
          </cell>
        </row>
        <row r="1049">
          <cell r="B1049" t="str">
            <v>10005020</v>
          </cell>
          <cell r="C1049">
            <v>5</v>
          </cell>
          <cell r="D1049" t="str">
            <v>90176</v>
          </cell>
          <cell r="E1049" t="str">
            <v>ACCES ELEC B410 JD-IVECO-CLAAS</v>
          </cell>
          <cell r="F1049" t="str">
            <v>10005</v>
          </cell>
          <cell r="G1049">
            <v>42088</v>
          </cell>
          <cell r="H1049">
            <v>42121</v>
          </cell>
          <cell r="J1049" t="str">
            <v>30</v>
          </cell>
          <cell r="K1049" t="str">
            <v>Commande</v>
          </cell>
          <cell r="L1049">
            <v>0</v>
          </cell>
          <cell r="M1049" t="str">
            <v>false</v>
          </cell>
        </row>
        <row r="1050">
          <cell r="B1050" t="str">
            <v>10005021</v>
          </cell>
          <cell r="C1050">
            <v>5</v>
          </cell>
          <cell r="D1050" t="str">
            <v>90177</v>
          </cell>
          <cell r="E1050" t="str">
            <v>PRE CAISSON DE CDE B410</v>
          </cell>
          <cell r="F1050" t="str">
            <v>10005</v>
          </cell>
          <cell r="G1050">
            <v>42088</v>
          </cell>
          <cell r="H1050">
            <v>42121</v>
          </cell>
          <cell r="J1050" t="str">
            <v>30</v>
          </cell>
          <cell r="K1050" t="str">
            <v>Commande</v>
          </cell>
          <cell r="L1050">
            <v>0</v>
          </cell>
          <cell r="M1050" t="str">
            <v>false</v>
          </cell>
        </row>
        <row r="1051">
          <cell r="B1051" t="str">
            <v>10005022</v>
          </cell>
          <cell r="C1051">
            <v>5</v>
          </cell>
          <cell r="D1051" t="str">
            <v>90178</v>
          </cell>
          <cell r="E1051" t="str">
            <v>EQUIPEMENTS CLAAS</v>
          </cell>
          <cell r="F1051" t="str">
            <v>10005</v>
          </cell>
          <cell r="G1051">
            <v>42088</v>
          </cell>
          <cell r="H1051">
            <v>42121</v>
          </cell>
          <cell r="J1051" t="str">
            <v>30</v>
          </cell>
          <cell r="K1051" t="str">
            <v>Commande</v>
          </cell>
          <cell r="L1051">
            <v>0</v>
          </cell>
          <cell r="M1051" t="str">
            <v>false</v>
          </cell>
        </row>
        <row r="1052">
          <cell r="B1052" t="str">
            <v>10005023</v>
          </cell>
          <cell r="C1052">
            <v>5</v>
          </cell>
          <cell r="D1052" t="str">
            <v>90190.97</v>
          </cell>
          <cell r="E1052" t="str">
            <v>PREMT VERINS BENNE &amp; CUE B</v>
          </cell>
          <cell r="F1052" t="str">
            <v>10005</v>
          </cell>
          <cell r="G1052">
            <v>42088</v>
          </cell>
          <cell r="H1052">
            <v>42121</v>
          </cell>
          <cell r="J1052" t="str">
            <v>30</v>
          </cell>
          <cell r="K1052" t="str">
            <v>Commande</v>
          </cell>
          <cell r="L1052">
            <v>0</v>
          </cell>
          <cell r="M1052" t="str">
            <v>false</v>
          </cell>
        </row>
        <row r="1053">
          <cell r="B1053" t="str">
            <v>10005024</v>
          </cell>
          <cell r="C1053">
            <v>5</v>
          </cell>
          <cell r="D1053" t="str">
            <v>90210.02</v>
          </cell>
          <cell r="E1053" t="str">
            <v>ACCESS. R&amp;ROVISEUR ELECTRIQUE</v>
          </cell>
          <cell r="F1053" t="str">
            <v>10005</v>
          </cell>
          <cell r="G1053">
            <v>42088</v>
          </cell>
          <cell r="H1053">
            <v>42121</v>
          </cell>
          <cell r="J1053" t="str">
            <v>30</v>
          </cell>
          <cell r="K1053" t="str">
            <v>Commande</v>
          </cell>
          <cell r="L1053">
            <v>0</v>
          </cell>
          <cell r="M1053" t="str">
            <v>false</v>
          </cell>
        </row>
        <row r="1054">
          <cell r="B1054" t="str">
            <v>10005025</v>
          </cell>
          <cell r="C1054">
            <v>5</v>
          </cell>
          <cell r="D1054" t="str">
            <v>90220.09</v>
          </cell>
          <cell r="E1054" t="str">
            <v>PREM. RADIA. HUILE + INVERS°</v>
          </cell>
          <cell r="F1054" t="str">
            <v>10005</v>
          </cell>
          <cell r="G1054">
            <v>42088</v>
          </cell>
          <cell r="H1054">
            <v>42121</v>
          </cell>
          <cell r="J1054" t="str">
            <v>30</v>
          </cell>
          <cell r="K1054" t="str">
            <v>Commande</v>
          </cell>
          <cell r="L1054">
            <v>0</v>
          </cell>
          <cell r="M1054" t="str">
            <v>false</v>
          </cell>
        </row>
        <row r="1055">
          <cell r="B1055" t="str">
            <v>10005026</v>
          </cell>
          <cell r="C1055">
            <v>5</v>
          </cell>
          <cell r="D1055" t="str">
            <v>90301.01</v>
          </cell>
          <cell r="E1055" t="str">
            <v>APP SPECIF RESERV EPIS JL410</v>
          </cell>
          <cell r="F1055" t="str">
            <v>10005</v>
          </cell>
          <cell r="G1055">
            <v>42088</v>
          </cell>
          <cell r="H1055">
            <v>42121</v>
          </cell>
          <cell r="J1055" t="str">
            <v>30</v>
          </cell>
          <cell r="K1055" t="str">
            <v>Commande</v>
          </cell>
          <cell r="L1055">
            <v>0</v>
          </cell>
          <cell r="M1055" t="str">
            <v>false</v>
          </cell>
        </row>
        <row r="1056">
          <cell r="B1056" t="str">
            <v>10006001</v>
          </cell>
          <cell r="C1056">
            <v>5</v>
          </cell>
          <cell r="D1056" t="str">
            <v>190305.01</v>
          </cell>
          <cell r="E1056" t="str">
            <v>APP  COULISS. B410-24 V 2015</v>
          </cell>
          <cell r="F1056" t="str">
            <v>10006</v>
          </cell>
          <cell r="G1056">
            <v>42088</v>
          </cell>
          <cell r="H1056">
            <v>42121</v>
          </cell>
          <cell r="J1056" t="str">
            <v>30</v>
          </cell>
          <cell r="K1056" t="str">
            <v>Commande</v>
          </cell>
          <cell r="L1056">
            <v>0</v>
          </cell>
          <cell r="M1056" t="str">
            <v>false</v>
          </cell>
        </row>
        <row r="1057">
          <cell r="B1057" t="str">
            <v>10006002</v>
          </cell>
          <cell r="C1057">
            <v>5</v>
          </cell>
          <cell r="D1057" t="str">
            <v>90350.13</v>
          </cell>
          <cell r="E1057" t="str">
            <v>MONT EJECT 2 TURBINES+EXTRAC</v>
          </cell>
          <cell r="F1057" t="str">
            <v>10006</v>
          </cell>
          <cell r="G1057">
            <v>42088</v>
          </cell>
          <cell r="H1057">
            <v>42121</v>
          </cell>
          <cell r="J1057" t="str">
            <v>30</v>
          </cell>
          <cell r="K1057" t="str">
            <v>Commande</v>
          </cell>
          <cell r="L1057">
            <v>0</v>
          </cell>
          <cell r="M1057" t="str">
            <v>false</v>
          </cell>
        </row>
        <row r="1058">
          <cell r="B1058" t="str">
            <v>10006003</v>
          </cell>
          <cell r="C1058">
            <v>5</v>
          </cell>
          <cell r="D1058" t="str">
            <v>90906</v>
          </cell>
          <cell r="E1058" t="str">
            <v>B410+5rgs/6rgs rep</v>
          </cell>
          <cell r="F1058" t="str">
            <v>10006</v>
          </cell>
          <cell r="G1058">
            <v>42088</v>
          </cell>
          <cell r="H1058">
            <v>42121</v>
          </cell>
          <cell r="J1058" t="str">
            <v>30</v>
          </cell>
          <cell r="K1058" t="str">
            <v>Commande</v>
          </cell>
          <cell r="L1058">
            <v>0</v>
          </cell>
          <cell r="M1058" t="str">
            <v>false</v>
          </cell>
        </row>
        <row r="1059">
          <cell r="B1059" t="str">
            <v>10006004</v>
          </cell>
          <cell r="C1059">
            <v>4</v>
          </cell>
          <cell r="D1059" t="str">
            <v>90911</v>
          </cell>
          <cell r="E1059" t="str">
            <v>EJECTEUR B410/407 (pompe 50)</v>
          </cell>
          <cell r="F1059" t="str">
            <v>10006</v>
          </cell>
          <cell r="G1059">
            <v>42088</v>
          </cell>
          <cell r="H1059">
            <v>42121</v>
          </cell>
          <cell r="J1059" t="str">
            <v>30</v>
          </cell>
          <cell r="K1059" t="str">
            <v>Commande</v>
          </cell>
          <cell r="L1059">
            <v>0</v>
          </cell>
          <cell r="M1059" t="str">
            <v>false</v>
          </cell>
        </row>
        <row r="1060">
          <cell r="B1060" t="str">
            <v>10006005</v>
          </cell>
          <cell r="C1060">
            <v>1</v>
          </cell>
          <cell r="D1060" t="str">
            <v>90913</v>
          </cell>
          <cell r="E1060" t="str">
            <v>EJECT+CUE 4RG RLX(pompe 80-50)</v>
          </cell>
          <cell r="F1060" t="str">
            <v>10006</v>
          </cell>
          <cell r="G1060">
            <v>42088</v>
          </cell>
          <cell r="H1060">
            <v>42121</v>
          </cell>
          <cell r="J1060" t="str">
            <v>30</v>
          </cell>
          <cell r="K1060" t="str">
            <v>Commande</v>
          </cell>
          <cell r="L1060">
            <v>0</v>
          </cell>
          <cell r="M1060" t="str">
            <v>false</v>
          </cell>
        </row>
        <row r="1061">
          <cell r="B1061" t="str">
            <v>10006006</v>
          </cell>
          <cell r="C1061">
            <v>1</v>
          </cell>
          <cell r="D1061" t="str">
            <v>90922</v>
          </cell>
          <cell r="E1061" t="str">
            <v>OPT° POMPE BROY.+EJECT./B410</v>
          </cell>
          <cell r="F1061" t="str">
            <v>10006</v>
          </cell>
          <cell r="G1061">
            <v>42088</v>
          </cell>
          <cell r="H1061">
            <v>42121</v>
          </cell>
          <cell r="J1061" t="str">
            <v>30</v>
          </cell>
          <cell r="K1061" t="str">
            <v>Commande</v>
          </cell>
          <cell r="L1061">
            <v>70.59</v>
          </cell>
          <cell r="M1061" t="str">
            <v>false</v>
          </cell>
        </row>
        <row r="1062">
          <cell r="B1062" t="str">
            <v>10006008</v>
          </cell>
          <cell r="C1062">
            <v>1</v>
          </cell>
          <cell r="D1062" t="str">
            <v>90062.02</v>
          </cell>
          <cell r="E1062" t="str">
            <v>APP OPT. POCLAIN  AV. &amp; AR.</v>
          </cell>
          <cell r="F1062" t="str">
            <v>10006</v>
          </cell>
          <cell r="G1062">
            <v>42088</v>
          </cell>
          <cell r="H1062">
            <v>42121</v>
          </cell>
          <cell r="J1062" t="str">
            <v>30</v>
          </cell>
          <cell r="K1062" t="str">
            <v>Commande</v>
          </cell>
          <cell r="L1062">
            <v>0</v>
          </cell>
          <cell r="M1062" t="str">
            <v>false</v>
          </cell>
        </row>
        <row r="1063">
          <cell r="B1063" t="str">
            <v>10006009</v>
          </cell>
          <cell r="C1063">
            <v>1</v>
          </cell>
          <cell r="D1063" t="str">
            <v>90819MTAF</v>
          </cell>
          <cell r="E1063" t="str">
            <v>ROUES AV650/75R32+AR540/65 R30</v>
          </cell>
          <cell r="F1063" t="str">
            <v>10006</v>
          </cell>
          <cell r="G1063">
            <v>42088</v>
          </cell>
          <cell r="H1063">
            <v>42121</v>
          </cell>
          <cell r="J1063" t="str">
            <v>30</v>
          </cell>
          <cell r="K1063" t="str">
            <v>Commande</v>
          </cell>
          <cell r="L1063">
            <v>0</v>
          </cell>
          <cell r="M1063" t="str">
            <v>false</v>
          </cell>
        </row>
        <row r="1064">
          <cell r="B1064" t="str">
            <v>10006010</v>
          </cell>
          <cell r="C1064">
            <v>2</v>
          </cell>
          <cell r="D1064" t="str">
            <v>29081342</v>
          </cell>
          <cell r="E1064" t="str">
            <v>ROUE ARRIERE GAUCHE 540/65 R30</v>
          </cell>
          <cell r="F1064" t="str">
            <v>10006</v>
          </cell>
          <cell r="G1064">
            <v>42088</v>
          </cell>
          <cell r="J1064" t="str">
            <v>30</v>
          </cell>
          <cell r="K1064" t="str">
            <v>Commande</v>
          </cell>
          <cell r="L1064">
            <v>0</v>
          </cell>
          <cell r="M1064" t="str">
            <v>false</v>
          </cell>
        </row>
        <row r="1065">
          <cell r="B1065" t="str">
            <v>10006011</v>
          </cell>
          <cell r="C1065">
            <v>2</v>
          </cell>
          <cell r="D1065" t="str">
            <v>29081343</v>
          </cell>
          <cell r="E1065" t="str">
            <v>ROUE ARRIERE DROITE 540/65 R30</v>
          </cell>
          <cell r="F1065" t="str">
            <v>10006</v>
          </cell>
          <cell r="G1065">
            <v>42088</v>
          </cell>
          <cell r="J1065" t="str">
            <v>30</v>
          </cell>
          <cell r="K1065" t="str">
            <v>Commande</v>
          </cell>
          <cell r="L1065">
            <v>0</v>
          </cell>
          <cell r="M1065" t="str">
            <v>false</v>
          </cell>
        </row>
        <row r="1066">
          <cell r="B1066" t="str">
            <v>10006012</v>
          </cell>
          <cell r="C1066">
            <v>1</v>
          </cell>
          <cell r="D1066" t="str">
            <v>29081879</v>
          </cell>
          <cell r="E1066" t="str">
            <v>ROUE AVANT DROITE 650/75 R32</v>
          </cell>
          <cell r="F1066" t="str">
            <v>10006</v>
          </cell>
          <cell r="G1066">
            <v>42088</v>
          </cell>
          <cell r="J1066" t="str">
            <v>30</v>
          </cell>
          <cell r="K1066" t="str">
            <v>Commande</v>
          </cell>
          <cell r="L1066">
            <v>0</v>
          </cell>
          <cell r="M1066" t="str">
            <v>false</v>
          </cell>
        </row>
        <row r="1067">
          <cell r="B1067" t="str">
            <v>10006013</v>
          </cell>
          <cell r="C1067">
            <v>1</v>
          </cell>
          <cell r="D1067" t="str">
            <v>29081880</v>
          </cell>
          <cell r="E1067" t="str">
            <v>ROUE AVANT GAUCHE 650/75 R32</v>
          </cell>
          <cell r="F1067" t="str">
            <v>10006</v>
          </cell>
          <cell r="G1067">
            <v>42088</v>
          </cell>
          <cell r="J1067" t="str">
            <v>30</v>
          </cell>
          <cell r="K1067" t="str">
            <v>Commande</v>
          </cell>
          <cell r="L1067">
            <v>0</v>
          </cell>
          <cell r="M1067" t="str">
            <v>false</v>
          </cell>
        </row>
        <row r="1068">
          <cell r="B1068" t="str">
            <v>10006014</v>
          </cell>
          <cell r="C1068">
            <v>1</v>
          </cell>
          <cell r="D1068" t="str">
            <v>190803A</v>
          </cell>
          <cell r="E1068" t="str">
            <v>ROUES AV800/65R32+AR540/65R30</v>
          </cell>
          <cell r="F1068" t="str">
            <v>10006</v>
          </cell>
          <cell r="G1068">
            <v>42088</v>
          </cell>
          <cell r="J1068" t="str">
            <v>30</v>
          </cell>
          <cell r="K1068" t="str">
            <v>Commande</v>
          </cell>
          <cell r="L1068">
            <v>0</v>
          </cell>
          <cell r="M1068" t="str">
            <v>false</v>
          </cell>
        </row>
        <row r="1069">
          <cell r="B1069" t="str">
            <v>10006015</v>
          </cell>
          <cell r="C1069">
            <v>1</v>
          </cell>
          <cell r="D1069" t="str">
            <v>90816M</v>
          </cell>
          <cell r="E1069" t="str">
            <v>R.AV800/65R32CEREX+AR540/65R30</v>
          </cell>
          <cell r="F1069" t="str">
            <v>10006</v>
          </cell>
          <cell r="G1069">
            <v>42088</v>
          </cell>
          <cell r="J1069" t="str">
            <v>30</v>
          </cell>
          <cell r="K1069" t="str">
            <v>Commande</v>
          </cell>
          <cell r="L1069">
            <v>0</v>
          </cell>
          <cell r="M1069" t="str">
            <v>false</v>
          </cell>
        </row>
        <row r="1070">
          <cell r="B1070" t="str">
            <v>10006016</v>
          </cell>
          <cell r="C1070">
            <v>1</v>
          </cell>
          <cell r="D1070" t="str">
            <v>29081867</v>
          </cell>
          <cell r="E1070" t="str">
            <v>ROUE CPLT AV. G. 800/65 R32</v>
          </cell>
          <cell r="F1070" t="str">
            <v>10006</v>
          </cell>
          <cell r="G1070">
            <v>42088</v>
          </cell>
          <cell r="J1070" t="str">
            <v>30</v>
          </cell>
          <cell r="K1070" t="str">
            <v>Commande</v>
          </cell>
          <cell r="L1070">
            <v>0</v>
          </cell>
          <cell r="M1070" t="str">
            <v>false</v>
          </cell>
        </row>
        <row r="1071">
          <cell r="B1071" t="str">
            <v>10006017</v>
          </cell>
          <cell r="C1071">
            <v>1</v>
          </cell>
          <cell r="D1071" t="str">
            <v>29081868</v>
          </cell>
          <cell r="E1071" t="str">
            <v>ROUE CPLT AV. D. 800/65 R32</v>
          </cell>
          <cell r="F1071" t="str">
            <v>10006</v>
          </cell>
          <cell r="G1071">
            <v>42088</v>
          </cell>
          <cell r="J1071" t="str">
            <v>30</v>
          </cell>
          <cell r="K1071" t="str">
            <v>Commande</v>
          </cell>
          <cell r="L1071">
            <v>0</v>
          </cell>
          <cell r="M1071" t="str">
            <v>false</v>
          </cell>
        </row>
        <row r="1072">
          <cell r="B1072" t="str">
            <v>B425</v>
          </cell>
          <cell r="C1072">
            <v>1</v>
          </cell>
          <cell r="D1072" t="str">
            <v>90425000</v>
          </cell>
          <cell r="E1072" t="str">
            <v>FOND MOUVANT MDX B410/510/610</v>
          </cell>
          <cell r="F1072" t="str">
            <v>10006</v>
          </cell>
          <cell r="G1072">
            <v>42088</v>
          </cell>
          <cell r="J1072" t="str">
            <v>30</v>
          </cell>
          <cell r="K1072" t="str">
            <v>Commande</v>
          </cell>
          <cell r="L1072">
            <v>57.57</v>
          </cell>
          <cell r="M1072" t="str">
            <v>false</v>
          </cell>
        </row>
        <row r="1073">
          <cell r="B1073" t="str">
            <v>SPE.TAPIS</v>
          </cell>
          <cell r="C1073">
            <v>2</v>
          </cell>
          <cell r="D1073" t="str">
            <v>SPE.TAPIS2</v>
          </cell>
          <cell r="E1073" t="str">
            <v>PIECE spé.conv.a tapis/liteau</v>
          </cell>
          <cell r="F1073" t="str">
            <v>10006</v>
          </cell>
          <cell r="G1073">
            <v>42088</v>
          </cell>
          <cell r="H1073">
            <v>42088</v>
          </cell>
          <cell r="J1073" t="str">
            <v>30</v>
          </cell>
          <cell r="K1073" t="str">
            <v>Commande</v>
          </cell>
          <cell r="L1073">
            <v>23.52</v>
          </cell>
          <cell r="M1073" t="str">
            <v>false</v>
          </cell>
        </row>
        <row r="1074">
          <cell r="B1074" t="str">
            <v>15002168</v>
          </cell>
          <cell r="C1074">
            <v>5</v>
          </cell>
          <cell r="D1074" t="str">
            <v>190174.01</v>
          </cell>
          <cell r="E1074" t="str">
            <v>ELECT ARMOIRE CLAAS IVECO 24V</v>
          </cell>
          <cell r="F1074" t="str">
            <v>10005</v>
          </cell>
          <cell r="G1074">
            <v>42088</v>
          </cell>
          <cell r="H1074">
            <v>42121</v>
          </cell>
          <cell r="J1074" t="str">
            <v>30</v>
          </cell>
          <cell r="K1074" t="str">
            <v>Commande</v>
          </cell>
          <cell r="L1074">
            <v>0</v>
          </cell>
          <cell r="M1074" t="str">
            <v>false</v>
          </cell>
        </row>
        <row r="1075">
          <cell r="B1075" t="str">
            <v>15002297</v>
          </cell>
          <cell r="C1075">
            <v>2</v>
          </cell>
          <cell r="D1075" t="str">
            <v>124099</v>
          </cell>
          <cell r="E1075" t="str">
            <v>SANGLE DE RESERVOIR A FUEL ARR</v>
          </cell>
          <cell r="F1075" t="str">
            <v>15002</v>
          </cell>
          <cell r="G1075">
            <v>42098</v>
          </cell>
          <cell r="H1075">
            <v>-618992</v>
          </cell>
          <cell r="J1075" t="str">
            <v>30</v>
          </cell>
          <cell r="K1075" t="str">
            <v>Commande</v>
          </cell>
          <cell r="L1075">
            <v>0</v>
          </cell>
          <cell r="M1075" t="str">
            <v>false</v>
          </cell>
        </row>
        <row r="1076">
          <cell r="B1076" t="str">
            <v>15002298</v>
          </cell>
          <cell r="C1076">
            <v>1</v>
          </cell>
          <cell r="D1076" t="str">
            <v>124404</v>
          </cell>
          <cell r="E1076" t="str">
            <v>LONGERON GAUCHE</v>
          </cell>
          <cell r="F1076" t="str">
            <v>15002</v>
          </cell>
          <cell r="G1076">
            <v>42098</v>
          </cell>
          <cell r="H1076">
            <v>42098</v>
          </cell>
          <cell r="J1076" t="str">
            <v>30</v>
          </cell>
          <cell r="K1076" t="str">
            <v>Commande</v>
          </cell>
          <cell r="L1076">
            <v>0</v>
          </cell>
          <cell r="M1076" t="str">
            <v>false</v>
          </cell>
        </row>
        <row r="1077">
          <cell r="B1077" t="str">
            <v>15002299</v>
          </cell>
          <cell r="C1077">
            <v>1</v>
          </cell>
          <cell r="D1077" t="str">
            <v>124894</v>
          </cell>
          <cell r="E1077" t="str">
            <v>OBTURATEUR DROIT GAINE LAT</v>
          </cell>
          <cell r="F1077" t="str">
            <v>15002</v>
          </cell>
          <cell r="G1077">
            <v>42098</v>
          </cell>
          <cell r="H1077">
            <v>42098</v>
          </cell>
          <cell r="J1077" t="str">
            <v>30</v>
          </cell>
          <cell r="K1077" t="str">
            <v>Commande</v>
          </cell>
          <cell r="L1077">
            <v>0</v>
          </cell>
          <cell r="M1077" t="str">
            <v>false</v>
          </cell>
        </row>
        <row r="1078">
          <cell r="B1078" t="str">
            <v>15002300</v>
          </cell>
          <cell r="C1078">
            <v>1</v>
          </cell>
          <cell r="D1078" t="str">
            <v>125046</v>
          </cell>
          <cell r="E1078" t="str">
            <v>TIRANT INF DE VENTILATION DR</v>
          </cell>
          <cell r="F1078" t="str">
            <v>15002</v>
          </cell>
          <cell r="G1078">
            <v>42098</v>
          </cell>
          <cell r="H1078">
            <v>42098</v>
          </cell>
          <cell r="J1078" t="str">
            <v>30</v>
          </cell>
          <cell r="K1078" t="str">
            <v>Commande</v>
          </cell>
          <cell r="L1078">
            <v>0</v>
          </cell>
          <cell r="M1078" t="str">
            <v>false</v>
          </cell>
        </row>
        <row r="1079">
          <cell r="B1079" t="str">
            <v>15002301</v>
          </cell>
          <cell r="C1079">
            <v>4</v>
          </cell>
          <cell r="D1079" t="str">
            <v>125084</v>
          </cell>
          <cell r="E1079" t="str">
            <v>DEFECTEUR INFERIEUR GAUCHE</v>
          </cell>
          <cell r="F1079" t="str">
            <v>15002</v>
          </cell>
          <cell r="G1079">
            <v>42098</v>
          </cell>
          <cell r="H1079">
            <v>42098</v>
          </cell>
          <cell r="J1079" t="str">
            <v>30</v>
          </cell>
          <cell r="K1079" t="str">
            <v>Commande</v>
          </cell>
          <cell r="L1079">
            <v>0</v>
          </cell>
          <cell r="M1079" t="str">
            <v>false</v>
          </cell>
        </row>
        <row r="1080">
          <cell r="B1080" t="str">
            <v>15002302</v>
          </cell>
          <cell r="C1080">
            <v>1</v>
          </cell>
          <cell r="D1080" t="str">
            <v>125860</v>
          </cell>
          <cell r="E1080" t="str">
            <v>SUPPORT SUPERIEUR GA ELEVATEUR</v>
          </cell>
          <cell r="F1080" t="str">
            <v>15002</v>
          </cell>
          <cell r="G1080">
            <v>42098</v>
          </cell>
          <cell r="H1080">
            <v>42098</v>
          </cell>
          <cell r="J1080" t="str">
            <v>30</v>
          </cell>
          <cell r="K1080" t="str">
            <v>Commande</v>
          </cell>
          <cell r="L1080">
            <v>0</v>
          </cell>
          <cell r="M1080" t="str">
            <v>false</v>
          </cell>
        </row>
        <row r="1081">
          <cell r="B1081" t="str">
            <v>15002303</v>
          </cell>
          <cell r="C1081">
            <v>1</v>
          </cell>
          <cell r="D1081" t="str">
            <v>128326</v>
          </cell>
          <cell r="E1081" t="str">
            <v>CARTER</v>
          </cell>
          <cell r="F1081" t="str">
            <v>15002</v>
          </cell>
          <cell r="G1081">
            <v>42098</v>
          </cell>
          <cell r="H1081">
            <v>42098</v>
          </cell>
          <cell r="J1081" t="str">
            <v>30</v>
          </cell>
          <cell r="K1081" t="str">
            <v>Commande</v>
          </cell>
          <cell r="L1081">
            <v>0</v>
          </cell>
          <cell r="M1081" t="str">
            <v>false</v>
          </cell>
        </row>
        <row r="1082">
          <cell r="B1082" t="str">
            <v>15002304</v>
          </cell>
          <cell r="C1082">
            <v>1</v>
          </cell>
          <cell r="D1082" t="str">
            <v>128452</v>
          </cell>
          <cell r="E1082" t="str">
            <v>CARTER MOTEUR ARRIERE</v>
          </cell>
          <cell r="F1082" t="str">
            <v>15002</v>
          </cell>
          <cell r="G1082">
            <v>42098</v>
          </cell>
          <cell r="H1082">
            <v>42098</v>
          </cell>
          <cell r="J1082" t="str">
            <v>30</v>
          </cell>
          <cell r="K1082" t="str">
            <v>Commande</v>
          </cell>
          <cell r="L1082">
            <v>0</v>
          </cell>
          <cell r="M1082" t="str">
            <v>false</v>
          </cell>
        </row>
        <row r="1083">
          <cell r="B1083" t="str">
            <v>15002305</v>
          </cell>
          <cell r="C1083">
            <v>1</v>
          </cell>
          <cell r="D1083" t="str">
            <v>128606</v>
          </cell>
          <cell r="E1083" t="str">
            <v>CARTER MOTEUR AVANT</v>
          </cell>
          <cell r="F1083" t="str">
            <v>15002</v>
          </cell>
          <cell r="G1083">
            <v>42098</v>
          </cell>
          <cell r="H1083">
            <v>42098</v>
          </cell>
          <cell r="J1083" t="str">
            <v>30</v>
          </cell>
          <cell r="K1083" t="str">
            <v>Commande</v>
          </cell>
          <cell r="L1083">
            <v>0</v>
          </cell>
          <cell r="M1083" t="str">
            <v>false</v>
          </cell>
        </row>
        <row r="1084">
          <cell r="B1084" t="str">
            <v>15002306</v>
          </cell>
          <cell r="C1084">
            <v>2</v>
          </cell>
          <cell r="D1084" t="str">
            <v>138476</v>
          </cell>
          <cell r="E1084" t="str">
            <v>SUPPORT CAPTEUR</v>
          </cell>
          <cell r="F1084" t="str">
            <v>15002</v>
          </cell>
          <cell r="G1084">
            <v>42098</v>
          </cell>
          <cell r="H1084">
            <v>42098</v>
          </cell>
          <cell r="J1084" t="str">
            <v>30</v>
          </cell>
          <cell r="K1084" t="str">
            <v>Commande</v>
          </cell>
          <cell r="L1084">
            <v>0</v>
          </cell>
          <cell r="M1084" t="str">
            <v>false</v>
          </cell>
        </row>
        <row r="1085">
          <cell r="B1085" t="str">
            <v>15002307</v>
          </cell>
          <cell r="C1085">
            <v>1</v>
          </cell>
          <cell r="D1085" t="str">
            <v>138483</v>
          </cell>
          <cell r="E1085" t="str">
            <v>PLATEAU DE MESURE DE VITESSE</v>
          </cell>
          <cell r="F1085" t="str">
            <v>15002</v>
          </cell>
          <cell r="G1085">
            <v>42098</v>
          </cell>
          <cell r="H1085">
            <v>42098</v>
          </cell>
          <cell r="J1085" t="str">
            <v>30</v>
          </cell>
          <cell r="K1085" t="str">
            <v>Commande</v>
          </cell>
          <cell r="L1085">
            <v>0</v>
          </cell>
          <cell r="M1085" t="str">
            <v>false</v>
          </cell>
        </row>
        <row r="1086">
          <cell r="B1086" t="str">
            <v>15002308</v>
          </cell>
          <cell r="C1086">
            <v>1</v>
          </cell>
          <cell r="D1086" t="str">
            <v>83223200</v>
          </cell>
          <cell r="E1086" t="str">
            <v>LIMIT.PRESS° 24057716 PREREGLE</v>
          </cell>
          <cell r="F1086" t="str">
            <v>15002</v>
          </cell>
          <cell r="G1086">
            <v>42098</v>
          </cell>
          <cell r="H1086">
            <v>42098</v>
          </cell>
          <cell r="J1086" t="str">
            <v>30</v>
          </cell>
          <cell r="K1086" t="str">
            <v>Commande</v>
          </cell>
          <cell r="L1086">
            <v>0</v>
          </cell>
          <cell r="M1086" t="str">
            <v>false</v>
          </cell>
        </row>
        <row r="1087">
          <cell r="B1087" t="str">
            <v>15002309</v>
          </cell>
          <cell r="C1087">
            <v>10</v>
          </cell>
          <cell r="D1087" t="str">
            <v>83285900</v>
          </cell>
          <cell r="E1087" t="str">
            <v>DISQUE 23DTS15,8AL.55-3d.11/77</v>
          </cell>
          <cell r="F1087" t="str">
            <v>15002</v>
          </cell>
          <cell r="G1087">
            <v>42098</v>
          </cell>
          <cell r="H1087">
            <v>42098</v>
          </cell>
          <cell r="J1087" t="str">
            <v>30</v>
          </cell>
          <cell r="K1087" t="str">
            <v>Commande</v>
          </cell>
          <cell r="L1087">
            <v>0</v>
          </cell>
          <cell r="M1087" t="str">
            <v>false</v>
          </cell>
        </row>
        <row r="1088">
          <cell r="B1088" t="str">
            <v>15002310</v>
          </cell>
          <cell r="C1088">
            <v>10</v>
          </cell>
          <cell r="D1088" t="str">
            <v>83293500</v>
          </cell>
          <cell r="E1088" t="str">
            <v>PIGNON 30 DTS 15.8 AL.45.3</v>
          </cell>
          <cell r="F1088" t="str">
            <v>15002</v>
          </cell>
          <cell r="G1088">
            <v>42098</v>
          </cell>
          <cell r="H1088">
            <v>42098</v>
          </cell>
          <cell r="J1088" t="str">
            <v>30</v>
          </cell>
          <cell r="K1088" t="str">
            <v>Commande</v>
          </cell>
          <cell r="L1088">
            <v>0</v>
          </cell>
          <cell r="M1088" t="str">
            <v>false</v>
          </cell>
        </row>
        <row r="1089">
          <cell r="B1089" t="str">
            <v>15002311</v>
          </cell>
          <cell r="C1089">
            <v>10</v>
          </cell>
          <cell r="D1089" t="str">
            <v>83294600</v>
          </cell>
          <cell r="E1089" t="str">
            <v>DISQUE 15 DTS ALESE Ø.16,2</v>
          </cell>
          <cell r="F1089" t="str">
            <v>15002</v>
          </cell>
          <cell r="G1089">
            <v>42098</v>
          </cell>
          <cell r="H1089">
            <v>42098</v>
          </cell>
          <cell r="J1089" t="str">
            <v>30</v>
          </cell>
          <cell r="K1089" t="str">
            <v>Commande</v>
          </cell>
          <cell r="L1089">
            <v>0</v>
          </cell>
          <cell r="M1089" t="str">
            <v>false</v>
          </cell>
        </row>
        <row r="1090">
          <cell r="B1090" t="str">
            <v>15002312</v>
          </cell>
          <cell r="C1090">
            <v>5</v>
          </cell>
          <cell r="D1090" t="str">
            <v>90452100</v>
          </cell>
          <cell r="E1090" t="str">
            <v>AUG&amp; DE VIS RENFORCE Ø 16/13</v>
          </cell>
          <cell r="F1090" t="str">
            <v>15002</v>
          </cell>
          <cell r="G1090">
            <v>42098</v>
          </cell>
          <cell r="H1090">
            <v>42098</v>
          </cell>
          <cell r="J1090" t="str">
            <v>30</v>
          </cell>
          <cell r="K1090" t="str">
            <v>Commande</v>
          </cell>
          <cell r="L1090">
            <v>0</v>
          </cell>
          <cell r="M1090" t="str">
            <v>false</v>
          </cell>
        </row>
        <row r="1091">
          <cell r="B1091" t="str">
            <v>B90175</v>
          </cell>
          <cell r="C1091">
            <v>1</v>
          </cell>
          <cell r="D1091" t="str">
            <v>B90175</v>
          </cell>
          <cell r="E1091" t="str">
            <v>B410 SAS LEPAGNEY</v>
          </cell>
          <cell r="F1091" t="str">
            <v>10003</v>
          </cell>
          <cell r="G1091">
            <v>42108</v>
          </cell>
          <cell r="H1091">
            <v>42144</v>
          </cell>
          <cell r="J1091" t="str">
            <v>30</v>
          </cell>
          <cell r="K1091" t="str">
            <v>Commande</v>
          </cell>
          <cell r="L1091">
            <v>0</v>
          </cell>
          <cell r="M1091" t="str">
            <v>false</v>
          </cell>
        </row>
        <row r="1092">
          <cell r="B1092" t="str">
            <v>B90167</v>
          </cell>
          <cell r="C1092">
            <v>1</v>
          </cell>
          <cell r="D1092" t="str">
            <v>B90167</v>
          </cell>
          <cell r="E1092" t="str">
            <v>B510 STEF CAUTIER</v>
          </cell>
          <cell r="F1092" t="str">
            <v>10003</v>
          </cell>
          <cell r="G1092">
            <v>42109</v>
          </cell>
          <cell r="H1092">
            <v>42142</v>
          </cell>
          <cell r="J1092" t="str">
            <v>30</v>
          </cell>
          <cell r="K1092" t="str">
            <v>Commande</v>
          </cell>
          <cell r="L1092">
            <v>0</v>
          </cell>
          <cell r="M1092" t="str">
            <v>false</v>
          </cell>
        </row>
        <row r="1093">
          <cell r="B1093" t="str">
            <v>10010001</v>
          </cell>
          <cell r="C1093">
            <v>5</v>
          </cell>
          <cell r="D1093" t="str">
            <v>190174.01</v>
          </cell>
          <cell r="E1093" t="str">
            <v>ELECT ARMOIRE CLAAS IVECO 24V</v>
          </cell>
          <cell r="F1093" t="str">
            <v>10010</v>
          </cell>
          <cell r="G1093">
            <v>42114</v>
          </cell>
          <cell r="H1093">
            <v>42135</v>
          </cell>
          <cell r="J1093" t="str">
            <v>30</v>
          </cell>
          <cell r="K1093" t="str">
            <v>Commande</v>
          </cell>
          <cell r="L1093">
            <v>0</v>
          </cell>
          <cell r="M1093" t="str">
            <v>false</v>
          </cell>
        </row>
        <row r="1094">
          <cell r="B1094" t="str">
            <v>10010002</v>
          </cell>
          <cell r="C1094">
            <v>5</v>
          </cell>
          <cell r="D1094" t="str">
            <v>190210.00</v>
          </cell>
          <cell r="E1094" t="str">
            <v>ENS. FINIT° B410 IVECO / CLAAS</v>
          </cell>
          <cell r="F1094" t="str">
            <v>10010</v>
          </cell>
          <cell r="G1094">
            <v>42114</v>
          </cell>
          <cell r="H1094">
            <v>42135</v>
          </cell>
          <cell r="J1094" t="str">
            <v>30</v>
          </cell>
          <cell r="K1094" t="str">
            <v>Commande</v>
          </cell>
          <cell r="L1094">
            <v>0</v>
          </cell>
          <cell r="M1094" t="str">
            <v>false</v>
          </cell>
        </row>
        <row r="1095">
          <cell r="B1095" t="str">
            <v>10010003</v>
          </cell>
          <cell r="C1095">
            <v>5</v>
          </cell>
          <cell r="D1095" t="str">
            <v>190215.00</v>
          </cell>
          <cell r="E1095" t="str">
            <v>ADHESIFS B410 FRANC/IVEC/CLA</v>
          </cell>
          <cell r="F1095" t="str">
            <v>10010</v>
          </cell>
          <cell r="G1095">
            <v>42114</v>
          </cell>
          <cell r="H1095">
            <v>42135</v>
          </cell>
          <cell r="J1095" t="str">
            <v>30</v>
          </cell>
          <cell r="K1095" t="str">
            <v>Commande</v>
          </cell>
          <cell r="L1095">
            <v>0</v>
          </cell>
          <cell r="M1095" t="str">
            <v>false</v>
          </cell>
        </row>
        <row r="1096">
          <cell r="B1096" t="str">
            <v>10010004</v>
          </cell>
          <cell r="C1096">
            <v>5</v>
          </cell>
          <cell r="D1096" t="str">
            <v>190220.00</v>
          </cell>
          <cell r="E1096" t="str">
            <v>PREM. ELECT FREIN B410 CLA/IVE</v>
          </cell>
          <cell r="F1096" t="str">
            <v>10010</v>
          </cell>
          <cell r="G1096">
            <v>42114</v>
          </cell>
          <cell r="H1096">
            <v>42135</v>
          </cell>
          <cell r="J1096" t="str">
            <v>30</v>
          </cell>
          <cell r="K1096" t="str">
            <v>Commande</v>
          </cell>
          <cell r="L1096">
            <v>0</v>
          </cell>
          <cell r="M1096" t="str">
            <v>false</v>
          </cell>
        </row>
        <row r="1097">
          <cell r="B1097" t="str">
            <v>10010005</v>
          </cell>
          <cell r="C1097">
            <v>5</v>
          </cell>
          <cell r="D1097" t="str">
            <v>190220.04</v>
          </cell>
          <cell r="E1097" t="str">
            <v>PREM ELECT RELEVAGE B410</v>
          </cell>
          <cell r="F1097" t="str">
            <v>10010</v>
          </cell>
          <cell r="G1097">
            <v>42114</v>
          </cell>
          <cell r="H1097">
            <v>42135</v>
          </cell>
          <cell r="J1097" t="str">
            <v>30</v>
          </cell>
          <cell r="K1097" t="str">
            <v>Commande</v>
          </cell>
          <cell r="L1097">
            <v>0</v>
          </cell>
          <cell r="M1097" t="str">
            <v>false</v>
          </cell>
        </row>
        <row r="1098">
          <cell r="B1098" t="str">
            <v>10010006</v>
          </cell>
          <cell r="C1098">
            <v>5</v>
          </cell>
          <cell r="D1098" t="str">
            <v>190221.00</v>
          </cell>
          <cell r="E1098" t="str">
            <v>ENS. BRIDES COLLIER B410 CL-IV</v>
          </cell>
          <cell r="F1098" t="str">
            <v>10010</v>
          </cell>
          <cell r="G1098">
            <v>42114</v>
          </cell>
          <cell r="H1098">
            <v>42135</v>
          </cell>
          <cell r="J1098" t="str">
            <v>30</v>
          </cell>
          <cell r="K1098" t="str">
            <v>Commande</v>
          </cell>
          <cell r="L1098">
            <v>0</v>
          </cell>
          <cell r="M1098" t="str">
            <v>false</v>
          </cell>
        </row>
        <row r="1099">
          <cell r="B1099" t="str">
            <v>10010007</v>
          </cell>
          <cell r="C1099">
            <v>5</v>
          </cell>
          <cell r="D1099" t="str">
            <v>190222.00</v>
          </cell>
          <cell r="E1099" t="str">
            <v>PREM. ELECT AUX. B410 IV/CL</v>
          </cell>
          <cell r="F1099" t="str">
            <v>10010</v>
          </cell>
          <cell r="G1099">
            <v>42114</v>
          </cell>
          <cell r="H1099">
            <v>42135</v>
          </cell>
          <cell r="J1099" t="str">
            <v>30</v>
          </cell>
          <cell r="K1099" t="str">
            <v>Commande</v>
          </cell>
          <cell r="L1099">
            <v>0</v>
          </cell>
          <cell r="M1099" t="str">
            <v>false</v>
          </cell>
        </row>
        <row r="1100">
          <cell r="B1100" t="str">
            <v>10010008</v>
          </cell>
          <cell r="C1100">
            <v>5</v>
          </cell>
          <cell r="D1100" t="str">
            <v>190223.00</v>
          </cell>
          <cell r="E1100" t="str">
            <v>HYR RELEV-DIRECT° IVEC/CLA</v>
          </cell>
          <cell r="F1100" t="str">
            <v>10010</v>
          </cell>
          <cell r="G1100">
            <v>42114</v>
          </cell>
          <cell r="H1100">
            <v>42135</v>
          </cell>
          <cell r="J1100" t="str">
            <v>30</v>
          </cell>
          <cell r="K1100" t="str">
            <v>Commande</v>
          </cell>
          <cell r="L1100">
            <v>0</v>
          </cell>
          <cell r="M1100" t="str">
            <v>false</v>
          </cell>
        </row>
        <row r="1101">
          <cell r="B1101" t="str">
            <v>10010009</v>
          </cell>
          <cell r="C1101">
            <v>5</v>
          </cell>
          <cell r="D1101" t="str">
            <v>190224.00</v>
          </cell>
          <cell r="E1101" t="str">
            <v>HYR AUXILL B410 IVECO/CLAAS</v>
          </cell>
          <cell r="F1101" t="str">
            <v>10010</v>
          </cell>
          <cell r="G1101">
            <v>42114</v>
          </cell>
          <cell r="H1101">
            <v>42135</v>
          </cell>
          <cell r="J1101" t="str">
            <v>30</v>
          </cell>
          <cell r="K1101" t="str">
            <v>Commande</v>
          </cell>
          <cell r="L1101">
            <v>0</v>
          </cell>
          <cell r="M1101" t="str">
            <v>false</v>
          </cell>
        </row>
        <row r="1102">
          <cell r="B1102" t="str">
            <v>10010010</v>
          </cell>
          <cell r="C1102">
            <v>5</v>
          </cell>
          <cell r="D1102" t="str">
            <v>190240.00</v>
          </cell>
          <cell r="E1102" t="str">
            <v>TC TUY.X HY B410-IVECO-CLAAS</v>
          </cell>
          <cell r="F1102" t="str">
            <v>10010</v>
          </cell>
          <cell r="G1102">
            <v>42114</v>
          </cell>
          <cell r="H1102">
            <v>42135</v>
          </cell>
          <cell r="J1102" t="str">
            <v>30</v>
          </cell>
          <cell r="K1102" t="str">
            <v>Commande</v>
          </cell>
          <cell r="L1102">
            <v>0</v>
          </cell>
          <cell r="M1102" t="str">
            <v>false</v>
          </cell>
        </row>
        <row r="1103">
          <cell r="B1103" t="str">
            <v>10010011</v>
          </cell>
          <cell r="C1103">
            <v>5</v>
          </cell>
          <cell r="D1103" t="str">
            <v>190245.00</v>
          </cell>
          <cell r="E1103" t="str">
            <v>APP. MOT. B410 IVECO/CLAAS</v>
          </cell>
          <cell r="F1103" t="str">
            <v>10010</v>
          </cell>
          <cell r="G1103">
            <v>42114</v>
          </cell>
          <cell r="H1103">
            <v>42135</v>
          </cell>
          <cell r="J1103" t="str">
            <v>30</v>
          </cell>
          <cell r="K1103" t="str">
            <v>Commande</v>
          </cell>
          <cell r="L1103">
            <v>0</v>
          </cell>
          <cell r="M1103" t="str">
            <v>false</v>
          </cell>
        </row>
        <row r="1104">
          <cell r="B1104" t="str">
            <v>10010012</v>
          </cell>
          <cell r="C1104">
            <v>5</v>
          </cell>
          <cell r="D1104" t="str">
            <v>190275.00</v>
          </cell>
          <cell r="E1104" t="str">
            <v>APP. PLATEF. B410 IVE/CLA</v>
          </cell>
          <cell r="F1104" t="str">
            <v>10010</v>
          </cell>
          <cell r="G1104">
            <v>42114</v>
          </cell>
          <cell r="H1104">
            <v>42135</v>
          </cell>
          <cell r="J1104" t="str">
            <v>30</v>
          </cell>
          <cell r="K1104" t="str">
            <v>Commande</v>
          </cell>
          <cell r="L1104">
            <v>0</v>
          </cell>
          <cell r="M1104" t="str">
            <v>false</v>
          </cell>
        </row>
        <row r="1105">
          <cell r="B1105" t="str">
            <v>10010013</v>
          </cell>
          <cell r="C1105">
            <v>5</v>
          </cell>
          <cell r="D1105" t="str">
            <v>190290.97</v>
          </cell>
          <cell r="E1105" t="str">
            <v>MONT. BEN EPIS 7/10 M3 B410</v>
          </cell>
          <cell r="F1105" t="str">
            <v>10010</v>
          </cell>
          <cell r="G1105">
            <v>42114</v>
          </cell>
          <cell r="H1105">
            <v>42135</v>
          </cell>
          <cell r="J1105" t="str">
            <v>30</v>
          </cell>
          <cell r="K1105" t="str">
            <v>Commande</v>
          </cell>
          <cell r="L1105">
            <v>0</v>
          </cell>
          <cell r="M1105" t="str">
            <v>false</v>
          </cell>
        </row>
        <row r="1106">
          <cell r="B1106" t="str">
            <v>10010014</v>
          </cell>
          <cell r="C1106">
            <v>5</v>
          </cell>
          <cell r="D1106" t="str">
            <v>83040.24</v>
          </cell>
          <cell r="E1106" t="str">
            <v>TRANS.ROUE AV JL.Réduc</v>
          </cell>
          <cell r="F1106" t="str">
            <v>10010</v>
          </cell>
          <cell r="G1106">
            <v>42114</v>
          </cell>
          <cell r="H1106">
            <v>42135</v>
          </cell>
          <cell r="J1106" t="str">
            <v>30</v>
          </cell>
          <cell r="K1106" t="str">
            <v>Commande</v>
          </cell>
          <cell r="L1106">
            <v>0</v>
          </cell>
          <cell r="M1106" t="str">
            <v>false</v>
          </cell>
        </row>
        <row r="1107">
          <cell r="B1107" t="str">
            <v>10010015</v>
          </cell>
          <cell r="C1107">
            <v>5</v>
          </cell>
          <cell r="D1107" t="str">
            <v>83151</v>
          </cell>
          <cell r="E1107" t="str">
            <v>MONTAGE ESSIEU AR. JL. T.C.</v>
          </cell>
          <cell r="F1107" t="str">
            <v>10010</v>
          </cell>
          <cell r="G1107">
            <v>42114</v>
          </cell>
          <cell r="H1107">
            <v>42135</v>
          </cell>
          <cell r="J1107" t="str">
            <v>30</v>
          </cell>
          <cell r="K1107" t="str">
            <v>Commande</v>
          </cell>
          <cell r="L1107">
            <v>0</v>
          </cell>
          <cell r="M1107" t="str">
            <v>false</v>
          </cell>
        </row>
        <row r="1108">
          <cell r="B1108" t="str">
            <v>10010016</v>
          </cell>
          <cell r="C1108">
            <v>5</v>
          </cell>
          <cell r="D1108" t="str">
            <v>83177</v>
          </cell>
          <cell r="E1108" t="str">
            <v>PREM POIGNEE TYPE CNH JLD</v>
          </cell>
          <cell r="F1108" t="str">
            <v>10010</v>
          </cell>
          <cell r="G1108">
            <v>42114</v>
          </cell>
          <cell r="H1108">
            <v>42135</v>
          </cell>
          <cell r="J1108" t="str">
            <v>30</v>
          </cell>
          <cell r="K1108" t="str">
            <v>Commande</v>
          </cell>
          <cell r="L1108">
            <v>0</v>
          </cell>
          <cell r="M1108" t="str">
            <v>false</v>
          </cell>
        </row>
        <row r="1109">
          <cell r="B1109" t="str">
            <v>10010017</v>
          </cell>
          <cell r="C1109">
            <v>5</v>
          </cell>
          <cell r="D1109" t="str">
            <v>83200.97</v>
          </cell>
          <cell r="E1109" t="str">
            <v>ENS FREINAGE JL-TC-Trasmit</v>
          </cell>
          <cell r="F1109" t="str">
            <v>10010</v>
          </cell>
          <cell r="G1109">
            <v>42114</v>
          </cell>
          <cell r="H1109">
            <v>42135</v>
          </cell>
          <cell r="J1109" t="str">
            <v>30</v>
          </cell>
          <cell r="K1109" t="str">
            <v>Commande</v>
          </cell>
          <cell r="L1109">
            <v>0</v>
          </cell>
          <cell r="M1109" t="str">
            <v>false</v>
          </cell>
        </row>
        <row r="1110">
          <cell r="B1110" t="str">
            <v>10010018</v>
          </cell>
          <cell r="C1110">
            <v>5</v>
          </cell>
          <cell r="D1110" t="str">
            <v>90173</v>
          </cell>
          <cell r="E1110" t="str">
            <v>CIRC PRINCIPAL B410</v>
          </cell>
          <cell r="F1110" t="str">
            <v>10010</v>
          </cell>
          <cell r="G1110">
            <v>42114</v>
          </cell>
          <cell r="H1110">
            <v>42135</v>
          </cell>
          <cell r="J1110" t="str">
            <v>30</v>
          </cell>
          <cell r="K1110" t="str">
            <v>Commande</v>
          </cell>
          <cell r="L1110">
            <v>0</v>
          </cell>
          <cell r="M1110" t="str">
            <v>false</v>
          </cell>
        </row>
        <row r="1111">
          <cell r="B1111" t="str">
            <v>10010019</v>
          </cell>
          <cell r="C1111">
            <v>5</v>
          </cell>
          <cell r="D1111" t="str">
            <v>90174</v>
          </cell>
          <cell r="E1111" t="str">
            <v>ELEC CABINE JD-IVECO-CLAAS</v>
          </cell>
          <cell r="F1111" t="str">
            <v>10010</v>
          </cell>
          <cell r="G1111">
            <v>42114</v>
          </cell>
          <cell r="H1111">
            <v>42135</v>
          </cell>
          <cell r="J1111" t="str">
            <v>30</v>
          </cell>
          <cell r="K1111" t="str">
            <v>Commande</v>
          </cell>
          <cell r="L1111">
            <v>0</v>
          </cell>
          <cell r="M1111" t="str">
            <v>false</v>
          </cell>
        </row>
        <row r="1112">
          <cell r="B1112" t="str">
            <v>10010020</v>
          </cell>
          <cell r="C1112">
            <v>5</v>
          </cell>
          <cell r="D1112" t="str">
            <v>90176</v>
          </cell>
          <cell r="E1112" t="str">
            <v>ACCES ELEC B410 JD-IVECO-CLAAS</v>
          </cell>
          <cell r="F1112" t="str">
            <v>10010</v>
          </cell>
          <cell r="G1112">
            <v>42114</v>
          </cell>
          <cell r="H1112">
            <v>42135</v>
          </cell>
          <cell r="J1112" t="str">
            <v>30</v>
          </cell>
          <cell r="K1112" t="str">
            <v>Commande</v>
          </cell>
          <cell r="L1112">
            <v>0</v>
          </cell>
          <cell r="M1112" t="str">
            <v>false</v>
          </cell>
        </row>
        <row r="1113">
          <cell r="B1113" t="str">
            <v>10010021</v>
          </cell>
          <cell r="C1113">
            <v>5</v>
          </cell>
          <cell r="D1113" t="str">
            <v>90177</v>
          </cell>
          <cell r="E1113" t="str">
            <v>PRE CAISSON DE CDE B410</v>
          </cell>
          <cell r="F1113" t="str">
            <v>10010</v>
          </cell>
          <cell r="G1113">
            <v>42114</v>
          </cell>
          <cell r="H1113">
            <v>42135</v>
          </cell>
          <cell r="J1113" t="str">
            <v>30</v>
          </cell>
          <cell r="K1113" t="str">
            <v>Commande</v>
          </cell>
          <cell r="L1113">
            <v>0</v>
          </cell>
          <cell r="M1113" t="str">
            <v>false</v>
          </cell>
        </row>
        <row r="1114">
          <cell r="B1114" t="str">
            <v>10010022</v>
          </cell>
          <cell r="C1114">
            <v>5</v>
          </cell>
          <cell r="D1114" t="str">
            <v>90178</v>
          </cell>
          <cell r="E1114" t="str">
            <v>EQUIPEMENTS CLAAS</v>
          </cell>
          <cell r="F1114" t="str">
            <v>10010</v>
          </cell>
          <cell r="G1114">
            <v>42114</v>
          </cell>
          <cell r="H1114">
            <v>42135</v>
          </cell>
          <cell r="J1114" t="str">
            <v>30</v>
          </cell>
          <cell r="K1114" t="str">
            <v>Commande</v>
          </cell>
          <cell r="L1114">
            <v>0</v>
          </cell>
          <cell r="M1114" t="str">
            <v>false</v>
          </cell>
        </row>
        <row r="1115">
          <cell r="B1115" t="str">
            <v>10010023</v>
          </cell>
          <cell r="C1115">
            <v>5</v>
          </cell>
          <cell r="D1115" t="str">
            <v>90190.97</v>
          </cell>
          <cell r="E1115" t="str">
            <v>PREMT VERINS BENNE &amp; CUE B</v>
          </cell>
          <cell r="F1115" t="str">
            <v>10010</v>
          </cell>
          <cell r="G1115">
            <v>42114</v>
          </cell>
          <cell r="H1115">
            <v>42135</v>
          </cell>
          <cell r="J1115" t="str">
            <v>30</v>
          </cell>
          <cell r="K1115" t="str">
            <v>Commande</v>
          </cell>
          <cell r="L1115">
            <v>0</v>
          </cell>
          <cell r="M1115" t="str">
            <v>false</v>
          </cell>
        </row>
        <row r="1116">
          <cell r="B1116" t="str">
            <v>10010024</v>
          </cell>
          <cell r="C1116">
            <v>5</v>
          </cell>
          <cell r="D1116" t="str">
            <v>90210.02</v>
          </cell>
          <cell r="E1116" t="str">
            <v>ACCESS. R&amp;ROVISEUR ELECTRIQUE</v>
          </cell>
          <cell r="F1116" t="str">
            <v>10010</v>
          </cell>
          <cell r="G1116">
            <v>42114</v>
          </cell>
          <cell r="H1116">
            <v>42135</v>
          </cell>
          <cell r="J1116" t="str">
            <v>30</v>
          </cell>
          <cell r="K1116" t="str">
            <v>Commande</v>
          </cell>
          <cell r="L1116">
            <v>0</v>
          </cell>
          <cell r="M1116" t="str">
            <v>false</v>
          </cell>
        </row>
        <row r="1117">
          <cell r="B1117" t="str">
            <v>10010025</v>
          </cell>
          <cell r="C1117">
            <v>5</v>
          </cell>
          <cell r="D1117" t="str">
            <v>90220.09</v>
          </cell>
          <cell r="E1117" t="str">
            <v>PREM. RADIA. HUILE + INVERS°</v>
          </cell>
          <cell r="F1117" t="str">
            <v>10010</v>
          </cell>
          <cell r="G1117">
            <v>42114</v>
          </cell>
          <cell r="H1117">
            <v>42135</v>
          </cell>
          <cell r="J1117" t="str">
            <v>30</v>
          </cell>
          <cell r="K1117" t="str">
            <v>Commande</v>
          </cell>
          <cell r="L1117">
            <v>0</v>
          </cell>
          <cell r="M1117" t="str">
            <v>false</v>
          </cell>
        </row>
        <row r="1118">
          <cell r="B1118" t="str">
            <v>10010026</v>
          </cell>
          <cell r="C1118">
            <v>5</v>
          </cell>
          <cell r="D1118" t="str">
            <v>90301.01</v>
          </cell>
          <cell r="E1118" t="str">
            <v>APP SPECIF RESERV EPIS JL410</v>
          </cell>
          <cell r="F1118" t="str">
            <v>10010</v>
          </cell>
          <cell r="G1118">
            <v>42114</v>
          </cell>
          <cell r="H1118">
            <v>42135</v>
          </cell>
          <cell r="J1118" t="str">
            <v>30</v>
          </cell>
          <cell r="K1118" t="str">
            <v>Commande</v>
          </cell>
          <cell r="L1118">
            <v>0</v>
          </cell>
          <cell r="M1118" t="str">
            <v>false</v>
          </cell>
        </row>
        <row r="1119">
          <cell r="B1119" t="str">
            <v>10010027</v>
          </cell>
          <cell r="C1119">
            <v>5</v>
          </cell>
          <cell r="D1119" t="str">
            <v>190174.01</v>
          </cell>
          <cell r="E1119" t="str">
            <v>ELECT ARMOIRE CLAAS IVECO 24V</v>
          </cell>
          <cell r="F1119" t="str">
            <v>10010</v>
          </cell>
          <cell r="G1119">
            <v>42114</v>
          </cell>
          <cell r="H1119">
            <v>42135</v>
          </cell>
          <cell r="J1119" t="str">
            <v>30</v>
          </cell>
          <cell r="K1119" t="str">
            <v>Commande</v>
          </cell>
          <cell r="L1119">
            <v>0</v>
          </cell>
          <cell r="M1119" t="str">
            <v>false</v>
          </cell>
        </row>
        <row r="1120">
          <cell r="B1120" t="str">
            <v>10010039</v>
          </cell>
          <cell r="C1120">
            <v>5</v>
          </cell>
          <cell r="D1120" t="str">
            <v>83900</v>
          </cell>
          <cell r="E1120" t="str">
            <v>MONTAGE ACCUMULATEUR</v>
          </cell>
          <cell r="F1120" t="str">
            <v>10010</v>
          </cell>
          <cell r="G1120">
            <v>42114</v>
          </cell>
          <cell r="H1120">
            <v>42135</v>
          </cell>
          <cell r="J1120" t="str">
            <v>30</v>
          </cell>
          <cell r="K1120" t="str">
            <v>Commande</v>
          </cell>
          <cell r="L1120">
            <v>0</v>
          </cell>
          <cell r="M1120" t="str">
            <v>false</v>
          </cell>
        </row>
        <row r="1121">
          <cell r="B1121" t="str">
            <v>B90176</v>
          </cell>
          <cell r="C1121">
            <v>1</v>
          </cell>
          <cell r="D1121" t="str">
            <v>B90176</v>
          </cell>
          <cell r="E1121" t="str">
            <v>B410 SARL TAFFONNEAU</v>
          </cell>
          <cell r="F1121" t="str">
            <v>10003</v>
          </cell>
          <cell r="G1121">
            <v>42115</v>
          </cell>
          <cell r="H1121">
            <v>42151</v>
          </cell>
          <cell r="J1121" t="str">
            <v>30</v>
          </cell>
          <cell r="K1121" t="str">
            <v>Commande</v>
          </cell>
          <cell r="L1121">
            <v>0</v>
          </cell>
          <cell r="M1121" t="str">
            <v>false</v>
          </cell>
        </row>
        <row r="1122">
          <cell r="B1122" t="str">
            <v>B90168</v>
          </cell>
          <cell r="C1122">
            <v>1</v>
          </cell>
          <cell r="D1122" t="str">
            <v>B90168</v>
          </cell>
          <cell r="E1122" t="str">
            <v>B410 ADOUR MOTOCULTURE</v>
          </cell>
          <cell r="F1122" t="str">
            <v>10003</v>
          </cell>
          <cell r="G1122">
            <v>42115</v>
          </cell>
          <cell r="H1122">
            <v>42145</v>
          </cell>
          <cell r="J1122" t="str">
            <v>30</v>
          </cell>
          <cell r="K1122" t="str">
            <v>Commande</v>
          </cell>
          <cell r="L1122">
            <v>0</v>
          </cell>
          <cell r="M1122" t="str">
            <v>false</v>
          </cell>
        </row>
        <row r="1123">
          <cell r="B1123" t="str">
            <v>10006019</v>
          </cell>
          <cell r="C1123">
            <v>1</v>
          </cell>
          <cell r="D1123" t="str">
            <v>90819MTAF</v>
          </cell>
          <cell r="E1123" t="str">
            <v>ROUES AV650/75R32+AR540/65 R30</v>
          </cell>
          <cell r="F1123" t="str">
            <v>10006</v>
          </cell>
          <cell r="G1123">
            <v>42124</v>
          </cell>
          <cell r="H1123">
            <v>42142</v>
          </cell>
          <cell r="J1123" t="str">
            <v>30</v>
          </cell>
          <cell r="K1123" t="str">
            <v>Commande</v>
          </cell>
          <cell r="L1123">
            <v>0</v>
          </cell>
          <cell r="M1123" t="str">
            <v>false</v>
          </cell>
        </row>
        <row r="1124">
          <cell r="B1124" t="str">
            <v>10006020</v>
          </cell>
          <cell r="C1124">
            <v>1</v>
          </cell>
          <cell r="D1124" t="str">
            <v>29081342</v>
          </cell>
          <cell r="E1124" t="str">
            <v>ROUE ARRIERE GAUCHE 540/65 R30</v>
          </cell>
          <cell r="F1124" t="str">
            <v>10006</v>
          </cell>
          <cell r="G1124">
            <v>42124</v>
          </cell>
          <cell r="H1124">
            <v>42142</v>
          </cell>
          <cell r="J1124" t="str">
            <v>30</v>
          </cell>
          <cell r="K1124" t="str">
            <v>Commande</v>
          </cell>
          <cell r="L1124">
            <v>0</v>
          </cell>
          <cell r="M1124" t="str">
            <v>false</v>
          </cell>
        </row>
        <row r="1125">
          <cell r="B1125" t="str">
            <v>10006021</v>
          </cell>
          <cell r="C1125">
            <v>1</v>
          </cell>
          <cell r="D1125" t="str">
            <v>29081343</v>
          </cell>
          <cell r="E1125" t="str">
            <v>ROUE ARRIERE DROITE 540/65 R30</v>
          </cell>
          <cell r="F1125" t="str">
            <v>10006</v>
          </cell>
          <cell r="G1125">
            <v>42124</v>
          </cell>
          <cell r="H1125">
            <v>42142</v>
          </cell>
          <cell r="J1125" t="str">
            <v>30</v>
          </cell>
          <cell r="K1125" t="str">
            <v>Commande</v>
          </cell>
          <cell r="L1125">
            <v>0</v>
          </cell>
          <cell r="M1125" t="str">
            <v>false</v>
          </cell>
        </row>
        <row r="1126">
          <cell r="B1126" t="str">
            <v>10006022</v>
          </cell>
          <cell r="C1126">
            <v>1</v>
          </cell>
          <cell r="D1126" t="str">
            <v>29081879</v>
          </cell>
          <cell r="E1126" t="str">
            <v>ROUE AVANT DROITE 650/75 R32</v>
          </cell>
          <cell r="F1126" t="str">
            <v>10006</v>
          </cell>
          <cell r="G1126">
            <v>42124</v>
          </cell>
          <cell r="H1126">
            <v>42142</v>
          </cell>
          <cell r="J1126" t="str">
            <v>30</v>
          </cell>
          <cell r="K1126" t="str">
            <v>Commande</v>
          </cell>
          <cell r="L1126">
            <v>0</v>
          </cell>
          <cell r="M1126" t="str">
            <v>false</v>
          </cell>
        </row>
        <row r="1127">
          <cell r="B1127" t="str">
            <v>10006023</v>
          </cell>
          <cell r="C1127">
            <v>1</v>
          </cell>
          <cell r="D1127" t="str">
            <v>29081880</v>
          </cell>
          <cell r="E1127" t="str">
            <v>ROUE AVANT GAUCHE 650/75 R32</v>
          </cell>
          <cell r="F1127" t="str">
            <v>10006</v>
          </cell>
          <cell r="G1127">
            <v>42124</v>
          </cell>
          <cell r="H1127">
            <v>42142</v>
          </cell>
          <cell r="J1127" t="str">
            <v>30</v>
          </cell>
          <cell r="K1127" t="str">
            <v>Commande</v>
          </cell>
          <cell r="L1127">
            <v>0</v>
          </cell>
          <cell r="M1127" t="str">
            <v>false</v>
          </cell>
        </row>
        <row r="1128">
          <cell r="B1128" t="str">
            <v>10003023</v>
          </cell>
          <cell r="C1128">
            <v>1</v>
          </cell>
          <cell r="D1128" t="str">
            <v>90807M</v>
          </cell>
          <cell r="E1128" t="str">
            <v>ROUES AV750/65R26+AR540/65 R24</v>
          </cell>
          <cell r="F1128" t="str">
            <v>10006</v>
          </cell>
          <cell r="G1128">
            <v>42124</v>
          </cell>
          <cell r="H1128">
            <v>42145</v>
          </cell>
          <cell r="J1128" t="str">
            <v>30</v>
          </cell>
          <cell r="K1128" t="str">
            <v>Commande</v>
          </cell>
          <cell r="L1128">
            <v>0</v>
          </cell>
          <cell r="M1128" t="str">
            <v>false</v>
          </cell>
        </row>
        <row r="1129">
          <cell r="B1129" t="str">
            <v>10006024</v>
          </cell>
          <cell r="C1129">
            <v>1</v>
          </cell>
          <cell r="D1129" t="str">
            <v>29081301</v>
          </cell>
          <cell r="E1129" t="str">
            <v>ROUE COMPL&amp;E 28.1LR 26  AV.G.</v>
          </cell>
          <cell r="F1129" t="str">
            <v>10006</v>
          </cell>
          <cell r="G1129">
            <v>42124</v>
          </cell>
          <cell r="H1129">
            <v>42145</v>
          </cell>
          <cell r="J1129" t="str">
            <v>30</v>
          </cell>
          <cell r="K1129" t="str">
            <v>Commande</v>
          </cell>
          <cell r="L1129">
            <v>0</v>
          </cell>
          <cell r="M1129" t="str">
            <v>false</v>
          </cell>
        </row>
        <row r="1130">
          <cell r="B1130" t="str">
            <v>10006025</v>
          </cell>
          <cell r="C1130">
            <v>1</v>
          </cell>
          <cell r="D1130" t="str">
            <v>29081302</v>
          </cell>
          <cell r="E1130" t="str">
            <v>ROUE COMPL&amp;E 28.1LR 26 AV.D.</v>
          </cell>
          <cell r="F1130" t="str">
            <v>10006</v>
          </cell>
          <cell r="G1130">
            <v>42124</v>
          </cell>
          <cell r="H1130">
            <v>42145</v>
          </cell>
          <cell r="J1130" t="str">
            <v>30</v>
          </cell>
          <cell r="K1130" t="str">
            <v>Commande</v>
          </cell>
          <cell r="L1130">
            <v>0</v>
          </cell>
          <cell r="M1130" t="str">
            <v>false</v>
          </cell>
        </row>
        <row r="1131">
          <cell r="B1131" t="str">
            <v>10006026</v>
          </cell>
          <cell r="C1131">
            <v>1</v>
          </cell>
          <cell r="D1131" t="str">
            <v>29081853</v>
          </cell>
          <cell r="E1131" t="str">
            <v>ROUE CPLT D.E 540/65 R24 AR</v>
          </cell>
          <cell r="F1131" t="str">
            <v>10006</v>
          </cell>
          <cell r="G1131">
            <v>42124</v>
          </cell>
          <cell r="H1131">
            <v>42145</v>
          </cell>
          <cell r="J1131" t="str">
            <v>30</v>
          </cell>
          <cell r="K1131" t="str">
            <v>Commande</v>
          </cell>
          <cell r="L1131">
            <v>0</v>
          </cell>
          <cell r="M1131" t="str">
            <v>false</v>
          </cell>
        </row>
        <row r="1132">
          <cell r="B1132" t="str">
            <v>10006027</v>
          </cell>
          <cell r="C1132">
            <v>1</v>
          </cell>
          <cell r="D1132" t="str">
            <v>29081854</v>
          </cell>
          <cell r="E1132" t="str">
            <v>ROUE COMPL&amp;E G. 540/65 R24 AR</v>
          </cell>
          <cell r="F1132" t="str">
            <v>10006</v>
          </cell>
          <cell r="G1132">
            <v>42124</v>
          </cell>
          <cell r="H1132">
            <v>42145</v>
          </cell>
          <cell r="J1132" t="str">
            <v>30</v>
          </cell>
          <cell r="K1132" t="str">
            <v>Commande</v>
          </cell>
          <cell r="L1132">
            <v>0</v>
          </cell>
          <cell r="M1132" t="str">
            <v>false</v>
          </cell>
        </row>
        <row r="1133">
          <cell r="B1133" t="str">
            <v>B90166</v>
          </cell>
          <cell r="C1133">
            <v>1</v>
          </cell>
          <cell r="D1133" t="str">
            <v>B90166</v>
          </cell>
          <cell r="E1133" t="str">
            <v>B610 VOGEL et NOOT</v>
          </cell>
          <cell r="F1133" t="str">
            <v>10003</v>
          </cell>
          <cell r="G1133">
            <v>42129</v>
          </cell>
          <cell r="H1133">
            <v>42163</v>
          </cell>
          <cell r="J1133" t="str">
            <v>30</v>
          </cell>
          <cell r="K1133" t="str">
            <v>Commande</v>
          </cell>
          <cell r="L1133">
            <v>0</v>
          </cell>
          <cell r="M1133" t="str">
            <v>false</v>
          </cell>
        </row>
        <row r="65536">
          <cell r="N65536" t="str">
            <v/>
          </cell>
        </row>
      </sheetData>
      <sheetData sheetId="3">
        <row r="3">
          <cell r="B3" t="str">
            <v>15002015</v>
          </cell>
          <cell r="C3" t="str">
            <v>04</v>
          </cell>
        </row>
        <row r="4">
          <cell r="B4" t="str">
            <v>15002040</v>
          </cell>
          <cell r="C4" t="str">
            <v>60</v>
          </cell>
        </row>
        <row r="5">
          <cell r="B5" t="str">
            <v>B011</v>
          </cell>
          <cell r="C5" t="str">
            <v>25</v>
          </cell>
        </row>
        <row r="6">
          <cell r="B6" t="str">
            <v>15002015</v>
          </cell>
          <cell r="C6" t="str">
            <v>04</v>
          </cell>
        </row>
      </sheetData>
      <sheetData sheetId="4">
        <row r="3">
          <cell r="A3" t="str">
            <v>04</v>
          </cell>
          <cell r="B3" t="str">
            <v>PREPA MAGASIN P.R</v>
          </cell>
        </row>
        <row r="4">
          <cell r="A4" t="str">
            <v>10</v>
          </cell>
          <cell r="B4" t="str">
            <v>SCIAGE</v>
          </cell>
        </row>
        <row r="5">
          <cell r="A5" t="str">
            <v>12</v>
          </cell>
          <cell r="B5" t="str">
            <v>PERÇAGE  ( +TARAUDAGE)</v>
          </cell>
        </row>
        <row r="6">
          <cell r="A6" t="str">
            <v>15</v>
          </cell>
          <cell r="B6" t="str">
            <v>OPERATION DEBIT DIVERSE</v>
          </cell>
        </row>
        <row r="7">
          <cell r="A7" t="str">
            <v>18</v>
          </cell>
          <cell r="B7" t="str">
            <v>LASER</v>
          </cell>
        </row>
        <row r="8">
          <cell r="A8" t="str">
            <v>20</v>
          </cell>
          <cell r="B8" t="str">
            <v>PLIAGE</v>
          </cell>
        </row>
        <row r="9">
          <cell r="A9" t="str">
            <v>21</v>
          </cell>
          <cell r="B9" t="str">
            <v>ZIP PLASMA</v>
          </cell>
        </row>
        <row r="10">
          <cell r="A10" t="str">
            <v>23</v>
          </cell>
          <cell r="B10" t="str">
            <v>SOUDURE PAR POINT</v>
          </cell>
        </row>
        <row r="11">
          <cell r="A11" t="str">
            <v>25</v>
          </cell>
          <cell r="B11" t="str">
            <v>SOUDURE MIG</v>
          </cell>
        </row>
        <row r="12">
          <cell r="A12" t="str">
            <v>27</v>
          </cell>
          <cell r="B12" t="str">
            <v>REDRESSAGE</v>
          </cell>
        </row>
        <row r="13">
          <cell r="A13" t="str">
            <v>29</v>
          </cell>
          <cell r="B13" t="str">
            <v>PEINTURE</v>
          </cell>
        </row>
        <row r="14">
          <cell r="A14" t="str">
            <v>30</v>
          </cell>
          <cell r="B14" t="str">
            <v>CONSTRUCTION</v>
          </cell>
        </row>
        <row r="15">
          <cell r="A15" t="str">
            <v>40</v>
          </cell>
          <cell r="B15" t="str">
            <v>MONTAGE ÉLECTRIQUE</v>
          </cell>
        </row>
        <row r="16">
          <cell r="A16" t="str">
            <v>60</v>
          </cell>
          <cell r="B16" t="str">
            <v>PRÉMONTAGE</v>
          </cell>
        </row>
        <row r="17">
          <cell r="A17" t="str">
            <v>61</v>
          </cell>
          <cell r="B17" t="str">
            <v>PRÉMONTAGE MOTEUR</v>
          </cell>
        </row>
        <row r="18">
          <cell r="A18" t="str">
            <v>65</v>
          </cell>
          <cell r="B18" t="str">
            <v>PRÉMONTAGE HYDRAULIQUE</v>
          </cell>
        </row>
        <row r="19">
          <cell r="A19" t="str">
            <v>70</v>
          </cell>
          <cell r="B19" t="str">
            <v>MONTAGE</v>
          </cell>
        </row>
        <row r="20">
          <cell r="A20" t="str">
            <v>93</v>
          </cell>
          <cell r="B20" t="str">
            <v>Administratif</v>
          </cell>
        </row>
        <row r="21">
          <cell r="A21" t="str">
            <v>E005</v>
          </cell>
          <cell r="B21" t="str">
            <v>SOUS TRAITANCE CINTRAGE</v>
          </cell>
        </row>
        <row r="22">
          <cell r="A22" t="str">
            <v>E010</v>
          </cell>
          <cell r="B22" t="str">
            <v>SOUS TRAITANCE TRAILLAGE</v>
          </cell>
        </row>
        <row r="23">
          <cell r="A23" t="str">
            <v>E020</v>
          </cell>
          <cell r="B23" t="str">
            <v>SOUS TRAITANCE USINAGE</v>
          </cell>
        </row>
        <row r="24">
          <cell r="A24" t="str">
            <v>E030</v>
          </cell>
          <cell r="B24" t="str">
            <v>SOUS TRAITANCE TOLERIE</v>
          </cell>
        </row>
        <row r="25">
          <cell r="A25" t="str">
            <v>E040</v>
          </cell>
          <cell r="B25" t="str">
            <v>SOUS TRAITANCE EQUILLIBRAGE</v>
          </cell>
        </row>
        <row r="26">
          <cell r="A26" t="str">
            <v>E050</v>
          </cell>
          <cell r="B26" t="str">
            <v>SOUS TRAITANCE GARNISSAGE</v>
          </cell>
        </row>
        <row r="27">
          <cell r="A27" t="str">
            <v>E060</v>
          </cell>
          <cell r="B27" t="str">
            <v>SOUS TRAITANCE SABLAGE</v>
          </cell>
        </row>
        <row r="28">
          <cell r="A28" t="str">
            <v>E070</v>
          </cell>
          <cell r="B28" t="str">
            <v>SOUS TRAITANCE SOUDURE</v>
          </cell>
        </row>
        <row r="29">
          <cell r="A29" t="str">
            <v>E080</v>
          </cell>
          <cell r="B29" t="str">
            <v>SOUS TRAITANCE COMPLETE</v>
          </cell>
        </row>
        <row r="30">
          <cell r="A30" t="str">
            <v>E090</v>
          </cell>
          <cell r="B30" t="str">
            <v>SOUS TRAITANCE GRENAILLAGE</v>
          </cell>
        </row>
        <row r="31">
          <cell r="A31" t="str">
            <v>E100</v>
          </cell>
          <cell r="B31" t="str">
            <v>SOUS TRAITANCE MONT PNEU/JANTE</v>
          </cell>
        </row>
        <row r="32">
          <cell r="A32" t="str">
            <v>E200</v>
          </cell>
          <cell r="B32" t="str">
            <v>ZINGAGE</v>
          </cell>
        </row>
        <row r="33">
          <cell r="A33" t="str">
            <v>E300</v>
          </cell>
          <cell r="B33" t="str">
            <v>TRAITEMENT ARCOR</v>
          </cell>
        </row>
        <row r="34">
          <cell r="A34" t="str">
            <v>E900</v>
          </cell>
          <cell r="B34" t="str">
            <v>SOUS TRAITANCE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selection activeCell="C5" sqref="C5"/>
    </sheetView>
  </sheetViews>
  <sheetFormatPr baseColWidth="10" defaultRowHeight="15" x14ac:dyDescent="0.25"/>
  <sheetData>
    <row r="1" spans="1:11" x14ac:dyDescent="0.25">
      <c r="H1" s="5" t="s">
        <v>8</v>
      </c>
      <c r="I1" s="7" t="str">
        <f>IFERROR(IF(H1=VLOOKUP(H1,[1]BD!$B$3:$C$63215,1,0),"trouver","pas trouver"),"pas trouver")</f>
        <v>trouver</v>
      </c>
      <c r="J1" s="7" t="s">
        <v>12</v>
      </c>
      <c r="K1" s="6">
        <v>25</v>
      </c>
    </row>
    <row r="5" spans="1:11" x14ac:dyDescent="0.25">
      <c r="A5" s="21">
        <v>42084</v>
      </c>
    </row>
    <row r="7" spans="1:11" s="3" customFormat="1" ht="12" customHeight="1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2"/>
    </row>
    <row r="8" spans="1:11" s="3" customFormat="1" ht="12" customHeight="1" x14ac:dyDescent="0.25">
      <c r="A8" s="4">
        <v>42017</v>
      </c>
      <c r="B8" s="5" t="s">
        <v>5</v>
      </c>
      <c r="C8" s="6" t="s">
        <v>6</v>
      </c>
      <c r="D8" s="5" t="s">
        <v>7</v>
      </c>
      <c r="E8" s="6">
        <v>25</v>
      </c>
    </row>
    <row r="9" spans="1:11" s="3" customFormat="1" ht="12" customHeight="1" x14ac:dyDescent="0.25">
      <c r="A9" s="4">
        <v>42017</v>
      </c>
      <c r="B9" s="5" t="s">
        <v>8</v>
      </c>
      <c r="C9" s="6" t="s">
        <v>9</v>
      </c>
      <c r="D9" s="5" t="s">
        <v>10</v>
      </c>
      <c r="E9" s="6" t="s">
        <v>11</v>
      </c>
    </row>
    <row r="10" spans="1:11" s="3" customFormat="1" ht="12" customHeight="1" x14ac:dyDescent="0.25">
      <c r="A10" s="4">
        <v>42017</v>
      </c>
      <c r="B10" s="5" t="s">
        <v>8</v>
      </c>
      <c r="C10" s="6">
        <v>25</v>
      </c>
      <c r="D10" s="5"/>
      <c r="E1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"/>
  <sheetViews>
    <sheetView workbookViewId="0">
      <selection activeCell="C9" sqref="C9"/>
    </sheetView>
  </sheetViews>
  <sheetFormatPr baseColWidth="10" defaultRowHeight="15" x14ac:dyDescent="0.25"/>
  <cols>
    <col min="1" max="2" width="11.42578125" style="3"/>
    <col min="3" max="3" width="10.7109375" style="3" customWidth="1"/>
    <col min="4" max="4" width="23.28515625" style="3" customWidth="1"/>
    <col min="5" max="5" width="9.85546875" style="3" customWidth="1"/>
    <col min="6" max="6" width="35.7109375" style="3" customWidth="1"/>
    <col min="7" max="7" width="8.42578125" style="3" customWidth="1"/>
    <col min="8" max="16384" width="11.42578125" style="3"/>
  </cols>
  <sheetData>
    <row r="1" spans="1:18" x14ac:dyDescent="0.25">
      <c r="A1" s="8"/>
      <c r="B1" s="5"/>
      <c r="C1" s="7" t="str">
        <f>IFERROR(IF(B1=VLOOKUP(B1,'[1]IMPORT MAG'!$B$8:$B$2562,1,0),"trouver","pas trouver"),"pas trouver")</f>
        <v>pas trouver</v>
      </c>
      <c r="D1" s="7" t="s">
        <v>12</v>
      </c>
      <c r="E1" s="6"/>
      <c r="F1" s="6">
        <v>0</v>
      </c>
      <c r="G1" s="6"/>
      <c r="H1" s="10"/>
      <c r="I1" s="5"/>
      <c r="J1" s="10"/>
      <c r="K1" s="11"/>
      <c r="L1" s="10"/>
      <c r="M1" s="12"/>
      <c r="N1" s="10"/>
      <c r="O1" s="12"/>
      <c r="P1" s="13"/>
      <c r="Q1" s="10"/>
      <c r="R1" s="10"/>
    </row>
    <row r="2" spans="1:18" ht="25.5" x14ac:dyDescent="0.25">
      <c r="A2" s="14" t="s">
        <v>0</v>
      </c>
      <c r="B2" s="14" t="s">
        <v>13</v>
      </c>
      <c r="C2" s="15" t="s">
        <v>2</v>
      </c>
      <c r="D2" s="14" t="s">
        <v>14</v>
      </c>
      <c r="E2" s="14" t="s">
        <v>15</v>
      </c>
      <c r="F2" s="14" t="s">
        <v>3</v>
      </c>
      <c r="G2" s="14" t="s">
        <v>4</v>
      </c>
      <c r="H2" s="14" t="s">
        <v>16</v>
      </c>
      <c r="I2" s="14" t="s">
        <v>17</v>
      </c>
      <c r="J2" s="14" t="s">
        <v>18</v>
      </c>
      <c r="K2" s="14" t="s">
        <v>19</v>
      </c>
      <c r="L2" s="14" t="s">
        <v>20</v>
      </c>
      <c r="M2" s="16" t="s">
        <v>21</v>
      </c>
      <c r="N2" s="14" t="s">
        <v>22</v>
      </c>
      <c r="O2" s="16" t="s">
        <v>23</v>
      </c>
      <c r="P2" s="17" t="s">
        <v>24</v>
      </c>
      <c r="Q2" s="14" t="s">
        <v>25</v>
      </c>
      <c r="R2" s="14" t="s">
        <v>26</v>
      </c>
    </row>
    <row r="3" spans="1:18" x14ac:dyDescent="0.25">
      <c r="A3" s="4">
        <v>42017</v>
      </c>
      <c r="B3" s="5" t="s">
        <v>5</v>
      </c>
      <c r="C3" s="9" t="s">
        <v>6</v>
      </c>
      <c r="D3" s="6" t="str">
        <f>IF(C3="","",VLOOKUP(CONCATENATE(C3),'[1]destination ISA'!$A$3:$B$83,2,0))</f>
        <v>PREPA MAGASIN P.R</v>
      </c>
      <c r="E3" s="6" t="str">
        <f>IF(B3="","",VLOOKUP(CONCATENATE(B3),[1]Lancement!$B$2:$D$65536,3,0))</f>
        <v>129229</v>
      </c>
      <c r="F3" s="5" t="str">
        <f>IF(B3="","",VLOOKUP(CONCATENATE(B3),[1]Lancement!$B$16:$E$6536,4,0))</f>
        <v>ENS TAPIS A BANDE EVAC  PLTS</v>
      </c>
      <c r="G3" s="6">
        <v>25</v>
      </c>
      <c r="H3" s="11">
        <v>42066</v>
      </c>
      <c r="I3" s="6"/>
      <c r="J3" s="11">
        <v>42084</v>
      </c>
      <c r="K3" s="11"/>
      <c r="L3" s="10"/>
      <c r="M3" s="12">
        <f>IF(B3="","",VLOOKUP(B3,[1]Lancement!$B$2:$G$65536,6,0))</f>
        <v>42017</v>
      </c>
      <c r="N3" s="10"/>
      <c r="O3" s="12">
        <f>IF(B3="","",VLOOKUP(B3,[1]Lancement!$B$2:$H$65536,7,0))</f>
        <v>42019</v>
      </c>
      <c r="P3" s="13">
        <f>IF(B3="","",VLOOKUP(CONCATENATE(B3),[1]Lancement!$B$2:$I$6536,8,0))</f>
        <v>42075</v>
      </c>
      <c r="Q3" s="10"/>
      <c r="R3" s="10">
        <f>IF(B3="","",VLOOKUP(CONCATENATE(B3),[1]Lancement!$B$2:$N$65536,13,0))</f>
        <v>0</v>
      </c>
    </row>
    <row r="4" spans="1:18" x14ac:dyDescent="0.25">
      <c r="A4" s="4">
        <v>42017</v>
      </c>
      <c r="B4" s="5" t="s">
        <v>8</v>
      </c>
      <c r="C4" s="6" t="s">
        <v>9</v>
      </c>
      <c r="D4" s="6" t="str">
        <f>IF(C4="","",VLOOKUP(CONCATENATE(C4),'[1]destination ISA'!$A$3:$B$83,2,0))</f>
        <v>PRÉMONTAGE</v>
      </c>
      <c r="E4" s="6" t="str">
        <f>IF(B4="","",VLOOKUP(CONCATENATE(B4),[1]Lancement!$B$2:$D$65536,3,0))</f>
        <v>83250020</v>
      </c>
      <c r="F4" s="5" t="str">
        <f>IF(B4="","",VLOOKUP(CONCATENATE(B4),[1]Lancement!$B$16:$E$6536,4,0))</f>
        <v>KIT ACCOUPLEMENT 26010047</v>
      </c>
      <c r="G4" s="6" t="s">
        <v>11</v>
      </c>
      <c r="H4" s="11">
        <v>42066</v>
      </c>
      <c r="I4" s="10"/>
      <c r="J4" s="11">
        <v>42084</v>
      </c>
      <c r="K4" s="11"/>
      <c r="L4" s="10"/>
      <c r="M4" s="12">
        <f>IF(B4="","",VLOOKUP(B4,[1]Lancement!$B$2:$G$65536,6,0))</f>
        <v>42017</v>
      </c>
      <c r="N4" s="10"/>
      <c r="O4" s="12">
        <f>IF(B4="","",VLOOKUP(B4,[1]Lancement!$B$2:$H$65536,7,0))</f>
        <v>42019</v>
      </c>
      <c r="P4" s="13">
        <f>IF(B4="","",VLOOKUP(CONCATENATE(B4),[1]Lancement!$B$2:$I$6536,8,0))</f>
        <v>42072</v>
      </c>
      <c r="Q4" s="10"/>
      <c r="R4" s="10">
        <f>IF(B4="","",VLOOKUP(CONCATENATE(B4),[1]Lancement!$B$2:$N$65536,13,0))</f>
        <v>0</v>
      </c>
    </row>
    <row r="5" spans="1:18" x14ac:dyDescent="0.25">
      <c r="A5" s="4">
        <v>42020</v>
      </c>
      <c r="B5" s="5" t="s">
        <v>27</v>
      </c>
      <c r="C5" s="18" t="s">
        <v>11</v>
      </c>
      <c r="D5" s="6" t="str">
        <f>IF(C5="","",VLOOKUP(CONCATENATE(C5),'[1]destination ISA'!$A$3:$B$83,2,0))</f>
        <v>SOUDURE MIG</v>
      </c>
      <c r="E5" s="6"/>
      <c r="F5" s="5" t="e">
        <f>IF(B5="","",VLOOKUP(CONCATENATE(B5),[1]Lancement!$B$16:$E$6536,4,0))</f>
        <v>#N/A</v>
      </c>
      <c r="G5" s="6" t="s">
        <v>11</v>
      </c>
      <c r="H5" s="11">
        <v>42066</v>
      </c>
      <c r="I5" s="19"/>
      <c r="J5" s="11">
        <v>42084</v>
      </c>
      <c r="K5" s="11">
        <v>42084</v>
      </c>
      <c r="L5" s="10"/>
      <c r="M5" s="12"/>
      <c r="N5" s="10"/>
      <c r="O5" s="12" t="e">
        <f>IF(B5="","",VLOOKUP(B5,[1]Lancement!$B$2:$H$65536,7,0))</f>
        <v>#N/A</v>
      </c>
      <c r="P5" s="13" t="e">
        <f>IF(B5="","",VLOOKUP(CONCATENATE(B5),[1]Lancement!$B$2:$I$6536,8,0))</f>
        <v>#N/A</v>
      </c>
      <c r="Q5" s="10"/>
      <c r="R5" s="10" t="e">
        <f>IF(B5="","",VLOOKUP(CONCATENATE(B5),[1]Lancement!$B$2:$N$65536,13,0))</f>
        <v>#N/A</v>
      </c>
    </row>
    <row r="6" spans="1:18" x14ac:dyDescent="0.25">
      <c r="A6" s="4"/>
      <c r="B6" s="5"/>
      <c r="C6" s="6"/>
      <c r="D6" s="6"/>
      <c r="E6" s="6"/>
      <c r="F6" s="5"/>
      <c r="G6" s="6"/>
      <c r="H6" s="11"/>
      <c r="I6" s="10"/>
      <c r="J6" s="10"/>
      <c r="K6" s="11"/>
      <c r="L6" s="10"/>
      <c r="M6" s="12"/>
      <c r="N6" s="10"/>
      <c r="O6" s="12"/>
      <c r="P6" s="13"/>
      <c r="Q6" s="10"/>
      <c r="R6" s="10"/>
    </row>
    <row r="7" spans="1:18" x14ac:dyDescent="0.25">
      <c r="A7" s="4"/>
      <c r="B7" s="5"/>
      <c r="C7" s="6"/>
      <c r="D7" s="6"/>
    </row>
    <row r="8" spans="1:18" x14ac:dyDescent="0.25">
      <c r="A8" s="4"/>
      <c r="B8" s="5"/>
      <c r="C8" s="6"/>
    </row>
    <row r="9" spans="1:18" x14ac:dyDescent="0.25">
      <c r="A9" s="4"/>
      <c r="B9" s="5"/>
      <c r="C9" s="6"/>
    </row>
    <row r="10" spans="1:18" x14ac:dyDescent="0.25">
      <c r="A10" s="20"/>
      <c r="B10" s="5"/>
      <c r="C10" s="6"/>
    </row>
    <row r="11" spans="1:18" x14ac:dyDescent="0.25">
      <c r="A11" s="20"/>
      <c r="B11" s="5"/>
      <c r="C11" s="6"/>
    </row>
    <row r="12" spans="1:18" x14ac:dyDescent="0.25">
      <c r="A12" s="20"/>
      <c r="B12" s="5"/>
      <c r="C12" s="6"/>
    </row>
    <row r="13" spans="1:18" x14ac:dyDescent="0.25">
      <c r="A13" s="4"/>
      <c r="B13" s="5"/>
      <c r="C13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 MAG</vt:lpstr>
      <vt:lpstr>BD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windows</dc:creator>
  <cp:lastModifiedBy>cyrille windows</cp:lastModifiedBy>
  <dcterms:created xsi:type="dcterms:W3CDTF">2015-04-10T14:04:26Z</dcterms:created>
  <dcterms:modified xsi:type="dcterms:W3CDTF">2015-04-10T15:21:56Z</dcterms:modified>
</cp:coreProperties>
</file>