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" yWindow="132" windowWidth="19620" windowHeight="8472" tabRatio="568" firstSheet="7" activeTab="15"/>
  </bookViews>
  <sheets>
    <sheet name="2010" sheetId="19" r:id="rId1"/>
    <sheet name="2009" sheetId="18" r:id="rId2"/>
    <sheet name="2008" sheetId="17" r:id="rId3"/>
    <sheet name="2007" sheetId="16" r:id="rId4"/>
    <sheet name="2006" sheetId="15" r:id="rId5"/>
    <sheet name="2005" sheetId="14" r:id="rId6"/>
    <sheet name="2004" sheetId="13" r:id="rId7"/>
    <sheet name="2003" sheetId="12" r:id="rId8"/>
    <sheet name="2002" sheetId="11" r:id="rId9"/>
    <sheet name="2001" sheetId="10" r:id="rId10"/>
    <sheet name="2000" sheetId="9" r:id="rId11"/>
    <sheet name="1999" sheetId="8" r:id="rId12"/>
    <sheet name="1998" sheetId="7" r:id="rId13"/>
    <sheet name="1997" sheetId="6" r:id="rId14"/>
    <sheet name="1996" sheetId="5" r:id="rId15"/>
    <sheet name="1995" sheetId="4" r:id="rId16"/>
    <sheet name="1994" sheetId="2" r:id="rId17"/>
    <sheet name="1993" sheetId="3" r:id="rId18"/>
    <sheet name="Template" sheetId="1" r:id="rId19"/>
  </sheets>
  <calcPr calcId="125725"/>
</workbook>
</file>

<file path=xl/calcChain.xml><?xml version="1.0" encoding="utf-8"?>
<calcChain xmlns="http://schemas.openxmlformats.org/spreadsheetml/2006/main">
  <c r="AL32" i="4"/>
  <c r="AK32"/>
  <c r="AK33" s="1"/>
  <c r="AH32"/>
  <c r="AG32"/>
  <c r="AG33" s="1"/>
  <c r="AD32"/>
  <c r="AC32"/>
  <c r="AC33" s="1"/>
  <c r="Z32"/>
  <c r="Y32"/>
  <c r="Y33" s="1"/>
  <c r="V32"/>
  <c r="U32"/>
  <c r="U33" s="1"/>
  <c r="R32"/>
  <c r="Q32"/>
  <c r="Q33" s="1"/>
  <c r="AL32" i="2"/>
  <c r="AK33" s="1"/>
  <c r="AK32"/>
  <c r="AH32"/>
  <c r="AG32"/>
  <c r="AG33" s="1"/>
  <c r="AD32"/>
  <c r="AC33" s="1"/>
  <c r="AC32"/>
  <c r="Z32"/>
  <c r="Y32"/>
  <c r="Y33" s="1"/>
  <c r="V32"/>
  <c r="U33" s="1"/>
  <c r="U32"/>
  <c r="R32"/>
  <c r="Q32"/>
  <c r="Q33" s="1"/>
  <c r="AL32" i="3"/>
  <c r="AK32"/>
  <c r="AH32"/>
  <c r="AG32"/>
  <c r="AD32"/>
  <c r="AC32"/>
  <c r="Z32"/>
  <c r="Y32"/>
  <c r="V32"/>
  <c r="U32"/>
  <c r="R32"/>
  <c r="Q32"/>
  <c r="N34"/>
  <c r="M34"/>
  <c r="N31" i="4"/>
  <c r="M31"/>
  <c r="N31" i="2"/>
  <c r="N34" s="1"/>
  <c r="N30" i="4" s="1"/>
  <c r="N34" s="1"/>
  <c r="M31" i="2"/>
  <c r="M34" s="1"/>
  <c r="G6"/>
  <c r="H6"/>
  <c r="I6"/>
  <c r="J6"/>
  <c r="K6"/>
  <c r="L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F6"/>
  <c r="F26" s="1"/>
  <c r="F6" i="4" s="1"/>
  <c r="F26" s="1"/>
  <c r="AM26" i="2"/>
  <c r="AM6" i="4" s="1"/>
  <c r="AM26" s="1"/>
  <c r="AL26" i="2"/>
  <c r="AL6" i="4" s="1"/>
  <c r="AL26" s="1"/>
  <c r="AK26" i="2"/>
  <c r="AK6" i="4" s="1"/>
  <c r="AK26" s="1"/>
  <c r="AJ26" i="2"/>
  <c r="AJ6" i="4" s="1"/>
  <c r="AJ26" s="1"/>
  <c r="AI26" i="2"/>
  <c r="AI6" i="4" s="1"/>
  <c r="AI26" s="1"/>
  <c r="AH26" i="2"/>
  <c r="AH6" i="4" s="1"/>
  <c r="AH26" s="1"/>
  <c r="AG26" i="2"/>
  <c r="AG6" i="4" s="1"/>
  <c r="AG26" s="1"/>
  <c r="AF26" i="2"/>
  <c r="AF6" i="4" s="1"/>
  <c r="AF26" s="1"/>
  <c r="AE26" i="2"/>
  <c r="G31" s="1"/>
  <c r="AD26"/>
  <c r="AD6" i="4" s="1"/>
  <c r="AD26" s="1"/>
  <c r="AC26" i="2"/>
  <c r="AC6" i="4" s="1"/>
  <c r="AC26" s="1"/>
  <c r="AB26" i="2"/>
  <c r="AB6" i="4" s="1"/>
  <c r="AB26" s="1"/>
  <c r="AA26" i="2"/>
  <c r="AA6" i="4" s="1"/>
  <c r="AA26" s="1"/>
  <c r="Z26" i="2"/>
  <c r="Z6" i="4" s="1"/>
  <c r="Z26" s="1"/>
  <c r="Y26" i="2"/>
  <c r="Y6" i="4" s="1"/>
  <c r="Y26" s="1"/>
  <c r="X26" i="2"/>
  <c r="X6" i="4" s="1"/>
  <c r="X26" s="1"/>
  <c r="W26" i="2"/>
  <c r="W6" i="4" s="1"/>
  <c r="W26" s="1"/>
  <c r="V26" i="2"/>
  <c r="V6" i="4" s="1"/>
  <c r="V26" s="1"/>
  <c r="U26" i="2"/>
  <c r="U6" i="4" s="1"/>
  <c r="U26" s="1"/>
  <c r="T26" i="2"/>
  <c r="T6" i="4" s="1"/>
  <c r="T26" s="1"/>
  <c r="S26" i="2"/>
  <c r="S6" i="4" s="1"/>
  <c r="S26" s="1"/>
  <c r="R26" i="2"/>
  <c r="R6" i="4" s="1"/>
  <c r="R26" s="1"/>
  <c r="Q26" i="2"/>
  <c r="Q6" i="4" s="1"/>
  <c r="Q26" s="1"/>
  <c r="P26" i="2"/>
  <c r="P6" i="4" s="1"/>
  <c r="P26" s="1"/>
  <c r="O26" i="2"/>
  <c r="F31" s="1"/>
  <c r="N26"/>
  <c r="F32" s="1"/>
  <c r="L26"/>
  <c r="L6" i="4" s="1"/>
  <c r="L26" s="1"/>
  <c r="K26" i="2"/>
  <c r="K6" i="4" s="1"/>
  <c r="K26" s="1"/>
  <c r="J26" i="2"/>
  <c r="J6" i="4" s="1"/>
  <c r="J26" s="1"/>
  <c r="I26" i="2"/>
  <c r="I6" i="4" s="1"/>
  <c r="I26" s="1"/>
  <c r="H26" i="2"/>
  <c r="H6" i="4" s="1"/>
  <c r="H26" s="1"/>
  <c r="G26" i="2"/>
  <c r="G6" i="4" s="1"/>
  <c r="G26" s="1"/>
  <c r="AM26" i="3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F31" s="1"/>
  <c r="N26"/>
  <c r="F32" s="1"/>
  <c r="M26"/>
  <c r="M6" i="2" s="1"/>
  <c r="M26" s="1"/>
  <c r="M6" i="4" s="1"/>
  <c r="M26" s="1"/>
  <c r="L26" i="3"/>
  <c r="K26"/>
  <c r="J26"/>
  <c r="I26"/>
  <c r="H26"/>
  <c r="G26"/>
  <c r="F26"/>
  <c r="H32" s="1"/>
  <c r="J32" i="1"/>
  <c r="J33" s="1"/>
  <c r="J31"/>
  <c r="G33"/>
  <c r="H33"/>
  <c r="I33"/>
  <c r="H34" s="1"/>
  <c r="F33"/>
  <c r="F34" s="1"/>
  <c r="I32"/>
  <c r="H32"/>
  <c r="G32"/>
  <c r="F32"/>
  <c r="I31"/>
  <c r="H31"/>
  <c r="G31"/>
  <c r="F31"/>
  <c r="R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L26"/>
  <c r="AM26"/>
  <c r="G26"/>
  <c r="H26"/>
  <c r="I26"/>
  <c r="J26"/>
  <c r="K26"/>
  <c r="L26"/>
  <c r="M26"/>
  <c r="N26"/>
  <c r="O26"/>
  <c r="P26"/>
  <c r="Q26"/>
  <c r="F26"/>
  <c r="M35" i="3" l="1"/>
  <c r="AG33"/>
  <c r="AC33"/>
  <c r="U33"/>
  <c r="AK33"/>
  <c r="Y33"/>
  <c r="Q33"/>
  <c r="M35" i="2"/>
  <c r="O6" i="4"/>
  <c r="O26" s="1"/>
  <c r="AE6"/>
  <c r="AE26" s="1"/>
  <c r="G31" s="1"/>
  <c r="N6"/>
  <c r="N26" s="1"/>
  <c r="F32" s="1"/>
  <c r="M30"/>
  <c r="M34" s="1"/>
  <c r="M35" s="1"/>
  <c r="I31"/>
  <c r="I31" i="2"/>
  <c r="H31" i="3"/>
  <c r="H31" i="2"/>
  <c r="J31" s="1"/>
  <c r="G32" i="4"/>
  <c r="I32"/>
  <c r="H31"/>
  <c r="H32"/>
  <c r="J32" s="1"/>
  <c r="H32" i="2"/>
  <c r="I32"/>
  <c r="G32"/>
  <c r="G33" s="1"/>
  <c r="F31" i="4"/>
  <c r="I31" i="3"/>
  <c r="I32"/>
  <c r="G31"/>
  <c r="J31" s="1"/>
  <c r="G32"/>
  <c r="J32" s="1"/>
  <c r="F33" i="2"/>
  <c r="F33" i="3"/>
  <c r="H33"/>
  <c r="J34" i="1"/>
  <c r="I33" i="2" l="1"/>
  <c r="J31" i="4"/>
  <c r="J33" s="1"/>
  <c r="H33" i="2"/>
  <c r="H34" s="1"/>
  <c r="I33" i="4"/>
  <c r="G33"/>
  <c r="J32" i="2"/>
  <c r="F33" i="4"/>
  <c r="H33"/>
  <c r="H34" s="1"/>
  <c r="F34" i="2"/>
  <c r="I33" i="3"/>
  <c r="J33" i="2"/>
  <c r="H34" i="3"/>
  <c r="G33"/>
  <c r="F34" s="1"/>
  <c r="J33"/>
  <c r="F34" i="4"/>
  <c r="J34" i="2" l="1"/>
  <c r="J34" i="4"/>
  <c r="J34" i="3"/>
</calcChain>
</file>

<file path=xl/sharedStrings.xml><?xml version="1.0" encoding="utf-8"?>
<sst xmlns="http://schemas.openxmlformats.org/spreadsheetml/2006/main" count="442" uniqueCount="38">
  <si>
    <t>DATE</t>
  </si>
  <si>
    <t>TYPE</t>
  </si>
  <si>
    <t>PISTON</t>
  </si>
  <si>
    <t>TURBOPROP</t>
  </si>
  <si>
    <t>CO-PILOTE</t>
  </si>
  <si>
    <t>SIMULATION</t>
  </si>
  <si>
    <t>AIRCRAFT</t>
  </si>
  <si>
    <t>FLIGHT</t>
  </si>
  <si>
    <t>REGISTRATION</t>
  </si>
  <si>
    <t>DAY</t>
  </si>
  <si>
    <t>NIGHT</t>
  </si>
  <si>
    <t>DUAL</t>
  </si>
  <si>
    <t>PIC</t>
  </si>
  <si>
    <t>IFR ARRIVALS</t>
  </si>
  <si>
    <t>JET</t>
  </si>
  <si>
    <t>Reports =&gt;</t>
  </si>
  <si>
    <t>To report =&gt;</t>
  </si>
  <si>
    <t>REMARKS</t>
  </si>
  <si>
    <t>SINGLE ENGINE</t>
  </si>
  <si>
    <t>MULTI ENGINE</t>
  </si>
  <si>
    <r>
      <t>INSTRUMENTS FLIGHT</t>
    </r>
    <r>
      <rPr>
        <b/>
        <vertAlign val="superscript"/>
        <sz val="9"/>
        <color theme="1"/>
        <rFont val="Calibri"/>
        <family val="2"/>
        <scheme val="minor"/>
      </rPr>
      <t>(1)</t>
    </r>
  </si>
  <si>
    <r>
      <rPr>
        <vertAlign val="superscript"/>
        <sz val="9"/>
        <color theme="1"/>
        <rFont val="Calibri"/>
        <family val="2"/>
        <scheme val="minor"/>
      </rPr>
      <t>(1)</t>
    </r>
    <r>
      <rPr>
        <sz val="9"/>
        <color theme="1"/>
        <rFont val="Calibri"/>
        <family val="2"/>
        <scheme val="minor"/>
      </rPr>
      <t xml:space="preserve"> Time included in flight hours</t>
    </r>
  </si>
  <si>
    <t>Total</t>
  </si>
  <si>
    <t>Jet</t>
  </si>
  <si>
    <t>Dual &amp; Co-pilot</t>
  </si>
  <si>
    <t>Piston &amp; Turboprop</t>
  </si>
  <si>
    <t>SE</t>
  </si>
  <si>
    <t>ME</t>
  </si>
  <si>
    <t>Pilot In Command</t>
  </si>
  <si>
    <t>Avion 1</t>
  </si>
  <si>
    <t>Avion 2</t>
  </si>
  <si>
    <t>Avion 3</t>
  </si>
  <si>
    <t>Avion 4</t>
  </si>
  <si>
    <t>Avion 5</t>
  </si>
  <si>
    <t>Avion 6</t>
  </si>
  <si>
    <t>Avion 7</t>
  </si>
  <si>
    <t>Co-pilot</t>
  </si>
  <si>
    <t>Report =&gt;</t>
  </si>
</sst>
</file>

<file path=xl/styles.xml><?xml version="1.0" encoding="utf-8"?>
<styleSheet xmlns="http://schemas.openxmlformats.org/spreadsheetml/2006/main">
  <numFmts count="2">
    <numFmt numFmtId="164" formatCode="[$-40C]d\ mmmm\ yyyy;@"/>
    <numFmt numFmtId="165" formatCode="[hh]:mm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10"/>
      <color rgb="FF0000FF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6"/>
      <name val="Calibri"/>
      <family val="2"/>
      <scheme val="minor"/>
    </font>
    <font>
      <i/>
      <sz val="9"/>
      <color theme="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164" fontId="3" fillId="0" borderId="25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11" xfId="0" applyNumberFormat="1" applyFont="1" applyBorder="1" applyAlignment="1">
      <alignment horizontal="right" vertical="center"/>
    </xf>
    <xf numFmtId="49" fontId="4" fillId="0" borderId="24" xfId="0" applyNumberFormat="1" applyFont="1" applyBorder="1" applyAlignment="1">
      <alignment horizontal="right" vertical="center"/>
    </xf>
    <xf numFmtId="20" fontId="2" fillId="0" borderId="0" xfId="0" applyNumberFormat="1" applyFont="1" applyAlignment="1">
      <alignment vertical="center"/>
    </xf>
    <xf numFmtId="20" fontId="3" fillId="0" borderId="5" xfId="0" applyNumberFormat="1" applyFont="1" applyBorder="1" applyAlignment="1">
      <alignment horizontal="center" vertical="center"/>
    </xf>
    <xf numFmtId="20" fontId="3" fillId="0" borderId="6" xfId="0" applyNumberFormat="1" applyFont="1" applyBorder="1" applyAlignment="1">
      <alignment horizontal="center" vertical="center"/>
    </xf>
    <xf numFmtId="49" fontId="3" fillId="0" borderId="25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1" fontId="2" fillId="0" borderId="0" xfId="0" applyNumberFormat="1" applyFont="1" applyAlignment="1">
      <alignment vertical="center"/>
    </xf>
    <xf numFmtId="1" fontId="6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vertical="center"/>
    </xf>
    <xf numFmtId="20" fontId="3" fillId="2" borderId="5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20" fontId="3" fillId="2" borderId="6" xfId="0" applyNumberFormat="1" applyFont="1" applyFill="1" applyBorder="1" applyAlignment="1">
      <alignment horizontal="center" vertical="center"/>
    </xf>
    <xf numFmtId="20" fontId="3" fillId="3" borderId="5" xfId="0" applyNumberFormat="1" applyFont="1" applyFill="1" applyBorder="1" applyAlignment="1">
      <alignment horizontal="center" vertical="center"/>
    </xf>
    <xf numFmtId="20" fontId="3" fillId="3" borderId="1" xfId="0" applyNumberFormat="1" applyFont="1" applyFill="1" applyBorder="1" applyAlignment="1">
      <alignment horizontal="center" vertical="center"/>
    </xf>
    <xf numFmtId="20" fontId="3" fillId="3" borderId="6" xfId="0" applyNumberFormat="1" applyFont="1" applyFill="1" applyBorder="1" applyAlignment="1">
      <alignment horizontal="center" vertical="center"/>
    </xf>
    <xf numFmtId="49" fontId="2" fillId="2" borderId="14" xfId="0" applyNumberFormat="1" applyFont="1" applyFill="1" applyBorder="1" applyAlignment="1">
      <alignment horizontal="left" vertical="center"/>
    </xf>
    <xf numFmtId="49" fontId="2" fillId="2" borderId="16" xfId="0" applyNumberFormat="1" applyFont="1" applyFill="1" applyBorder="1" applyAlignment="1">
      <alignment horizontal="left" vertical="center"/>
    </xf>
    <xf numFmtId="49" fontId="2" fillId="2" borderId="17" xfId="0" applyNumberFormat="1" applyFont="1" applyFill="1" applyBorder="1" applyAlignment="1">
      <alignment horizontal="left" vertical="center"/>
    </xf>
    <xf numFmtId="1" fontId="2" fillId="2" borderId="17" xfId="0" applyNumberFormat="1" applyFont="1" applyFill="1" applyBorder="1" applyAlignment="1">
      <alignment horizontal="center" vertical="center"/>
    </xf>
    <xf numFmtId="49" fontId="2" fillId="2" borderId="17" xfId="0" applyNumberFormat="1" applyFont="1" applyFill="1" applyBorder="1" applyAlignment="1">
      <alignment vertical="center"/>
    </xf>
    <xf numFmtId="1" fontId="6" fillId="0" borderId="11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left" vertical="center"/>
    </xf>
    <xf numFmtId="49" fontId="2" fillId="2" borderId="6" xfId="0" applyNumberFormat="1" applyFont="1" applyFill="1" applyBorder="1" applyAlignment="1">
      <alignment horizontal="left" vertical="center"/>
    </xf>
    <xf numFmtId="49" fontId="2" fillId="2" borderId="10" xfId="0" applyNumberFormat="1" applyFont="1" applyFill="1" applyBorder="1" applyAlignment="1">
      <alignment horizontal="left" vertical="center"/>
    </xf>
    <xf numFmtId="1" fontId="2" fillId="2" borderId="10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vertical="center"/>
    </xf>
    <xf numFmtId="49" fontId="2" fillId="3" borderId="5" xfId="0" applyNumberFormat="1" applyFont="1" applyFill="1" applyBorder="1" applyAlignment="1">
      <alignment horizontal="left" vertical="center"/>
    </xf>
    <xf numFmtId="49" fontId="2" fillId="3" borderId="6" xfId="0" applyNumberFormat="1" applyFont="1" applyFill="1" applyBorder="1" applyAlignment="1">
      <alignment horizontal="left" vertical="center"/>
    </xf>
    <xf numFmtId="49" fontId="2" fillId="3" borderId="10" xfId="0" applyNumberFormat="1" applyFont="1" applyFill="1" applyBorder="1" applyAlignment="1">
      <alignment horizontal="left" vertical="center"/>
    </xf>
    <xf numFmtId="1" fontId="2" fillId="3" borderId="10" xfId="0" applyNumberFormat="1" applyFont="1" applyFill="1" applyBorder="1" applyAlignment="1">
      <alignment horizontal="center" vertical="center"/>
    </xf>
    <xf numFmtId="49" fontId="2" fillId="3" borderId="10" xfId="0" applyNumberFormat="1" applyFont="1" applyFill="1" applyBorder="1" applyAlignment="1">
      <alignment vertical="center"/>
    </xf>
    <xf numFmtId="49" fontId="2" fillId="2" borderId="22" xfId="0" applyNumberFormat="1" applyFont="1" applyFill="1" applyBorder="1" applyAlignment="1">
      <alignment horizontal="left" vertical="center"/>
    </xf>
    <xf numFmtId="49" fontId="2" fillId="2" borderId="23" xfId="0" applyNumberFormat="1" applyFont="1" applyFill="1" applyBorder="1" applyAlignment="1">
      <alignment horizontal="left" vertical="center"/>
    </xf>
    <xf numFmtId="49" fontId="2" fillId="2" borderId="20" xfId="0" applyNumberFormat="1" applyFont="1" applyFill="1" applyBorder="1" applyAlignment="1">
      <alignment horizontal="left" vertical="center"/>
    </xf>
    <xf numFmtId="1" fontId="2" fillId="2" borderId="20" xfId="0" applyNumberFormat="1" applyFont="1" applyFill="1" applyBorder="1" applyAlignment="1">
      <alignment horizontal="center" vertical="center"/>
    </xf>
    <xf numFmtId="49" fontId="2" fillId="2" borderId="20" xfId="0" applyNumberFormat="1" applyFont="1" applyFill="1" applyBorder="1" applyAlignment="1">
      <alignment vertical="center"/>
    </xf>
    <xf numFmtId="20" fontId="2" fillId="0" borderId="5" xfId="0" applyNumberFormat="1" applyFont="1" applyBorder="1" applyAlignment="1">
      <alignment horizontal="center" vertical="center"/>
    </xf>
    <xf numFmtId="164" fontId="2" fillId="0" borderId="3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64" fontId="2" fillId="0" borderId="35" xfId="0" applyNumberFormat="1" applyFont="1" applyBorder="1" applyAlignment="1">
      <alignment horizontal="center" vertical="center"/>
    </xf>
    <xf numFmtId="164" fontId="2" fillId="0" borderId="36" xfId="0" applyNumberFormat="1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164" fontId="2" fillId="2" borderId="17" xfId="0" applyNumberFormat="1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20" xfId="0" applyNumberFormat="1" applyFont="1" applyFill="1" applyBorder="1" applyAlignment="1">
      <alignment horizontal="center" vertical="center"/>
    </xf>
    <xf numFmtId="165" fontId="2" fillId="2" borderId="14" xfId="0" applyNumberFormat="1" applyFont="1" applyFill="1" applyBorder="1" applyAlignment="1">
      <alignment vertical="center"/>
    </xf>
    <xf numFmtId="165" fontId="2" fillId="2" borderId="15" xfId="0" applyNumberFormat="1" applyFont="1" applyFill="1" applyBorder="1" applyAlignment="1">
      <alignment vertical="center"/>
    </xf>
    <xf numFmtId="165" fontId="2" fillId="2" borderId="16" xfId="0" applyNumberFormat="1" applyFont="1" applyFill="1" applyBorder="1" applyAlignment="1">
      <alignment vertical="center"/>
    </xf>
    <xf numFmtId="165" fontId="2" fillId="2" borderId="17" xfId="0" applyNumberFormat="1" applyFont="1" applyFill="1" applyBorder="1" applyAlignment="1">
      <alignment vertical="center"/>
    </xf>
    <xf numFmtId="165" fontId="2" fillId="3" borderId="5" xfId="0" applyNumberFormat="1" applyFont="1" applyFill="1" applyBorder="1" applyAlignment="1">
      <alignment vertical="center"/>
    </xf>
    <xf numFmtId="165" fontId="2" fillId="3" borderId="1" xfId="0" applyNumberFormat="1" applyFont="1" applyFill="1" applyBorder="1" applyAlignment="1">
      <alignment vertical="center"/>
    </xf>
    <xf numFmtId="165" fontId="2" fillId="3" borderId="6" xfId="0" applyNumberFormat="1" applyFont="1" applyFill="1" applyBorder="1" applyAlignment="1">
      <alignment vertical="center"/>
    </xf>
    <xf numFmtId="165" fontId="2" fillId="3" borderId="10" xfId="0" applyNumberFormat="1" applyFont="1" applyFill="1" applyBorder="1" applyAlignment="1">
      <alignment vertical="center"/>
    </xf>
    <xf numFmtId="165" fontId="2" fillId="2" borderId="5" xfId="0" applyNumberFormat="1" applyFont="1" applyFill="1" applyBorder="1" applyAlignment="1">
      <alignment vertical="center"/>
    </xf>
    <xf numFmtId="165" fontId="2" fillId="2" borderId="1" xfId="0" applyNumberFormat="1" applyFont="1" applyFill="1" applyBorder="1" applyAlignment="1">
      <alignment vertical="center"/>
    </xf>
    <xf numFmtId="165" fontId="2" fillId="2" borderId="6" xfId="0" applyNumberFormat="1" applyFont="1" applyFill="1" applyBorder="1" applyAlignment="1">
      <alignment vertical="center"/>
    </xf>
    <xf numFmtId="165" fontId="2" fillId="2" borderId="10" xfId="0" applyNumberFormat="1" applyFont="1" applyFill="1" applyBorder="1" applyAlignment="1">
      <alignment vertical="center"/>
    </xf>
    <xf numFmtId="165" fontId="2" fillId="2" borderId="22" xfId="0" applyNumberFormat="1" applyFont="1" applyFill="1" applyBorder="1" applyAlignment="1">
      <alignment vertical="center"/>
    </xf>
    <xf numFmtId="165" fontId="2" fillId="2" borderId="26" xfId="0" applyNumberFormat="1" applyFont="1" applyFill="1" applyBorder="1" applyAlignment="1">
      <alignment vertical="center"/>
    </xf>
    <xf numFmtId="165" fontId="2" fillId="2" borderId="23" xfId="0" applyNumberFormat="1" applyFont="1" applyFill="1" applyBorder="1" applyAlignment="1">
      <alignment vertical="center"/>
    </xf>
    <xf numFmtId="165" fontId="2" fillId="2" borderId="20" xfId="0" applyNumberFormat="1" applyFont="1" applyFill="1" applyBorder="1" applyAlignment="1">
      <alignment vertical="center"/>
    </xf>
    <xf numFmtId="165" fontId="6" fillId="0" borderId="27" xfId="0" applyNumberFormat="1" applyFont="1" applyBorder="1" applyAlignment="1">
      <alignment vertical="center"/>
    </xf>
    <xf numFmtId="165" fontId="6" fillId="0" borderId="28" xfId="0" applyNumberFormat="1" applyFont="1" applyBorder="1" applyAlignment="1">
      <alignment vertical="center"/>
    </xf>
    <xf numFmtId="165" fontId="6" fillId="0" borderId="29" xfId="0" applyNumberFormat="1" applyFont="1" applyBorder="1" applyAlignment="1">
      <alignment vertical="center"/>
    </xf>
    <xf numFmtId="165" fontId="6" fillId="0" borderId="2" xfId="0" applyNumberFormat="1" applyFont="1" applyBorder="1" applyAlignment="1">
      <alignment vertical="center"/>
    </xf>
    <xf numFmtId="165" fontId="2" fillId="0" borderId="5" xfId="0" applyNumberFormat="1" applyFont="1" applyBorder="1" applyAlignment="1">
      <alignment vertical="center"/>
    </xf>
    <xf numFmtId="165" fontId="2" fillId="0" borderId="6" xfId="0" applyNumberFormat="1" applyFont="1" applyBorder="1" applyAlignment="1">
      <alignment vertical="center"/>
    </xf>
    <xf numFmtId="165" fontId="3" fillId="0" borderId="31" xfId="0" applyNumberFormat="1" applyFont="1" applyBorder="1" applyAlignment="1">
      <alignment vertical="center"/>
    </xf>
    <xf numFmtId="165" fontId="3" fillId="0" borderId="37" xfId="0" applyNumberFormat="1" applyFont="1" applyBorder="1" applyAlignment="1">
      <alignment vertical="center"/>
    </xf>
    <xf numFmtId="165" fontId="2" fillId="0" borderId="7" xfId="0" applyNumberFormat="1" applyFont="1" applyBorder="1" applyAlignment="1">
      <alignment vertical="center"/>
    </xf>
    <xf numFmtId="165" fontId="2" fillId="0" borderId="8" xfId="0" applyNumberFormat="1" applyFont="1" applyBorder="1" applyAlignment="1">
      <alignment vertical="center"/>
    </xf>
    <xf numFmtId="165" fontId="3" fillId="0" borderId="2" xfId="0" applyNumberFormat="1" applyFont="1" applyBorder="1" applyAlignment="1">
      <alignment vertical="center"/>
    </xf>
    <xf numFmtId="165" fontId="6" fillId="0" borderId="7" xfId="0" applyNumberFormat="1" applyFont="1" applyFill="1" applyBorder="1" applyAlignment="1">
      <alignment horizontal="center" vertical="center"/>
    </xf>
    <xf numFmtId="165" fontId="6" fillId="0" borderId="13" xfId="0" applyNumberFormat="1" applyFont="1" applyFill="1" applyBorder="1" applyAlignment="1">
      <alignment horizontal="center" vertical="center"/>
    </xf>
    <xf numFmtId="165" fontId="6" fillId="0" borderId="8" xfId="0" applyNumberFormat="1" applyFont="1" applyFill="1" applyBorder="1" applyAlignment="1">
      <alignment horizontal="center" vertical="center"/>
    </xf>
    <xf numFmtId="165" fontId="6" fillId="0" borderId="11" xfId="0" applyNumberFormat="1" applyFont="1" applyFill="1" applyBorder="1" applyAlignment="1">
      <alignment horizontal="center" vertical="center"/>
    </xf>
    <xf numFmtId="165" fontId="5" fillId="0" borderId="2" xfId="0" applyNumberFormat="1" applyFont="1" applyBorder="1" applyAlignment="1">
      <alignment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20" fontId="1" fillId="2" borderId="3" xfId="0" applyNumberFormat="1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2" borderId="4" xfId="0" applyNumberFormat="1" applyFont="1" applyFill="1" applyBorder="1" applyAlignment="1">
      <alignment horizontal="center" vertical="center"/>
    </xf>
    <xf numFmtId="20" fontId="1" fillId="3" borderId="3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20" fontId="1" fillId="3" borderId="4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20" fontId="3" fillId="0" borderId="9" xfId="0" applyNumberFormat="1" applyFont="1" applyBorder="1" applyAlignment="1">
      <alignment horizontal="center" vertical="center"/>
    </xf>
    <xf numFmtId="20" fontId="3" fillId="0" borderId="10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20" fontId="3" fillId="2" borderId="5" xfId="0" applyNumberFormat="1" applyFont="1" applyFill="1" applyBorder="1" applyAlignment="1">
      <alignment horizontal="center" vertical="center"/>
    </xf>
    <xf numFmtId="20" fontId="3" fillId="2" borderId="6" xfId="0" applyNumberFormat="1" applyFont="1" applyFill="1" applyBorder="1" applyAlignment="1">
      <alignment horizontal="center" vertical="center"/>
    </xf>
    <xf numFmtId="20" fontId="3" fillId="3" borderId="5" xfId="0" applyNumberFormat="1" applyFont="1" applyFill="1" applyBorder="1" applyAlignment="1">
      <alignment horizontal="center" vertical="center"/>
    </xf>
    <xf numFmtId="20" fontId="3" fillId="3" borderId="1" xfId="0" applyNumberFormat="1" applyFont="1" applyFill="1" applyBorder="1" applyAlignment="1">
      <alignment horizontal="center" vertical="center"/>
    </xf>
    <xf numFmtId="20" fontId="3" fillId="3" borderId="6" xfId="0" applyNumberFormat="1" applyFont="1" applyFill="1" applyBorder="1" applyAlignment="1">
      <alignment horizontal="center" vertical="center"/>
    </xf>
    <xf numFmtId="20" fontId="3" fillId="0" borderId="3" xfId="0" applyNumberFormat="1" applyFont="1" applyBorder="1" applyAlignment="1">
      <alignment horizontal="center" vertical="center"/>
    </xf>
    <xf numFmtId="20" fontId="3" fillId="0" borderId="4" xfId="0" applyNumberFormat="1" applyFont="1" applyBorder="1" applyAlignment="1">
      <alignment horizontal="center" vertical="center"/>
    </xf>
    <xf numFmtId="20" fontId="3" fillId="0" borderId="5" xfId="0" applyNumberFormat="1" applyFont="1" applyBorder="1" applyAlignment="1">
      <alignment horizontal="center" vertical="center"/>
    </xf>
    <xf numFmtId="20" fontId="3" fillId="0" borderId="6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65" fontId="3" fillId="0" borderId="38" xfId="0" applyNumberFormat="1" applyFont="1" applyBorder="1" applyAlignment="1">
      <alignment horizontal="center" vertical="center"/>
    </xf>
    <xf numFmtId="165" fontId="3" fillId="0" borderId="29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2" fillId="0" borderId="32" xfId="0" applyNumberFormat="1" applyFont="1" applyBorder="1" applyAlignment="1">
      <alignment horizontal="center" vertical="center"/>
    </xf>
    <xf numFmtId="49" fontId="2" fillId="0" borderId="30" xfId="0" applyNumberFormat="1" applyFont="1" applyBorder="1" applyAlignment="1">
      <alignment horizontal="center" vertical="center"/>
    </xf>
    <xf numFmtId="20" fontId="2" fillId="0" borderId="18" xfId="0" applyNumberFormat="1" applyFont="1" applyBorder="1" applyAlignment="1">
      <alignment horizontal="center" vertical="center"/>
    </xf>
    <xf numFmtId="20" fontId="2" fillId="0" borderId="17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vertical="center"/>
    </xf>
    <xf numFmtId="20" fontId="2" fillId="0" borderId="4" xfId="0" applyNumberFormat="1" applyFont="1" applyBorder="1" applyAlignment="1">
      <alignment horizontal="center" vertical="center"/>
    </xf>
    <xf numFmtId="20" fontId="2" fillId="0" borderId="6" xfId="0" applyNumberFormat="1" applyFont="1" applyBorder="1" applyAlignment="1">
      <alignment vertical="center"/>
    </xf>
    <xf numFmtId="20" fontId="9" fillId="0" borderId="5" xfId="0" applyNumberFormat="1" applyFont="1" applyBorder="1" applyAlignment="1">
      <alignment horizontal="center" vertical="center"/>
    </xf>
    <xf numFmtId="20" fontId="9" fillId="0" borderId="7" xfId="0" applyNumberFormat="1" applyFont="1" applyBorder="1" applyAlignment="1">
      <alignment horizontal="center" vertical="center"/>
    </xf>
    <xf numFmtId="20" fontId="2" fillId="0" borderId="13" xfId="0" applyNumberFormat="1" applyFont="1" applyBorder="1" applyAlignment="1">
      <alignment horizontal="center" vertical="center"/>
    </xf>
    <xf numFmtId="20" fontId="2" fillId="0" borderId="8" xfId="0" applyNumberFormat="1" applyFont="1" applyBorder="1" applyAlignment="1">
      <alignment horizontal="center" vertical="center"/>
    </xf>
    <xf numFmtId="20" fontId="2" fillId="0" borderId="39" xfId="0" applyNumberFormat="1" applyFont="1" applyBorder="1" applyAlignment="1">
      <alignment horizontal="center" vertical="center"/>
    </xf>
    <xf numFmtId="20" fontId="2" fillId="0" borderId="34" xfId="0" applyNumberFormat="1" applyFont="1" applyBorder="1" applyAlignment="1">
      <alignment vertical="center"/>
    </xf>
    <xf numFmtId="20" fontId="2" fillId="0" borderId="14" xfId="0" applyNumberFormat="1" applyFont="1" applyBorder="1" applyAlignment="1">
      <alignment horizontal="center" vertical="center"/>
    </xf>
    <xf numFmtId="20" fontId="2" fillId="0" borderId="15" xfId="0" applyNumberFormat="1" applyFont="1" applyBorder="1" applyAlignment="1">
      <alignment vertical="center"/>
    </xf>
    <xf numFmtId="20" fontId="2" fillId="0" borderId="16" xfId="0" applyNumberFormat="1" applyFont="1" applyBorder="1" applyAlignment="1">
      <alignment vertical="center"/>
    </xf>
    <xf numFmtId="20" fontId="9" fillId="0" borderId="40" xfId="0" applyNumberFormat="1" applyFont="1" applyBorder="1" applyAlignment="1">
      <alignment horizontal="right" vertical="center"/>
    </xf>
    <xf numFmtId="20" fontId="2" fillId="0" borderId="13" xfId="0" applyNumberFormat="1" applyFont="1" applyBorder="1" applyAlignment="1">
      <alignment vertical="center"/>
    </xf>
    <xf numFmtId="20" fontId="2" fillId="0" borderId="8" xfId="0" applyNumberFormat="1" applyFont="1" applyBorder="1" applyAlignment="1">
      <alignment vertical="center"/>
    </xf>
    <xf numFmtId="20" fontId="10" fillId="0" borderId="34" xfId="0" applyNumberFormat="1" applyFont="1" applyBorder="1" applyAlignment="1">
      <alignment vertical="center"/>
    </xf>
    <xf numFmtId="20" fontId="10" fillId="0" borderId="39" xfId="0" applyNumberFormat="1" applyFont="1" applyBorder="1" applyAlignment="1">
      <alignment horizontal="center" vertical="center"/>
    </xf>
    <xf numFmtId="20" fontId="10" fillId="0" borderId="4" xfId="0" applyNumberFormat="1" applyFont="1" applyBorder="1" applyAlignment="1">
      <alignment horizontal="center" vertical="center"/>
    </xf>
    <xf numFmtId="20" fontId="11" fillId="0" borderId="40" xfId="0" applyNumberFormat="1" applyFont="1" applyBorder="1" applyAlignment="1">
      <alignment horizontal="right" vertical="center"/>
    </xf>
    <xf numFmtId="20" fontId="10" fillId="0" borderId="13" xfId="0" applyNumberFormat="1" applyFont="1" applyBorder="1" applyAlignment="1">
      <alignment vertical="center"/>
    </xf>
    <xf numFmtId="20" fontId="10" fillId="0" borderId="8" xfId="0" applyNumberFormat="1" applyFont="1" applyBorder="1" applyAlignment="1">
      <alignment vertical="center"/>
    </xf>
    <xf numFmtId="20" fontId="10" fillId="0" borderId="14" xfId="0" applyNumberFormat="1" applyFont="1" applyBorder="1" applyAlignment="1">
      <alignment horizontal="center" vertical="center"/>
    </xf>
    <xf numFmtId="20" fontId="10" fillId="0" borderId="15" xfId="0" applyNumberFormat="1" applyFont="1" applyBorder="1" applyAlignment="1">
      <alignment vertical="center"/>
    </xf>
    <xf numFmtId="20" fontId="10" fillId="0" borderId="16" xfId="0" applyNumberFormat="1" applyFont="1" applyBorder="1" applyAlignment="1">
      <alignment vertical="center"/>
    </xf>
    <xf numFmtId="20" fontId="11" fillId="0" borderId="5" xfId="0" applyNumberFormat="1" applyFont="1" applyBorder="1" applyAlignment="1">
      <alignment vertical="center"/>
    </xf>
    <xf numFmtId="20" fontId="10" fillId="0" borderId="1" xfId="0" applyNumberFormat="1" applyFont="1" applyBorder="1" applyAlignment="1">
      <alignment vertical="center"/>
    </xf>
    <xf numFmtId="20" fontId="10" fillId="0" borderId="6" xfId="0" applyNumberFormat="1" applyFont="1" applyBorder="1" applyAlignment="1">
      <alignment vertical="center"/>
    </xf>
    <xf numFmtId="20" fontId="10" fillId="0" borderId="22" xfId="0" applyNumberFormat="1" applyFont="1" applyBorder="1" applyAlignment="1">
      <alignment vertical="center"/>
    </xf>
    <xf numFmtId="20" fontId="10" fillId="0" borderId="26" xfId="0" applyNumberFormat="1" applyFont="1" applyBorder="1" applyAlignment="1">
      <alignment vertical="center"/>
    </xf>
    <xf numFmtId="20" fontId="10" fillId="0" borderId="23" xfId="0" applyNumberFormat="1" applyFont="1" applyBorder="1" applyAlignment="1">
      <alignment vertical="center"/>
    </xf>
    <xf numFmtId="20" fontId="11" fillId="0" borderId="3" xfId="0" applyNumberFormat="1" applyFont="1" applyBorder="1" applyAlignment="1">
      <alignment horizontal="center" vertical="center"/>
    </xf>
    <xf numFmtId="20" fontId="10" fillId="0" borderId="12" xfId="0" applyNumberFormat="1" applyFont="1" applyBorder="1" applyAlignment="1">
      <alignment vertical="center"/>
    </xf>
    <xf numFmtId="20" fontId="10" fillId="0" borderId="4" xfId="0" applyNumberFormat="1" applyFont="1" applyBorder="1" applyAlignment="1">
      <alignment vertical="center"/>
    </xf>
    <xf numFmtId="20" fontId="11" fillId="0" borderId="7" xfId="0" applyNumberFormat="1" applyFont="1" applyBorder="1" applyAlignment="1">
      <alignment horizontal="center" vertical="center"/>
    </xf>
    <xf numFmtId="20" fontId="10" fillId="0" borderId="13" xfId="0" applyNumberFormat="1" applyFont="1" applyBorder="1" applyAlignment="1">
      <alignment horizontal="center" vertical="center"/>
    </xf>
    <xf numFmtId="20" fontId="10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0000FF"/>
      <color rgb="FF33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4" sqref="C24"/>
    </sheetView>
  </sheetViews>
  <sheetFormatPr baseColWidth="10" defaultRowHeight="14.4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8" sqref="B28"/>
    </sheetView>
  </sheetViews>
  <sheetFormatPr baseColWidth="10" defaultRowHeight="14.4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8" sqref="B28"/>
    </sheetView>
  </sheetViews>
  <sheetFormatPr baseColWidth="10" defaultRowHeight="14.4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8" sqref="B28"/>
    </sheetView>
  </sheetViews>
  <sheetFormatPr baseColWidth="10" defaultRowHeight="14.4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B1:AN35"/>
  <sheetViews>
    <sheetView tabSelected="1" workbookViewId="0">
      <pane xSplit="5" topLeftCell="F1" activePane="topRight" state="frozen"/>
      <selection pane="topRight" activeCell="K31" sqref="K31"/>
    </sheetView>
  </sheetViews>
  <sheetFormatPr baseColWidth="10" defaultRowHeight="12"/>
  <cols>
    <col min="1" max="1" width="2.109375" style="1" customWidth="1"/>
    <col min="2" max="2" width="13.77734375" style="4" customWidth="1"/>
    <col min="3" max="4" width="11.5546875" style="6"/>
    <col min="5" max="5" width="25.77734375" style="6" customWidth="1"/>
    <col min="6" max="37" width="8.77734375" style="9" customWidth="1"/>
    <col min="38" max="38" width="9.77734375" style="9" customWidth="1"/>
    <col min="39" max="39" width="9.77734375" style="14" customWidth="1"/>
    <col min="40" max="40" width="40.77734375" style="1" customWidth="1"/>
    <col min="41" max="16384" width="11.5546875" style="1"/>
  </cols>
  <sheetData>
    <row r="1" spans="2:40" ht="8.4" customHeight="1" thickBot="1"/>
    <row r="2" spans="2:40" s="3" customFormat="1" ht="12" customHeight="1">
      <c r="B2" s="87" t="s">
        <v>0</v>
      </c>
      <c r="C2" s="90" t="s">
        <v>6</v>
      </c>
      <c r="D2" s="91"/>
      <c r="E2" s="94" t="s">
        <v>7</v>
      </c>
      <c r="F2" s="96" t="s">
        <v>18</v>
      </c>
      <c r="G2" s="97"/>
      <c r="H2" s="97"/>
      <c r="I2" s="97"/>
      <c r="J2" s="97"/>
      <c r="K2" s="97"/>
      <c r="L2" s="97"/>
      <c r="M2" s="97"/>
      <c r="N2" s="97"/>
      <c r="O2" s="97"/>
      <c r="P2" s="97"/>
      <c r="Q2" s="98"/>
      <c r="R2" s="99" t="s">
        <v>19</v>
      </c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1"/>
      <c r="AJ2" s="115" t="s">
        <v>20</v>
      </c>
      <c r="AK2" s="116"/>
      <c r="AL2" s="103" t="s">
        <v>5</v>
      </c>
      <c r="AM2" s="105" t="s">
        <v>13</v>
      </c>
      <c r="AN2" s="107" t="s">
        <v>17</v>
      </c>
    </row>
    <row r="3" spans="2:40" s="3" customFormat="1" ht="14.4" customHeight="1">
      <c r="B3" s="88"/>
      <c r="C3" s="92"/>
      <c r="D3" s="93"/>
      <c r="E3" s="95"/>
      <c r="F3" s="110" t="s">
        <v>2</v>
      </c>
      <c r="G3" s="102"/>
      <c r="H3" s="102"/>
      <c r="I3" s="102"/>
      <c r="J3" s="102" t="s">
        <v>3</v>
      </c>
      <c r="K3" s="102"/>
      <c r="L3" s="102"/>
      <c r="M3" s="102"/>
      <c r="N3" s="102" t="s">
        <v>14</v>
      </c>
      <c r="O3" s="102"/>
      <c r="P3" s="102"/>
      <c r="Q3" s="111"/>
      <c r="R3" s="112" t="s">
        <v>2</v>
      </c>
      <c r="S3" s="113"/>
      <c r="T3" s="113"/>
      <c r="U3" s="113"/>
      <c r="V3" s="113"/>
      <c r="W3" s="113"/>
      <c r="X3" s="113" t="s">
        <v>3</v>
      </c>
      <c r="Y3" s="113"/>
      <c r="Z3" s="113"/>
      <c r="AA3" s="113"/>
      <c r="AB3" s="113"/>
      <c r="AC3" s="113"/>
      <c r="AD3" s="113" t="s">
        <v>14</v>
      </c>
      <c r="AE3" s="113"/>
      <c r="AF3" s="113"/>
      <c r="AG3" s="113"/>
      <c r="AH3" s="113"/>
      <c r="AI3" s="114"/>
      <c r="AJ3" s="117"/>
      <c r="AK3" s="118"/>
      <c r="AL3" s="104"/>
      <c r="AM3" s="106"/>
      <c r="AN3" s="108"/>
    </row>
    <row r="4" spans="2:40" s="3" customFormat="1" ht="14.4" customHeight="1">
      <c r="B4" s="88"/>
      <c r="C4" s="92"/>
      <c r="D4" s="93"/>
      <c r="E4" s="95"/>
      <c r="F4" s="110" t="s">
        <v>9</v>
      </c>
      <c r="G4" s="102"/>
      <c r="H4" s="102" t="s">
        <v>10</v>
      </c>
      <c r="I4" s="102"/>
      <c r="J4" s="102" t="s">
        <v>9</v>
      </c>
      <c r="K4" s="102"/>
      <c r="L4" s="102" t="s">
        <v>10</v>
      </c>
      <c r="M4" s="102"/>
      <c r="N4" s="102" t="s">
        <v>9</v>
      </c>
      <c r="O4" s="102"/>
      <c r="P4" s="102" t="s">
        <v>10</v>
      </c>
      <c r="Q4" s="111"/>
      <c r="R4" s="112" t="s">
        <v>9</v>
      </c>
      <c r="S4" s="113"/>
      <c r="T4" s="113"/>
      <c r="U4" s="113" t="s">
        <v>10</v>
      </c>
      <c r="V4" s="113"/>
      <c r="W4" s="113"/>
      <c r="X4" s="113" t="s">
        <v>9</v>
      </c>
      <c r="Y4" s="113"/>
      <c r="Z4" s="113"/>
      <c r="AA4" s="113" t="s">
        <v>10</v>
      </c>
      <c r="AB4" s="113"/>
      <c r="AC4" s="113"/>
      <c r="AD4" s="113" t="s">
        <v>9</v>
      </c>
      <c r="AE4" s="113"/>
      <c r="AF4" s="113"/>
      <c r="AG4" s="113" t="s">
        <v>10</v>
      </c>
      <c r="AH4" s="113"/>
      <c r="AI4" s="114"/>
      <c r="AJ4" s="117"/>
      <c r="AK4" s="118"/>
      <c r="AL4" s="104"/>
      <c r="AM4" s="106"/>
      <c r="AN4" s="108"/>
    </row>
    <row r="5" spans="2:40" s="3" customFormat="1" ht="12" customHeight="1">
      <c r="B5" s="88"/>
      <c r="C5" s="123" t="s">
        <v>1</v>
      </c>
      <c r="D5" s="125" t="s">
        <v>8</v>
      </c>
      <c r="E5" s="95"/>
      <c r="F5" s="17" t="s">
        <v>11</v>
      </c>
      <c r="G5" s="18" t="s">
        <v>12</v>
      </c>
      <c r="H5" s="18" t="s">
        <v>11</v>
      </c>
      <c r="I5" s="18" t="s">
        <v>12</v>
      </c>
      <c r="J5" s="18" t="s">
        <v>11</v>
      </c>
      <c r="K5" s="18" t="s">
        <v>12</v>
      </c>
      <c r="L5" s="18" t="s">
        <v>11</v>
      </c>
      <c r="M5" s="18" t="s">
        <v>12</v>
      </c>
      <c r="N5" s="18" t="s">
        <v>11</v>
      </c>
      <c r="O5" s="18" t="s">
        <v>12</v>
      </c>
      <c r="P5" s="18" t="s">
        <v>11</v>
      </c>
      <c r="Q5" s="19" t="s">
        <v>12</v>
      </c>
      <c r="R5" s="20" t="s">
        <v>11</v>
      </c>
      <c r="S5" s="21" t="s">
        <v>12</v>
      </c>
      <c r="T5" s="21" t="s">
        <v>4</v>
      </c>
      <c r="U5" s="21" t="s">
        <v>11</v>
      </c>
      <c r="V5" s="21" t="s">
        <v>12</v>
      </c>
      <c r="W5" s="21" t="s">
        <v>4</v>
      </c>
      <c r="X5" s="21" t="s">
        <v>11</v>
      </c>
      <c r="Y5" s="21" t="s">
        <v>12</v>
      </c>
      <c r="Z5" s="21" t="s">
        <v>4</v>
      </c>
      <c r="AA5" s="21" t="s">
        <v>11</v>
      </c>
      <c r="AB5" s="21" t="s">
        <v>12</v>
      </c>
      <c r="AC5" s="21" t="s">
        <v>4</v>
      </c>
      <c r="AD5" s="21" t="s">
        <v>11</v>
      </c>
      <c r="AE5" s="21" t="s">
        <v>12</v>
      </c>
      <c r="AF5" s="21" t="s">
        <v>4</v>
      </c>
      <c r="AG5" s="21" t="s">
        <v>11</v>
      </c>
      <c r="AH5" s="21" t="s">
        <v>12</v>
      </c>
      <c r="AI5" s="22" t="s">
        <v>4</v>
      </c>
      <c r="AJ5" s="10" t="s">
        <v>11</v>
      </c>
      <c r="AK5" s="11" t="s">
        <v>12</v>
      </c>
      <c r="AL5" s="104"/>
      <c r="AM5" s="106"/>
      <c r="AN5" s="108"/>
    </row>
    <row r="6" spans="2:40" s="3" customFormat="1" ht="15" customHeight="1" thickBot="1">
      <c r="B6" s="89"/>
      <c r="C6" s="124"/>
      <c r="D6" s="126"/>
      <c r="E6" s="7" t="s">
        <v>15</v>
      </c>
      <c r="F6" s="82">
        <f>'1994'!F26</f>
        <v>0</v>
      </c>
      <c r="G6" s="83">
        <f>'1994'!G26</f>
        <v>5.9027777777777783E-2</v>
      </c>
      <c r="H6" s="83">
        <f>'1994'!H26</f>
        <v>0</v>
      </c>
      <c r="I6" s="83">
        <f>'1994'!I26</f>
        <v>0</v>
      </c>
      <c r="J6" s="83">
        <f>'1994'!J26</f>
        <v>0</v>
      </c>
      <c r="K6" s="83">
        <f>'1994'!K26</f>
        <v>0</v>
      </c>
      <c r="L6" s="83">
        <f>'1994'!L26</f>
        <v>0</v>
      </c>
      <c r="M6" s="83">
        <f>'1994'!M26</f>
        <v>6.5972222222222224E-2</v>
      </c>
      <c r="N6" s="83">
        <f>'1994'!N26</f>
        <v>4.5138888888888888E-2</v>
      </c>
      <c r="O6" s="83">
        <f>'1994'!O26</f>
        <v>0</v>
      </c>
      <c r="P6" s="83">
        <f>'1994'!P26</f>
        <v>0</v>
      </c>
      <c r="Q6" s="84">
        <f>'1994'!Q26</f>
        <v>0</v>
      </c>
      <c r="R6" s="82">
        <f>'1994'!R26</f>
        <v>0</v>
      </c>
      <c r="S6" s="83">
        <f>'1994'!S26</f>
        <v>0</v>
      </c>
      <c r="T6" s="83">
        <f>'1994'!T26</f>
        <v>0</v>
      </c>
      <c r="U6" s="83">
        <f>'1994'!U26</f>
        <v>0</v>
      </c>
      <c r="V6" s="83">
        <f>'1994'!V26</f>
        <v>0</v>
      </c>
      <c r="W6" s="83">
        <f>'1994'!W26</f>
        <v>0</v>
      </c>
      <c r="X6" s="83">
        <f>'1994'!X26</f>
        <v>0</v>
      </c>
      <c r="Y6" s="83">
        <f>'1994'!Y26</f>
        <v>7.2916666666666671E-2</v>
      </c>
      <c r="Z6" s="83">
        <f>'1994'!Z26</f>
        <v>0</v>
      </c>
      <c r="AA6" s="83">
        <f>'1994'!AA26</f>
        <v>0</v>
      </c>
      <c r="AB6" s="83">
        <f>'1994'!AB26</f>
        <v>0</v>
      </c>
      <c r="AC6" s="83">
        <f>'1994'!AC26</f>
        <v>0</v>
      </c>
      <c r="AD6" s="83">
        <f>'1994'!AD26</f>
        <v>0</v>
      </c>
      <c r="AE6" s="83">
        <f>'1994'!AE26</f>
        <v>0</v>
      </c>
      <c r="AF6" s="83">
        <f>'1994'!AF26</f>
        <v>0.15972222222222224</v>
      </c>
      <c r="AG6" s="83">
        <f>'1994'!AG26</f>
        <v>0</v>
      </c>
      <c r="AH6" s="83">
        <f>'1994'!AH26</f>
        <v>0</v>
      </c>
      <c r="AI6" s="84">
        <f>'1994'!AI26</f>
        <v>0.18402777777777779</v>
      </c>
      <c r="AJ6" s="82">
        <f>'1994'!AJ26</f>
        <v>0</v>
      </c>
      <c r="AK6" s="84">
        <f>'1994'!AK26</f>
        <v>0</v>
      </c>
      <c r="AL6" s="82">
        <f>'1994'!AL26</f>
        <v>0</v>
      </c>
      <c r="AM6" s="82">
        <f>'1994'!AM26</f>
        <v>0</v>
      </c>
      <c r="AN6" s="109"/>
    </row>
    <row r="7" spans="2:40" ht="13.05" customHeight="1">
      <c r="B7" s="51">
        <v>34906</v>
      </c>
      <c r="C7" s="23" t="s">
        <v>34</v>
      </c>
      <c r="D7" s="24"/>
      <c r="E7" s="25"/>
      <c r="F7" s="55"/>
      <c r="G7" s="56"/>
      <c r="H7" s="56"/>
      <c r="I7" s="56"/>
      <c r="J7" s="56"/>
      <c r="K7" s="56"/>
      <c r="L7" s="56"/>
      <c r="M7" s="56"/>
      <c r="N7" s="56"/>
      <c r="O7" s="56"/>
      <c r="P7" s="56"/>
      <c r="Q7" s="57">
        <v>9.7222222222222224E-2</v>
      </c>
      <c r="R7" s="55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>
        <v>0.11458333333333333</v>
      </c>
      <c r="AI7" s="57"/>
      <c r="AJ7" s="55"/>
      <c r="AK7" s="57"/>
      <c r="AL7" s="58"/>
      <c r="AM7" s="26">
        <v>2</v>
      </c>
      <c r="AN7" s="27"/>
    </row>
    <row r="8" spans="2:40" ht="13.05" customHeight="1">
      <c r="B8" s="52">
        <v>34928</v>
      </c>
      <c r="C8" s="34" t="s">
        <v>35</v>
      </c>
      <c r="D8" s="35"/>
      <c r="E8" s="36"/>
      <c r="F8" s="59"/>
      <c r="G8" s="60"/>
      <c r="H8" s="60"/>
      <c r="I8" s="60">
        <v>2.7777777777777776E-2</v>
      </c>
      <c r="J8" s="60"/>
      <c r="K8" s="60"/>
      <c r="L8" s="60"/>
      <c r="M8" s="60"/>
      <c r="N8" s="60"/>
      <c r="O8" s="60"/>
      <c r="P8" s="60"/>
      <c r="Q8" s="61"/>
      <c r="R8" s="59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1"/>
      <c r="AJ8" s="59"/>
      <c r="AK8" s="61"/>
      <c r="AL8" s="62"/>
      <c r="AM8" s="37"/>
      <c r="AN8" s="38"/>
    </row>
    <row r="9" spans="2:40" ht="13.05" customHeight="1">
      <c r="B9" s="53">
        <v>35018</v>
      </c>
      <c r="C9" s="29" t="s">
        <v>32</v>
      </c>
      <c r="D9" s="30"/>
      <c r="E9" s="31"/>
      <c r="F9" s="63"/>
      <c r="G9" s="64"/>
      <c r="H9" s="64"/>
      <c r="I9" s="64"/>
      <c r="J9" s="64"/>
      <c r="K9" s="64"/>
      <c r="L9" s="64"/>
      <c r="M9" s="64"/>
      <c r="N9" s="64"/>
      <c r="O9" s="64"/>
      <c r="P9" s="64"/>
      <c r="Q9" s="65"/>
      <c r="R9" s="63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>
        <v>0.22222222222222221</v>
      </c>
      <c r="AF9" s="64"/>
      <c r="AG9" s="64"/>
      <c r="AH9" s="64">
        <v>0.15625</v>
      </c>
      <c r="AI9" s="65"/>
      <c r="AJ9" s="63"/>
      <c r="AK9" s="65"/>
      <c r="AL9" s="66"/>
      <c r="AM9" s="32"/>
      <c r="AN9" s="33"/>
    </row>
    <row r="10" spans="2:40" ht="13.05" customHeight="1">
      <c r="B10" s="52"/>
      <c r="C10" s="34"/>
      <c r="D10" s="35"/>
      <c r="E10" s="36"/>
      <c r="F10" s="59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1"/>
      <c r="R10" s="59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1"/>
      <c r="AJ10" s="59"/>
      <c r="AK10" s="61"/>
      <c r="AL10" s="62"/>
      <c r="AM10" s="37"/>
      <c r="AN10" s="38"/>
    </row>
    <row r="11" spans="2:40" ht="13.05" customHeight="1">
      <c r="B11" s="53"/>
      <c r="C11" s="29"/>
      <c r="D11" s="30"/>
      <c r="E11" s="31"/>
      <c r="F11" s="63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5"/>
      <c r="R11" s="63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5"/>
      <c r="AJ11" s="63"/>
      <c r="AK11" s="65"/>
      <c r="AL11" s="66"/>
      <c r="AM11" s="32"/>
      <c r="AN11" s="33"/>
    </row>
    <row r="12" spans="2:40" ht="13.05" customHeight="1">
      <c r="B12" s="52"/>
      <c r="C12" s="34"/>
      <c r="D12" s="35"/>
      <c r="E12" s="36"/>
      <c r="F12" s="59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1"/>
      <c r="R12" s="59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1"/>
      <c r="AJ12" s="59"/>
      <c r="AK12" s="61"/>
      <c r="AL12" s="62"/>
      <c r="AM12" s="37"/>
      <c r="AN12" s="38"/>
    </row>
    <row r="13" spans="2:40" ht="13.05" customHeight="1">
      <c r="B13" s="53"/>
      <c r="C13" s="29"/>
      <c r="D13" s="30"/>
      <c r="E13" s="31"/>
      <c r="F13" s="63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5"/>
      <c r="R13" s="63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5"/>
      <c r="AJ13" s="63"/>
      <c r="AK13" s="65"/>
      <c r="AL13" s="66"/>
      <c r="AM13" s="32"/>
      <c r="AN13" s="33"/>
    </row>
    <row r="14" spans="2:40" ht="13.05" customHeight="1">
      <c r="B14" s="52"/>
      <c r="C14" s="34"/>
      <c r="D14" s="35"/>
      <c r="E14" s="36"/>
      <c r="F14" s="59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1"/>
      <c r="R14" s="59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1"/>
      <c r="AJ14" s="59"/>
      <c r="AK14" s="61"/>
      <c r="AL14" s="62"/>
      <c r="AM14" s="37"/>
      <c r="AN14" s="38"/>
    </row>
    <row r="15" spans="2:40" ht="13.05" customHeight="1">
      <c r="B15" s="53"/>
      <c r="C15" s="29"/>
      <c r="D15" s="30"/>
      <c r="E15" s="31"/>
      <c r="F15" s="63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5"/>
      <c r="R15" s="63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5"/>
      <c r="AJ15" s="63"/>
      <c r="AK15" s="65"/>
      <c r="AL15" s="66"/>
      <c r="AM15" s="32"/>
      <c r="AN15" s="33"/>
    </row>
    <row r="16" spans="2:40" ht="13.05" customHeight="1">
      <c r="B16" s="52"/>
      <c r="C16" s="34"/>
      <c r="D16" s="35"/>
      <c r="E16" s="36"/>
      <c r="F16" s="59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1"/>
      <c r="R16" s="59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1"/>
      <c r="AJ16" s="59"/>
      <c r="AK16" s="61"/>
      <c r="AL16" s="62"/>
      <c r="AM16" s="37"/>
      <c r="AN16" s="38"/>
    </row>
    <row r="17" spans="2:40" ht="13.05" customHeight="1">
      <c r="B17" s="53"/>
      <c r="C17" s="29"/>
      <c r="D17" s="30"/>
      <c r="E17" s="31"/>
      <c r="F17" s="63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5"/>
      <c r="R17" s="63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5"/>
      <c r="AJ17" s="63"/>
      <c r="AK17" s="65"/>
      <c r="AL17" s="66"/>
      <c r="AM17" s="32"/>
      <c r="AN17" s="33"/>
    </row>
    <row r="18" spans="2:40" ht="13.05" customHeight="1">
      <c r="B18" s="52"/>
      <c r="C18" s="34"/>
      <c r="D18" s="35"/>
      <c r="E18" s="36"/>
      <c r="F18" s="59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1"/>
      <c r="R18" s="59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59"/>
      <c r="AK18" s="61"/>
      <c r="AL18" s="62"/>
      <c r="AM18" s="37"/>
      <c r="AN18" s="38"/>
    </row>
    <row r="19" spans="2:40" ht="13.05" customHeight="1">
      <c r="B19" s="53"/>
      <c r="C19" s="29"/>
      <c r="D19" s="30"/>
      <c r="E19" s="31"/>
      <c r="F19" s="63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5"/>
      <c r="R19" s="63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5"/>
      <c r="AJ19" s="63"/>
      <c r="AK19" s="65"/>
      <c r="AL19" s="66"/>
      <c r="AM19" s="32"/>
      <c r="AN19" s="33"/>
    </row>
    <row r="20" spans="2:40" ht="13.05" customHeight="1">
      <c r="B20" s="52"/>
      <c r="C20" s="34"/>
      <c r="D20" s="35"/>
      <c r="E20" s="36"/>
      <c r="F20" s="59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1"/>
      <c r="R20" s="59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59"/>
      <c r="AK20" s="61"/>
      <c r="AL20" s="62"/>
      <c r="AM20" s="37"/>
      <c r="AN20" s="38"/>
    </row>
    <row r="21" spans="2:40" ht="13.05" customHeight="1">
      <c r="B21" s="53"/>
      <c r="C21" s="29"/>
      <c r="D21" s="30"/>
      <c r="E21" s="31"/>
      <c r="F21" s="63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5"/>
      <c r="R21" s="63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5"/>
      <c r="AJ21" s="63"/>
      <c r="AK21" s="65"/>
      <c r="AL21" s="66"/>
      <c r="AM21" s="32"/>
      <c r="AN21" s="33"/>
    </row>
    <row r="22" spans="2:40" ht="13.05" customHeight="1">
      <c r="B22" s="52"/>
      <c r="C22" s="34"/>
      <c r="D22" s="35"/>
      <c r="E22" s="36"/>
      <c r="F22" s="59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1"/>
      <c r="R22" s="59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1"/>
      <c r="AJ22" s="59"/>
      <c r="AK22" s="61"/>
      <c r="AL22" s="62"/>
      <c r="AM22" s="37"/>
      <c r="AN22" s="38"/>
    </row>
    <row r="23" spans="2:40" ht="13.05" customHeight="1">
      <c r="B23" s="53"/>
      <c r="C23" s="29"/>
      <c r="D23" s="30"/>
      <c r="E23" s="31"/>
      <c r="F23" s="63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5"/>
      <c r="R23" s="63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5"/>
      <c r="AJ23" s="63"/>
      <c r="AK23" s="65"/>
      <c r="AL23" s="66"/>
      <c r="AM23" s="32"/>
      <c r="AN23" s="33"/>
    </row>
    <row r="24" spans="2:40" ht="13.05" customHeight="1">
      <c r="B24" s="52"/>
      <c r="C24" s="34"/>
      <c r="D24" s="35"/>
      <c r="E24" s="36"/>
      <c r="F24" s="59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1"/>
      <c r="R24" s="59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1"/>
      <c r="AJ24" s="59"/>
      <c r="AK24" s="61"/>
      <c r="AL24" s="62"/>
      <c r="AM24" s="37"/>
      <c r="AN24" s="38"/>
    </row>
    <row r="25" spans="2:40" ht="13.05" customHeight="1" thickBot="1">
      <c r="B25" s="54"/>
      <c r="C25" s="39"/>
      <c r="D25" s="40"/>
      <c r="E25" s="41"/>
      <c r="F25" s="67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9"/>
      <c r="R25" s="67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9"/>
      <c r="AJ25" s="67"/>
      <c r="AK25" s="69"/>
      <c r="AL25" s="70"/>
      <c r="AM25" s="42"/>
      <c r="AN25" s="43"/>
    </row>
    <row r="26" spans="2:40" s="13" customFormat="1" ht="15" customHeight="1" thickBot="1">
      <c r="B26" s="5"/>
      <c r="C26" s="12"/>
      <c r="D26" s="12"/>
      <c r="E26" s="8" t="s">
        <v>16</v>
      </c>
      <c r="F26" s="71">
        <f>SUM(F6:F25)</f>
        <v>0</v>
      </c>
      <c r="G26" s="72">
        <f t="shared" ref="G26:AM26" si="0">SUM(G6:G25)</f>
        <v>5.9027777777777783E-2</v>
      </c>
      <c r="H26" s="72">
        <f t="shared" si="0"/>
        <v>0</v>
      </c>
      <c r="I26" s="72">
        <f t="shared" si="0"/>
        <v>2.7777777777777776E-2</v>
      </c>
      <c r="J26" s="72">
        <f t="shared" si="0"/>
        <v>0</v>
      </c>
      <c r="K26" s="72">
        <f t="shared" si="0"/>
        <v>0</v>
      </c>
      <c r="L26" s="72">
        <f t="shared" si="0"/>
        <v>0</v>
      </c>
      <c r="M26" s="72">
        <f t="shared" si="0"/>
        <v>6.5972222222222224E-2</v>
      </c>
      <c r="N26" s="72">
        <f t="shared" si="0"/>
        <v>4.5138888888888888E-2</v>
      </c>
      <c r="O26" s="72">
        <f t="shared" si="0"/>
        <v>0</v>
      </c>
      <c r="P26" s="72">
        <f t="shared" si="0"/>
        <v>0</v>
      </c>
      <c r="Q26" s="73">
        <f t="shared" si="0"/>
        <v>9.7222222222222224E-2</v>
      </c>
      <c r="R26" s="71">
        <f t="shared" si="0"/>
        <v>0</v>
      </c>
      <c r="S26" s="72">
        <f t="shared" si="0"/>
        <v>0</v>
      </c>
      <c r="T26" s="72">
        <f t="shared" si="0"/>
        <v>0</v>
      </c>
      <c r="U26" s="72">
        <f t="shared" si="0"/>
        <v>0</v>
      </c>
      <c r="V26" s="72">
        <f t="shared" si="0"/>
        <v>0</v>
      </c>
      <c r="W26" s="72">
        <f t="shared" si="0"/>
        <v>0</v>
      </c>
      <c r="X26" s="72">
        <f t="shared" si="0"/>
        <v>0</v>
      </c>
      <c r="Y26" s="72">
        <f t="shared" si="0"/>
        <v>7.2916666666666671E-2</v>
      </c>
      <c r="Z26" s="72">
        <f t="shared" si="0"/>
        <v>0</v>
      </c>
      <c r="AA26" s="72">
        <f t="shared" si="0"/>
        <v>0</v>
      </c>
      <c r="AB26" s="72">
        <f t="shared" si="0"/>
        <v>0</v>
      </c>
      <c r="AC26" s="72">
        <f t="shared" si="0"/>
        <v>0</v>
      </c>
      <c r="AD26" s="72">
        <f t="shared" si="0"/>
        <v>0</v>
      </c>
      <c r="AE26" s="72">
        <f t="shared" si="0"/>
        <v>0.22222222222222221</v>
      </c>
      <c r="AF26" s="72">
        <f t="shared" si="0"/>
        <v>0.15972222222222224</v>
      </c>
      <c r="AG26" s="72">
        <f t="shared" si="0"/>
        <v>0</v>
      </c>
      <c r="AH26" s="72">
        <f t="shared" si="0"/>
        <v>0.27083333333333331</v>
      </c>
      <c r="AI26" s="73">
        <f t="shared" si="0"/>
        <v>0.18402777777777779</v>
      </c>
      <c r="AJ26" s="71">
        <f t="shared" si="0"/>
        <v>0</v>
      </c>
      <c r="AK26" s="73">
        <f t="shared" si="0"/>
        <v>0</v>
      </c>
      <c r="AL26" s="74">
        <f t="shared" si="0"/>
        <v>0</v>
      </c>
      <c r="AM26" s="15">
        <f t="shared" si="0"/>
        <v>2</v>
      </c>
      <c r="AN26" s="16" t="s">
        <v>21</v>
      </c>
    </row>
    <row r="28" spans="2:40" ht="12.6" thickBot="1"/>
    <row r="29" spans="2:40" ht="14.4" customHeight="1" thickBot="1">
      <c r="B29" s="1"/>
      <c r="C29" s="1"/>
      <c r="D29" s="1"/>
      <c r="E29" s="49"/>
      <c r="F29" s="127" t="s">
        <v>23</v>
      </c>
      <c r="G29" s="128"/>
      <c r="H29" s="127" t="s">
        <v>25</v>
      </c>
      <c r="I29" s="128"/>
      <c r="J29" s="129" t="s">
        <v>22</v>
      </c>
      <c r="L29" s="146"/>
      <c r="M29" s="147" t="s">
        <v>12</v>
      </c>
      <c r="N29" s="148" t="s">
        <v>36</v>
      </c>
      <c r="P29" s="139"/>
      <c r="Q29" s="138" t="s">
        <v>12</v>
      </c>
      <c r="R29" s="132" t="s">
        <v>36</v>
      </c>
      <c r="T29" s="139"/>
      <c r="U29" s="138" t="s">
        <v>12</v>
      </c>
      <c r="V29" s="132" t="s">
        <v>36</v>
      </c>
      <c r="X29" s="139"/>
      <c r="Y29" s="138" t="s">
        <v>12</v>
      </c>
      <c r="Z29" s="132" t="s">
        <v>36</v>
      </c>
      <c r="AB29" s="139"/>
      <c r="AC29" s="138" t="s">
        <v>12</v>
      </c>
      <c r="AD29" s="132" t="s">
        <v>36</v>
      </c>
      <c r="AF29" s="139"/>
      <c r="AG29" s="138" t="s">
        <v>12</v>
      </c>
      <c r="AH29" s="132" t="s">
        <v>36</v>
      </c>
      <c r="AJ29" s="139"/>
      <c r="AK29" s="138" t="s">
        <v>12</v>
      </c>
      <c r="AL29" s="132" t="s">
        <v>36</v>
      </c>
    </row>
    <row r="30" spans="2:40" ht="12.6" thickBot="1">
      <c r="B30" s="1"/>
      <c r="C30" s="1"/>
      <c r="D30" s="1"/>
      <c r="E30" s="50"/>
      <c r="F30" s="46" t="s">
        <v>26</v>
      </c>
      <c r="G30" s="47" t="s">
        <v>27</v>
      </c>
      <c r="H30" s="44" t="s">
        <v>26</v>
      </c>
      <c r="I30" s="2" t="s">
        <v>27</v>
      </c>
      <c r="J30" s="130"/>
      <c r="L30" s="149" t="s">
        <v>37</v>
      </c>
      <c r="M30" s="150">
        <f>'1994'!M34</f>
        <v>0</v>
      </c>
      <c r="N30" s="151">
        <f>'1994'!N34</f>
        <v>0.34375</v>
      </c>
      <c r="P30" s="143" t="s">
        <v>37</v>
      </c>
      <c r="Q30" s="144"/>
      <c r="R30" s="145"/>
      <c r="T30" s="143" t="s">
        <v>37</v>
      </c>
      <c r="U30" s="144"/>
      <c r="V30" s="145"/>
      <c r="X30" s="143" t="s">
        <v>37</v>
      </c>
      <c r="Y30" s="144"/>
      <c r="Z30" s="145"/>
      <c r="AB30" s="143" t="s">
        <v>37</v>
      </c>
      <c r="AC30" s="144"/>
      <c r="AD30" s="145"/>
      <c r="AF30" s="143" t="s">
        <v>37</v>
      </c>
      <c r="AG30" s="144"/>
      <c r="AH30" s="145"/>
      <c r="AJ30" s="143" t="s">
        <v>37</v>
      </c>
      <c r="AK30" s="144"/>
      <c r="AL30" s="145"/>
    </row>
    <row r="31" spans="2:40">
      <c r="B31" s="1"/>
      <c r="C31" s="1"/>
      <c r="D31" s="1"/>
      <c r="E31" s="48" t="s">
        <v>12</v>
      </c>
      <c r="F31" s="75">
        <f>O26+Q26</f>
        <v>9.7222222222222224E-2</v>
      </c>
      <c r="G31" s="76">
        <f>AE26+AH26</f>
        <v>0.49305555555555552</v>
      </c>
      <c r="H31" s="75">
        <f>G26+I26+K26+M26</f>
        <v>0.15277777777777779</v>
      </c>
      <c r="I31" s="76">
        <f>S26+V26+Y26+AB26</f>
        <v>7.2916666666666671E-2</v>
      </c>
      <c r="J31" s="77">
        <f>F31+G31+H31+I31</f>
        <v>0.81597222222222221</v>
      </c>
      <c r="L31" s="152" t="s">
        <v>32</v>
      </c>
      <c r="M31" s="153">
        <f>AE9+AH9</f>
        <v>0.37847222222222221</v>
      </c>
      <c r="N31" s="154">
        <f>AF9+AI9</f>
        <v>0</v>
      </c>
      <c r="P31" s="140" t="s">
        <v>29</v>
      </c>
      <c r="Q31" s="141"/>
      <c r="R31" s="142"/>
      <c r="T31" s="140" t="s">
        <v>30</v>
      </c>
      <c r="U31" s="141"/>
      <c r="V31" s="142"/>
      <c r="X31" s="140" t="s">
        <v>31</v>
      </c>
      <c r="Y31" s="141"/>
      <c r="Z31" s="142"/>
      <c r="AB31" s="140" t="s">
        <v>32</v>
      </c>
      <c r="AC31" s="141"/>
      <c r="AD31" s="142"/>
      <c r="AF31" s="140" t="s">
        <v>33</v>
      </c>
      <c r="AG31" s="141"/>
      <c r="AH31" s="142"/>
      <c r="AJ31" s="140" t="s">
        <v>34</v>
      </c>
      <c r="AK31" s="141"/>
      <c r="AL31" s="142"/>
    </row>
    <row r="32" spans="2:40" ht="12.6" thickBot="1">
      <c r="B32" s="1"/>
      <c r="C32" s="1"/>
      <c r="D32" s="1"/>
      <c r="E32" s="45" t="s">
        <v>24</v>
      </c>
      <c r="F32" s="75">
        <f>N26+P26</f>
        <v>4.5138888888888888E-2</v>
      </c>
      <c r="G32" s="76">
        <f>AD26+AF26+AG26+AI26</f>
        <v>0.34375</v>
      </c>
      <c r="H32" s="75">
        <f>F26+H26+J26+L26</f>
        <v>0</v>
      </c>
      <c r="I32" s="76">
        <f>R26+T26+U26+W26+X26+Z26+AA26+AC26</f>
        <v>0</v>
      </c>
      <c r="J32" s="78">
        <f t="shared" ref="J32" si="1">F32+G32+H32+I32</f>
        <v>0.3888888888888889</v>
      </c>
      <c r="L32" s="155"/>
      <c r="M32" s="156"/>
      <c r="N32" s="157"/>
      <c r="P32" s="134" t="s">
        <v>16</v>
      </c>
      <c r="Q32" s="131">
        <f>SUM(Q30:Q31)</f>
        <v>0</v>
      </c>
      <c r="R32" s="133">
        <f>SUM(R30:R31)</f>
        <v>0</v>
      </c>
      <c r="T32" s="134" t="s">
        <v>16</v>
      </c>
      <c r="U32" s="131">
        <f>SUM(U30:U31)</f>
        <v>0</v>
      </c>
      <c r="V32" s="133">
        <f>SUM(V30:V31)</f>
        <v>0</v>
      </c>
      <c r="X32" s="134" t="s">
        <v>16</v>
      </c>
      <c r="Y32" s="131">
        <f>SUM(Y30:Y31)</f>
        <v>0</v>
      </c>
      <c r="Z32" s="133">
        <f>SUM(Z30:Z31)</f>
        <v>0</v>
      </c>
      <c r="AB32" s="134" t="s">
        <v>16</v>
      </c>
      <c r="AC32" s="131">
        <f>SUM(AC30:AC31)</f>
        <v>0</v>
      </c>
      <c r="AD32" s="133">
        <f>SUM(AD30:AD31)</f>
        <v>0</v>
      </c>
      <c r="AF32" s="134" t="s">
        <v>16</v>
      </c>
      <c r="AG32" s="131">
        <f>SUM(AG30:AG31)</f>
        <v>0</v>
      </c>
      <c r="AH32" s="133">
        <f>SUM(AH30:AH31)</f>
        <v>0</v>
      </c>
      <c r="AJ32" s="134" t="s">
        <v>16</v>
      </c>
      <c r="AK32" s="131">
        <f>SUM(AK30:AK31)</f>
        <v>0</v>
      </c>
      <c r="AL32" s="133">
        <f>SUM(AL30:AL31)</f>
        <v>0</v>
      </c>
    </row>
    <row r="33" spans="2:38" ht="12.6" customHeight="1" thickBot="1">
      <c r="B33" s="1"/>
      <c r="C33" s="1"/>
      <c r="D33" s="1"/>
      <c r="E33" s="119" t="s">
        <v>22</v>
      </c>
      <c r="F33" s="79">
        <f>F31+F32</f>
        <v>0.1423611111111111</v>
      </c>
      <c r="G33" s="80">
        <f t="shared" ref="G33:I33" si="2">G31+G32</f>
        <v>0.83680555555555558</v>
      </c>
      <c r="H33" s="79">
        <f t="shared" si="2"/>
        <v>0.15277777777777779</v>
      </c>
      <c r="I33" s="80">
        <f t="shared" si="2"/>
        <v>7.2916666666666671E-2</v>
      </c>
      <c r="J33" s="81">
        <f>J31+J32</f>
        <v>1.2048611111111112</v>
      </c>
      <c r="L33" s="158"/>
      <c r="M33" s="159"/>
      <c r="N33" s="160"/>
      <c r="P33" s="135"/>
      <c r="Q33" s="136">
        <f>Q32+R32</f>
        <v>0</v>
      </c>
      <c r="R33" s="137"/>
      <c r="T33" s="135"/>
      <c r="U33" s="136">
        <f>U32+V32</f>
        <v>0</v>
      </c>
      <c r="V33" s="137"/>
      <c r="X33" s="135"/>
      <c r="Y33" s="136">
        <f>Y32+Z32</f>
        <v>0</v>
      </c>
      <c r="Z33" s="137"/>
      <c r="AB33" s="135"/>
      <c r="AC33" s="136">
        <f>AC32+AD32</f>
        <v>0</v>
      </c>
      <c r="AD33" s="137"/>
      <c r="AF33" s="135"/>
      <c r="AG33" s="136">
        <f>AG32+AH32</f>
        <v>0</v>
      </c>
      <c r="AH33" s="137"/>
      <c r="AJ33" s="135"/>
      <c r="AK33" s="136">
        <f>AK32+AL32</f>
        <v>0</v>
      </c>
      <c r="AL33" s="137"/>
    </row>
    <row r="34" spans="2:38" ht="14.4" thickBot="1">
      <c r="E34" s="120"/>
      <c r="F34" s="121">
        <f>F33+G33</f>
        <v>0.97916666666666674</v>
      </c>
      <c r="G34" s="122"/>
      <c r="H34" s="121">
        <f>H33+I33</f>
        <v>0.22569444444444448</v>
      </c>
      <c r="I34" s="122"/>
      <c r="J34" s="74">
        <f>F34+H34</f>
        <v>1.2048611111111112</v>
      </c>
      <c r="L34" s="161" t="s">
        <v>16</v>
      </c>
      <c r="M34" s="162">
        <f>SUM(M30:M33)</f>
        <v>0.37847222222222221</v>
      </c>
      <c r="N34" s="163">
        <f>SUM(N30:N33)</f>
        <v>0.34375</v>
      </c>
    </row>
    <row r="35" spans="2:38" ht="14.4" customHeight="1" thickBot="1">
      <c r="L35" s="164"/>
      <c r="M35" s="165">
        <f>M34+N34</f>
        <v>0.72222222222222221</v>
      </c>
      <c r="N35" s="166"/>
    </row>
  </sheetData>
  <mergeCells count="49">
    <mergeCell ref="AK33:AL33"/>
    <mergeCell ref="AB32:AB33"/>
    <mergeCell ref="AF32:AF33"/>
    <mergeCell ref="AJ32:AJ33"/>
    <mergeCell ref="Q33:R33"/>
    <mergeCell ref="U33:V33"/>
    <mergeCell ref="Y33:Z33"/>
    <mergeCell ref="AC33:AD33"/>
    <mergeCell ref="AG33:AH33"/>
    <mergeCell ref="L34:L35"/>
    <mergeCell ref="M35:N35"/>
    <mergeCell ref="P32:P33"/>
    <mergeCell ref="T32:T33"/>
    <mergeCell ref="X32:X33"/>
    <mergeCell ref="E33:E34"/>
    <mergeCell ref="F34:G34"/>
    <mergeCell ref="H34:I34"/>
    <mergeCell ref="AG4:AI4"/>
    <mergeCell ref="C5:C6"/>
    <mergeCell ref="D5:D6"/>
    <mergeCell ref="F29:G29"/>
    <mergeCell ref="H29:I29"/>
    <mergeCell ref="J29:J30"/>
    <mergeCell ref="P4:Q4"/>
    <mergeCell ref="R4:T4"/>
    <mergeCell ref="U4:W4"/>
    <mergeCell ref="X4:Z4"/>
    <mergeCell ref="AA4:AC4"/>
    <mergeCell ref="AD4:AF4"/>
    <mergeCell ref="AL2:AL5"/>
    <mergeCell ref="AM2:AM5"/>
    <mergeCell ref="AN2:AN6"/>
    <mergeCell ref="F3:I3"/>
    <mergeCell ref="J3:M3"/>
    <mergeCell ref="N3:Q3"/>
    <mergeCell ref="R3:W3"/>
    <mergeCell ref="X3:AC3"/>
    <mergeCell ref="AD3:AI3"/>
    <mergeCell ref="F4:G4"/>
    <mergeCell ref="AJ2:AK4"/>
    <mergeCell ref="B2:B6"/>
    <mergeCell ref="C2:D4"/>
    <mergeCell ref="E2:E5"/>
    <mergeCell ref="F2:Q2"/>
    <mergeCell ref="R2:AI2"/>
    <mergeCell ref="H4:I4"/>
    <mergeCell ref="J4:K4"/>
    <mergeCell ref="L4:M4"/>
    <mergeCell ref="N4:O4"/>
  </mergeCells>
  <conditionalFormatting sqref="F26:AM26 F6:AM6 F31:F34 G31:G33 H31:H34 J31:J34 I31:I33">
    <cfRule type="cellIs" dxfId="1" priority="3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B1:AN35"/>
  <sheetViews>
    <sheetView topLeftCell="A7" workbookViewId="0">
      <pane xSplit="5" topLeftCell="F1" activePane="topRight" state="frozen"/>
      <selection pane="topRight" activeCell="AJ32" sqref="AJ32:AJ33"/>
    </sheetView>
  </sheetViews>
  <sheetFormatPr baseColWidth="10" defaultRowHeight="12"/>
  <cols>
    <col min="1" max="1" width="2.109375" style="1" customWidth="1"/>
    <col min="2" max="2" width="13.77734375" style="4" customWidth="1"/>
    <col min="3" max="4" width="11.5546875" style="6"/>
    <col min="5" max="5" width="25.77734375" style="6" customWidth="1"/>
    <col min="6" max="37" width="8.77734375" style="9" customWidth="1"/>
    <col min="38" max="38" width="9.77734375" style="9" customWidth="1"/>
    <col min="39" max="39" width="9.77734375" style="14" customWidth="1"/>
    <col min="40" max="40" width="40.77734375" style="1" customWidth="1"/>
    <col min="41" max="16384" width="11.5546875" style="1"/>
  </cols>
  <sheetData>
    <row r="1" spans="2:40" ht="8.4" customHeight="1" thickBot="1"/>
    <row r="2" spans="2:40" s="3" customFormat="1" ht="12" customHeight="1">
      <c r="B2" s="87" t="s">
        <v>0</v>
      </c>
      <c r="C2" s="90" t="s">
        <v>6</v>
      </c>
      <c r="D2" s="91"/>
      <c r="E2" s="94" t="s">
        <v>7</v>
      </c>
      <c r="F2" s="96" t="s">
        <v>18</v>
      </c>
      <c r="G2" s="97"/>
      <c r="H2" s="97"/>
      <c r="I2" s="97"/>
      <c r="J2" s="97"/>
      <c r="K2" s="97"/>
      <c r="L2" s="97"/>
      <c r="M2" s="97"/>
      <c r="N2" s="97"/>
      <c r="O2" s="97"/>
      <c r="P2" s="97"/>
      <c r="Q2" s="98"/>
      <c r="R2" s="99" t="s">
        <v>19</v>
      </c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1"/>
      <c r="AJ2" s="115" t="s">
        <v>20</v>
      </c>
      <c r="AK2" s="116"/>
      <c r="AL2" s="103" t="s">
        <v>5</v>
      </c>
      <c r="AM2" s="105" t="s">
        <v>13</v>
      </c>
      <c r="AN2" s="107" t="s">
        <v>17</v>
      </c>
    </row>
    <row r="3" spans="2:40" s="3" customFormat="1" ht="14.4" customHeight="1">
      <c r="B3" s="88"/>
      <c r="C3" s="92"/>
      <c r="D3" s="93"/>
      <c r="E3" s="95"/>
      <c r="F3" s="110" t="s">
        <v>2</v>
      </c>
      <c r="G3" s="102"/>
      <c r="H3" s="102"/>
      <c r="I3" s="102"/>
      <c r="J3" s="102" t="s">
        <v>3</v>
      </c>
      <c r="K3" s="102"/>
      <c r="L3" s="102"/>
      <c r="M3" s="102"/>
      <c r="N3" s="102" t="s">
        <v>14</v>
      </c>
      <c r="O3" s="102"/>
      <c r="P3" s="102"/>
      <c r="Q3" s="111"/>
      <c r="R3" s="112" t="s">
        <v>2</v>
      </c>
      <c r="S3" s="113"/>
      <c r="T3" s="113"/>
      <c r="U3" s="113"/>
      <c r="V3" s="113"/>
      <c r="W3" s="113"/>
      <c r="X3" s="113" t="s">
        <v>3</v>
      </c>
      <c r="Y3" s="113"/>
      <c r="Z3" s="113"/>
      <c r="AA3" s="113"/>
      <c r="AB3" s="113"/>
      <c r="AC3" s="113"/>
      <c r="AD3" s="113" t="s">
        <v>14</v>
      </c>
      <c r="AE3" s="113"/>
      <c r="AF3" s="113"/>
      <c r="AG3" s="113"/>
      <c r="AH3" s="113"/>
      <c r="AI3" s="114"/>
      <c r="AJ3" s="117"/>
      <c r="AK3" s="118"/>
      <c r="AL3" s="104"/>
      <c r="AM3" s="106"/>
      <c r="AN3" s="108"/>
    </row>
    <row r="4" spans="2:40" s="3" customFormat="1" ht="14.4" customHeight="1">
      <c r="B4" s="88"/>
      <c r="C4" s="92"/>
      <c r="D4" s="93"/>
      <c r="E4" s="95"/>
      <c r="F4" s="110" t="s">
        <v>9</v>
      </c>
      <c r="G4" s="102"/>
      <c r="H4" s="102" t="s">
        <v>10</v>
      </c>
      <c r="I4" s="102"/>
      <c r="J4" s="102" t="s">
        <v>9</v>
      </c>
      <c r="K4" s="102"/>
      <c r="L4" s="102" t="s">
        <v>10</v>
      </c>
      <c r="M4" s="102"/>
      <c r="N4" s="102" t="s">
        <v>9</v>
      </c>
      <c r="O4" s="102"/>
      <c r="P4" s="102" t="s">
        <v>10</v>
      </c>
      <c r="Q4" s="111"/>
      <c r="R4" s="112" t="s">
        <v>9</v>
      </c>
      <c r="S4" s="113"/>
      <c r="T4" s="113"/>
      <c r="U4" s="113" t="s">
        <v>10</v>
      </c>
      <c r="V4" s="113"/>
      <c r="W4" s="113"/>
      <c r="X4" s="113" t="s">
        <v>9</v>
      </c>
      <c r="Y4" s="113"/>
      <c r="Z4" s="113"/>
      <c r="AA4" s="113" t="s">
        <v>10</v>
      </c>
      <c r="AB4" s="113"/>
      <c r="AC4" s="113"/>
      <c r="AD4" s="113" t="s">
        <v>9</v>
      </c>
      <c r="AE4" s="113"/>
      <c r="AF4" s="113"/>
      <c r="AG4" s="113" t="s">
        <v>10</v>
      </c>
      <c r="AH4" s="113"/>
      <c r="AI4" s="114"/>
      <c r="AJ4" s="117"/>
      <c r="AK4" s="118"/>
      <c r="AL4" s="104"/>
      <c r="AM4" s="106"/>
      <c r="AN4" s="108"/>
    </row>
    <row r="5" spans="2:40" s="3" customFormat="1" ht="12" customHeight="1">
      <c r="B5" s="88"/>
      <c r="C5" s="123" t="s">
        <v>1</v>
      </c>
      <c r="D5" s="125" t="s">
        <v>8</v>
      </c>
      <c r="E5" s="95"/>
      <c r="F5" s="17" t="s">
        <v>11</v>
      </c>
      <c r="G5" s="18" t="s">
        <v>12</v>
      </c>
      <c r="H5" s="18" t="s">
        <v>11</v>
      </c>
      <c r="I5" s="18" t="s">
        <v>12</v>
      </c>
      <c r="J5" s="18" t="s">
        <v>11</v>
      </c>
      <c r="K5" s="18" t="s">
        <v>12</v>
      </c>
      <c r="L5" s="18" t="s">
        <v>11</v>
      </c>
      <c r="M5" s="18" t="s">
        <v>12</v>
      </c>
      <c r="N5" s="18" t="s">
        <v>11</v>
      </c>
      <c r="O5" s="18" t="s">
        <v>12</v>
      </c>
      <c r="P5" s="18" t="s">
        <v>11</v>
      </c>
      <c r="Q5" s="19" t="s">
        <v>12</v>
      </c>
      <c r="R5" s="20" t="s">
        <v>11</v>
      </c>
      <c r="S5" s="21" t="s">
        <v>12</v>
      </c>
      <c r="T5" s="21" t="s">
        <v>4</v>
      </c>
      <c r="U5" s="21" t="s">
        <v>11</v>
      </c>
      <c r="V5" s="21" t="s">
        <v>12</v>
      </c>
      <c r="W5" s="21" t="s">
        <v>4</v>
      </c>
      <c r="X5" s="21" t="s">
        <v>11</v>
      </c>
      <c r="Y5" s="21" t="s">
        <v>12</v>
      </c>
      <c r="Z5" s="21" t="s">
        <v>4</v>
      </c>
      <c r="AA5" s="21" t="s">
        <v>11</v>
      </c>
      <c r="AB5" s="21" t="s">
        <v>12</v>
      </c>
      <c r="AC5" s="21" t="s">
        <v>4</v>
      </c>
      <c r="AD5" s="21" t="s">
        <v>11</v>
      </c>
      <c r="AE5" s="21" t="s">
        <v>12</v>
      </c>
      <c r="AF5" s="21" t="s">
        <v>4</v>
      </c>
      <c r="AG5" s="21" t="s">
        <v>11</v>
      </c>
      <c r="AH5" s="21" t="s">
        <v>12</v>
      </c>
      <c r="AI5" s="22" t="s">
        <v>4</v>
      </c>
      <c r="AJ5" s="10" t="s">
        <v>11</v>
      </c>
      <c r="AK5" s="11" t="s">
        <v>12</v>
      </c>
      <c r="AL5" s="104"/>
      <c r="AM5" s="106"/>
      <c r="AN5" s="108"/>
    </row>
    <row r="6" spans="2:40" s="3" customFormat="1" ht="15" customHeight="1" thickBot="1">
      <c r="B6" s="89"/>
      <c r="C6" s="124"/>
      <c r="D6" s="126"/>
      <c r="E6" s="7" t="s">
        <v>15</v>
      </c>
      <c r="F6" s="82">
        <f>'1993'!F26</f>
        <v>0</v>
      </c>
      <c r="G6" s="83">
        <f>'1993'!G26</f>
        <v>5.9027777777777783E-2</v>
      </c>
      <c r="H6" s="83">
        <f>'1993'!H26</f>
        <v>0</v>
      </c>
      <c r="I6" s="83">
        <f>'1993'!I26</f>
        <v>0</v>
      </c>
      <c r="J6" s="83">
        <f>'1993'!J26</f>
        <v>0</v>
      </c>
      <c r="K6" s="83">
        <f>'1993'!K26</f>
        <v>0</v>
      </c>
      <c r="L6" s="83">
        <f>'1993'!L26</f>
        <v>0</v>
      </c>
      <c r="M6" s="83">
        <f>'1993'!M26</f>
        <v>6.5972222222222224E-2</v>
      </c>
      <c r="N6" s="83">
        <f>'1993'!N26</f>
        <v>4.5138888888888888E-2</v>
      </c>
      <c r="O6" s="83">
        <f>'1993'!O26</f>
        <v>0</v>
      </c>
      <c r="P6" s="83">
        <f>'1993'!P26</f>
        <v>0</v>
      </c>
      <c r="Q6" s="84">
        <f>'1993'!Q26</f>
        <v>0</v>
      </c>
      <c r="R6" s="82">
        <f>'1993'!R26</f>
        <v>0</v>
      </c>
      <c r="S6" s="83">
        <f>'1993'!S26</f>
        <v>0</v>
      </c>
      <c r="T6" s="83">
        <f>'1993'!T26</f>
        <v>0</v>
      </c>
      <c r="U6" s="83">
        <f>'1993'!U26</f>
        <v>0</v>
      </c>
      <c r="V6" s="83">
        <f>'1993'!V26</f>
        <v>0</v>
      </c>
      <c r="W6" s="83">
        <f>'1993'!W26</f>
        <v>0</v>
      </c>
      <c r="X6" s="83">
        <f>'1993'!X26</f>
        <v>0</v>
      </c>
      <c r="Y6" s="83">
        <f>'1993'!Y26</f>
        <v>0</v>
      </c>
      <c r="Z6" s="83">
        <f>'1993'!Z26</f>
        <v>0</v>
      </c>
      <c r="AA6" s="83">
        <f>'1993'!AA26</f>
        <v>0</v>
      </c>
      <c r="AB6" s="83">
        <f>'1993'!AB26</f>
        <v>0</v>
      </c>
      <c r="AC6" s="83">
        <f>'1993'!AC26</f>
        <v>0</v>
      </c>
      <c r="AD6" s="83">
        <f>'1993'!AD26</f>
        <v>0</v>
      </c>
      <c r="AE6" s="83">
        <f>'1993'!AE26</f>
        <v>0</v>
      </c>
      <c r="AF6" s="83">
        <f>'1993'!AF26</f>
        <v>0</v>
      </c>
      <c r="AG6" s="83">
        <f>'1993'!AG26</f>
        <v>0</v>
      </c>
      <c r="AH6" s="83">
        <f>'1993'!AH26</f>
        <v>0</v>
      </c>
      <c r="AI6" s="84">
        <f>'1993'!AI26</f>
        <v>0</v>
      </c>
      <c r="AJ6" s="82">
        <f>'1993'!AJ26</f>
        <v>0</v>
      </c>
      <c r="AK6" s="84">
        <f>'1993'!AK26</f>
        <v>0</v>
      </c>
      <c r="AL6" s="82">
        <f>'1993'!AL26</f>
        <v>0</v>
      </c>
      <c r="AM6" s="82">
        <f>'1993'!AM26</f>
        <v>0</v>
      </c>
      <c r="AN6" s="109"/>
    </row>
    <row r="7" spans="2:40" ht="13.05" customHeight="1">
      <c r="B7" s="51">
        <v>34469</v>
      </c>
      <c r="C7" s="23" t="s">
        <v>32</v>
      </c>
      <c r="D7" s="24"/>
      <c r="E7" s="25"/>
      <c r="F7" s="55"/>
      <c r="G7" s="56"/>
      <c r="H7" s="56"/>
      <c r="I7" s="56"/>
      <c r="J7" s="56"/>
      <c r="K7" s="56"/>
      <c r="L7" s="56"/>
      <c r="M7" s="56"/>
      <c r="N7" s="56"/>
      <c r="O7" s="56"/>
      <c r="P7" s="56"/>
      <c r="Q7" s="57"/>
      <c r="R7" s="55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>
        <v>0.15972222222222224</v>
      </c>
      <c r="AG7" s="56"/>
      <c r="AH7" s="56"/>
      <c r="AI7" s="57">
        <v>0.18402777777777779</v>
      </c>
      <c r="AJ7" s="55"/>
      <c r="AK7" s="57"/>
      <c r="AL7" s="58"/>
      <c r="AM7" s="26"/>
      <c r="AN7" s="27"/>
    </row>
    <row r="8" spans="2:40" ht="13.05" customHeight="1">
      <c r="B8" s="52">
        <v>34680</v>
      </c>
      <c r="C8" s="34" t="s">
        <v>33</v>
      </c>
      <c r="D8" s="35"/>
      <c r="E8" s="36"/>
      <c r="F8" s="59"/>
      <c r="G8" s="60"/>
      <c r="H8" s="60"/>
      <c r="I8" s="60"/>
      <c r="J8" s="60"/>
      <c r="K8" s="60"/>
      <c r="L8" s="60"/>
      <c r="M8" s="60"/>
      <c r="N8" s="60"/>
      <c r="O8" s="60"/>
      <c r="P8" s="60"/>
      <c r="Q8" s="61"/>
      <c r="R8" s="59"/>
      <c r="S8" s="60"/>
      <c r="T8" s="60"/>
      <c r="U8" s="60"/>
      <c r="V8" s="60"/>
      <c r="W8" s="60"/>
      <c r="X8" s="60"/>
      <c r="Y8" s="60">
        <v>7.2916666666666671E-2</v>
      </c>
      <c r="Z8" s="60"/>
      <c r="AA8" s="60"/>
      <c r="AB8" s="60"/>
      <c r="AC8" s="60"/>
      <c r="AD8" s="60"/>
      <c r="AE8" s="60"/>
      <c r="AF8" s="60"/>
      <c r="AG8" s="60"/>
      <c r="AH8" s="60"/>
      <c r="AI8" s="61"/>
      <c r="AJ8" s="59"/>
      <c r="AK8" s="61"/>
      <c r="AL8" s="62"/>
      <c r="AM8" s="37"/>
      <c r="AN8" s="38"/>
    </row>
    <row r="9" spans="2:40" ht="13.05" customHeight="1">
      <c r="B9" s="53"/>
      <c r="C9" s="29"/>
      <c r="D9" s="30"/>
      <c r="E9" s="31"/>
      <c r="F9" s="63"/>
      <c r="G9" s="64"/>
      <c r="H9" s="64"/>
      <c r="I9" s="64"/>
      <c r="J9" s="64"/>
      <c r="K9" s="64"/>
      <c r="L9" s="64"/>
      <c r="M9" s="64"/>
      <c r="N9" s="64"/>
      <c r="O9" s="64"/>
      <c r="P9" s="64"/>
      <c r="Q9" s="65"/>
      <c r="R9" s="63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5"/>
      <c r="AJ9" s="63"/>
      <c r="AK9" s="65"/>
      <c r="AL9" s="66"/>
      <c r="AM9" s="32"/>
      <c r="AN9" s="33"/>
    </row>
    <row r="10" spans="2:40" ht="13.05" customHeight="1">
      <c r="B10" s="52"/>
      <c r="C10" s="34"/>
      <c r="D10" s="35"/>
      <c r="E10" s="36"/>
      <c r="F10" s="59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1"/>
      <c r="R10" s="59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1"/>
      <c r="AJ10" s="59"/>
      <c r="AK10" s="61"/>
      <c r="AL10" s="62"/>
      <c r="AM10" s="37"/>
      <c r="AN10" s="38"/>
    </row>
    <row r="11" spans="2:40" ht="13.05" customHeight="1">
      <c r="B11" s="53"/>
      <c r="C11" s="29"/>
      <c r="D11" s="30"/>
      <c r="E11" s="31"/>
      <c r="F11" s="63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5"/>
      <c r="R11" s="63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5"/>
      <c r="AJ11" s="63"/>
      <c r="AK11" s="65"/>
      <c r="AL11" s="66"/>
      <c r="AM11" s="32"/>
      <c r="AN11" s="33"/>
    </row>
    <row r="12" spans="2:40" ht="13.05" customHeight="1">
      <c r="B12" s="52"/>
      <c r="C12" s="34"/>
      <c r="D12" s="35"/>
      <c r="E12" s="36"/>
      <c r="F12" s="59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1"/>
      <c r="R12" s="59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1"/>
      <c r="AJ12" s="59"/>
      <c r="AK12" s="61"/>
      <c r="AL12" s="62"/>
      <c r="AM12" s="37"/>
      <c r="AN12" s="38"/>
    </row>
    <row r="13" spans="2:40" ht="13.05" customHeight="1">
      <c r="B13" s="53"/>
      <c r="C13" s="29"/>
      <c r="D13" s="30"/>
      <c r="E13" s="31"/>
      <c r="F13" s="63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5"/>
      <c r="R13" s="63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5"/>
      <c r="AJ13" s="63"/>
      <c r="AK13" s="65"/>
      <c r="AL13" s="66"/>
      <c r="AM13" s="32"/>
      <c r="AN13" s="33"/>
    </row>
    <row r="14" spans="2:40" ht="13.05" customHeight="1">
      <c r="B14" s="52"/>
      <c r="C14" s="34"/>
      <c r="D14" s="35"/>
      <c r="E14" s="36"/>
      <c r="F14" s="59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1"/>
      <c r="R14" s="59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1"/>
      <c r="AJ14" s="59"/>
      <c r="AK14" s="61"/>
      <c r="AL14" s="62"/>
      <c r="AM14" s="37"/>
      <c r="AN14" s="38"/>
    </row>
    <row r="15" spans="2:40" ht="13.05" customHeight="1">
      <c r="B15" s="53"/>
      <c r="C15" s="29"/>
      <c r="D15" s="30"/>
      <c r="E15" s="31"/>
      <c r="F15" s="63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5"/>
      <c r="R15" s="63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5"/>
      <c r="AJ15" s="63"/>
      <c r="AK15" s="65"/>
      <c r="AL15" s="66"/>
      <c r="AM15" s="32"/>
      <c r="AN15" s="33"/>
    </row>
    <row r="16" spans="2:40" ht="13.05" customHeight="1">
      <c r="B16" s="52"/>
      <c r="C16" s="34"/>
      <c r="D16" s="35"/>
      <c r="E16" s="36"/>
      <c r="F16" s="59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1"/>
      <c r="R16" s="59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1"/>
      <c r="AJ16" s="59"/>
      <c r="AK16" s="61"/>
      <c r="AL16" s="62"/>
      <c r="AM16" s="37"/>
      <c r="AN16" s="38"/>
    </row>
    <row r="17" spans="2:40" ht="13.05" customHeight="1">
      <c r="B17" s="53"/>
      <c r="C17" s="29"/>
      <c r="D17" s="30"/>
      <c r="E17" s="31"/>
      <c r="F17" s="63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5"/>
      <c r="R17" s="63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5"/>
      <c r="AJ17" s="63"/>
      <c r="AK17" s="65"/>
      <c r="AL17" s="66"/>
      <c r="AM17" s="32"/>
      <c r="AN17" s="33"/>
    </row>
    <row r="18" spans="2:40" ht="13.05" customHeight="1">
      <c r="B18" s="52"/>
      <c r="C18" s="34"/>
      <c r="D18" s="35"/>
      <c r="E18" s="36"/>
      <c r="F18" s="59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1"/>
      <c r="R18" s="59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59"/>
      <c r="AK18" s="61"/>
      <c r="AL18" s="62"/>
      <c r="AM18" s="37"/>
      <c r="AN18" s="38"/>
    </row>
    <row r="19" spans="2:40" ht="13.05" customHeight="1">
      <c r="B19" s="53"/>
      <c r="C19" s="29"/>
      <c r="D19" s="30"/>
      <c r="E19" s="31"/>
      <c r="F19" s="63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5"/>
      <c r="R19" s="63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5"/>
      <c r="AJ19" s="63"/>
      <c r="AK19" s="65"/>
      <c r="AL19" s="66"/>
      <c r="AM19" s="32"/>
      <c r="AN19" s="33"/>
    </row>
    <row r="20" spans="2:40" ht="13.05" customHeight="1">
      <c r="B20" s="52"/>
      <c r="C20" s="34"/>
      <c r="D20" s="35"/>
      <c r="E20" s="36"/>
      <c r="F20" s="59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1"/>
      <c r="R20" s="59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59"/>
      <c r="AK20" s="61"/>
      <c r="AL20" s="62"/>
      <c r="AM20" s="37"/>
      <c r="AN20" s="38"/>
    </row>
    <row r="21" spans="2:40" ht="13.05" customHeight="1">
      <c r="B21" s="53"/>
      <c r="C21" s="29"/>
      <c r="D21" s="30"/>
      <c r="E21" s="31"/>
      <c r="F21" s="63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5"/>
      <c r="R21" s="63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5"/>
      <c r="AJ21" s="63"/>
      <c r="AK21" s="65"/>
      <c r="AL21" s="66"/>
      <c r="AM21" s="32"/>
      <c r="AN21" s="33"/>
    </row>
    <row r="22" spans="2:40" ht="13.05" customHeight="1">
      <c r="B22" s="52"/>
      <c r="C22" s="34"/>
      <c r="D22" s="35"/>
      <c r="E22" s="36"/>
      <c r="F22" s="59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1"/>
      <c r="R22" s="59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1"/>
      <c r="AJ22" s="59"/>
      <c r="AK22" s="61"/>
      <c r="AL22" s="62"/>
      <c r="AM22" s="37"/>
      <c r="AN22" s="38"/>
    </row>
    <row r="23" spans="2:40" ht="13.05" customHeight="1">
      <c r="B23" s="53"/>
      <c r="C23" s="29"/>
      <c r="D23" s="30"/>
      <c r="E23" s="31"/>
      <c r="F23" s="63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5"/>
      <c r="R23" s="63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5"/>
      <c r="AJ23" s="63"/>
      <c r="AK23" s="65"/>
      <c r="AL23" s="66"/>
      <c r="AM23" s="32"/>
      <c r="AN23" s="33"/>
    </row>
    <row r="24" spans="2:40" ht="13.05" customHeight="1">
      <c r="B24" s="52"/>
      <c r="C24" s="34"/>
      <c r="D24" s="35"/>
      <c r="E24" s="36"/>
      <c r="F24" s="59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1"/>
      <c r="R24" s="59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1"/>
      <c r="AJ24" s="59"/>
      <c r="AK24" s="61"/>
      <c r="AL24" s="62"/>
      <c r="AM24" s="37"/>
      <c r="AN24" s="38"/>
    </row>
    <row r="25" spans="2:40" ht="13.05" customHeight="1" thickBot="1">
      <c r="B25" s="54"/>
      <c r="C25" s="39"/>
      <c r="D25" s="40"/>
      <c r="E25" s="41"/>
      <c r="F25" s="67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9"/>
      <c r="R25" s="67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9"/>
      <c r="AJ25" s="67"/>
      <c r="AK25" s="69"/>
      <c r="AL25" s="70"/>
      <c r="AM25" s="42"/>
      <c r="AN25" s="43"/>
    </row>
    <row r="26" spans="2:40" s="13" customFormat="1" ht="15" customHeight="1" thickBot="1">
      <c r="B26" s="5"/>
      <c r="C26" s="12"/>
      <c r="D26" s="12"/>
      <c r="E26" s="8" t="s">
        <v>16</v>
      </c>
      <c r="F26" s="71">
        <f>SUM(F6:F25)</f>
        <v>0</v>
      </c>
      <c r="G26" s="72">
        <f t="shared" ref="G26:AM26" si="0">SUM(G6:G25)</f>
        <v>5.9027777777777783E-2</v>
      </c>
      <c r="H26" s="72">
        <f t="shared" si="0"/>
        <v>0</v>
      </c>
      <c r="I26" s="72">
        <f t="shared" si="0"/>
        <v>0</v>
      </c>
      <c r="J26" s="72">
        <f t="shared" si="0"/>
        <v>0</v>
      </c>
      <c r="K26" s="72">
        <f t="shared" si="0"/>
        <v>0</v>
      </c>
      <c r="L26" s="72">
        <f t="shared" si="0"/>
        <v>0</v>
      </c>
      <c r="M26" s="72">
        <f t="shared" si="0"/>
        <v>6.5972222222222224E-2</v>
      </c>
      <c r="N26" s="72">
        <f t="shared" si="0"/>
        <v>4.5138888888888888E-2</v>
      </c>
      <c r="O26" s="72">
        <f t="shared" si="0"/>
        <v>0</v>
      </c>
      <c r="P26" s="72">
        <f t="shared" si="0"/>
        <v>0</v>
      </c>
      <c r="Q26" s="73">
        <f t="shared" si="0"/>
        <v>0</v>
      </c>
      <c r="R26" s="71">
        <f t="shared" si="0"/>
        <v>0</v>
      </c>
      <c r="S26" s="72">
        <f t="shared" si="0"/>
        <v>0</v>
      </c>
      <c r="T26" s="72">
        <f t="shared" si="0"/>
        <v>0</v>
      </c>
      <c r="U26" s="72">
        <f t="shared" si="0"/>
        <v>0</v>
      </c>
      <c r="V26" s="72">
        <f t="shared" si="0"/>
        <v>0</v>
      </c>
      <c r="W26" s="72">
        <f t="shared" si="0"/>
        <v>0</v>
      </c>
      <c r="X26" s="72">
        <f t="shared" si="0"/>
        <v>0</v>
      </c>
      <c r="Y26" s="72">
        <f t="shared" si="0"/>
        <v>7.2916666666666671E-2</v>
      </c>
      <c r="Z26" s="72">
        <f t="shared" si="0"/>
        <v>0</v>
      </c>
      <c r="AA26" s="72">
        <f t="shared" si="0"/>
        <v>0</v>
      </c>
      <c r="AB26" s="72">
        <f t="shared" si="0"/>
        <v>0</v>
      </c>
      <c r="AC26" s="72">
        <f t="shared" si="0"/>
        <v>0</v>
      </c>
      <c r="AD26" s="72">
        <f t="shared" si="0"/>
        <v>0</v>
      </c>
      <c r="AE26" s="72">
        <f t="shared" si="0"/>
        <v>0</v>
      </c>
      <c r="AF26" s="72">
        <f t="shared" si="0"/>
        <v>0.15972222222222224</v>
      </c>
      <c r="AG26" s="72">
        <f t="shared" si="0"/>
        <v>0</v>
      </c>
      <c r="AH26" s="72">
        <f t="shared" si="0"/>
        <v>0</v>
      </c>
      <c r="AI26" s="73">
        <f t="shared" si="0"/>
        <v>0.18402777777777779</v>
      </c>
      <c r="AJ26" s="71">
        <f t="shared" si="0"/>
        <v>0</v>
      </c>
      <c r="AK26" s="73">
        <f t="shared" si="0"/>
        <v>0</v>
      </c>
      <c r="AL26" s="74">
        <f t="shared" si="0"/>
        <v>0</v>
      </c>
      <c r="AM26" s="15">
        <f t="shared" si="0"/>
        <v>0</v>
      </c>
      <c r="AN26" s="16" t="s">
        <v>21</v>
      </c>
    </row>
    <row r="28" spans="2:40" ht="12.6" thickBot="1"/>
    <row r="29" spans="2:40" ht="14.4" customHeight="1" thickBot="1">
      <c r="B29" s="1"/>
      <c r="C29" s="1"/>
      <c r="D29" s="1"/>
      <c r="E29" s="49"/>
      <c r="F29" s="127" t="s">
        <v>23</v>
      </c>
      <c r="G29" s="128"/>
      <c r="H29" s="127" t="s">
        <v>25</v>
      </c>
      <c r="I29" s="128"/>
      <c r="J29" s="129" t="s">
        <v>22</v>
      </c>
      <c r="L29" s="146"/>
      <c r="M29" s="147" t="s">
        <v>12</v>
      </c>
      <c r="N29" s="148" t="s">
        <v>36</v>
      </c>
      <c r="P29" s="139"/>
      <c r="Q29" s="138" t="s">
        <v>12</v>
      </c>
      <c r="R29" s="132" t="s">
        <v>36</v>
      </c>
      <c r="T29" s="139"/>
      <c r="U29" s="138" t="s">
        <v>12</v>
      </c>
      <c r="V29" s="132" t="s">
        <v>36</v>
      </c>
      <c r="X29" s="139"/>
      <c r="Y29" s="138" t="s">
        <v>12</v>
      </c>
      <c r="Z29" s="132" t="s">
        <v>36</v>
      </c>
      <c r="AB29" s="139"/>
      <c r="AC29" s="138" t="s">
        <v>12</v>
      </c>
      <c r="AD29" s="132" t="s">
        <v>36</v>
      </c>
      <c r="AF29" s="139"/>
      <c r="AG29" s="138" t="s">
        <v>12</v>
      </c>
      <c r="AH29" s="132" t="s">
        <v>36</v>
      </c>
      <c r="AJ29" s="139"/>
      <c r="AK29" s="138" t="s">
        <v>12</v>
      </c>
      <c r="AL29" s="132" t="s">
        <v>36</v>
      </c>
    </row>
    <row r="30" spans="2:40" ht="12.6" thickBot="1">
      <c r="B30" s="1"/>
      <c r="C30" s="1"/>
      <c r="D30" s="1"/>
      <c r="E30" s="50"/>
      <c r="F30" s="46" t="s">
        <v>26</v>
      </c>
      <c r="G30" s="47" t="s">
        <v>27</v>
      </c>
      <c r="H30" s="44" t="s">
        <v>26</v>
      </c>
      <c r="I30" s="2" t="s">
        <v>27</v>
      </c>
      <c r="J30" s="130"/>
      <c r="L30" s="149" t="s">
        <v>37</v>
      </c>
      <c r="M30" s="150"/>
      <c r="N30" s="151"/>
      <c r="P30" s="143" t="s">
        <v>37</v>
      </c>
      <c r="Q30" s="144"/>
      <c r="R30" s="145"/>
      <c r="T30" s="143" t="s">
        <v>37</v>
      </c>
      <c r="U30" s="144"/>
      <c r="V30" s="145"/>
      <c r="X30" s="143" t="s">
        <v>37</v>
      </c>
      <c r="Y30" s="144"/>
      <c r="Z30" s="145"/>
      <c r="AB30" s="143" t="s">
        <v>37</v>
      </c>
      <c r="AC30" s="144"/>
      <c r="AD30" s="145"/>
      <c r="AF30" s="143" t="s">
        <v>37</v>
      </c>
      <c r="AG30" s="144"/>
      <c r="AH30" s="145"/>
      <c r="AJ30" s="143" t="s">
        <v>37</v>
      </c>
      <c r="AK30" s="144"/>
      <c r="AL30" s="145"/>
    </row>
    <row r="31" spans="2:40">
      <c r="B31" s="1"/>
      <c r="C31" s="1"/>
      <c r="D31" s="1"/>
      <c r="E31" s="48" t="s">
        <v>12</v>
      </c>
      <c r="F31" s="75">
        <f>O26+Q26</f>
        <v>0</v>
      </c>
      <c r="G31" s="76">
        <f>AE26+AH26</f>
        <v>0</v>
      </c>
      <c r="H31" s="75">
        <f>G26+I26+K26+M26</f>
        <v>0.125</v>
      </c>
      <c r="I31" s="76">
        <f>S26+V26+Y26+AB26</f>
        <v>7.2916666666666671E-2</v>
      </c>
      <c r="J31" s="77">
        <f>F31+G31+H31+I31</f>
        <v>0.19791666666666669</v>
      </c>
      <c r="L31" s="152" t="s">
        <v>32</v>
      </c>
      <c r="M31" s="153">
        <f>AE7+AH7</f>
        <v>0</v>
      </c>
      <c r="N31" s="154">
        <f>AF7+AI7</f>
        <v>0.34375</v>
      </c>
      <c r="P31" s="140" t="s">
        <v>29</v>
      </c>
      <c r="Q31" s="141"/>
      <c r="R31" s="142"/>
      <c r="T31" s="140" t="s">
        <v>30</v>
      </c>
      <c r="U31" s="141"/>
      <c r="V31" s="142"/>
      <c r="X31" s="140" t="s">
        <v>31</v>
      </c>
      <c r="Y31" s="141"/>
      <c r="Z31" s="142"/>
      <c r="AB31" s="140" t="s">
        <v>32</v>
      </c>
      <c r="AC31" s="141"/>
      <c r="AD31" s="142"/>
      <c r="AF31" s="140" t="s">
        <v>33</v>
      </c>
      <c r="AG31" s="141"/>
      <c r="AH31" s="142"/>
      <c r="AJ31" s="140" t="s">
        <v>34</v>
      </c>
      <c r="AK31" s="141"/>
      <c r="AL31" s="142"/>
    </row>
    <row r="32" spans="2:40" ht="12.6" thickBot="1">
      <c r="B32" s="1"/>
      <c r="C32" s="1"/>
      <c r="D32" s="1"/>
      <c r="E32" s="45" t="s">
        <v>24</v>
      </c>
      <c r="F32" s="75">
        <f>N26+P26</f>
        <v>4.5138888888888888E-2</v>
      </c>
      <c r="G32" s="76">
        <f>AD26+AF26+AG26+AI26</f>
        <v>0.34375</v>
      </c>
      <c r="H32" s="75">
        <f>F26+H26+J26+L26</f>
        <v>0</v>
      </c>
      <c r="I32" s="76">
        <f>R26+T26+U26+W26+X26+Z26+AA26+AC26</f>
        <v>0</v>
      </c>
      <c r="J32" s="78">
        <f t="shared" ref="J32" si="1">F32+G32+H32+I32</f>
        <v>0.3888888888888889</v>
      </c>
      <c r="L32" s="155"/>
      <c r="M32" s="156"/>
      <c r="N32" s="157"/>
      <c r="P32" s="134" t="s">
        <v>16</v>
      </c>
      <c r="Q32" s="131">
        <f>SUM(Q30:Q31)</f>
        <v>0</v>
      </c>
      <c r="R32" s="133">
        <f>SUM(R30:R31)</f>
        <v>0</v>
      </c>
      <c r="T32" s="134" t="s">
        <v>16</v>
      </c>
      <c r="U32" s="131">
        <f>SUM(U30:U31)</f>
        <v>0</v>
      </c>
      <c r="V32" s="133">
        <f>SUM(V30:V31)</f>
        <v>0</v>
      </c>
      <c r="X32" s="134" t="s">
        <v>16</v>
      </c>
      <c r="Y32" s="131">
        <f>SUM(Y30:Y31)</f>
        <v>0</v>
      </c>
      <c r="Z32" s="133">
        <f>SUM(Z30:Z31)</f>
        <v>0</v>
      </c>
      <c r="AB32" s="134" t="s">
        <v>16</v>
      </c>
      <c r="AC32" s="131">
        <f>SUM(AC30:AC31)</f>
        <v>0</v>
      </c>
      <c r="AD32" s="133">
        <f>SUM(AD30:AD31)</f>
        <v>0</v>
      </c>
      <c r="AF32" s="134" t="s">
        <v>16</v>
      </c>
      <c r="AG32" s="131">
        <f>SUM(AG30:AG31)</f>
        <v>0</v>
      </c>
      <c r="AH32" s="133">
        <f>SUM(AH30:AH31)</f>
        <v>0</v>
      </c>
      <c r="AJ32" s="134" t="s">
        <v>16</v>
      </c>
      <c r="AK32" s="131">
        <f>SUM(AK30:AK31)</f>
        <v>0</v>
      </c>
      <c r="AL32" s="133">
        <f>SUM(AL30:AL31)</f>
        <v>0</v>
      </c>
    </row>
    <row r="33" spans="2:38" ht="12.6" thickBot="1">
      <c r="B33" s="1"/>
      <c r="C33" s="1"/>
      <c r="D33" s="1"/>
      <c r="E33" s="119" t="s">
        <v>22</v>
      </c>
      <c r="F33" s="79">
        <f>F31+F32</f>
        <v>4.5138888888888888E-2</v>
      </c>
      <c r="G33" s="80">
        <f t="shared" ref="G33:I33" si="2">G31+G32</f>
        <v>0.34375</v>
      </c>
      <c r="H33" s="79">
        <f t="shared" si="2"/>
        <v>0.125</v>
      </c>
      <c r="I33" s="80">
        <f t="shared" si="2"/>
        <v>7.2916666666666671E-2</v>
      </c>
      <c r="J33" s="81">
        <f>J31+J32</f>
        <v>0.58680555555555558</v>
      </c>
      <c r="L33" s="158"/>
      <c r="M33" s="159"/>
      <c r="N33" s="160"/>
      <c r="P33" s="135"/>
      <c r="Q33" s="136">
        <f>Q32+R32</f>
        <v>0</v>
      </c>
      <c r="R33" s="137"/>
      <c r="T33" s="135"/>
      <c r="U33" s="136">
        <f>U32+V32</f>
        <v>0</v>
      </c>
      <c r="V33" s="137"/>
      <c r="X33" s="135"/>
      <c r="Y33" s="136">
        <f>Y32+Z32</f>
        <v>0</v>
      </c>
      <c r="Z33" s="137"/>
      <c r="AB33" s="135"/>
      <c r="AC33" s="136">
        <f>AC32+AD32</f>
        <v>0</v>
      </c>
      <c r="AD33" s="137"/>
      <c r="AF33" s="135"/>
      <c r="AG33" s="136">
        <f>AG32+AH32</f>
        <v>0</v>
      </c>
      <c r="AH33" s="137"/>
      <c r="AJ33" s="135"/>
      <c r="AK33" s="136">
        <f>AK32+AL32</f>
        <v>0</v>
      </c>
      <c r="AL33" s="137"/>
    </row>
    <row r="34" spans="2:38" ht="14.4" thickBot="1">
      <c r="E34" s="120"/>
      <c r="F34" s="121">
        <f>F33+G33</f>
        <v>0.3888888888888889</v>
      </c>
      <c r="G34" s="122"/>
      <c r="H34" s="121">
        <f>H33+I33</f>
        <v>0.19791666666666669</v>
      </c>
      <c r="I34" s="122"/>
      <c r="J34" s="74">
        <f>F34+H34</f>
        <v>0.58680555555555558</v>
      </c>
      <c r="L34" s="161" t="s">
        <v>16</v>
      </c>
      <c r="M34" s="162">
        <f>SUM(M30:M33)</f>
        <v>0</v>
      </c>
      <c r="N34" s="163">
        <f>SUM(N30:N33)</f>
        <v>0.34375</v>
      </c>
    </row>
    <row r="35" spans="2:38" ht="12.6" thickBot="1">
      <c r="L35" s="164"/>
      <c r="M35" s="165">
        <f>M34+N34</f>
        <v>0.34375</v>
      </c>
      <c r="N35" s="166"/>
    </row>
  </sheetData>
  <mergeCells count="49">
    <mergeCell ref="AK33:AL33"/>
    <mergeCell ref="AB32:AB33"/>
    <mergeCell ref="AF32:AF33"/>
    <mergeCell ref="AJ32:AJ33"/>
    <mergeCell ref="U33:V33"/>
    <mergeCell ref="Y33:Z33"/>
    <mergeCell ref="AC33:AD33"/>
    <mergeCell ref="AG33:AH33"/>
    <mergeCell ref="M35:N35"/>
    <mergeCell ref="P32:P33"/>
    <mergeCell ref="Q33:R33"/>
    <mergeCell ref="T32:T33"/>
    <mergeCell ref="X32:X33"/>
    <mergeCell ref="E33:E34"/>
    <mergeCell ref="F34:G34"/>
    <mergeCell ref="H34:I34"/>
    <mergeCell ref="AG4:AI4"/>
    <mergeCell ref="C5:C6"/>
    <mergeCell ref="D5:D6"/>
    <mergeCell ref="F29:G29"/>
    <mergeCell ref="H29:I29"/>
    <mergeCell ref="J29:J30"/>
    <mergeCell ref="P4:Q4"/>
    <mergeCell ref="R4:T4"/>
    <mergeCell ref="U4:W4"/>
    <mergeCell ref="X4:Z4"/>
    <mergeCell ref="AA4:AC4"/>
    <mergeCell ref="AD4:AF4"/>
    <mergeCell ref="L34:L35"/>
    <mergeCell ref="AL2:AL5"/>
    <mergeCell ref="AM2:AM5"/>
    <mergeCell ref="AN2:AN6"/>
    <mergeCell ref="F3:I3"/>
    <mergeCell ref="J3:M3"/>
    <mergeCell ref="N3:Q3"/>
    <mergeCell ref="R3:W3"/>
    <mergeCell ref="X3:AC3"/>
    <mergeCell ref="AD3:AI3"/>
    <mergeCell ref="F4:G4"/>
    <mergeCell ref="AJ2:AK4"/>
    <mergeCell ref="B2:B6"/>
    <mergeCell ref="C2:D4"/>
    <mergeCell ref="E2:E5"/>
    <mergeCell ref="F2:Q2"/>
    <mergeCell ref="R2:AI2"/>
    <mergeCell ref="H4:I4"/>
    <mergeCell ref="J4:K4"/>
    <mergeCell ref="L4:M4"/>
    <mergeCell ref="N4:O4"/>
  </mergeCells>
  <conditionalFormatting sqref="F26:AM26 F6:AM6 F31:F34 G31:G33 H31:H34 J31:J34 I31:I33">
    <cfRule type="cellIs" dxfId="0" priority="3" operator="equal">
      <formula>0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B1:AN35"/>
  <sheetViews>
    <sheetView topLeftCell="A4" workbookViewId="0">
      <pane xSplit="5" topLeftCell="F1" activePane="topRight" state="frozen"/>
      <selection pane="topRight" activeCell="L31" sqref="L31:N33"/>
    </sheetView>
  </sheetViews>
  <sheetFormatPr baseColWidth="10" defaultRowHeight="12"/>
  <cols>
    <col min="1" max="1" width="2.109375" style="1" customWidth="1"/>
    <col min="2" max="2" width="13.77734375" style="4" customWidth="1"/>
    <col min="3" max="4" width="11.5546875" style="6"/>
    <col min="5" max="5" width="25.77734375" style="6" customWidth="1"/>
    <col min="6" max="37" width="8.77734375" style="9" customWidth="1"/>
    <col min="38" max="38" width="9.77734375" style="9" customWidth="1"/>
    <col min="39" max="39" width="9.77734375" style="14" customWidth="1"/>
    <col min="40" max="40" width="40.77734375" style="1" customWidth="1"/>
    <col min="41" max="16384" width="11.5546875" style="1"/>
  </cols>
  <sheetData>
    <row r="1" spans="2:40" ht="8.4" customHeight="1" thickBot="1"/>
    <row r="2" spans="2:40" s="3" customFormat="1" ht="12" customHeight="1">
      <c r="B2" s="87" t="s">
        <v>0</v>
      </c>
      <c r="C2" s="90" t="s">
        <v>6</v>
      </c>
      <c r="D2" s="91"/>
      <c r="E2" s="94" t="s">
        <v>7</v>
      </c>
      <c r="F2" s="96" t="s">
        <v>18</v>
      </c>
      <c r="G2" s="97"/>
      <c r="H2" s="97"/>
      <c r="I2" s="97"/>
      <c r="J2" s="97"/>
      <c r="K2" s="97"/>
      <c r="L2" s="97"/>
      <c r="M2" s="97"/>
      <c r="N2" s="97"/>
      <c r="O2" s="97"/>
      <c r="P2" s="97"/>
      <c r="Q2" s="98"/>
      <c r="R2" s="99" t="s">
        <v>19</v>
      </c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1"/>
      <c r="AJ2" s="115" t="s">
        <v>20</v>
      </c>
      <c r="AK2" s="116"/>
      <c r="AL2" s="103" t="s">
        <v>5</v>
      </c>
      <c r="AM2" s="105" t="s">
        <v>13</v>
      </c>
      <c r="AN2" s="107" t="s">
        <v>17</v>
      </c>
    </row>
    <row r="3" spans="2:40" s="3" customFormat="1" ht="14.4" customHeight="1">
      <c r="B3" s="88"/>
      <c r="C3" s="92"/>
      <c r="D3" s="93"/>
      <c r="E3" s="95"/>
      <c r="F3" s="110" t="s">
        <v>2</v>
      </c>
      <c r="G3" s="102"/>
      <c r="H3" s="102"/>
      <c r="I3" s="102"/>
      <c r="J3" s="102" t="s">
        <v>3</v>
      </c>
      <c r="K3" s="102"/>
      <c r="L3" s="102"/>
      <c r="M3" s="102"/>
      <c r="N3" s="102" t="s">
        <v>14</v>
      </c>
      <c r="O3" s="102"/>
      <c r="P3" s="102"/>
      <c r="Q3" s="111"/>
      <c r="R3" s="112" t="s">
        <v>2</v>
      </c>
      <c r="S3" s="113"/>
      <c r="T3" s="113"/>
      <c r="U3" s="113"/>
      <c r="V3" s="113"/>
      <c r="W3" s="113"/>
      <c r="X3" s="113" t="s">
        <v>3</v>
      </c>
      <c r="Y3" s="113"/>
      <c r="Z3" s="113"/>
      <c r="AA3" s="113"/>
      <c r="AB3" s="113"/>
      <c r="AC3" s="113"/>
      <c r="AD3" s="113" t="s">
        <v>14</v>
      </c>
      <c r="AE3" s="113"/>
      <c r="AF3" s="113"/>
      <c r="AG3" s="113"/>
      <c r="AH3" s="113"/>
      <c r="AI3" s="114"/>
      <c r="AJ3" s="117"/>
      <c r="AK3" s="118"/>
      <c r="AL3" s="104"/>
      <c r="AM3" s="106"/>
      <c r="AN3" s="108"/>
    </row>
    <row r="4" spans="2:40" s="3" customFormat="1" ht="14.4" customHeight="1">
      <c r="B4" s="88"/>
      <c r="C4" s="92"/>
      <c r="D4" s="93"/>
      <c r="E4" s="95"/>
      <c r="F4" s="110" t="s">
        <v>9</v>
      </c>
      <c r="G4" s="102"/>
      <c r="H4" s="102" t="s">
        <v>10</v>
      </c>
      <c r="I4" s="102"/>
      <c r="J4" s="102" t="s">
        <v>9</v>
      </c>
      <c r="K4" s="102"/>
      <c r="L4" s="102" t="s">
        <v>10</v>
      </c>
      <c r="M4" s="102"/>
      <c r="N4" s="102" t="s">
        <v>9</v>
      </c>
      <c r="O4" s="102"/>
      <c r="P4" s="102" t="s">
        <v>10</v>
      </c>
      <c r="Q4" s="111"/>
      <c r="R4" s="112" t="s">
        <v>9</v>
      </c>
      <c r="S4" s="113"/>
      <c r="T4" s="113"/>
      <c r="U4" s="113" t="s">
        <v>10</v>
      </c>
      <c r="V4" s="113"/>
      <c r="W4" s="113"/>
      <c r="X4" s="113" t="s">
        <v>9</v>
      </c>
      <c r="Y4" s="113"/>
      <c r="Z4" s="113"/>
      <c r="AA4" s="113" t="s">
        <v>10</v>
      </c>
      <c r="AB4" s="113"/>
      <c r="AC4" s="113"/>
      <c r="AD4" s="113" t="s">
        <v>9</v>
      </c>
      <c r="AE4" s="113"/>
      <c r="AF4" s="113"/>
      <c r="AG4" s="113" t="s">
        <v>10</v>
      </c>
      <c r="AH4" s="113"/>
      <c r="AI4" s="114"/>
      <c r="AJ4" s="117"/>
      <c r="AK4" s="118"/>
      <c r="AL4" s="104"/>
      <c r="AM4" s="106"/>
      <c r="AN4" s="108"/>
    </row>
    <row r="5" spans="2:40" s="3" customFormat="1" ht="12" customHeight="1">
      <c r="B5" s="88"/>
      <c r="C5" s="123" t="s">
        <v>1</v>
      </c>
      <c r="D5" s="125" t="s">
        <v>8</v>
      </c>
      <c r="E5" s="95"/>
      <c r="F5" s="17" t="s">
        <v>11</v>
      </c>
      <c r="G5" s="18" t="s">
        <v>12</v>
      </c>
      <c r="H5" s="18" t="s">
        <v>11</v>
      </c>
      <c r="I5" s="18" t="s">
        <v>12</v>
      </c>
      <c r="J5" s="18" t="s">
        <v>11</v>
      </c>
      <c r="K5" s="18" t="s">
        <v>12</v>
      </c>
      <c r="L5" s="18" t="s">
        <v>11</v>
      </c>
      <c r="M5" s="18" t="s">
        <v>12</v>
      </c>
      <c r="N5" s="18" t="s">
        <v>11</v>
      </c>
      <c r="O5" s="18" t="s">
        <v>12</v>
      </c>
      <c r="P5" s="18" t="s">
        <v>11</v>
      </c>
      <c r="Q5" s="19" t="s">
        <v>12</v>
      </c>
      <c r="R5" s="20" t="s">
        <v>11</v>
      </c>
      <c r="S5" s="21" t="s">
        <v>12</v>
      </c>
      <c r="T5" s="21" t="s">
        <v>4</v>
      </c>
      <c r="U5" s="21" t="s">
        <v>11</v>
      </c>
      <c r="V5" s="21" t="s">
        <v>12</v>
      </c>
      <c r="W5" s="21" t="s">
        <v>4</v>
      </c>
      <c r="X5" s="21" t="s">
        <v>11</v>
      </c>
      <c r="Y5" s="21" t="s">
        <v>12</v>
      </c>
      <c r="Z5" s="21" t="s">
        <v>4</v>
      </c>
      <c r="AA5" s="21" t="s">
        <v>11</v>
      </c>
      <c r="AB5" s="21" t="s">
        <v>12</v>
      </c>
      <c r="AC5" s="21" t="s">
        <v>4</v>
      </c>
      <c r="AD5" s="21" t="s">
        <v>11</v>
      </c>
      <c r="AE5" s="21" t="s">
        <v>12</v>
      </c>
      <c r="AF5" s="21" t="s">
        <v>4</v>
      </c>
      <c r="AG5" s="21" t="s">
        <v>11</v>
      </c>
      <c r="AH5" s="21" t="s">
        <v>12</v>
      </c>
      <c r="AI5" s="22" t="s">
        <v>4</v>
      </c>
      <c r="AJ5" s="10" t="s">
        <v>11</v>
      </c>
      <c r="AK5" s="11" t="s">
        <v>12</v>
      </c>
      <c r="AL5" s="104"/>
      <c r="AM5" s="106"/>
      <c r="AN5" s="108"/>
    </row>
    <row r="6" spans="2:40" s="3" customFormat="1" ht="15" customHeight="1" thickBot="1">
      <c r="B6" s="89"/>
      <c r="C6" s="124"/>
      <c r="D6" s="126"/>
      <c r="E6" s="7" t="s">
        <v>15</v>
      </c>
      <c r="F6" s="82"/>
      <c r="G6" s="83"/>
      <c r="H6" s="83"/>
      <c r="I6" s="83"/>
      <c r="J6" s="83"/>
      <c r="K6" s="83"/>
      <c r="L6" s="83"/>
      <c r="M6" s="83"/>
      <c r="N6" s="83"/>
      <c r="O6" s="83"/>
      <c r="P6" s="83"/>
      <c r="Q6" s="84"/>
      <c r="R6" s="82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4"/>
      <c r="AJ6" s="82"/>
      <c r="AK6" s="84"/>
      <c r="AL6" s="85"/>
      <c r="AM6" s="28"/>
      <c r="AN6" s="109"/>
    </row>
    <row r="7" spans="2:40" ht="13.05" customHeight="1">
      <c r="B7" s="51">
        <v>33970</v>
      </c>
      <c r="C7" s="23" t="s">
        <v>29</v>
      </c>
      <c r="D7" s="24"/>
      <c r="E7" s="25"/>
      <c r="F7" s="55"/>
      <c r="G7" s="56"/>
      <c r="H7" s="56"/>
      <c r="I7" s="56"/>
      <c r="J7" s="56"/>
      <c r="K7" s="56"/>
      <c r="L7" s="56"/>
      <c r="M7" s="56"/>
      <c r="N7" s="56">
        <v>4.5138888888888888E-2</v>
      </c>
      <c r="O7" s="56"/>
      <c r="P7" s="56"/>
      <c r="Q7" s="57"/>
      <c r="R7" s="55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7"/>
      <c r="AJ7" s="55"/>
      <c r="AK7" s="57"/>
      <c r="AL7" s="58"/>
      <c r="AM7" s="26"/>
      <c r="AN7" s="27"/>
    </row>
    <row r="8" spans="2:40" ht="13.05" customHeight="1">
      <c r="B8" s="52">
        <v>33971</v>
      </c>
      <c r="C8" s="34" t="s">
        <v>30</v>
      </c>
      <c r="D8" s="35"/>
      <c r="E8" s="36"/>
      <c r="F8" s="59"/>
      <c r="G8" s="60">
        <v>5.9027777777777783E-2</v>
      </c>
      <c r="H8" s="60"/>
      <c r="I8" s="60"/>
      <c r="J8" s="60"/>
      <c r="K8" s="60"/>
      <c r="L8" s="60"/>
      <c r="M8" s="60"/>
      <c r="N8" s="60"/>
      <c r="O8" s="60"/>
      <c r="P8" s="60"/>
      <c r="Q8" s="61"/>
      <c r="R8" s="59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1"/>
      <c r="AJ8" s="59"/>
      <c r="AK8" s="61"/>
      <c r="AL8" s="62"/>
      <c r="AM8" s="37"/>
      <c r="AN8" s="38"/>
    </row>
    <row r="9" spans="2:40" ht="13.05" customHeight="1">
      <c r="B9" s="53">
        <v>34215</v>
      </c>
      <c r="C9" s="29" t="s">
        <v>31</v>
      </c>
      <c r="D9" s="30"/>
      <c r="E9" s="31"/>
      <c r="F9" s="63"/>
      <c r="G9" s="64"/>
      <c r="H9" s="64"/>
      <c r="I9" s="64"/>
      <c r="J9" s="64"/>
      <c r="K9" s="64"/>
      <c r="L9" s="64"/>
      <c r="M9" s="64">
        <v>6.5972222222222224E-2</v>
      </c>
      <c r="N9" s="64"/>
      <c r="O9" s="64"/>
      <c r="P9" s="64"/>
      <c r="Q9" s="65"/>
      <c r="R9" s="63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5"/>
      <c r="AJ9" s="63"/>
      <c r="AK9" s="65"/>
      <c r="AL9" s="66"/>
      <c r="AM9" s="32"/>
      <c r="AN9" s="33"/>
    </row>
    <row r="10" spans="2:40" ht="13.05" customHeight="1">
      <c r="B10" s="52"/>
      <c r="C10" s="34"/>
      <c r="D10" s="35"/>
      <c r="E10" s="36"/>
      <c r="F10" s="59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1"/>
      <c r="R10" s="59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1"/>
      <c r="AJ10" s="59"/>
      <c r="AK10" s="61"/>
      <c r="AL10" s="62"/>
      <c r="AM10" s="37"/>
      <c r="AN10" s="38"/>
    </row>
    <row r="11" spans="2:40" ht="13.05" customHeight="1">
      <c r="B11" s="53"/>
      <c r="C11" s="29"/>
      <c r="D11" s="30"/>
      <c r="E11" s="31"/>
      <c r="F11" s="63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5"/>
      <c r="R11" s="63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5"/>
      <c r="AJ11" s="63"/>
      <c r="AK11" s="65"/>
      <c r="AL11" s="66"/>
      <c r="AM11" s="32"/>
      <c r="AN11" s="33"/>
    </row>
    <row r="12" spans="2:40" ht="13.05" customHeight="1">
      <c r="B12" s="52"/>
      <c r="C12" s="34"/>
      <c r="D12" s="35"/>
      <c r="E12" s="36"/>
      <c r="F12" s="59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1"/>
      <c r="R12" s="59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1"/>
      <c r="AJ12" s="59"/>
      <c r="AK12" s="61"/>
      <c r="AL12" s="62"/>
      <c r="AM12" s="37"/>
      <c r="AN12" s="38"/>
    </row>
    <row r="13" spans="2:40" ht="13.05" customHeight="1">
      <c r="B13" s="53"/>
      <c r="C13" s="29"/>
      <c r="D13" s="30"/>
      <c r="E13" s="31"/>
      <c r="F13" s="63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5"/>
      <c r="R13" s="63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5"/>
      <c r="AJ13" s="63"/>
      <c r="AK13" s="65"/>
      <c r="AL13" s="66"/>
      <c r="AM13" s="32"/>
      <c r="AN13" s="33"/>
    </row>
    <row r="14" spans="2:40" ht="13.05" customHeight="1">
      <c r="B14" s="52"/>
      <c r="C14" s="34"/>
      <c r="D14" s="35"/>
      <c r="E14" s="36"/>
      <c r="F14" s="59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1"/>
      <c r="R14" s="59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1"/>
      <c r="AJ14" s="59"/>
      <c r="AK14" s="61"/>
      <c r="AL14" s="62"/>
      <c r="AM14" s="37"/>
      <c r="AN14" s="38"/>
    </row>
    <row r="15" spans="2:40" ht="13.05" customHeight="1">
      <c r="B15" s="53"/>
      <c r="C15" s="29"/>
      <c r="D15" s="30"/>
      <c r="E15" s="31"/>
      <c r="F15" s="63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5"/>
      <c r="R15" s="63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5"/>
      <c r="AJ15" s="63"/>
      <c r="AK15" s="65"/>
      <c r="AL15" s="66"/>
      <c r="AM15" s="32"/>
      <c r="AN15" s="33"/>
    </row>
    <row r="16" spans="2:40" ht="13.05" customHeight="1">
      <c r="B16" s="52"/>
      <c r="C16" s="34"/>
      <c r="D16" s="35"/>
      <c r="E16" s="36"/>
      <c r="F16" s="59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1"/>
      <c r="R16" s="59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1"/>
      <c r="AJ16" s="59"/>
      <c r="AK16" s="61"/>
      <c r="AL16" s="62"/>
      <c r="AM16" s="37"/>
      <c r="AN16" s="38"/>
    </row>
    <row r="17" spans="2:40" ht="13.05" customHeight="1">
      <c r="B17" s="53"/>
      <c r="C17" s="29"/>
      <c r="D17" s="30"/>
      <c r="E17" s="31"/>
      <c r="F17" s="63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5"/>
      <c r="R17" s="63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5"/>
      <c r="AJ17" s="63"/>
      <c r="AK17" s="65"/>
      <c r="AL17" s="66"/>
      <c r="AM17" s="32"/>
      <c r="AN17" s="33"/>
    </row>
    <row r="18" spans="2:40" ht="13.05" customHeight="1">
      <c r="B18" s="52"/>
      <c r="C18" s="34"/>
      <c r="D18" s="35"/>
      <c r="E18" s="36"/>
      <c r="F18" s="59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1"/>
      <c r="R18" s="59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59"/>
      <c r="AK18" s="61"/>
      <c r="AL18" s="62"/>
      <c r="AM18" s="37"/>
      <c r="AN18" s="38"/>
    </row>
    <row r="19" spans="2:40" ht="13.05" customHeight="1">
      <c r="B19" s="53"/>
      <c r="C19" s="29"/>
      <c r="D19" s="30"/>
      <c r="E19" s="31"/>
      <c r="F19" s="63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5"/>
      <c r="R19" s="63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5"/>
      <c r="AJ19" s="63"/>
      <c r="AK19" s="65"/>
      <c r="AL19" s="66"/>
      <c r="AM19" s="32"/>
      <c r="AN19" s="33"/>
    </row>
    <row r="20" spans="2:40" ht="13.05" customHeight="1">
      <c r="B20" s="52"/>
      <c r="C20" s="34"/>
      <c r="D20" s="35"/>
      <c r="E20" s="36"/>
      <c r="F20" s="59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1"/>
      <c r="R20" s="59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59"/>
      <c r="AK20" s="61"/>
      <c r="AL20" s="62"/>
      <c r="AM20" s="37"/>
      <c r="AN20" s="38"/>
    </row>
    <row r="21" spans="2:40" ht="13.05" customHeight="1">
      <c r="B21" s="53"/>
      <c r="C21" s="29"/>
      <c r="D21" s="30"/>
      <c r="E21" s="31"/>
      <c r="F21" s="63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5"/>
      <c r="R21" s="63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5"/>
      <c r="AJ21" s="63"/>
      <c r="AK21" s="65"/>
      <c r="AL21" s="66"/>
      <c r="AM21" s="32"/>
      <c r="AN21" s="33"/>
    </row>
    <row r="22" spans="2:40" ht="13.05" customHeight="1">
      <c r="B22" s="52"/>
      <c r="C22" s="34"/>
      <c r="D22" s="35"/>
      <c r="E22" s="36"/>
      <c r="F22" s="59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1"/>
      <c r="R22" s="59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1"/>
      <c r="AJ22" s="59"/>
      <c r="AK22" s="61"/>
      <c r="AL22" s="62"/>
      <c r="AM22" s="37"/>
      <c r="AN22" s="38"/>
    </row>
    <row r="23" spans="2:40" ht="13.05" customHeight="1">
      <c r="B23" s="53"/>
      <c r="C23" s="29"/>
      <c r="D23" s="30"/>
      <c r="E23" s="31"/>
      <c r="F23" s="63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5"/>
      <c r="R23" s="63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5"/>
      <c r="AJ23" s="63"/>
      <c r="AK23" s="65"/>
      <c r="AL23" s="66"/>
      <c r="AM23" s="32"/>
      <c r="AN23" s="33"/>
    </row>
    <row r="24" spans="2:40" ht="13.05" customHeight="1">
      <c r="B24" s="52"/>
      <c r="C24" s="34"/>
      <c r="D24" s="35"/>
      <c r="E24" s="36"/>
      <c r="F24" s="59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1"/>
      <c r="R24" s="59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1"/>
      <c r="AJ24" s="59"/>
      <c r="AK24" s="61"/>
      <c r="AL24" s="62"/>
      <c r="AM24" s="37"/>
      <c r="AN24" s="38"/>
    </row>
    <row r="25" spans="2:40" ht="13.05" customHeight="1" thickBot="1">
      <c r="B25" s="54"/>
      <c r="C25" s="39"/>
      <c r="D25" s="40"/>
      <c r="E25" s="41"/>
      <c r="F25" s="67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9"/>
      <c r="R25" s="67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9"/>
      <c r="AJ25" s="67"/>
      <c r="AK25" s="69"/>
      <c r="AL25" s="70"/>
      <c r="AM25" s="42"/>
      <c r="AN25" s="43"/>
    </row>
    <row r="26" spans="2:40" s="13" customFormat="1" ht="15" customHeight="1" thickBot="1">
      <c r="B26" s="5"/>
      <c r="C26" s="12"/>
      <c r="D26" s="12"/>
      <c r="E26" s="8" t="s">
        <v>16</v>
      </c>
      <c r="F26" s="71">
        <f>SUM(F6:F25)</f>
        <v>0</v>
      </c>
      <c r="G26" s="72">
        <f t="shared" ref="G26:AM26" si="0">SUM(G6:G25)</f>
        <v>5.9027777777777783E-2</v>
      </c>
      <c r="H26" s="72">
        <f t="shared" si="0"/>
        <v>0</v>
      </c>
      <c r="I26" s="72">
        <f t="shared" si="0"/>
        <v>0</v>
      </c>
      <c r="J26" s="72">
        <f t="shared" si="0"/>
        <v>0</v>
      </c>
      <c r="K26" s="72">
        <f t="shared" si="0"/>
        <v>0</v>
      </c>
      <c r="L26" s="72">
        <f t="shared" si="0"/>
        <v>0</v>
      </c>
      <c r="M26" s="72">
        <f t="shared" si="0"/>
        <v>6.5972222222222224E-2</v>
      </c>
      <c r="N26" s="72">
        <f t="shared" si="0"/>
        <v>4.5138888888888888E-2</v>
      </c>
      <c r="O26" s="72">
        <f t="shared" si="0"/>
        <v>0</v>
      </c>
      <c r="P26" s="72">
        <f t="shared" si="0"/>
        <v>0</v>
      </c>
      <c r="Q26" s="73">
        <f t="shared" si="0"/>
        <v>0</v>
      </c>
      <c r="R26" s="71">
        <f t="shared" si="0"/>
        <v>0</v>
      </c>
      <c r="S26" s="72">
        <f t="shared" si="0"/>
        <v>0</v>
      </c>
      <c r="T26" s="72">
        <f t="shared" si="0"/>
        <v>0</v>
      </c>
      <c r="U26" s="72">
        <f t="shared" si="0"/>
        <v>0</v>
      </c>
      <c r="V26" s="72">
        <f t="shared" si="0"/>
        <v>0</v>
      </c>
      <c r="W26" s="72">
        <f t="shared" si="0"/>
        <v>0</v>
      </c>
      <c r="X26" s="72">
        <f t="shared" si="0"/>
        <v>0</v>
      </c>
      <c r="Y26" s="72">
        <f t="shared" si="0"/>
        <v>0</v>
      </c>
      <c r="Z26" s="72">
        <f t="shared" si="0"/>
        <v>0</v>
      </c>
      <c r="AA26" s="72">
        <f t="shared" si="0"/>
        <v>0</v>
      </c>
      <c r="AB26" s="72">
        <f t="shared" si="0"/>
        <v>0</v>
      </c>
      <c r="AC26" s="72">
        <f t="shared" si="0"/>
        <v>0</v>
      </c>
      <c r="AD26" s="72">
        <f t="shared" si="0"/>
        <v>0</v>
      </c>
      <c r="AE26" s="72">
        <f t="shared" si="0"/>
        <v>0</v>
      </c>
      <c r="AF26" s="72">
        <f t="shared" si="0"/>
        <v>0</v>
      </c>
      <c r="AG26" s="72">
        <f t="shared" si="0"/>
        <v>0</v>
      </c>
      <c r="AH26" s="72">
        <f t="shared" si="0"/>
        <v>0</v>
      </c>
      <c r="AI26" s="73">
        <f t="shared" si="0"/>
        <v>0</v>
      </c>
      <c r="AJ26" s="71">
        <f t="shared" si="0"/>
        <v>0</v>
      </c>
      <c r="AK26" s="73">
        <f t="shared" si="0"/>
        <v>0</v>
      </c>
      <c r="AL26" s="74">
        <f t="shared" si="0"/>
        <v>0</v>
      </c>
      <c r="AM26" s="15">
        <f t="shared" si="0"/>
        <v>0</v>
      </c>
      <c r="AN26" s="16" t="s">
        <v>21</v>
      </c>
    </row>
    <row r="28" spans="2:40" ht="12.6" thickBot="1"/>
    <row r="29" spans="2:40" ht="14.4" customHeight="1" thickBot="1">
      <c r="B29" s="1"/>
      <c r="C29" s="1"/>
      <c r="D29" s="1"/>
      <c r="E29" s="49"/>
      <c r="F29" s="127" t="s">
        <v>23</v>
      </c>
      <c r="G29" s="128"/>
      <c r="H29" s="127" t="s">
        <v>25</v>
      </c>
      <c r="I29" s="128"/>
      <c r="J29" s="129" t="s">
        <v>22</v>
      </c>
      <c r="L29" s="146"/>
      <c r="M29" s="147" t="s">
        <v>12</v>
      </c>
      <c r="N29" s="148" t="s">
        <v>36</v>
      </c>
      <c r="P29" s="139"/>
      <c r="Q29" s="138" t="s">
        <v>12</v>
      </c>
      <c r="R29" s="132" t="s">
        <v>36</v>
      </c>
      <c r="T29" s="139"/>
      <c r="U29" s="138" t="s">
        <v>12</v>
      </c>
      <c r="V29" s="132" t="s">
        <v>36</v>
      </c>
      <c r="X29" s="139"/>
      <c r="Y29" s="138" t="s">
        <v>12</v>
      </c>
      <c r="Z29" s="132" t="s">
        <v>36</v>
      </c>
      <c r="AB29" s="139"/>
      <c r="AC29" s="138" t="s">
        <v>12</v>
      </c>
      <c r="AD29" s="132" t="s">
        <v>36</v>
      </c>
      <c r="AF29" s="139"/>
      <c r="AG29" s="138" t="s">
        <v>12</v>
      </c>
      <c r="AH29" s="132" t="s">
        <v>36</v>
      </c>
      <c r="AJ29" s="139"/>
      <c r="AK29" s="138" t="s">
        <v>12</v>
      </c>
      <c r="AL29" s="132" t="s">
        <v>36</v>
      </c>
    </row>
    <row r="30" spans="2:40" ht="12.6" thickBot="1">
      <c r="B30" s="1"/>
      <c r="C30" s="1"/>
      <c r="D30" s="1"/>
      <c r="E30" s="50"/>
      <c r="F30" s="46" t="s">
        <v>26</v>
      </c>
      <c r="G30" s="47" t="s">
        <v>27</v>
      </c>
      <c r="H30" s="44" t="s">
        <v>26</v>
      </c>
      <c r="I30" s="2" t="s">
        <v>27</v>
      </c>
      <c r="J30" s="130"/>
      <c r="L30" s="149" t="s">
        <v>37</v>
      </c>
      <c r="M30" s="150"/>
      <c r="N30" s="151"/>
      <c r="P30" s="143" t="s">
        <v>37</v>
      </c>
      <c r="Q30" s="144"/>
      <c r="R30" s="145"/>
      <c r="T30" s="143" t="s">
        <v>37</v>
      </c>
      <c r="U30" s="144"/>
      <c r="V30" s="145"/>
      <c r="X30" s="143" t="s">
        <v>37</v>
      </c>
      <c r="Y30" s="144"/>
      <c r="Z30" s="145"/>
      <c r="AB30" s="143" t="s">
        <v>37</v>
      </c>
      <c r="AC30" s="144"/>
      <c r="AD30" s="145"/>
      <c r="AF30" s="143" t="s">
        <v>37</v>
      </c>
      <c r="AG30" s="144"/>
      <c r="AH30" s="145"/>
      <c r="AJ30" s="143" t="s">
        <v>37</v>
      </c>
      <c r="AK30" s="144"/>
      <c r="AL30" s="145"/>
    </row>
    <row r="31" spans="2:40">
      <c r="B31" s="1"/>
      <c r="C31" s="1"/>
      <c r="D31" s="1"/>
      <c r="E31" s="48" t="s">
        <v>28</v>
      </c>
      <c r="F31" s="75">
        <f>O26+Q26</f>
        <v>0</v>
      </c>
      <c r="G31" s="76">
        <f>AE26+AH26</f>
        <v>0</v>
      </c>
      <c r="H31" s="75">
        <f>G26+I26+K26+M26</f>
        <v>0.125</v>
      </c>
      <c r="I31" s="76">
        <f>S26+V26+Y26+AB26</f>
        <v>0</v>
      </c>
      <c r="J31" s="77">
        <f>F31+G31+H31+I31</f>
        <v>0.125</v>
      </c>
      <c r="L31" s="152"/>
      <c r="M31" s="153"/>
      <c r="N31" s="154"/>
      <c r="P31" s="140" t="s">
        <v>29</v>
      </c>
      <c r="Q31" s="141"/>
      <c r="R31" s="142"/>
      <c r="T31" s="140" t="s">
        <v>30</v>
      </c>
      <c r="U31" s="141"/>
      <c r="V31" s="142"/>
      <c r="X31" s="140" t="s">
        <v>31</v>
      </c>
      <c r="Y31" s="141"/>
      <c r="Z31" s="142"/>
      <c r="AB31" s="140" t="s">
        <v>32</v>
      </c>
      <c r="AC31" s="141"/>
      <c r="AD31" s="142"/>
      <c r="AF31" s="140" t="s">
        <v>33</v>
      </c>
      <c r="AG31" s="141"/>
      <c r="AH31" s="142"/>
      <c r="AJ31" s="140" t="s">
        <v>34</v>
      </c>
      <c r="AK31" s="141"/>
      <c r="AL31" s="142"/>
    </row>
    <row r="32" spans="2:40" ht="12.6" thickBot="1">
      <c r="B32" s="1"/>
      <c r="C32" s="1"/>
      <c r="D32" s="1"/>
      <c r="E32" s="45" t="s">
        <v>24</v>
      </c>
      <c r="F32" s="75">
        <f>N26+P26</f>
        <v>4.5138888888888888E-2</v>
      </c>
      <c r="G32" s="76">
        <f>AD26+AF26+AG26+AI26</f>
        <v>0</v>
      </c>
      <c r="H32" s="75">
        <f>F26+H26+J26+L26</f>
        <v>0</v>
      </c>
      <c r="I32" s="76">
        <f>R26+T26+U26+W26+X26+Z26+AA26+AC26</f>
        <v>0</v>
      </c>
      <c r="J32" s="78">
        <f t="shared" ref="J32" si="1">F32+G32+H32+I32</f>
        <v>4.5138888888888888E-2</v>
      </c>
      <c r="L32" s="155"/>
      <c r="M32" s="156"/>
      <c r="N32" s="157"/>
      <c r="P32" s="134" t="s">
        <v>16</v>
      </c>
      <c r="Q32" s="131">
        <f>SUM(Q30:Q31)</f>
        <v>0</v>
      </c>
      <c r="R32" s="133">
        <f>SUM(R30:R31)</f>
        <v>0</v>
      </c>
      <c r="T32" s="134" t="s">
        <v>16</v>
      </c>
      <c r="U32" s="131">
        <f>SUM(U30:U31)</f>
        <v>0</v>
      </c>
      <c r="V32" s="133">
        <f>SUM(V30:V31)</f>
        <v>0</v>
      </c>
      <c r="X32" s="134" t="s">
        <v>16</v>
      </c>
      <c r="Y32" s="131">
        <f>SUM(Y30:Y31)</f>
        <v>0</v>
      </c>
      <c r="Z32" s="133">
        <f>SUM(Z30:Z31)</f>
        <v>0</v>
      </c>
      <c r="AB32" s="134" t="s">
        <v>16</v>
      </c>
      <c r="AC32" s="131">
        <f>SUM(AC30:AC31)</f>
        <v>0</v>
      </c>
      <c r="AD32" s="133">
        <f>SUM(AD30:AD31)</f>
        <v>0</v>
      </c>
      <c r="AF32" s="134" t="s">
        <v>16</v>
      </c>
      <c r="AG32" s="131">
        <f>SUM(AG30:AG31)</f>
        <v>0</v>
      </c>
      <c r="AH32" s="133">
        <f>SUM(AH30:AH31)</f>
        <v>0</v>
      </c>
      <c r="AJ32" s="134" t="s">
        <v>16</v>
      </c>
      <c r="AK32" s="131">
        <f>SUM(AK30:AK31)</f>
        <v>0</v>
      </c>
      <c r="AL32" s="133">
        <f>SUM(AL30:AL31)</f>
        <v>0</v>
      </c>
    </row>
    <row r="33" spans="2:38" ht="12.6" thickBot="1">
      <c r="B33" s="1"/>
      <c r="C33" s="1"/>
      <c r="D33" s="1"/>
      <c r="E33" s="119" t="s">
        <v>22</v>
      </c>
      <c r="F33" s="79">
        <f>F31+F32</f>
        <v>4.5138888888888888E-2</v>
      </c>
      <c r="G33" s="80">
        <f t="shared" ref="G33:I33" si="2">G31+G32</f>
        <v>0</v>
      </c>
      <c r="H33" s="79">
        <f t="shared" si="2"/>
        <v>0.125</v>
      </c>
      <c r="I33" s="80">
        <f t="shared" si="2"/>
        <v>0</v>
      </c>
      <c r="J33" s="81">
        <f>J31+J32</f>
        <v>0.1701388888888889</v>
      </c>
      <c r="L33" s="158"/>
      <c r="M33" s="159"/>
      <c r="N33" s="160"/>
      <c r="P33" s="135"/>
      <c r="Q33" s="136">
        <f>Q32+R32</f>
        <v>0</v>
      </c>
      <c r="R33" s="137"/>
      <c r="T33" s="135"/>
      <c r="U33" s="136">
        <f>U32+V32</f>
        <v>0</v>
      </c>
      <c r="V33" s="137"/>
      <c r="X33" s="135"/>
      <c r="Y33" s="136">
        <f>Y32+Z32</f>
        <v>0</v>
      </c>
      <c r="Z33" s="137"/>
      <c r="AB33" s="135"/>
      <c r="AC33" s="136">
        <f>AC32+AD32</f>
        <v>0</v>
      </c>
      <c r="AD33" s="137"/>
      <c r="AF33" s="135"/>
      <c r="AG33" s="136">
        <f>AG32+AH32</f>
        <v>0</v>
      </c>
      <c r="AH33" s="137"/>
      <c r="AJ33" s="135"/>
      <c r="AK33" s="136">
        <f>AK32+AL32</f>
        <v>0</v>
      </c>
      <c r="AL33" s="137"/>
    </row>
    <row r="34" spans="2:38" ht="14.4" thickBot="1">
      <c r="E34" s="120"/>
      <c r="F34" s="121">
        <f>F33+G33</f>
        <v>4.5138888888888888E-2</v>
      </c>
      <c r="G34" s="122"/>
      <c r="H34" s="121">
        <f>H33+I33</f>
        <v>0.125</v>
      </c>
      <c r="I34" s="122"/>
      <c r="J34" s="86">
        <f>F34+H34</f>
        <v>0.1701388888888889</v>
      </c>
      <c r="L34" s="161" t="s">
        <v>16</v>
      </c>
      <c r="M34" s="162">
        <f>SUM(M30:M33)</f>
        <v>0</v>
      </c>
      <c r="N34" s="163">
        <f>SUM(N30:N33)</f>
        <v>0</v>
      </c>
    </row>
    <row r="35" spans="2:38" ht="12.6" thickBot="1">
      <c r="L35" s="164"/>
      <c r="M35" s="165">
        <f>M34+N34</f>
        <v>0</v>
      </c>
      <c r="N35" s="166"/>
    </row>
  </sheetData>
  <mergeCells count="49">
    <mergeCell ref="AG33:AH33"/>
    <mergeCell ref="AJ32:AJ33"/>
    <mergeCell ref="AK33:AL33"/>
    <mergeCell ref="X32:X33"/>
    <mergeCell ref="Y33:Z33"/>
    <mergeCell ref="AB32:AB33"/>
    <mergeCell ref="AC33:AD33"/>
    <mergeCell ref="AF32:AF33"/>
    <mergeCell ref="Q33:R33"/>
    <mergeCell ref="L34:L35"/>
    <mergeCell ref="M35:N35"/>
    <mergeCell ref="T32:T33"/>
    <mergeCell ref="U33:V33"/>
    <mergeCell ref="E33:E34"/>
    <mergeCell ref="F34:G34"/>
    <mergeCell ref="H34:I34"/>
    <mergeCell ref="AG4:AI4"/>
    <mergeCell ref="C5:C6"/>
    <mergeCell ref="D5:D6"/>
    <mergeCell ref="F29:G29"/>
    <mergeCell ref="H29:I29"/>
    <mergeCell ref="J29:J30"/>
    <mergeCell ref="P4:Q4"/>
    <mergeCell ref="R4:T4"/>
    <mergeCell ref="U4:W4"/>
    <mergeCell ref="X4:Z4"/>
    <mergeCell ref="AA4:AC4"/>
    <mergeCell ref="AD4:AF4"/>
    <mergeCell ref="P32:P33"/>
    <mergeCell ref="AL2:AL5"/>
    <mergeCell ref="AM2:AM5"/>
    <mergeCell ref="AN2:AN6"/>
    <mergeCell ref="F3:I3"/>
    <mergeCell ref="J3:M3"/>
    <mergeCell ref="N3:Q3"/>
    <mergeCell ref="R3:W3"/>
    <mergeCell ref="X3:AC3"/>
    <mergeCell ref="AD3:AI3"/>
    <mergeCell ref="F4:G4"/>
    <mergeCell ref="AJ2:AK4"/>
    <mergeCell ref="B2:B6"/>
    <mergeCell ref="C2:D4"/>
    <mergeCell ref="E2:E5"/>
    <mergeCell ref="F2:Q2"/>
    <mergeCell ref="R2:AI2"/>
    <mergeCell ref="H4:I4"/>
    <mergeCell ref="J4:K4"/>
    <mergeCell ref="L4:M4"/>
    <mergeCell ref="N4:O4"/>
  </mergeCells>
  <conditionalFormatting sqref="F26:AM26 F6:AM6">
    <cfRule type="cellIs" dxfId="7" priority="3" operator="equal">
      <formula>0</formula>
    </cfRule>
  </conditionalFormatting>
  <conditionalFormatting sqref="J34">
    <cfRule type="cellIs" dxfId="6" priority="2" operator="equal">
      <formula>0</formula>
    </cfRule>
  </conditionalFormatting>
  <conditionalFormatting sqref="F31:F34 G31:G33 H31:H34 J31:J34 I31:I33">
    <cfRule type="cellIs" dxfId="5" priority="1" operator="equal">
      <formula>0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B1:AN35"/>
  <sheetViews>
    <sheetView topLeftCell="A7" workbookViewId="0">
      <pane xSplit="5" topLeftCell="F1" activePane="topRight" state="frozen"/>
      <selection pane="topRight" activeCell="J39" sqref="J39"/>
    </sheetView>
  </sheetViews>
  <sheetFormatPr baseColWidth="10" defaultRowHeight="12"/>
  <cols>
    <col min="1" max="1" width="2.109375" style="1" customWidth="1"/>
    <col min="2" max="2" width="13.77734375" style="4" customWidth="1"/>
    <col min="3" max="4" width="11.5546875" style="6"/>
    <col min="5" max="5" width="25.77734375" style="6" customWidth="1"/>
    <col min="6" max="37" width="8.77734375" style="9" customWidth="1"/>
    <col min="38" max="38" width="9.77734375" style="9" customWidth="1"/>
    <col min="39" max="39" width="9.77734375" style="14" customWidth="1"/>
    <col min="40" max="40" width="40.77734375" style="1" customWidth="1"/>
    <col min="41" max="16384" width="11.5546875" style="1"/>
  </cols>
  <sheetData>
    <row r="1" spans="2:40" ht="8.4" customHeight="1" thickBot="1"/>
    <row r="2" spans="2:40" s="3" customFormat="1" ht="12" customHeight="1">
      <c r="B2" s="87" t="s">
        <v>0</v>
      </c>
      <c r="C2" s="90" t="s">
        <v>6</v>
      </c>
      <c r="D2" s="91"/>
      <c r="E2" s="94" t="s">
        <v>7</v>
      </c>
      <c r="F2" s="96" t="s">
        <v>18</v>
      </c>
      <c r="G2" s="97"/>
      <c r="H2" s="97"/>
      <c r="I2" s="97"/>
      <c r="J2" s="97"/>
      <c r="K2" s="97"/>
      <c r="L2" s="97"/>
      <c r="M2" s="97"/>
      <c r="N2" s="97"/>
      <c r="O2" s="97"/>
      <c r="P2" s="97"/>
      <c r="Q2" s="98"/>
      <c r="R2" s="99" t="s">
        <v>19</v>
      </c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1"/>
      <c r="AJ2" s="115" t="s">
        <v>20</v>
      </c>
      <c r="AK2" s="116"/>
      <c r="AL2" s="103" t="s">
        <v>5</v>
      </c>
      <c r="AM2" s="105" t="s">
        <v>13</v>
      </c>
      <c r="AN2" s="107" t="s">
        <v>17</v>
      </c>
    </row>
    <row r="3" spans="2:40" s="3" customFormat="1" ht="14.4" customHeight="1">
      <c r="B3" s="88"/>
      <c r="C3" s="92"/>
      <c r="D3" s="93"/>
      <c r="E3" s="95"/>
      <c r="F3" s="110" t="s">
        <v>2</v>
      </c>
      <c r="G3" s="102"/>
      <c r="H3" s="102"/>
      <c r="I3" s="102"/>
      <c r="J3" s="102" t="s">
        <v>3</v>
      </c>
      <c r="K3" s="102"/>
      <c r="L3" s="102"/>
      <c r="M3" s="102"/>
      <c r="N3" s="102" t="s">
        <v>14</v>
      </c>
      <c r="O3" s="102"/>
      <c r="P3" s="102"/>
      <c r="Q3" s="111"/>
      <c r="R3" s="112" t="s">
        <v>2</v>
      </c>
      <c r="S3" s="113"/>
      <c r="T3" s="113"/>
      <c r="U3" s="113"/>
      <c r="V3" s="113"/>
      <c r="W3" s="113"/>
      <c r="X3" s="113" t="s">
        <v>3</v>
      </c>
      <c r="Y3" s="113"/>
      <c r="Z3" s="113"/>
      <c r="AA3" s="113"/>
      <c r="AB3" s="113"/>
      <c r="AC3" s="113"/>
      <c r="AD3" s="113" t="s">
        <v>14</v>
      </c>
      <c r="AE3" s="113"/>
      <c r="AF3" s="113"/>
      <c r="AG3" s="113"/>
      <c r="AH3" s="113"/>
      <c r="AI3" s="114"/>
      <c r="AJ3" s="117"/>
      <c r="AK3" s="118"/>
      <c r="AL3" s="104"/>
      <c r="AM3" s="106"/>
      <c r="AN3" s="108"/>
    </row>
    <row r="4" spans="2:40" s="3" customFormat="1" ht="14.4" customHeight="1">
      <c r="B4" s="88"/>
      <c r="C4" s="92"/>
      <c r="D4" s="93"/>
      <c r="E4" s="95"/>
      <c r="F4" s="110" t="s">
        <v>9</v>
      </c>
      <c r="G4" s="102"/>
      <c r="H4" s="102" t="s">
        <v>10</v>
      </c>
      <c r="I4" s="102"/>
      <c r="J4" s="102" t="s">
        <v>9</v>
      </c>
      <c r="K4" s="102"/>
      <c r="L4" s="102" t="s">
        <v>10</v>
      </c>
      <c r="M4" s="102"/>
      <c r="N4" s="102" t="s">
        <v>9</v>
      </c>
      <c r="O4" s="102"/>
      <c r="P4" s="102" t="s">
        <v>10</v>
      </c>
      <c r="Q4" s="111"/>
      <c r="R4" s="112" t="s">
        <v>9</v>
      </c>
      <c r="S4" s="113"/>
      <c r="T4" s="113"/>
      <c r="U4" s="113" t="s">
        <v>10</v>
      </c>
      <c r="V4" s="113"/>
      <c r="W4" s="113"/>
      <c r="X4" s="113" t="s">
        <v>9</v>
      </c>
      <c r="Y4" s="113"/>
      <c r="Z4" s="113"/>
      <c r="AA4" s="113" t="s">
        <v>10</v>
      </c>
      <c r="AB4" s="113"/>
      <c r="AC4" s="113"/>
      <c r="AD4" s="113" t="s">
        <v>9</v>
      </c>
      <c r="AE4" s="113"/>
      <c r="AF4" s="113"/>
      <c r="AG4" s="113" t="s">
        <v>10</v>
      </c>
      <c r="AH4" s="113"/>
      <c r="AI4" s="114"/>
      <c r="AJ4" s="117"/>
      <c r="AK4" s="118"/>
      <c r="AL4" s="104"/>
      <c r="AM4" s="106"/>
      <c r="AN4" s="108"/>
    </row>
    <row r="5" spans="2:40" s="3" customFormat="1" ht="12" customHeight="1">
      <c r="B5" s="88"/>
      <c r="C5" s="123" t="s">
        <v>1</v>
      </c>
      <c r="D5" s="125" t="s">
        <v>8</v>
      </c>
      <c r="E5" s="95"/>
      <c r="F5" s="17" t="s">
        <v>11</v>
      </c>
      <c r="G5" s="18" t="s">
        <v>12</v>
      </c>
      <c r="H5" s="18" t="s">
        <v>11</v>
      </c>
      <c r="I5" s="18" t="s">
        <v>12</v>
      </c>
      <c r="J5" s="18" t="s">
        <v>11</v>
      </c>
      <c r="K5" s="18" t="s">
        <v>12</v>
      </c>
      <c r="L5" s="18" t="s">
        <v>11</v>
      </c>
      <c r="M5" s="18" t="s">
        <v>12</v>
      </c>
      <c r="N5" s="18" t="s">
        <v>11</v>
      </c>
      <c r="O5" s="18" t="s">
        <v>12</v>
      </c>
      <c r="P5" s="18" t="s">
        <v>11</v>
      </c>
      <c r="Q5" s="19" t="s">
        <v>12</v>
      </c>
      <c r="R5" s="20" t="s">
        <v>11</v>
      </c>
      <c r="S5" s="21" t="s">
        <v>12</v>
      </c>
      <c r="T5" s="21" t="s">
        <v>4</v>
      </c>
      <c r="U5" s="21" t="s">
        <v>11</v>
      </c>
      <c r="V5" s="21" t="s">
        <v>12</v>
      </c>
      <c r="W5" s="21" t="s">
        <v>4</v>
      </c>
      <c r="X5" s="21" t="s">
        <v>11</v>
      </c>
      <c r="Y5" s="21" t="s">
        <v>12</v>
      </c>
      <c r="Z5" s="21" t="s">
        <v>4</v>
      </c>
      <c r="AA5" s="21" t="s">
        <v>11</v>
      </c>
      <c r="AB5" s="21" t="s">
        <v>12</v>
      </c>
      <c r="AC5" s="21" t="s">
        <v>4</v>
      </c>
      <c r="AD5" s="21" t="s">
        <v>11</v>
      </c>
      <c r="AE5" s="21" t="s">
        <v>12</v>
      </c>
      <c r="AF5" s="21" t="s">
        <v>4</v>
      </c>
      <c r="AG5" s="21" t="s">
        <v>11</v>
      </c>
      <c r="AH5" s="21" t="s">
        <v>12</v>
      </c>
      <c r="AI5" s="22" t="s">
        <v>4</v>
      </c>
      <c r="AJ5" s="10" t="s">
        <v>11</v>
      </c>
      <c r="AK5" s="11" t="s">
        <v>12</v>
      </c>
      <c r="AL5" s="104"/>
      <c r="AM5" s="106"/>
      <c r="AN5" s="108"/>
    </row>
    <row r="6" spans="2:40" s="3" customFormat="1" ht="15" customHeight="1" thickBot="1">
      <c r="B6" s="89"/>
      <c r="C6" s="124"/>
      <c r="D6" s="126"/>
      <c r="E6" s="7" t="s">
        <v>15</v>
      </c>
      <c r="F6" s="82"/>
      <c r="G6" s="83"/>
      <c r="H6" s="83"/>
      <c r="I6" s="83"/>
      <c r="J6" s="83"/>
      <c r="K6" s="83"/>
      <c r="L6" s="83"/>
      <c r="M6" s="83"/>
      <c r="N6" s="83"/>
      <c r="O6" s="83"/>
      <c r="P6" s="83"/>
      <c r="Q6" s="84"/>
      <c r="R6" s="82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4"/>
      <c r="AJ6" s="82"/>
      <c r="AK6" s="84"/>
      <c r="AL6" s="85"/>
      <c r="AM6" s="28"/>
      <c r="AN6" s="109"/>
    </row>
    <row r="7" spans="2:40" ht="13.05" customHeight="1">
      <c r="B7" s="51"/>
      <c r="C7" s="23"/>
      <c r="D7" s="24"/>
      <c r="E7" s="25"/>
      <c r="F7" s="55"/>
      <c r="G7" s="56"/>
      <c r="H7" s="56"/>
      <c r="I7" s="56"/>
      <c r="J7" s="56"/>
      <c r="K7" s="56"/>
      <c r="L7" s="56"/>
      <c r="M7" s="56"/>
      <c r="N7" s="56"/>
      <c r="O7" s="56"/>
      <c r="P7" s="56"/>
      <c r="Q7" s="57"/>
      <c r="R7" s="55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7"/>
      <c r="AJ7" s="55"/>
      <c r="AK7" s="57"/>
      <c r="AL7" s="58"/>
      <c r="AM7" s="26"/>
      <c r="AN7" s="27"/>
    </row>
    <row r="8" spans="2:40" ht="13.05" customHeight="1">
      <c r="B8" s="52"/>
      <c r="C8" s="34"/>
      <c r="D8" s="35"/>
      <c r="E8" s="36"/>
      <c r="F8" s="59"/>
      <c r="G8" s="60"/>
      <c r="H8" s="60"/>
      <c r="I8" s="60"/>
      <c r="J8" s="60"/>
      <c r="K8" s="60"/>
      <c r="L8" s="60"/>
      <c r="M8" s="60"/>
      <c r="N8" s="60"/>
      <c r="O8" s="60"/>
      <c r="P8" s="60"/>
      <c r="Q8" s="61"/>
      <c r="R8" s="59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1"/>
      <c r="AJ8" s="59"/>
      <c r="AK8" s="61"/>
      <c r="AL8" s="62"/>
      <c r="AM8" s="37"/>
      <c r="AN8" s="38"/>
    </row>
    <row r="9" spans="2:40" ht="13.05" customHeight="1">
      <c r="B9" s="53"/>
      <c r="C9" s="29"/>
      <c r="D9" s="30"/>
      <c r="E9" s="31"/>
      <c r="F9" s="63"/>
      <c r="G9" s="64"/>
      <c r="H9" s="64"/>
      <c r="I9" s="64"/>
      <c r="J9" s="64"/>
      <c r="K9" s="64"/>
      <c r="L9" s="64"/>
      <c r="M9" s="64"/>
      <c r="N9" s="64"/>
      <c r="O9" s="64"/>
      <c r="P9" s="64"/>
      <c r="Q9" s="65"/>
      <c r="R9" s="63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5"/>
      <c r="AJ9" s="63"/>
      <c r="AK9" s="65"/>
      <c r="AL9" s="66"/>
      <c r="AM9" s="32"/>
      <c r="AN9" s="33"/>
    </row>
    <row r="10" spans="2:40" ht="13.05" customHeight="1">
      <c r="B10" s="52"/>
      <c r="C10" s="34"/>
      <c r="D10" s="35"/>
      <c r="E10" s="36"/>
      <c r="F10" s="59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1"/>
      <c r="R10" s="59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1"/>
      <c r="AJ10" s="59"/>
      <c r="AK10" s="61"/>
      <c r="AL10" s="62"/>
      <c r="AM10" s="37"/>
      <c r="AN10" s="38"/>
    </row>
    <row r="11" spans="2:40" ht="13.05" customHeight="1">
      <c r="B11" s="53"/>
      <c r="C11" s="29"/>
      <c r="D11" s="30"/>
      <c r="E11" s="31"/>
      <c r="F11" s="63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5"/>
      <c r="R11" s="63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5"/>
      <c r="AJ11" s="63"/>
      <c r="AK11" s="65"/>
      <c r="AL11" s="66"/>
      <c r="AM11" s="32"/>
      <c r="AN11" s="33"/>
    </row>
    <row r="12" spans="2:40" ht="13.05" customHeight="1">
      <c r="B12" s="52"/>
      <c r="C12" s="34"/>
      <c r="D12" s="35"/>
      <c r="E12" s="36"/>
      <c r="F12" s="59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1"/>
      <c r="R12" s="59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1"/>
      <c r="AJ12" s="59"/>
      <c r="AK12" s="61"/>
      <c r="AL12" s="62"/>
      <c r="AM12" s="37"/>
      <c r="AN12" s="38"/>
    </row>
    <row r="13" spans="2:40" ht="13.05" customHeight="1">
      <c r="B13" s="53"/>
      <c r="C13" s="29"/>
      <c r="D13" s="30"/>
      <c r="E13" s="31"/>
      <c r="F13" s="63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5"/>
      <c r="R13" s="63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5"/>
      <c r="AJ13" s="63"/>
      <c r="AK13" s="65"/>
      <c r="AL13" s="66"/>
      <c r="AM13" s="32"/>
      <c r="AN13" s="33"/>
    </row>
    <row r="14" spans="2:40" ht="13.05" customHeight="1">
      <c r="B14" s="52"/>
      <c r="C14" s="34"/>
      <c r="D14" s="35"/>
      <c r="E14" s="36"/>
      <c r="F14" s="59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1"/>
      <c r="R14" s="59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1"/>
      <c r="AJ14" s="59"/>
      <c r="AK14" s="61"/>
      <c r="AL14" s="62"/>
      <c r="AM14" s="37"/>
      <c r="AN14" s="38"/>
    </row>
    <row r="15" spans="2:40" ht="13.05" customHeight="1">
      <c r="B15" s="53"/>
      <c r="C15" s="29"/>
      <c r="D15" s="30"/>
      <c r="E15" s="31"/>
      <c r="F15" s="63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5"/>
      <c r="R15" s="63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5"/>
      <c r="AJ15" s="63"/>
      <c r="AK15" s="65"/>
      <c r="AL15" s="66"/>
      <c r="AM15" s="32"/>
      <c r="AN15" s="33"/>
    </row>
    <row r="16" spans="2:40" ht="13.05" customHeight="1">
      <c r="B16" s="52"/>
      <c r="C16" s="34"/>
      <c r="D16" s="35"/>
      <c r="E16" s="36"/>
      <c r="F16" s="59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1"/>
      <c r="R16" s="59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1"/>
      <c r="AJ16" s="59"/>
      <c r="AK16" s="61"/>
      <c r="AL16" s="62"/>
      <c r="AM16" s="37"/>
      <c r="AN16" s="38"/>
    </row>
    <row r="17" spans="2:40" ht="13.05" customHeight="1">
      <c r="B17" s="53"/>
      <c r="C17" s="29"/>
      <c r="D17" s="30"/>
      <c r="E17" s="31"/>
      <c r="F17" s="63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5"/>
      <c r="R17" s="63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5"/>
      <c r="AJ17" s="63"/>
      <c r="AK17" s="65"/>
      <c r="AL17" s="66"/>
      <c r="AM17" s="32"/>
      <c r="AN17" s="33"/>
    </row>
    <row r="18" spans="2:40" ht="13.05" customHeight="1">
      <c r="B18" s="52"/>
      <c r="C18" s="34"/>
      <c r="D18" s="35"/>
      <c r="E18" s="36"/>
      <c r="F18" s="59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1"/>
      <c r="R18" s="59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59"/>
      <c r="AK18" s="61"/>
      <c r="AL18" s="62"/>
      <c r="AM18" s="37"/>
      <c r="AN18" s="38"/>
    </row>
    <row r="19" spans="2:40" ht="13.05" customHeight="1">
      <c r="B19" s="53"/>
      <c r="C19" s="29"/>
      <c r="D19" s="30"/>
      <c r="E19" s="31"/>
      <c r="F19" s="63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5"/>
      <c r="R19" s="63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5"/>
      <c r="AJ19" s="63"/>
      <c r="AK19" s="65"/>
      <c r="AL19" s="66"/>
      <c r="AM19" s="32"/>
      <c r="AN19" s="33"/>
    </row>
    <row r="20" spans="2:40" ht="13.05" customHeight="1">
      <c r="B20" s="52"/>
      <c r="C20" s="34"/>
      <c r="D20" s="35"/>
      <c r="E20" s="36"/>
      <c r="F20" s="59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1"/>
      <c r="R20" s="59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59"/>
      <c r="AK20" s="61"/>
      <c r="AL20" s="62"/>
      <c r="AM20" s="37"/>
      <c r="AN20" s="38"/>
    </row>
    <row r="21" spans="2:40" ht="13.05" customHeight="1">
      <c r="B21" s="53"/>
      <c r="C21" s="29"/>
      <c r="D21" s="30"/>
      <c r="E21" s="31"/>
      <c r="F21" s="63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5"/>
      <c r="R21" s="63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5"/>
      <c r="AJ21" s="63"/>
      <c r="AK21" s="65"/>
      <c r="AL21" s="66"/>
      <c r="AM21" s="32"/>
      <c r="AN21" s="33"/>
    </row>
    <row r="22" spans="2:40" ht="13.05" customHeight="1">
      <c r="B22" s="52"/>
      <c r="C22" s="34"/>
      <c r="D22" s="35"/>
      <c r="E22" s="36"/>
      <c r="F22" s="59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1"/>
      <c r="R22" s="59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1"/>
      <c r="AJ22" s="59"/>
      <c r="AK22" s="61"/>
      <c r="AL22" s="62"/>
      <c r="AM22" s="37"/>
      <c r="AN22" s="38"/>
    </row>
    <row r="23" spans="2:40" ht="13.05" customHeight="1">
      <c r="B23" s="53"/>
      <c r="C23" s="29"/>
      <c r="D23" s="30"/>
      <c r="E23" s="31"/>
      <c r="F23" s="63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5"/>
      <c r="R23" s="63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5"/>
      <c r="AJ23" s="63"/>
      <c r="AK23" s="65"/>
      <c r="AL23" s="66"/>
      <c r="AM23" s="32"/>
      <c r="AN23" s="33"/>
    </row>
    <row r="24" spans="2:40" ht="13.05" customHeight="1">
      <c r="B24" s="52"/>
      <c r="C24" s="34"/>
      <c r="D24" s="35"/>
      <c r="E24" s="36"/>
      <c r="F24" s="59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1"/>
      <c r="R24" s="59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1"/>
      <c r="AJ24" s="59"/>
      <c r="AK24" s="61"/>
      <c r="AL24" s="62"/>
      <c r="AM24" s="37"/>
      <c r="AN24" s="38"/>
    </row>
    <row r="25" spans="2:40" ht="13.05" customHeight="1" thickBot="1">
      <c r="B25" s="54"/>
      <c r="C25" s="39"/>
      <c r="D25" s="40"/>
      <c r="E25" s="41"/>
      <c r="F25" s="67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9"/>
      <c r="R25" s="67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9"/>
      <c r="AJ25" s="67"/>
      <c r="AK25" s="69"/>
      <c r="AL25" s="70"/>
      <c r="AM25" s="42"/>
      <c r="AN25" s="43"/>
    </row>
    <row r="26" spans="2:40" s="13" customFormat="1" ht="15" customHeight="1" thickBot="1">
      <c r="B26" s="5"/>
      <c r="C26" s="12"/>
      <c r="D26" s="12"/>
      <c r="E26" s="8" t="s">
        <v>16</v>
      </c>
      <c r="F26" s="71">
        <f>SUM(F6:F25)</f>
        <v>0</v>
      </c>
      <c r="G26" s="72">
        <f t="shared" ref="G26:Q26" si="0">SUM(G6:G25)</f>
        <v>0</v>
      </c>
      <c r="H26" s="72">
        <f t="shared" si="0"/>
        <v>0</v>
      </c>
      <c r="I26" s="72">
        <f t="shared" si="0"/>
        <v>0</v>
      </c>
      <c r="J26" s="72">
        <f t="shared" si="0"/>
        <v>0</v>
      </c>
      <c r="K26" s="72">
        <f t="shared" si="0"/>
        <v>0</v>
      </c>
      <c r="L26" s="72">
        <f t="shared" si="0"/>
        <v>0</v>
      </c>
      <c r="M26" s="72">
        <f t="shared" si="0"/>
        <v>0</v>
      </c>
      <c r="N26" s="72">
        <f t="shared" si="0"/>
        <v>0</v>
      </c>
      <c r="O26" s="72">
        <f t="shared" si="0"/>
        <v>0</v>
      </c>
      <c r="P26" s="72">
        <f t="shared" si="0"/>
        <v>0</v>
      </c>
      <c r="Q26" s="73">
        <f t="shared" si="0"/>
        <v>0</v>
      </c>
      <c r="R26" s="71">
        <f t="shared" ref="R26" si="1">SUM(R6:R25)</f>
        <v>0</v>
      </c>
      <c r="S26" s="72">
        <f t="shared" ref="S26" si="2">SUM(S6:S25)</f>
        <v>0</v>
      </c>
      <c r="T26" s="72">
        <f t="shared" ref="T26" si="3">SUM(T6:T25)</f>
        <v>0</v>
      </c>
      <c r="U26" s="72">
        <f t="shared" ref="U26" si="4">SUM(U6:U25)</f>
        <v>0</v>
      </c>
      <c r="V26" s="72">
        <f t="shared" ref="V26" si="5">SUM(V6:V25)</f>
        <v>0</v>
      </c>
      <c r="W26" s="72">
        <f t="shared" ref="W26" si="6">SUM(W6:W25)</f>
        <v>0</v>
      </c>
      <c r="X26" s="72">
        <f t="shared" ref="X26" si="7">SUM(X6:X25)</f>
        <v>0</v>
      </c>
      <c r="Y26" s="72">
        <f t="shared" ref="Y26" si="8">SUM(Y6:Y25)</f>
        <v>0</v>
      </c>
      <c r="Z26" s="72">
        <f t="shared" ref="Z26" si="9">SUM(Z6:Z25)</f>
        <v>0</v>
      </c>
      <c r="AA26" s="72">
        <f t="shared" ref="AA26" si="10">SUM(AA6:AA25)</f>
        <v>0</v>
      </c>
      <c r="AB26" s="72">
        <f t="shared" ref="AB26" si="11">SUM(AB6:AB25)</f>
        <v>0</v>
      </c>
      <c r="AC26" s="72">
        <f t="shared" ref="AC26" si="12">SUM(AC6:AC25)</f>
        <v>0</v>
      </c>
      <c r="AD26" s="72">
        <f t="shared" ref="AD26" si="13">SUM(AD6:AD25)</f>
        <v>0</v>
      </c>
      <c r="AE26" s="72">
        <f t="shared" ref="AE26" si="14">SUM(AE6:AE25)</f>
        <v>0</v>
      </c>
      <c r="AF26" s="72">
        <f t="shared" ref="AF26" si="15">SUM(AF6:AF25)</f>
        <v>0</v>
      </c>
      <c r="AG26" s="72">
        <f t="shared" ref="AG26" si="16">SUM(AG6:AG25)</f>
        <v>0</v>
      </c>
      <c r="AH26" s="72">
        <f t="shared" ref="AH26" si="17">SUM(AH6:AH25)</f>
        <v>0</v>
      </c>
      <c r="AI26" s="73">
        <f t="shared" ref="AI26" si="18">SUM(AI6:AI25)</f>
        <v>0</v>
      </c>
      <c r="AJ26" s="71">
        <f t="shared" ref="AJ26" si="19">SUM(AJ6:AJ25)</f>
        <v>0</v>
      </c>
      <c r="AK26" s="73">
        <f t="shared" ref="AK26" si="20">SUM(AK6:AK25)</f>
        <v>0</v>
      </c>
      <c r="AL26" s="74">
        <f t="shared" ref="AL26" si="21">SUM(AL6:AL25)</f>
        <v>0</v>
      </c>
      <c r="AM26" s="15">
        <f t="shared" ref="AM26" si="22">SUM(AM6:AM25)</f>
        <v>0</v>
      </c>
      <c r="AN26" s="16" t="s">
        <v>21</v>
      </c>
    </row>
    <row r="28" spans="2:40" ht="12.6" thickBot="1"/>
    <row r="29" spans="2:40" ht="14.4" customHeight="1" thickBot="1">
      <c r="B29" s="1"/>
      <c r="C29" s="1"/>
      <c r="D29" s="1"/>
      <c r="E29" s="49"/>
      <c r="F29" s="127" t="s">
        <v>23</v>
      </c>
      <c r="G29" s="128"/>
      <c r="H29" s="127" t="s">
        <v>25</v>
      </c>
      <c r="I29" s="128"/>
      <c r="J29" s="129" t="s">
        <v>22</v>
      </c>
      <c r="L29" s="146"/>
      <c r="M29" s="147" t="s">
        <v>12</v>
      </c>
      <c r="N29" s="148" t="s">
        <v>36</v>
      </c>
      <c r="P29" s="139"/>
      <c r="Q29" s="138" t="s">
        <v>12</v>
      </c>
      <c r="R29" s="132" t="s">
        <v>36</v>
      </c>
      <c r="T29" s="139"/>
      <c r="U29" s="138" t="s">
        <v>12</v>
      </c>
      <c r="V29" s="132" t="s">
        <v>36</v>
      </c>
      <c r="X29" s="139"/>
      <c r="Y29" s="138" t="s">
        <v>12</v>
      </c>
      <c r="Z29" s="132" t="s">
        <v>36</v>
      </c>
      <c r="AB29" s="139"/>
      <c r="AC29" s="138" t="s">
        <v>12</v>
      </c>
      <c r="AD29" s="132" t="s">
        <v>36</v>
      </c>
      <c r="AF29" s="139"/>
      <c r="AG29" s="138" t="s">
        <v>12</v>
      </c>
      <c r="AH29" s="132" t="s">
        <v>36</v>
      </c>
      <c r="AJ29" s="139"/>
      <c r="AK29" s="138" t="s">
        <v>12</v>
      </c>
      <c r="AL29" s="132" t="s">
        <v>36</v>
      </c>
    </row>
    <row r="30" spans="2:40" ht="12.6" thickBot="1">
      <c r="B30" s="1"/>
      <c r="C30" s="1"/>
      <c r="D30" s="1"/>
      <c r="E30" s="50"/>
      <c r="F30" s="46" t="s">
        <v>26</v>
      </c>
      <c r="G30" s="47" t="s">
        <v>27</v>
      </c>
      <c r="H30" s="44" t="s">
        <v>26</v>
      </c>
      <c r="I30" s="2" t="s">
        <v>27</v>
      </c>
      <c r="J30" s="130"/>
      <c r="L30" s="149" t="s">
        <v>37</v>
      </c>
      <c r="M30" s="150"/>
      <c r="N30" s="151"/>
      <c r="P30" s="143" t="s">
        <v>37</v>
      </c>
      <c r="Q30" s="144"/>
      <c r="R30" s="145"/>
      <c r="T30" s="143" t="s">
        <v>37</v>
      </c>
      <c r="U30" s="144"/>
      <c r="V30" s="145"/>
      <c r="X30" s="143" t="s">
        <v>37</v>
      </c>
      <c r="Y30" s="144"/>
      <c r="Z30" s="145"/>
      <c r="AB30" s="143" t="s">
        <v>37</v>
      </c>
      <c r="AC30" s="144"/>
      <c r="AD30" s="145"/>
      <c r="AF30" s="143" t="s">
        <v>37</v>
      </c>
      <c r="AG30" s="144"/>
      <c r="AH30" s="145"/>
      <c r="AJ30" s="143" t="s">
        <v>37</v>
      </c>
      <c r="AK30" s="144"/>
      <c r="AL30" s="145"/>
    </row>
    <row r="31" spans="2:40">
      <c r="B31" s="1"/>
      <c r="C31" s="1"/>
      <c r="D31" s="1"/>
      <c r="E31" s="48" t="s">
        <v>12</v>
      </c>
      <c r="F31" s="75">
        <f>O26+Q26</f>
        <v>0</v>
      </c>
      <c r="G31" s="76">
        <f>AE26+AH26</f>
        <v>0</v>
      </c>
      <c r="H31" s="75">
        <f>G26+I26+K26+M26</f>
        <v>0</v>
      </c>
      <c r="I31" s="76">
        <f>S26+V26+Y26+AB26</f>
        <v>0</v>
      </c>
      <c r="J31" s="77">
        <f>F31+G31+H31+I31</f>
        <v>0</v>
      </c>
      <c r="L31" s="152"/>
      <c r="M31" s="153"/>
      <c r="N31" s="154"/>
      <c r="P31" s="140" t="s">
        <v>29</v>
      </c>
      <c r="Q31" s="141"/>
      <c r="R31" s="142"/>
      <c r="T31" s="140" t="s">
        <v>30</v>
      </c>
      <c r="U31" s="141"/>
      <c r="V31" s="142"/>
      <c r="X31" s="140" t="s">
        <v>31</v>
      </c>
      <c r="Y31" s="141"/>
      <c r="Z31" s="142"/>
      <c r="AB31" s="140" t="s">
        <v>32</v>
      </c>
      <c r="AC31" s="141"/>
      <c r="AD31" s="142"/>
      <c r="AF31" s="140" t="s">
        <v>33</v>
      </c>
      <c r="AG31" s="141"/>
      <c r="AH31" s="142"/>
      <c r="AJ31" s="140" t="s">
        <v>34</v>
      </c>
      <c r="AK31" s="141"/>
      <c r="AL31" s="142"/>
    </row>
    <row r="32" spans="2:40" ht="12.6" thickBot="1">
      <c r="B32" s="1"/>
      <c r="C32" s="1"/>
      <c r="D32" s="1"/>
      <c r="E32" s="45" t="s">
        <v>24</v>
      </c>
      <c r="F32" s="75">
        <f>N26+P26</f>
        <v>0</v>
      </c>
      <c r="G32" s="76">
        <f>AD26+AF26+AG26+AI26</f>
        <v>0</v>
      </c>
      <c r="H32" s="75">
        <f>F26+H26+J26+L26</f>
        <v>0</v>
      </c>
      <c r="I32" s="76">
        <f>R26+T26+U26+W26+X26+Z26+AA26+AC26</f>
        <v>0</v>
      </c>
      <c r="J32" s="78">
        <f t="shared" ref="J32" si="23">F32+G32+H32+I32</f>
        <v>0</v>
      </c>
      <c r="L32" s="155"/>
      <c r="M32" s="156"/>
      <c r="N32" s="157"/>
      <c r="P32" s="134" t="s">
        <v>16</v>
      </c>
      <c r="Q32" s="131"/>
      <c r="R32" s="133"/>
      <c r="T32" s="134" t="s">
        <v>16</v>
      </c>
      <c r="U32" s="131"/>
      <c r="V32" s="133"/>
      <c r="X32" s="134" t="s">
        <v>16</v>
      </c>
      <c r="Y32" s="131"/>
      <c r="Z32" s="133"/>
      <c r="AB32" s="134" t="s">
        <v>16</v>
      </c>
      <c r="AC32" s="131"/>
      <c r="AD32" s="133"/>
      <c r="AF32" s="134" t="s">
        <v>16</v>
      </c>
      <c r="AG32" s="131"/>
      <c r="AH32" s="133"/>
      <c r="AJ32" s="134" t="s">
        <v>16</v>
      </c>
      <c r="AK32" s="131"/>
      <c r="AL32" s="133"/>
    </row>
    <row r="33" spans="2:38" ht="12.6" thickBot="1">
      <c r="B33" s="1"/>
      <c r="C33" s="1"/>
      <c r="D33" s="1"/>
      <c r="E33" s="119" t="s">
        <v>22</v>
      </c>
      <c r="F33" s="79">
        <f>F31+F32</f>
        <v>0</v>
      </c>
      <c r="G33" s="80">
        <f t="shared" ref="G33:I33" si="24">G31+G32</f>
        <v>0</v>
      </c>
      <c r="H33" s="79">
        <f t="shared" si="24"/>
        <v>0</v>
      </c>
      <c r="I33" s="80">
        <f t="shared" si="24"/>
        <v>0</v>
      </c>
      <c r="J33" s="81">
        <f>J31+J32</f>
        <v>0</v>
      </c>
      <c r="L33" s="158"/>
      <c r="M33" s="159"/>
      <c r="N33" s="160"/>
      <c r="P33" s="135"/>
      <c r="Q33" s="136"/>
      <c r="R33" s="137"/>
      <c r="T33" s="135"/>
      <c r="U33" s="136"/>
      <c r="V33" s="137"/>
      <c r="X33" s="135"/>
      <c r="Y33" s="136"/>
      <c r="Z33" s="137"/>
      <c r="AB33" s="135"/>
      <c r="AC33" s="136"/>
      <c r="AD33" s="137"/>
      <c r="AF33" s="135"/>
      <c r="AG33" s="136"/>
      <c r="AH33" s="137"/>
      <c r="AJ33" s="135"/>
      <c r="AK33" s="136"/>
      <c r="AL33" s="137"/>
    </row>
    <row r="34" spans="2:38" ht="15" customHeight="1" thickBot="1">
      <c r="E34" s="120"/>
      <c r="F34" s="121">
        <f>F33+G33</f>
        <v>0</v>
      </c>
      <c r="G34" s="122"/>
      <c r="H34" s="121">
        <f>H33+I33</f>
        <v>0</v>
      </c>
      <c r="I34" s="122"/>
      <c r="J34" s="74">
        <f>F34+H34</f>
        <v>0</v>
      </c>
      <c r="L34" s="161" t="s">
        <v>16</v>
      </c>
      <c r="M34" s="162"/>
      <c r="N34" s="163"/>
    </row>
    <row r="35" spans="2:38" ht="12.6" thickBot="1">
      <c r="L35" s="164"/>
      <c r="M35" s="165"/>
      <c r="N35" s="166"/>
    </row>
  </sheetData>
  <mergeCells count="49">
    <mergeCell ref="AK33:AL33"/>
    <mergeCell ref="L34:L35"/>
    <mergeCell ref="M35:N35"/>
    <mergeCell ref="AJ32:AJ33"/>
    <mergeCell ref="Q33:R33"/>
    <mergeCell ref="U33:V33"/>
    <mergeCell ref="Y33:Z33"/>
    <mergeCell ref="AC33:AD33"/>
    <mergeCell ref="AG33:AH33"/>
    <mergeCell ref="P32:P33"/>
    <mergeCell ref="T32:T33"/>
    <mergeCell ref="X32:X33"/>
    <mergeCell ref="AB32:AB33"/>
    <mergeCell ref="AF32:AF33"/>
    <mergeCell ref="J29:J30"/>
    <mergeCell ref="H29:I29"/>
    <mergeCell ref="F29:G29"/>
    <mergeCell ref="F34:G34"/>
    <mergeCell ref="H34:I34"/>
    <mergeCell ref="E33:E34"/>
    <mergeCell ref="AA4:AC4"/>
    <mergeCell ref="AD4:AF4"/>
    <mergeCell ref="AD3:AI3"/>
    <mergeCell ref="AG4:AI4"/>
    <mergeCell ref="E2:E5"/>
    <mergeCell ref="F2:Q2"/>
    <mergeCell ref="F3:I3"/>
    <mergeCell ref="J3:M3"/>
    <mergeCell ref="N3:Q3"/>
    <mergeCell ref="F4:G4"/>
    <mergeCell ref="H4:I4"/>
    <mergeCell ref="J4:K4"/>
    <mergeCell ref="L4:M4"/>
    <mergeCell ref="N4:O4"/>
    <mergeCell ref="P4:Q4"/>
    <mergeCell ref="B2:B6"/>
    <mergeCell ref="D5:D6"/>
    <mergeCell ref="C5:C6"/>
    <mergeCell ref="C2:D4"/>
    <mergeCell ref="AN2:AN6"/>
    <mergeCell ref="R2:AI2"/>
    <mergeCell ref="AJ2:AK4"/>
    <mergeCell ref="AL2:AL5"/>
    <mergeCell ref="AM2:AM5"/>
    <mergeCell ref="R3:W3"/>
    <mergeCell ref="R4:T4"/>
    <mergeCell ref="U4:W4"/>
    <mergeCell ref="X3:AC3"/>
    <mergeCell ref="X4:Z4"/>
  </mergeCells>
  <conditionalFormatting sqref="F26:AM26 F6:AM6">
    <cfRule type="cellIs" dxfId="4" priority="4" operator="equal">
      <formula>0</formula>
    </cfRule>
  </conditionalFormatting>
  <conditionalFormatting sqref="J34">
    <cfRule type="cellIs" dxfId="3" priority="2" operator="equal">
      <formula>0</formula>
    </cfRule>
  </conditionalFormatting>
  <conditionalFormatting sqref="F31:F34 G31:G33 H31:H34 J31:J34 I31:I33">
    <cfRule type="cellIs" dxfId="2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2010</vt:lpstr>
      <vt:lpstr>2009</vt:lpstr>
      <vt:lpstr>2008</vt:lpstr>
      <vt:lpstr>2007</vt:lpstr>
      <vt:lpstr>2006</vt:lpstr>
      <vt:lpstr>2005</vt:lpstr>
      <vt:lpstr>2004</vt:lpstr>
      <vt:lpstr>2003</vt:lpstr>
      <vt:lpstr>2002</vt:lpstr>
      <vt:lpstr>2001</vt:lpstr>
      <vt:lpstr>2000</vt:lpstr>
      <vt:lpstr>1999</vt:lpstr>
      <vt:lpstr>1998</vt:lpstr>
      <vt:lpstr>1997</vt:lpstr>
      <vt:lpstr>1996</vt:lpstr>
      <vt:lpstr>1995</vt:lpstr>
      <vt:lpstr>1994</vt:lpstr>
      <vt:lpstr>1993</vt:lpstr>
      <vt:lpstr>Template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</dc:creator>
  <cp:lastModifiedBy>Laurent</cp:lastModifiedBy>
  <dcterms:created xsi:type="dcterms:W3CDTF">2010-02-06T17:06:23Z</dcterms:created>
  <dcterms:modified xsi:type="dcterms:W3CDTF">2010-02-07T10:02:59Z</dcterms:modified>
</cp:coreProperties>
</file>