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2" i="1"/>
  <c r="B2" s="1"/>
  <c r="D2" s="1"/>
  <c r="O3"/>
  <c r="B3" s="1"/>
  <c r="D3" s="1"/>
</calcChain>
</file>

<file path=xl/sharedStrings.xml><?xml version="1.0" encoding="utf-8"?>
<sst xmlns="http://schemas.openxmlformats.org/spreadsheetml/2006/main" count="13" uniqueCount="13">
  <si>
    <t>DATE</t>
  </si>
  <si>
    <t>DUREE</t>
  </si>
  <si>
    <t>matin</t>
  </si>
  <si>
    <t>après-midi</t>
  </si>
  <si>
    <t>arrêt</t>
  </si>
  <si>
    <t>Total</t>
  </si>
  <si>
    <t>Cadence réalisée</t>
  </si>
  <si>
    <t>Objectif</t>
  </si>
  <si>
    <t>Opération</t>
  </si>
  <si>
    <t>Opérateur</t>
  </si>
  <si>
    <t>Réf</t>
  </si>
  <si>
    <t>Commentaire</t>
  </si>
  <si>
    <t>Quantité</t>
  </si>
</sst>
</file>

<file path=xl/styles.xml><?xml version="1.0" encoding="utf-8"?>
<styleSheet xmlns="http://schemas.openxmlformats.org/spreadsheetml/2006/main">
  <numFmts count="5">
    <numFmt numFmtId="164" formatCode="0&quot;min&quot;"/>
    <numFmt numFmtId="165" formatCode="\ [hh]&quot;:&quot;mm"/>
    <numFmt numFmtId="166" formatCode="0&quot; p&quot;"/>
    <numFmt numFmtId="167" formatCode="0&quot; s/p&quot;"/>
    <numFmt numFmtId="168" formatCode="[hh]&quot;:&quot;mm"/>
  </numFmts>
  <fonts count="12">
    <font>
      <sz val="11"/>
      <color theme="1"/>
      <name val="Calibri"/>
      <family val="2"/>
      <scheme val="minor"/>
    </font>
    <font>
      <b/>
      <sz val="10"/>
      <color rgb="FF0070C0"/>
      <name val="Arial Black"/>
      <family val="2"/>
    </font>
    <font>
      <b/>
      <sz val="9"/>
      <color rgb="FF0070C0"/>
      <name val="Arial Black"/>
      <family val="2"/>
    </font>
    <font>
      <i/>
      <sz val="10"/>
      <color theme="0"/>
      <name val="Arial"/>
      <family val="2"/>
    </font>
    <font>
      <b/>
      <i/>
      <sz val="10"/>
      <color theme="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sz val="8"/>
      <color theme="1"/>
      <name val="Arial"/>
      <family val="2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8" tint="0.39997558519241921"/>
        <bgColor rgb="FFFFFF00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22">
    <xf numFmtId="0" fontId="0" fillId="0" borderId="0" xfId="0"/>
    <xf numFmtId="0" fontId="1" fillId="0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4" xfId="0" applyNumberForma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20" fontId="6" fillId="3" borderId="4" xfId="0" applyNumberFormat="1" applyFont="1" applyFill="1" applyBorder="1" applyAlignment="1">
      <alignment horizontal="center"/>
    </xf>
    <xf numFmtId="166" fontId="7" fillId="3" borderId="4" xfId="1" applyNumberFormat="1" applyFont="1" applyFill="1" applyBorder="1" applyAlignment="1">
      <alignment horizontal="center" wrapText="1"/>
    </xf>
    <xf numFmtId="167" fontId="5" fillId="3" borderId="4" xfId="0" applyNumberFormat="1" applyFont="1" applyFill="1" applyBorder="1" applyAlignment="1">
      <alignment horizontal="center"/>
    </xf>
    <xf numFmtId="167" fontId="7" fillId="3" borderId="4" xfId="1" applyNumberFormat="1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168" fontId="10" fillId="0" borderId="4" xfId="0" applyNumberFormat="1" applyFont="1" applyFill="1" applyBorder="1" applyAlignment="1">
      <alignment horizontal="center"/>
    </xf>
    <xf numFmtId="164" fontId="10" fillId="0" borderId="4" xfId="0" applyNumberFormat="1" applyFont="1" applyFill="1" applyBorder="1" applyAlignment="1">
      <alignment horizontal="center"/>
    </xf>
    <xf numFmtId="168" fontId="11" fillId="0" borderId="4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wrapText="1"/>
    </xf>
    <xf numFmtId="164" fontId="3" fillId="2" borderId="2" xfId="0" applyNumberFormat="1" applyFont="1" applyFill="1" applyBorder="1" applyAlignment="1">
      <alignment horizontal="center" wrapText="1"/>
    </xf>
    <xf numFmtId="165" fontId="4" fillId="2" borderId="3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3" fillId="2" borderId="6" xfId="0" applyFont="1" applyFill="1" applyBorder="1" applyAlignment="1">
      <alignment horizontal="center" wrapText="1"/>
    </xf>
  </cellXfs>
  <cellStyles count="2">
    <cellStyle name="Normal" xfId="0" builtinId="0"/>
    <cellStyle name="Normal 2" xfId="1"/>
  </cellStyles>
  <dxfs count="14">
    <dxf>
      <font>
        <b val="0"/>
        <i val="0"/>
        <color theme="1" tint="0.34998626667073579"/>
      </font>
    </dxf>
    <dxf>
      <font>
        <b val="0"/>
        <i val="0"/>
        <color rgb="FF7030A0"/>
      </font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color rgb="FF7030A0"/>
      </font>
      <fill>
        <patternFill>
          <bgColor theme="7" tint="0.39994506668294322"/>
        </patternFill>
      </fill>
    </dxf>
    <dxf>
      <font>
        <b val="0"/>
        <i val="0"/>
        <color theme="1" tint="0.34998626667073579"/>
      </font>
    </dxf>
    <dxf>
      <font>
        <b val="0"/>
        <i val="0"/>
        <color theme="1" tint="0.34998626667073579"/>
      </font>
    </dxf>
    <dxf>
      <font>
        <b val="0"/>
        <i val="0"/>
        <color rgb="FF7030A0"/>
      </font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color rgb="FF7030A0"/>
      </font>
      <fill>
        <patternFill>
          <bgColor theme="7" tint="0.39994506668294322"/>
        </patternFill>
      </fill>
    </dxf>
    <dxf>
      <font>
        <b val="0"/>
        <i val="0"/>
        <color theme="1" tint="0.34998626667073579"/>
      </font>
    </dxf>
    <dxf>
      <font>
        <b val="0"/>
        <i val="0"/>
        <color theme="1" tint="0.34998626667073579"/>
      </font>
    </dxf>
    <dxf>
      <font>
        <b val="0"/>
        <i val="0"/>
        <color rgb="FF7030A0"/>
      </font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ont>
        <b val="0"/>
        <i val="0"/>
        <color theme="1" tint="0.34998626667073579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3"/>
  <sheetViews>
    <sheetView tabSelected="1" workbookViewId="0">
      <selection activeCell="A4" sqref="A4"/>
    </sheetView>
  </sheetViews>
  <sheetFormatPr baseColWidth="10" defaultRowHeight="15" outlineLevelCol="1"/>
  <cols>
    <col min="2" max="2" width="8.28515625" hidden="1" customWidth="1" outlineLevel="1"/>
    <col min="3" max="3" width="10.28515625" customWidth="1" collapsed="1"/>
    <col min="4" max="4" width="10.85546875" customWidth="1"/>
    <col min="5" max="5" width="9.42578125" customWidth="1"/>
    <col min="6" max="6" width="13.42578125" hidden="1" customWidth="1" outlineLevel="1"/>
    <col min="7" max="7" width="13.85546875" hidden="1" customWidth="1" outlineLevel="1"/>
    <col min="8" max="8" width="13.5703125" hidden="1" customWidth="1" outlineLevel="1"/>
    <col min="9" max="9" width="16.5703125" hidden="1" customWidth="1" outlineLevel="1"/>
    <col min="10" max="10" width="4.85546875" bestFit="1" customWidth="1" collapsed="1"/>
    <col min="11" max="11" width="4.85546875" bestFit="1" customWidth="1"/>
    <col min="12" max="12" width="5.85546875" customWidth="1"/>
    <col min="13" max="13" width="5.42578125" customWidth="1"/>
    <col min="14" max="14" width="6.140625" customWidth="1"/>
    <col min="15" max="15" width="10.28515625" customWidth="1"/>
  </cols>
  <sheetData>
    <row r="1" spans="1:15" s="18" customFormat="1" ht="30.75" thickBot="1">
      <c r="A1" s="14" t="s">
        <v>0</v>
      </c>
      <c r="B1" s="1" t="s">
        <v>1</v>
      </c>
      <c r="C1" s="1" t="s">
        <v>12</v>
      </c>
      <c r="D1" s="15" t="s">
        <v>6</v>
      </c>
      <c r="E1" s="15" t="s">
        <v>7</v>
      </c>
      <c r="F1" s="1" t="s">
        <v>8</v>
      </c>
      <c r="G1" s="1" t="s">
        <v>9</v>
      </c>
      <c r="H1" s="1" t="s">
        <v>10</v>
      </c>
      <c r="I1" s="1" t="s">
        <v>11</v>
      </c>
      <c r="J1" s="19" t="s">
        <v>2</v>
      </c>
      <c r="K1" s="19"/>
      <c r="L1" s="20" t="s">
        <v>3</v>
      </c>
      <c r="M1" s="21"/>
      <c r="N1" s="16" t="s">
        <v>4</v>
      </c>
      <c r="O1" s="17" t="s">
        <v>5</v>
      </c>
    </row>
    <row r="2" spans="1:15" s="2" customFormat="1">
      <c r="A2" s="3">
        <v>42482</v>
      </c>
      <c r="B2" s="5">
        <f t="shared" ref="B2" si="0">O2</f>
        <v>7.6388888888888812E-2</v>
      </c>
      <c r="C2" s="6">
        <v>330</v>
      </c>
      <c r="D2" s="7">
        <f t="shared" ref="D2" si="1">B2*24*3600/C2</f>
        <v>19.999999999999982</v>
      </c>
      <c r="E2" s="8">
        <v>20</v>
      </c>
      <c r="F2" s="9"/>
      <c r="G2" s="4"/>
      <c r="H2" s="4"/>
      <c r="I2" s="10"/>
      <c r="J2" s="11">
        <v>0.375</v>
      </c>
      <c r="K2" s="11">
        <v>0.41666666666666669</v>
      </c>
      <c r="L2" s="11">
        <v>0.625</v>
      </c>
      <c r="M2" s="11">
        <v>0.66666666666666663</v>
      </c>
      <c r="N2" s="12">
        <v>10</v>
      </c>
      <c r="O2" s="13">
        <f>K2-J2+M2-L2-N2/1440</f>
        <v>7.6388888888888812E-2</v>
      </c>
    </row>
    <row r="3" spans="1:15" s="2" customFormat="1">
      <c r="A3" s="3">
        <v>42482</v>
      </c>
      <c r="B3" s="5">
        <f t="shared" ref="B3" si="2">O3</f>
        <v>-0.84027777777777768</v>
      </c>
      <c r="C3" s="6">
        <v>500</v>
      </c>
      <c r="D3" s="7">
        <f t="shared" ref="D3" si="3">B3*24*3600/C3</f>
        <v>-145.19999999999996</v>
      </c>
      <c r="E3" s="8">
        <v>20</v>
      </c>
      <c r="F3" s="9"/>
      <c r="G3" s="4"/>
      <c r="H3" s="4"/>
      <c r="I3" s="10"/>
      <c r="J3" s="11">
        <v>0.91666666666666663</v>
      </c>
      <c r="K3" s="11">
        <v>8.3333333333333329E-2</v>
      </c>
      <c r="L3" s="11"/>
      <c r="M3" s="11"/>
      <c r="N3" s="12">
        <v>10</v>
      </c>
      <c r="O3" s="13">
        <f>K3-J3+M3-L3-N3/1440</f>
        <v>-0.84027777777777768</v>
      </c>
    </row>
  </sheetData>
  <mergeCells count="2">
    <mergeCell ref="J1:K1"/>
    <mergeCell ref="L1:M1"/>
  </mergeCells>
  <conditionalFormatting sqref="L1:M2 J1:J2">
    <cfRule type="colorScale" priority="42">
      <colorScale>
        <cfvo type="min" val="0"/>
        <cfvo type="max" val="0"/>
        <color theme="0"/>
        <color theme="9" tint="-0.249977111117893"/>
      </colorScale>
    </cfRule>
  </conditionalFormatting>
  <conditionalFormatting sqref="O1">
    <cfRule type="colorScale" priority="41">
      <colorScale>
        <cfvo type="min" val="0"/>
        <cfvo type="percentile" val="50"/>
        <cfvo type="max" val="0"/>
        <color theme="9" tint="0.59999389629810485"/>
        <color rgb="FFF79747"/>
        <color rgb="FFC00000"/>
      </colorScale>
    </cfRule>
  </conditionalFormatting>
  <conditionalFormatting sqref="J1:J2 L1:N2 O1">
    <cfRule type="cellIs" dxfId="13" priority="40" operator="equal">
      <formula>0</formula>
    </cfRule>
  </conditionalFormatting>
  <conditionalFormatting sqref="N1:N2">
    <cfRule type="cellIs" dxfId="12" priority="37" operator="greaterThan">
      <formula>15</formula>
    </cfRule>
    <cfRule type="cellIs" dxfId="11" priority="38" operator="between">
      <formula>1</formula>
      <formula>15</formula>
    </cfRule>
    <cfRule type="cellIs" dxfId="10" priority="39" operator="equal">
      <formula>0</formula>
    </cfRule>
  </conditionalFormatting>
  <conditionalFormatting sqref="J3:N3">
    <cfRule type="cellIs" dxfId="9" priority="36" operator="equal">
      <formula>0</formula>
    </cfRule>
  </conditionalFormatting>
  <conditionalFormatting sqref="N3">
    <cfRule type="cellIs" dxfId="8" priority="35" operator="greaterThan">
      <formula>0</formula>
    </cfRule>
  </conditionalFormatting>
  <conditionalFormatting sqref="N3">
    <cfRule type="cellIs" dxfId="7" priority="32" operator="greaterThan">
      <formula>15</formula>
    </cfRule>
    <cfRule type="cellIs" dxfId="6" priority="33" operator="between">
      <formula>1</formula>
      <formula>15</formula>
    </cfRule>
    <cfRule type="cellIs" dxfId="5" priority="34" operator="equal">
      <formula>0</formula>
    </cfRule>
  </conditionalFormatting>
  <conditionalFormatting sqref="J3:K3">
    <cfRule type="colorScale" priority="29">
      <colorScale>
        <cfvo type="min" val="0"/>
        <cfvo type="max" val="0"/>
        <color theme="0"/>
        <color theme="9" tint="-0.249977111117893"/>
      </colorScale>
    </cfRule>
  </conditionalFormatting>
  <conditionalFormatting sqref="L3:M3">
    <cfRule type="colorScale" priority="28">
      <colorScale>
        <cfvo type="min" val="0"/>
        <cfvo type="max" val="0"/>
        <color theme="0"/>
        <color theme="9" tint="-0.249977111117893"/>
      </colorScale>
    </cfRule>
  </conditionalFormatting>
  <conditionalFormatting sqref="J3:K3">
    <cfRule type="colorScale" priority="26">
      <colorScale>
        <cfvo type="min" val="0"/>
        <cfvo type="max" val="0"/>
        <color theme="0"/>
        <color theme="9" tint="-0.249977111117893"/>
      </colorScale>
    </cfRule>
  </conditionalFormatting>
  <conditionalFormatting sqref="L3:M3">
    <cfRule type="colorScale" priority="25">
      <colorScale>
        <cfvo type="min" val="0"/>
        <cfvo type="max" val="0"/>
        <color theme="0"/>
        <color theme="9" tint="-0.249977111117893"/>
      </colorScale>
    </cfRule>
  </conditionalFormatting>
  <conditionalFormatting sqref="J3:M3">
    <cfRule type="colorScale" priority="24">
      <colorScale>
        <cfvo type="min" val="0"/>
        <cfvo type="max" val="0"/>
        <color theme="0"/>
        <color theme="9" tint="-0.249977111117893"/>
      </colorScale>
    </cfRule>
  </conditionalFormatting>
  <conditionalFormatting sqref="L3:M3">
    <cfRule type="colorScale" priority="23">
      <colorScale>
        <cfvo type="min" val="0"/>
        <cfvo type="max" val="0"/>
        <color theme="0"/>
        <color theme="9" tint="-0.249977111117893"/>
      </colorScale>
    </cfRule>
  </conditionalFormatting>
  <conditionalFormatting sqref="J3:K3">
    <cfRule type="colorScale" priority="22">
      <colorScale>
        <cfvo type="min" val="0"/>
        <cfvo type="max" val="0"/>
        <color theme="0"/>
        <color theme="9" tint="-0.249977111117893"/>
      </colorScale>
    </cfRule>
  </conditionalFormatting>
  <conditionalFormatting sqref="J3:M3">
    <cfRule type="colorScale" priority="21">
      <colorScale>
        <cfvo type="min" val="0"/>
        <cfvo type="max" val="0"/>
        <color theme="0"/>
        <color theme="9" tint="-0.249977111117893"/>
      </colorScale>
    </cfRule>
  </conditionalFormatting>
  <conditionalFormatting sqref="J2:N2">
    <cfRule type="cellIs" dxfId="4" priority="18" operator="equal">
      <formula>0</formula>
    </cfRule>
  </conditionalFormatting>
  <conditionalFormatting sqref="N2">
    <cfRule type="cellIs" dxfId="3" priority="17" operator="greaterThan">
      <formula>0</formula>
    </cfRule>
  </conditionalFormatting>
  <conditionalFormatting sqref="N2">
    <cfRule type="cellIs" dxfId="2" priority="14" operator="greaterThan">
      <formula>15</formula>
    </cfRule>
    <cfRule type="cellIs" dxfId="1" priority="15" operator="between">
      <formula>1</formula>
      <formula>15</formula>
    </cfRule>
    <cfRule type="cellIs" dxfId="0" priority="16" operator="equal">
      <formula>0</formula>
    </cfRule>
  </conditionalFormatting>
  <conditionalFormatting sqref="J2:K2">
    <cfRule type="colorScale" priority="11">
      <colorScale>
        <cfvo type="min" val="0"/>
        <cfvo type="max" val="0"/>
        <color theme="0"/>
        <color theme="9" tint="-0.249977111117893"/>
      </colorScale>
    </cfRule>
  </conditionalFormatting>
  <conditionalFormatting sqref="L2:M2">
    <cfRule type="colorScale" priority="10">
      <colorScale>
        <cfvo type="min" val="0"/>
        <cfvo type="max" val="0"/>
        <color theme="0"/>
        <color theme="9" tint="-0.249977111117893"/>
      </colorScale>
    </cfRule>
  </conditionalFormatting>
  <conditionalFormatting sqref="J2:K2">
    <cfRule type="colorScale" priority="8">
      <colorScale>
        <cfvo type="min" val="0"/>
        <cfvo type="max" val="0"/>
        <color theme="0"/>
        <color theme="9" tint="-0.249977111117893"/>
      </colorScale>
    </cfRule>
  </conditionalFormatting>
  <conditionalFormatting sqref="L2:M2">
    <cfRule type="colorScale" priority="7">
      <colorScale>
        <cfvo type="min" val="0"/>
        <cfvo type="max" val="0"/>
        <color theme="0"/>
        <color theme="9" tint="-0.249977111117893"/>
      </colorScale>
    </cfRule>
  </conditionalFormatting>
  <conditionalFormatting sqref="J2:M2">
    <cfRule type="colorScale" priority="6">
      <colorScale>
        <cfvo type="min" val="0"/>
        <cfvo type="max" val="0"/>
        <color theme="0"/>
        <color theme="9" tint="-0.249977111117893"/>
      </colorScale>
    </cfRule>
  </conditionalFormatting>
  <conditionalFormatting sqref="L2:M2">
    <cfRule type="colorScale" priority="5">
      <colorScale>
        <cfvo type="min" val="0"/>
        <cfvo type="max" val="0"/>
        <color theme="0"/>
        <color theme="9" tint="-0.249977111117893"/>
      </colorScale>
    </cfRule>
  </conditionalFormatting>
  <conditionalFormatting sqref="J2:K2">
    <cfRule type="colorScale" priority="4">
      <colorScale>
        <cfvo type="min" val="0"/>
        <cfvo type="max" val="0"/>
        <color theme="0"/>
        <color theme="9" tint="-0.249977111117893"/>
      </colorScale>
    </cfRule>
  </conditionalFormatting>
  <conditionalFormatting sqref="J2:M2">
    <cfRule type="colorScale" priority="3">
      <colorScale>
        <cfvo type="min" val="0"/>
        <cfvo type="max" val="0"/>
        <color theme="0"/>
        <color theme="9" tint="-0.249977111117893"/>
      </colorScale>
    </cfRule>
  </conditionalFormatting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2016-04-27T09:35:37Z</dcterms:modified>
</cp:coreProperties>
</file>