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85" windowWidth="21840" windowHeight="8985"/>
  </bookViews>
  <sheets>
    <sheet name="Calendrier 2 ans" sheetId="12" r:id="rId1"/>
  </sheets>
  <functionGroups builtInGroupCount="17"/>
  <calcPr calcId="145621"/>
</workbook>
</file>

<file path=xl/calcChain.xml><?xml version="1.0" encoding="utf-8"?>
<calcChain xmlns="http://schemas.openxmlformats.org/spreadsheetml/2006/main">
  <c r="B3" i="12" l="1"/>
  <c r="B7" i="12"/>
  <c r="G9" i="12"/>
  <c r="C7" i="12"/>
  <c r="M8" i="12"/>
  <c r="J7" i="12"/>
  <c r="D8" i="12"/>
  <c r="I9" i="12"/>
  <c r="L7" i="12"/>
  <c r="H8" i="12"/>
  <c r="M7" i="12"/>
  <c r="H9" i="12"/>
  <c r="L8" i="12"/>
  <c r="E7" i="12"/>
  <c r="K7" i="12"/>
  <c r="G8" i="12"/>
  <c r="F7" i="12"/>
  <c r="M9" i="12"/>
  <c r="J9" i="12"/>
  <c r="D9" i="12"/>
  <c r="G7" i="12"/>
  <c r="K8" i="12"/>
  <c r="C8" i="12"/>
  <c r="E9" i="12"/>
  <c r="L9" i="12"/>
  <c r="C9" i="12"/>
  <c r="F8" i="12"/>
  <c r="B9" i="12"/>
  <c r="I8" i="12"/>
  <c r="F9" i="12"/>
  <c r="E8" i="12"/>
  <c r="D7" i="12"/>
  <c r="K9" i="12"/>
  <c r="B8" i="12"/>
  <c r="I7" i="12"/>
  <c r="J8" i="12"/>
  <c r="H7" i="12"/>
  <c r="B5" i="12" l="1"/>
  <c r="A55" i="12" l="1"/>
  <c r="A56" i="12" s="1"/>
  <c r="A57" i="12" s="1"/>
  <c r="A47" i="12"/>
  <c r="A48" i="12" s="1"/>
  <c r="A49" i="12" s="1"/>
  <c r="A17" i="12"/>
  <c r="A45" i="12" s="1"/>
  <c r="A39" i="12"/>
  <c r="A38" i="12"/>
  <c r="A52" i="12"/>
  <c r="A44" i="12"/>
  <c r="A16" i="12"/>
  <c r="A18" i="12" l="1"/>
  <c r="A46" i="12" s="1"/>
  <c r="A23" i="12"/>
  <c r="A41" i="12" l="1"/>
  <c r="A58" i="12" s="1"/>
  <c r="A59" i="12" s="1"/>
  <c r="A40" i="12"/>
  <c r="A37" i="12"/>
  <c r="A33" i="12"/>
  <c r="A32" i="12"/>
  <c r="A30" i="12"/>
  <c r="A29" i="12"/>
  <c r="AAA1" i="12"/>
  <c r="YW1" i="12"/>
  <c r="XR1" i="12"/>
  <c r="WN1" i="12"/>
  <c r="VI1" i="12"/>
  <c r="UD1" i="12"/>
  <c r="SZ1" i="12"/>
  <c r="RU1" i="12"/>
  <c r="QQ1" i="12"/>
  <c r="PL1" i="12"/>
  <c r="OI1" i="12"/>
  <c r="ND1" i="12"/>
  <c r="ND5" i="12"/>
  <c r="ND2" i="12" s="1"/>
  <c r="B1" i="12"/>
  <c r="A28" i="12"/>
  <c r="A50" i="12" s="1"/>
  <c r="A51" i="12" s="1"/>
  <c r="A27" i="12"/>
  <c r="A26" i="12"/>
  <c r="A25" i="12"/>
  <c r="A24" i="12"/>
  <c r="A20" i="12"/>
  <c r="A19" i="12"/>
  <c r="A21" i="12"/>
  <c r="LY1" i="12"/>
  <c r="KU1" i="12"/>
  <c r="JP1" i="12"/>
  <c r="IL1" i="12"/>
  <c r="HG1" i="12"/>
  <c r="GB1" i="12"/>
  <c r="EX1" i="12"/>
  <c r="DS1" i="12"/>
  <c r="CO1" i="12"/>
  <c r="BJ1" i="12"/>
  <c r="AG1" i="12"/>
  <c r="A34" i="12" l="1"/>
  <c r="A53" i="12"/>
  <c r="A31" i="12"/>
  <c r="A36" i="12"/>
  <c r="C5" i="12"/>
  <c r="B4" i="12"/>
  <c r="A22" i="12"/>
  <c r="ND4" i="12"/>
  <c r="ND3" i="12"/>
  <c r="NE5" i="12"/>
  <c r="B2" i="12"/>
  <c r="C3" i="12" l="1"/>
  <c r="A35" i="12"/>
  <c r="A54" i="12"/>
  <c r="NE3" i="12"/>
  <c r="NF5" i="12"/>
  <c r="NE4" i="12"/>
  <c r="D5" i="12"/>
  <c r="C4" i="12"/>
  <c r="NF3" i="12" l="1"/>
  <c r="NF4" i="12"/>
  <c r="E5" i="12"/>
  <c r="D3" i="12"/>
  <c r="NG5" i="12"/>
  <c r="D4" i="12"/>
  <c r="E3" i="12" l="1"/>
  <c r="NG3" i="12"/>
  <c r="NH5" i="12"/>
  <c r="NH3" i="12" s="1"/>
  <c r="E4" i="12"/>
  <c r="F5" i="12"/>
  <c r="NG4" i="12"/>
  <c r="F3" i="12" l="1"/>
  <c r="G5" i="12"/>
  <c r="G4" i="12" s="1"/>
  <c r="F4" i="12"/>
  <c r="NI5" i="12"/>
  <c r="NI3" i="12" s="1"/>
  <c r="NH4" i="12"/>
  <c r="G3" i="12" l="1"/>
  <c r="H5" i="12"/>
  <c r="NJ5" i="12"/>
  <c r="NJ3" i="12" s="1"/>
  <c r="NI4" i="12"/>
  <c r="H3" i="12" l="1"/>
  <c r="I5" i="12"/>
  <c r="J5" i="12" s="1"/>
  <c r="H4" i="12"/>
  <c r="NJ4" i="12"/>
  <c r="NK5" i="12"/>
  <c r="NK3" i="12" s="1"/>
  <c r="I4" i="12" l="1"/>
  <c r="J3" i="12"/>
  <c r="I3" i="12"/>
  <c r="NL5" i="12"/>
  <c r="NL3" i="12" s="1"/>
  <c r="NK4" i="12"/>
  <c r="J4" i="12"/>
  <c r="K5" i="12"/>
  <c r="L5" i="12" s="1"/>
  <c r="K3" i="12" l="1"/>
  <c r="NM5" i="12"/>
  <c r="NM3" i="12" s="1"/>
  <c r="NL4" i="12"/>
  <c r="K4" i="12"/>
  <c r="L3" i="12" l="1"/>
  <c r="NN5" i="12"/>
  <c r="NN3" i="12" s="1"/>
  <c r="NM4" i="12"/>
  <c r="L4" i="12"/>
  <c r="M5" i="12"/>
  <c r="M3" i="12" l="1"/>
  <c r="NO5" i="12"/>
  <c r="NO3" i="12" s="1"/>
  <c r="NN4" i="12"/>
  <c r="M4" i="12"/>
  <c r="N5" i="12"/>
  <c r="N3" i="12" l="1"/>
  <c r="NP5" i="12"/>
  <c r="NP3" i="12" s="1"/>
  <c r="NO4" i="12"/>
  <c r="N4" i="12"/>
  <c r="O5" i="12"/>
  <c r="O3" i="12" l="1"/>
  <c r="NQ5" i="12"/>
  <c r="NQ3" i="12" s="1"/>
  <c r="NP4" i="12"/>
  <c r="O4" i="12"/>
  <c r="P5" i="12"/>
  <c r="P3" i="12" l="1"/>
  <c r="NR5" i="12"/>
  <c r="NR3" i="12" s="1"/>
  <c r="NQ4" i="12"/>
  <c r="P4" i="12"/>
  <c r="Q5" i="12"/>
  <c r="Q3" i="12" l="1"/>
  <c r="NR4" i="12"/>
  <c r="NS5" i="12"/>
  <c r="NS3" i="12" s="1"/>
  <c r="Q4" i="12"/>
  <c r="R5" i="12"/>
  <c r="R3" i="12" l="1"/>
  <c r="NT5" i="12"/>
  <c r="NT3" i="12" s="1"/>
  <c r="NS4" i="12"/>
  <c r="R4" i="12"/>
  <c r="S5" i="12"/>
  <c r="S3" i="12" l="1"/>
  <c r="NU5" i="12"/>
  <c r="NU3" i="12" s="1"/>
  <c r="NT4" i="12"/>
  <c r="S4" i="12"/>
  <c r="T5" i="12"/>
  <c r="T3" i="12" l="1"/>
  <c r="NV5" i="12"/>
  <c r="NV3" i="12" s="1"/>
  <c r="NU4" i="12"/>
  <c r="T4" i="12"/>
  <c r="U5" i="12"/>
  <c r="U3" i="12" l="1"/>
  <c r="NW5" i="12"/>
  <c r="NW3" i="12" s="1"/>
  <c r="NV4" i="12"/>
  <c r="U4" i="12"/>
  <c r="V5" i="12"/>
  <c r="V3" i="12" l="1"/>
  <c r="NW4" i="12"/>
  <c r="NX5" i="12"/>
  <c r="NX3" i="12" s="1"/>
  <c r="V4" i="12"/>
  <c r="W5" i="12"/>
  <c r="W3" i="12" l="1"/>
  <c r="NY5" i="12"/>
  <c r="NY3" i="12" s="1"/>
  <c r="NX4" i="12"/>
  <c r="W4" i="12"/>
  <c r="X5" i="12"/>
  <c r="X3" i="12" l="1"/>
  <c r="NZ5" i="12"/>
  <c r="NZ3" i="12" s="1"/>
  <c r="NY4" i="12"/>
  <c r="X4" i="12"/>
  <c r="Y5" i="12"/>
  <c r="Y3" i="12" l="1"/>
  <c r="NZ4" i="12"/>
  <c r="OA5" i="12"/>
  <c r="OA3" i="12" s="1"/>
  <c r="Y4" i="12"/>
  <c r="Z5" i="12"/>
  <c r="Z3" i="12" l="1"/>
  <c r="OB5" i="12"/>
  <c r="OB3" i="12" s="1"/>
  <c r="OA4" i="12"/>
  <c r="Z4" i="12"/>
  <c r="AA5" i="12"/>
  <c r="AA3" i="12" l="1"/>
  <c r="OC5" i="12"/>
  <c r="OC3" i="12" s="1"/>
  <c r="OB4" i="12"/>
  <c r="AA4" i="12"/>
  <c r="AB5" i="12"/>
  <c r="AB3" i="12" l="1"/>
  <c r="OD5" i="12"/>
  <c r="OD3" i="12" s="1"/>
  <c r="OC4" i="12"/>
  <c r="AB4" i="12"/>
  <c r="AC5" i="12"/>
  <c r="AC3" i="12" l="1"/>
  <c r="OE5" i="12"/>
  <c r="OE3" i="12" s="1"/>
  <c r="OD4" i="12"/>
  <c r="AC4" i="12"/>
  <c r="AD5" i="12"/>
  <c r="AD3" i="12" l="1"/>
  <c r="OF5" i="12"/>
  <c r="OF3" i="12" s="1"/>
  <c r="OE4" i="12"/>
  <c r="AD4" i="12"/>
  <c r="AE5" i="12"/>
  <c r="AE3" i="12" l="1"/>
  <c r="OF4" i="12"/>
  <c r="OG5" i="12"/>
  <c r="OG3" i="12" s="1"/>
  <c r="AE4" i="12"/>
  <c r="AF5" i="12"/>
  <c r="AG5" i="12" s="1"/>
  <c r="AF3" i="12" l="1"/>
  <c r="OH5" i="12"/>
  <c r="OH3" i="12" s="1"/>
  <c r="OG4" i="12"/>
  <c r="AF4" i="12"/>
  <c r="AG3" i="12" l="1"/>
  <c r="OH4" i="12"/>
  <c r="OI5" i="12"/>
  <c r="OI3" i="12" s="1"/>
  <c r="AG4" i="12"/>
  <c r="AG2" i="12"/>
  <c r="AH5" i="12"/>
  <c r="AH3" i="12" l="1"/>
  <c r="OJ5" i="12"/>
  <c r="OJ3" i="12" s="1"/>
  <c r="OI4" i="12"/>
  <c r="OI2" i="12"/>
  <c r="AH4" i="12"/>
  <c r="AI5" i="12"/>
  <c r="AI3" i="12" l="1"/>
  <c r="OK5" i="12"/>
  <c r="OK3" i="12" s="1"/>
  <c r="OJ4" i="12"/>
  <c r="AI4" i="12"/>
  <c r="AJ5" i="12"/>
  <c r="AJ3" i="12" l="1"/>
  <c r="OL5" i="12"/>
  <c r="OL3" i="12" s="1"/>
  <c r="OK4" i="12"/>
  <c r="AJ4" i="12"/>
  <c r="AK5" i="12"/>
  <c r="AK3" i="12" l="1"/>
  <c r="OM5" i="12"/>
  <c r="OM3" i="12" s="1"/>
  <c r="OL4" i="12"/>
  <c r="AK4" i="12"/>
  <c r="AL5" i="12"/>
  <c r="AL3" i="12" l="1"/>
  <c r="ON5" i="12"/>
  <c r="ON3" i="12" s="1"/>
  <c r="OM4" i="12"/>
  <c r="AL4" i="12"/>
  <c r="AM5" i="12"/>
  <c r="AM3" i="12" l="1"/>
  <c r="OO5" i="12"/>
  <c r="OO3" i="12" s="1"/>
  <c r="ON4" i="12"/>
  <c r="AM4" i="12"/>
  <c r="AN5" i="12"/>
  <c r="AN3" i="12" l="1"/>
  <c r="OP5" i="12"/>
  <c r="OP3" i="12" s="1"/>
  <c r="OO4" i="12"/>
  <c r="AN4" i="12"/>
  <c r="AO5" i="12"/>
  <c r="AO3" i="12" l="1"/>
  <c r="OP4" i="12"/>
  <c r="OQ5" i="12"/>
  <c r="OQ3" i="12" s="1"/>
  <c r="AO4" i="12"/>
  <c r="AP5" i="12"/>
  <c r="AP3" i="12" l="1"/>
  <c r="OR5" i="12"/>
  <c r="OR3" i="12" s="1"/>
  <c r="OQ4" i="12"/>
  <c r="AP4" i="12"/>
  <c r="AQ5" i="12"/>
  <c r="AQ3" i="12" l="1"/>
  <c r="OS5" i="12"/>
  <c r="OS3" i="12" s="1"/>
  <c r="OR4" i="12"/>
  <c r="AQ4" i="12"/>
  <c r="AR5" i="12"/>
  <c r="AR3" i="12" l="1"/>
  <c r="OT5" i="12"/>
  <c r="OT3" i="12" s="1"/>
  <c r="OS4" i="12"/>
  <c r="AR4" i="12"/>
  <c r="AS5" i="12"/>
  <c r="AS3" i="12" l="1"/>
  <c r="OT4" i="12"/>
  <c r="OU5" i="12"/>
  <c r="OU3" i="12" s="1"/>
  <c r="AS4" i="12"/>
  <c r="AT5" i="12"/>
  <c r="AT3" i="12" l="1"/>
  <c r="OV5" i="12"/>
  <c r="OV3" i="12" s="1"/>
  <c r="OU4" i="12"/>
  <c r="AT4" i="12"/>
  <c r="AU5" i="12"/>
  <c r="AU3" i="12" l="1"/>
  <c r="OW5" i="12"/>
  <c r="OW3" i="12" s="1"/>
  <c r="OV4" i="12"/>
  <c r="AU4" i="12"/>
  <c r="AV5" i="12"/>
  <c r="AV3" i="12" l="1"/>
  <c r="OX5" i="12"/>
  <c r="OX3" i="12" s="1"/>
  <c r="OW4" i="12"/>
  <c r="AV4" i="12"/>
  <c r="AW5" i="12"/>
  <c r="AW3" i="12" l="1"/>
  <c r="OY5" i="12"/>
  <c r="OY3" i="12" s="1"/>
  <c r="OX4" i="12"/>
  <c r="AW4" i="12"/>
  <c r="AX5" i="12"/>
  <c r="AX3" i="12" l="1"/>
  <c r="OZ5" i="12"/>
  <c r="OZ3" i="12" s="1"/>
  <c r="OY4" i="12"/>
  <c r="AX4" i="12"/>
  <c r="AY5" i="12"/>
  <c r="AY3" i="12" l="1"/>
  <c r="PA5" i="12"/>
  <c r="PA3" i="12" s="1"/>
  <c r="OZ4" i="12"/>
  <c r="AY4" i="12"/>
  <c r="AZ5" i="12"/>
  <c r="AZ3" i="12" l="1"/>
  <c r="PA4" i="12"/>
  <c r="PB5" i="12"/>
  <c r="PB3" i="12" s="1"/>
  <c r="AZ4" i="12"/>
  <c r="BA5" i="12"/>
  <c r="BA3" i="12" l="1"/>
  <c r="PC5" i="12"/>
  <c r="PC3" i="12" s="1"/>
  <c r="PB4" i="12"/>
  <c r="BA4" i="12"/>
  <c r="BB5" i="12"/>
  <c r="BB3" i="12" l="1"/>
  <c r="PD5" i="12"/>
  <c r="PD3" i="12" s="1"/>
  <c r="PC4" i="12"/>
  <c r="BB4" i="12"/>
  <c r="BC5" i="12"/>
  <c r="BC3" i="12" l="1"/>
  <c r="PE5" i="12"/>
  <c r="PE3" i="12" s="1"/>
  <c r="PD4" i="12"/>
  <c r="BC4" i="12"/>
  <c r="BD5" i="12"/>
  <c r="BD3" i="12" l="1"/>
  <c r="PF5" i="12"/>
  <c r="PF3" i="12" s="1"/>
  <c r="PE4" i="12"/>
  <c r="BD4" i="12"/>
  <c r="BE5" i="12"/>
  <c r="BE3" i="12" l="1"/>
  <c r="PG5" i="12"/>
  <c r="PG3" i="12" s="1"/>
  <c r="PF4" i="12"/>
  <c r="BE4" i="12"/>
  <c r="BF5" i="12"/>
  <c r="BF3" i="12" l="1"/>
  <c r="PH5" i="12"/>
  <c r="PH3" i="12" s="1"/>
  <c r="PG4" i="12"/>
  <c r="BF4" i="12"/>
  <c r="BG5" i="12"/>
  <c r="BG3" i="12" l="1"/>
  <c r="PI5" i="12"/>
  <c r="PI3" i="12" s="1"/>
  <c r="PH4" i="12"/>
  <c r="BG4" i="12"/>
  <c r="BH5" i="12"/>
  <c r="BH3" i="12" l="1"/>
  <c r="PJ5" i="12"/>
  <c r="PJ3" i="12" s="1"/>
  <c r="PI4" i="12"/>
  <c r="BH4" i="12"/>
  <c r="BI5" i="12"/>
  <c r="BI3" i="12" l="1"/>
  <c r="PK5" i="12"/>
  <c r="PK3" i="12" s="1"/>
  <c r="PJ4" i="12"/>
  <c r="BI4" i="12"/>
  <c r="BJ5" i="12"/>
  <c r="BJ3" i="12" l="1"/>
  <c r="PK4" i="12"/>
  <c r="PL5" i="12"/>
  <c r="PL3" i="12" s="1"/>
  <c r="BJ4" i="12"/>
  <c r="BJ2" i="12"/>
  <c r="BK5" i="12"/>
  <c r="BK3" i="12" l="1"/>
  <c r="PL4" i="12"/>
  <c r="PM5" i="12"/>
  <c r="PM3" i="12" s="1"/>
  <c r="PL2" i="12"/>
  <c r="BK4" i="12"/>
  <c r="BL5" i="12"/>
  <c r="BL3" i="12" l="1"/>
  <c r="PN5" i="12"/>
  <c r="PN3" i="12" s="1"/>
  <c r="PM4" i="12"/>
  <c r="BL4" i="12"/>
  <c r="BM5" i="12"/>
  <c r="BM3" i="12" l="1"/>
  <c r="PO5" i="12"/>
  <c r="PO3" i="12" s="1"/>
  <c r="PN4" i="12"/>
  <c r="BM4" i="12"/>
  <c r="BN5" i="12"/>
  <c r="BN3" i="12" l="1"/>
  <c r="PP5" i="12"/>
  <c r="PP3" i="12" s="1"/>
  <c r="PO4" i="12"/>
  <c r="BN4" i="12"/>
  <c r="BO5" i="12"/>
  <c r="BO3" i="12" l="1"/>
  <c r="PQ5" i="12"/>
  <c r="PQ3" i="12" s="1"/>
  <c r="PP4" i="12"/>
  <c r="BO4" i="12"/>
  <c r="BP5" i="12"/>
  <c r="BP3" i="12" l="1"/>
  <c r="PR5" i="12"/>
  <c r="PR3" i="12" s="1"/>
  <c r="PQ4" i="12"/>
  <c r="BP4" i="12"/>
  <c r="BQ5" i="12"/>
  <c r="BQ3" i="12" l="1"/>
  <c r="PS5" i="12"/>
  <c r="PS3" i="12" s="1"/>
  <c r="PR4" i="12"/>
  <c r="BQ4" i="12"/>
  <c r="BR5" i="12"/>
  <c r="BR3" i="12" l="1"/>
  <c r="PT5" i="12"/>
  <c r="PT3" i="12" s="1"/>
  <c r="PS4" i="12"/>
  <c r="BR4" i="12"/>
  <c r="BS5" i="12"/>
  <c r="BS3" i="12" l="1"/>
  <c r="PU5" i="12"/>
  <c r="PU3" i="12" s="1"/>
  <c r="PT4" i="12"/>
  <c r="BS4" i="12"/>
  <c r="BT5" i="12"/>
  <c r="BT3" i="12" l="1"/>
  <c r="PV5" i="12"/>
  <c r="PV3" i="12" s="1"/>
  <c r="PU4" i="12"/>
  <c r="BT4" i="12"/>
  <c r="BU5" i="12"/>
  <c r="BU3" i="12" l="1"/>
  <c r="PV4" i="12"/>
  <c r="PW5" i="12"/>
  <c r="PW3" i="12" s="1"/>
  <c r="BU4" i="12"/>
  <c r="BV5" i="12"/>
  <c r="BV3" i="12" l="1"/>
  <c r="PX5" i="12"/>
  <c r="PX3" i="12" s="1"/>
  <c r="PW4" i="12"/>
  <c r="BV4" i="12"/>
  <c r="BW5" i="12"/>
  <c r="BW3" i="12" l="1"/>
  <c r="PY5" i="12"/>
  <c r="PY3" i="12" s="1"/>
  <c r="PX4" i="12"/>
  <c r="BW4" i="12"/>
  <c r="BX5" i="12"/>
  <c r="BX3" i="12" l="1"/>
  <c r="PZ5" i="12"/>
  <c r="PZ3" i="12" s="1"/>
  <c r="PY4" i="12"/>
  <c r="BX4" i="12"/>
  <c r="BY5" i="12"/>
  <c r="BY3" i="12" l="1"/>
  <c r="PZ4" i="12"/>
  <c r="QA5" i="12"/>
  <c r="QA3" i="12" s="1"/>
  <c r="BY4" i="12"/>
  <c r="BZ5" i="12"/>
  <c r="BZ3" i="12" l="1"/>
  <c r="QB5" i="12"/>
  <c r="QB3" i="12" s="1"/>
  <c r="QA4" i="12"/>
  <c r="BZ4" i="12"/>
  <c r="CA5" i="12"/>
  <c r="CA3" i="12" l="1"/>
  <c r="QC5" i="12"/>
  <c r="QC3" i="12" s="1"/>
  <c r="QB4" i="12"/>
  <c r="CA4" i="12"/>
  <c r="CB5" i="12"/>
  <c r="CB3" i="12" l="1"/>
  <c r="QD5" i="12"/>
  <c r="QD3" i="12" s="1"/>
  <c r="QC4" i="12"/>
  <c r="CB4" i="12"/>
  <c r="CC5" i="12"/>
  <c r="CC3" i="12" l="1"/>
  <c r="QE5" i="12"/>
  <c r="QE3" i="12" s="1"/>
  <c r="QD4" i="12"/>
  <c r="CC4" i="12"/>
  <c r="CD5" i="12"/>
  <c r="CD3" i="12" l="1"/>
  <c r="QF5" i="12"/>
  <c r="QF3" i="12" s="1"/>
  <c r="QE4" i="12"/>
  <c r="CD4" i="12"/>
  <c r="CE5" i="12"/>
  <c r="CE3" i="12" l="1"/>
  <c r="QG5" i="12"/>
  <c r="QG3" i="12" s="1"/>
  <c r="QF4" i="12"/>
  <c r="CE4" i="12"/>
  <c r="CF5" i="12"/>
  <c r="CF3" i="12" l="1"/>
  <c r="QG4" i="12"/>
  <c r="QH5" i="12"/>
  <c r="QH3" i="12" s="1"/>
  <c r="CF4" i="12"/>
  <c r="CG5" i="12"/>
  <c r="CG3" i="12" l="1"/>
  <c r="QI5" i="12"/>
  <c r="QI3" i="12" s="1"/>
  <c r="QH4" i="12"/>
  <c r="CG4" i="12"/>
  <c r="CH5" i="12"/>
  <c r="CH3" i="12" l="1"/>
  <c r="QJ5" i="12"/>
  <c r="QJ3" i="12" s="1"/>
  <c r="QI4" i="12"/>
  <c r="CH4" i="12"/>
  <c r="CI5" i="12"/>
  <c r="CI3" i="12" l="1"/>
  <c r="QK5" i="12"/>
  <c r="QK3" i="12" s="1"/>
  <c r="QJ4" i="12"/>
  <c r="CI4" i="12"/>
  <c r="CJ5" i="12"/>
  <c r="CJ3" i="12" l="1"/>
  <c r="QL5" i="12"/>
  <c r="QL3" i="12" s="1"/>
  <c r="QK4" i="12"/>
  <c r="CJ4" i="12"/>
  <c r="CK5" i="12"/>
  <c r="CK3" i="12" l="1"/>
  <c r="QM5" i="12"/>
  <c r="QM3" i="12" s="1"/>
  <c r="QL4" i="12"/>
  <c r="CK4" i="12"/>
  <c r="CL5" i="12"/>
  <c r="CL3" i="12" l="1"/>
  <c r="QN5" i="12"/>
  <c r="QN3" i="12" s="1"/>
  <c r="QM4" i="12"/>
  <c r="CL4" i="12"/>
  <c r="CM5" i="12"/>
  <c r="CM3" i="12" l="1"/>
  <c r="QO5" i="12"/>
  <c r="QO3" i="12" s="1"/>
  <c r="QN4" i="12"/>
  <c r="CM4" i="12"/>
  <c r="CN5" i="12"/>
  <c r="CN3" i="12" l="1"/>
  <c r="QP5" i="12"/>
  <c r="QP3" i="12" s="1"/>
  <c r="QO4" i="12"/>
  <c r="CO5" i="12"/>
  <c r="CN4" i="12"/>
  <c r="CO3" i="12" l="1"/>
  <c r="QP4" i="12"/>
  <c r="QQ5" i="12"/>
  <c r="QQ3" i="12" s="1"/>
  <c r="CO4" i="12"/>
  <c r="CO2" i="12"/>
  <c r="CP5" i="12"/>
  <c r="CP3" i="12" l="1"/>
  <c r="QR5" i="12"/>
  <c r="QR3" i="12" s="1"/>
  <c r="QQ4" i="12"/>
  <c r="QQ2" i="12"/>
  <c r="CP4" i="12"/>
  <c r="CQ5" i="12"/>
  <c r="CQ3" i="12" l="1"/>
  <c r="QS5" i="12"/>
  <c r="QS3" i="12" s="1"/>
  <c r="QR4" i="12"/>
  <c r="CR5" i="12"/>
  <c r="CQ4" i="12"/>
  <c r="CR3" i="12" l="1"/>
  <c r="QS4" i="12"/>
  <c r="QT5" i="12"/>
  <c r="QT3" i="12" s="1"/>
  <c r="CS5" i="12"/>
  <c r="CR4" i="12"/>
  <c r="CS3" i="12" l="1"/>
  <c r="QU5" i="12"/>
  <c r="QU3" i="12" s="1"/>
  <c r="QT4" i="12"/>
  <c r="CT5" i="12"/>
  <c r="CS4" i="12"/>
  <c r="CT3" i="12" l="1"/>
  <c r="QV5" i="12"/>
  <c r="QV3" i="12" s="1"/>
  <c r="QU4" i="12"/>
  <c r="CU5" i="12"/>
  <c r="CT4" i="12"/>
  <c r="CU3" i="12" l="1"/>
  <c r="QW5" i="12"/>
  <c r="QW3" i="12" s="1"/>
  <c r="QV4" i="12"/>
  <c r="CV5" i="12"/>
  <c r="CU4" i="12"/>
  <c r="CV3" i="12" l="1"/>
  <c r="QX5" i="12"/>
  <c r="QX3" i="12" s="1"/>
  <c r="QW4" i="12"/>
  <c r="CW5" i="12"/>
  <c r="CV4" i="12"/>
  <c r="CW3" i="12" l="1"/>
  <c r="QY5" i="12"/>
  <c r="QY3" i="12" s="1"/>
  <c r="QX4" i="12"/>
  <c r="CX5" i="12"/>
  <c r="CW4" i="12"/>
  <c r="CX3" i="12" l="1"/>
  <c r="QZ5" i="12"/>
  <c r="QZ3" i="12" s="1"/>
  <c r="QY4" i="12"/>
  <c r="CY5" i="12"/>
  <c r="CX4" i="12"/>
  <c r="CY3" i="12" l="1"/>
  <c r="RA5" i="12"/>
  <c r="RA3" i="12" s="1"/>
  <c r="QZ4" i="12"/>
  <c r="CZ5" i="12"/>
  <c r="CY4" i="12"/>
  <c r="CZ3" i="12" l="1"/>
  <c r="RB5" i="12"/>
  <c r="RB3" i="12" s="1"/>
  <c r="RA4" i="12"/>
  <c r="DA5" i="12"/>
  <c r="CZ4" i="12"/>
  <c r="DA3" i="12" l="1"/>
  <c r="RC5" i="12"/>
  <c r="RC3" i="12" s="1"/>
  <c r="RB4" i="12"/>
  <c r="DB5" i="12"/>
  <c r="DA4" i="12"/>
  <c r="DB3" i="12" l="1"/>
  <c r="RD5" i="12"/>
  <c r="RD3" i="12" s="1"/>
  <c r="RC4" i="12"/>
  <c r="DC5" i="12"/>
  <c r="DB4" i="12"/>
  <c r="DC3" i="12" l="1"/>
  <c r="RE5" i="12"/>
  <c r="RE3" i="12" s="1"/>
  <c r="RD4" i="12"/>
  <c r="DD5" i="12"/>
  <c r="DC4" i="12"/>
  <c r="DD3" i="12" l="1"/>
  <c r="RF5" i="12"/>
  <c r="RF3" i="12" s="1"/>
  <c r="RE4" i="12"/>
  <c r="DE5" i="12"/>
  <c r="DD4" i="12"/>
  <c r="DE3" i="12" l="1"/>
  <c r="RG5" i="12"/>
  <c r="RG3" i="12" s="1"/>
  <c r="RF4" i="12"/>
  <c r="DF5" i="12"/>
  <c r="DE4" i="12"/>
  <c r="DF3" i="12" l="1"/>
  <c r="RH5" i="12"/>
  <c r="RH3" i="12" s="1"/>
  <c r="RG4" i="12"/>
  <c r="DG5" i="12"/>
  <c r="DF4" i="12"/>
  <c r="DG3" i="12" l="1"/>
  <c r="RI5" i="12"/>
  <c r="RI3" i="12" s="1"/>
  <c r="RH4" i="12"/>
  <c r="DH5" i="12"/>
  <c r="DG4" i="12"/>
  <c r="DH3" i="12" l="1"/>
  <c r="RI4" i="12"/>
  <c r="RJ5" i="12"/>
  <c r="RJ3" i="12" s="1"/>
  <c r="DI5" i="12"/>
  <c r="DH4" i="12"/>
  <c r="DI3" i="12" l="1"/>
  <c r="RK5" i="12"/>
  <c r="RK3" i="12" s="1"/>
  <c r="RJ4" i="12"/>
  <c r="DJ5" i="12"/>
  <c r="DI4" i="12"/>
  <c r="DJ3" i="12" l="1"/>
  <c r="RL5" i="12"/>
  <c r="RL3" i="12" s="1"/>
  <c r="RK4" i="12"/>
  <c r="DK5" i="12"/>
  <c r="DJ4" i="12"/>
  <c r="DK3" i="12" l="1"/>
  <c r="RM5" i="12"/>
  <c r="RM3" i="12" s="1"/>
  <c r="RL4" i="12"/>
  <c r="DL5" i="12"/>
  <c r="DK4" i="12"/>
  <c r="DL3" i="12" l="1"/>
  <c r="RN5" i="12"/>
  <c r="RN3" i="12" s="1"/>
  <c r="RM4" i="12"/>
  <c r="DM5" i="12"/>
  <c r="DL4" i="12"/>
  <c r="DM3" i="12" l="1"/>
  <c r="RO5" i="12"/>
  <c r="RO3" i="12" s="1"/>
  <c r="RN4" i="12"/>
  <c r="DN5" i="12"/>
  <c r="DM4" i="12"/>
  <c r="DN3" i="12" l="1"/>
  <c r="RP5" i="12"/>
  <c r="RP3" i="12" s="1"/>
  <c r="RO4" i="12"/>
  <c r="DO5" i="12"/>
  <c r="DN4" i="12"/>
  <c r="DO3" i="12" l="1"/>
  <c r="RQ5" i="12"/>
  <c r="RQ3" i="12" s="1"/>
  <c r="RP4" i="12"/>
  <c r="DP5" i="12"/>
  <c r="DO4" i="12"/>
  <c r="DP3" i="12" l="1"/>
  <c r="RR5" i="12"/>
  <c r="RR3" i="12" s="1"/>
  <c r="RQ4" i="12"/>
  <c r="DQ5" i="12"/>
  <c r="DP4" i="12"/>
  <c r="DQ3" i="12" l="1"/>
  <c r="RS5" i="12"/>
  <c r="RS3" i="12" s="1"/>
  <c r="RR4" i="12"/>
  <c r="DR5" i="12"/>
  <c r="DQ4" i="12"/>
  <c r="DR3" i="12" l="1"/>
  <c r="RT5" i="12"/>
  <c r="RT3" i="12" s="1"/>
  <c r="RS4" i="12"/>
  <c r="DR4" i="12"/>
  <c r="DS5" i="12"/>
  <c r="DS3" i="12" l="1"/>
  <c r="RT4" i="12"/>
  <c r="RU5" i="12"/>
  <c r="RU3" i="12" s="1"/>
  <c r="DT5" i="12"/>
  <c r="DS2" i="12"/>
  <c r="DS4" i="12"/>
  <c r="DT3" i="12" l="1"/>
  <c r="RV5" i="12"/>
  <c r="RV3" i="12" s="1"/>
  <c r="RU4" i="12"/>
  <c r="RU2" i="12"/>
  <c r="DT4" i="12"/>
  <c r="DU5" i="12"/>
  <c r="DU3" i="12" l="1"/>
  <c r="RW5" i="12"/>
  <c r="RW3" i="12" s="1"/>
  <c r="RV4" i="12"/>
  <c r="DV5" i="12"/>
  <c r="DU4" i="12"/>
  <c r="DV3" i="12" l="1"/>
  <c r="RX5" i="12"/>
  <c r="RX3" i="12" s="1"/>
  <c r="RW4" i="12"/>
  <c r="DW5" i="12"/>
  <c r="DV4" i="12"/>
  <c r="DW3" i="12" l="1"/>
  <c r="RY5" i="12"/>
  <c r="RY3" i="12" s="1"/>
  <c r="RX4" i="12"/>
  <c r="DX5" i="12"/>
  <c r="DW4" i="12"/>
  <c r="DX3" i="12" l="1"/>
  <c r="RY4" i="12"/>
  <c r="RZ5" i="12"/>
  <c r="RZ3" i="12" s="1"/>
  <c r="DY5" i="12"/>
  <c r="DX4" i="12"/>
  <c r="DY3" i="12" l="1"/>
  <c r="SA5" i="12"/>
  <c r="SA3" i="12" s="1"/>
  <c r="RZ4" i="12"/>
  <c r="DZ5" i="12"/>
  <c r="DY4" i="12"/>
  <c r="DZ3" i="12" l="1"/>
  <c r="SB5" i="12"/>
  <c r="SB3" i="12" s="1"/>
  <c r="SA4" i="12"/>
  <c r="EA5" i="12"/>
  <c r="DZ4" i="12"/>
  <c r="EA3" i="12" l="1"/>
  <c r="SC5" i="12"/>
  <c r="SC3" i="12" s="1"/>
  <c r="SB4" i="12"/>
  <c r="EB5" i="12"/>
  <c r="EA4" i="12"/>
  <c r="EB3" i="12" l="1"/>
  <c r="SD5" i="12"/>
  <c r="SD3" i="12" s="1"/>
  <c r="SC4" i="12"/>
  <c r="EC5" i="12"/>
  <c r="EB4" i="12"/>
  <c r="EC3" i="12" l="1"/>
  <c r="SE5" i="12"/>
  <c r="SE3" i="12" s="1"/>
  <c r="SD4" i="12"/>
  <c r="ED5" i="12"/>
  <c r="EC4" i="12"/>
  <c r="ED3" i="12" l="1"/>
  <c r="SF5" i="12"/>
  <c r="SF3" i="12" s="1"/>
  <c r="SE4" i="12"/>
  <c r="EE5" i="12"/>
  <c r="ED4" i="12"/>
  <c r="EE3" i="12" l="1"/>
  <c r="SG5" i="12"/>
  <c r="SG3" i="12" s="1"/>
  <c r="SF4" i="12"/>
  <c r="EF5" i="12"/>
  <c r="EE4" i="12"/>
  <c r="EF3" i="12" l="1"/>
  <c r="SH5" i="12"/>
  <c r="SH3" i="12" s="1"/>
  <c r="SG4" i="12"/>
  <c r="EG5" i="12"/>
  <c r="EF4" i="12"/>
  <c r="EG3" i="12" l="1"/>
  <c r="SI5" i="12"/>
  <c r="SI3" i="12" s="1"/>
  <c r="SH4" i="12"/>
  <c r="EH5" i="12"/>
  <c r="EG4" i="12"/>
  <c r="EH3" i="12" l="1"/>
  <c r="SJ5" i="12"/>
  <c r="SJ3" i="12" s="1"/>
  <c r="SI4" i="12"/>
  <c r="EI5" i="12"/>
  <c r="EH4" i="12"/>
  <c r="EI3" i="12" l="1"/>
  <c r="SK5" i="12"/>
  <c r="SK3" i="12" s="1"/>
  <c r="SJ4" i="12"/>
  <c r="EJ5" i="12"/>
  <c r="EI4" i="12"/>
  <c r="EJ3" i="12" l="1"/>
  <c r="SL5" i="12"/>
  <c r="SL3" i="12" s="1"/>
  <c r="SK4" i="12"/>
  <c r="EK5" i="12"/>
  <c r="EJ4" i="12"/>
  <c r="EK3" i="12" l="1"/>
  <c r="SM5" i="12"/>
  <c r="SM3" i="12" s="1"/>
  <c r="SL4" i="12"/>
  <c r="EL5" i="12"/>
  <c r="EK4" i="12"/>
  <c r="EL3" i="12" l="1"/>
  <c r="SN5" i="12"/>
  <c r="SN3" i="12" s="1"/>
  <c r="SM4" i="12"/>
  <c r="EM5" i="12"/>
  <c r="EL4" i="12"/>
  <c r="EM3" i="12" l="1"/>
  <c r="SO5" i="12"/>
  <c r="SO3" i="12" s="1"/>
  <c r="SN4" i="12"/>
  <c r="EN5" i="12"/>
  <c r="EM4" i="12"/>
  <c r="EN3" i="12" l="1"/>
  <c r="SO4" i="12"/>
  <c r="SP5" i="12"/>
  <c r="SP3" i="12" s="1"/>
  <c r="EO5" i="12"/>
  <c r="EN4" i="12"/>
  <c r="EO3" i="12" l="1"/>
  <c r="SQ5" i="12"/>
  <c r="SQ3" i="12" s="1"/>
  <c r="SP4" i="12"/>
  <c r="EP5" i="12"/>
  <c r="EO4" i="12"/>
  <c r="EP3" i="12" l="1"/>
  <c r="SR5" i="12"/>
  <c r="SR3" i="12" s="1"/>
  <c r="SQ4" i="12"/>
  <c r="EQ5" i="12"/>
  <c r="EP4" i="12"/>
  <c r="EQ3" i="12" l="1"/>
  <c r="SS5" i="12"/>
  <c r="SS3" i="12" s="1"/>
  <c r="SR4" i="12"/>
  <c r="ER5" i="12"/>
  <c r="EQ4" i="12"/>
  <c r="ER3" i="12" l="1"/>
  <c r="ST5" i="12"/>
  <c r="ST3" i="12" s="1"/>
  <c r="SS4" i="12"/>
  <c r="ES5" i="12"/>
  <c r="ER4" i="12"/>
  <c r="ES3" i="12" l="1"/>
  <c r="SU5" i="12"/>
  <c r="SU3" i="12" s="1"/>
  <c r="ST4" i="12"/>
  <c r="ET5" i="12"/>
  <c r="ES4" i="12"/>
  <c r="ET3" i="12" l="1"/>
  <c r="SV5" i="12"/>
  <c r="SV3" i="12" s="1"/>
  <c r="SU4" i="12"/>
  <c r="EU5" i="12"/>
  <c r="ET4" i="12"/>
  <c r="EU3" i="12" l="1"/>
  <c r="SW5" i="12"/>
  <c r="SW3" i="12" s="1"/>
  <c r="SV4" i="12"/>
  <c r="EV5" i="12"/>
  <c r="EU4" i="12"/>
  <c r="EV3" i="12" l="1"/>
  <c r="SX5" i="12"/>
  <c r="SX3" i="12" s="1"/>
  <c r="SW4" i="12"/>
  <c r="EW5" i="12"/>
  <c r="EV4" i="12"/>
  <c r="EX5" i="12" l="1"/>
  <c r="EW3" i="12"/>
  <c r="SY5" i="12"/>
  <c r="SY3" i="12" s="1"/>
  <c r="SX4" i="12"/>
  <c r="EW4" i="12"/>
  <c r="EX3" i="12" l="1"/>
  <c r="SY4" i="12"/>
  <c r="SZ5" i="12"/>
  <c r="SZ3" i="12" s="1"/>
  <c r="EX4" i="12"/>
  <c r="EY5" i="12"/>
  <c r="EX2" i="12"/>
  <c r="EY3" i="12" l="1"/>
  <c r="TA5" i="12"/>
  <c r="TA3" i="12" s="1"/>
  <c r="SZ4" i="12"/>
  <c r="SZ2" i="12"/>
  <c r="EY4" i="12"/>
  <c r="EZ5" i="12"/>
  <c r="EZ3" i="12" l="1"/>
  <c r="TB5" i="12"/>
  <c r="TB3" i="12" s="1"/>
  <c r="TA4" i="12"/>
  <c r="EZ4" i="12"/>
  <c r="FA5" i="12"/>
  <c r="FA3" i="12" l="1"/>
  <c r="TC5" i="12"/>
  <c r="TC3" i="12" s="1"/>
  <c r="TB4" i="12"/>
  <c r="FA4" i="12"/>
  <c r="FB5" i="12"/>
  <c r="FB3" i="12" l="1"/>
  <c r="TD5" i="12"/>
  <c r="TD3" i="12" s="1"/>
  <c r="TC4" i="12"/>
  <c r="FC5" i="12"/>
  <c r="FB4" i="12"/>
  <c r="FC3" i="12" l="1"/>
  <c r="TE5" i="12"/>
  <c r="TE3" i="12" s="1"/>
  <c r="TD4" i="12"/>
  <c r="FD5" i="12"/>
  <c r="FC4" i="12"/>
  <c r="FD3" i="12" l="1"/>
  <c r="TE4" i="12"/>
  <c r="TF5" i="12"/>
  <c r="TF3" i="12" s="1"/>
  <c r="FE5" i="12"/>
  <c r="FD4" i="12"/>
  <c r="FE3" i="12" l="1"/>
  <c r="TG5" i="12"/>
  <c r="TG3" i="12" s="1"/>
  <c r="TF4" i="12"/>
  <c r="FF5" i="12"/>
  <c r="FE4" i="12"/>
  <c r="FF3" i="12" l="1"/>
  <c r="TH5" i="12"/>
  <c r="TH3" i="12" s="1"/>
  <c r="TG4" i="12"/>
  <c r="FG5" i="12"/>
  <c r="FF4" i="12"/>
  <c r="FG3" i="12" l="1"/>
  <c r="TI5" i="12"/>
  <c r="TI3" i="12" s="1"/>
  <c r="TH4" i="12"/>
  <c r="FH5" i="12"/>
  <c r="FG4" i="12"/>
  <c r="FH3" i="12" l="1"/>
  <c r="TJ5" i="12"/>
  <c r="TJ3" i="12" s="1"/>
  <c r="TI4" i="12"/>
  <c r="FI5" i="12"/>
  <c r="FH4" i="12"/>
  <c r="FI3" i="12" l="1"/>
  <c r="TK5" i="12"/>
  <c r="TK3" i="12" s="1"/>
  <c r="TJ4" i="12"/>
  <c r="FJ5" i="12"/>
  <c r="FI4" i="12"/>
  <c r="FJ3" i="12" l="1"/>
  <c r="TL5" i="12"/>
  <c r="TL3" i="12" s="1"/>
  <c r="TK4" i="12"/>
  <c r="FK5" i="12"/>
  <c r="FJ4" i="12"/>
  <c r="FK3" i="12" l="1"/>
  <c r="TM5" i="12"/>
  <c r="TM3" i="12" s="1"/>
  <c r="TL4" i="12"/>
  <c r="FL5" i="12"/>
  <c r="FK4" i="12"/>
  <c r="FL3" i="12" l="1"/>
  <c r="TN5" i="12"/>
  <c r="TN3" i="12" s="1"/>
  <c r="TM4" i="12"/>
  <c r="FM5" i="12"/>
  <c r="FL4" i="12"/>
  <c r="FM3" i="12" l="1"/>
  <c r="TO5" i="12"/>
  <c r="TO3" i="12" s="1"/>
  <c r="TN4" i="12"/>
  <c r="FN5" i="12"/>
  <c r="FM4" i="12"/>
  <c r="FN3" i="12" l="1"/>
  <c r="TP5" i="12"/>
  <c r="TP3" i="12" s="1"/>
  <c r="TO4" i="12"/>
  <c r="FO5" i="12"/>
  <c r="FN4" i="12"/>
  <c r="FO3" i="12" l="1"/>
  <c r="TQ5" i="12"/>
  <c r="TQ3" i="12" s="1"/>
  <c r="TP4" i="12"/>
  <c r="FP5" i="12"/>
  <c r="FO4" i="12"/>
  <c r="FP3" i="12" l="1"/>
  <c r="TR5" i="12"/>
  <c r="TR3" i="12" s="1"/>
  <c r="TQ4" i="12"/>
  <c r="FQ5" i="12"/>
  <c r="FP4" i="12"/>
  <c r="FQ3" i="12" l="1"/>
  <c r="TS5" i="12"/>
  <c r="TS3" i="12" s="1"/>
  <c r="TR4" i="12"/>
  <c r="FR5" i="12"/>
  <c r="FQ4" i="12"/>
  <c r="FR3" i="12" l="1"/>
  <c r="TT5" i="12"/>
  <c r="TT3" i="12" s="1"/>
  <c r="TS4" i="12"/>
  <c r="FS5" i="12"/>
  <c r="FR4" i="12"/>
  <c r="FS3" i="12" l="1"/>
  <c r="TU5" i="12"/>
  <c r="TU3" i="12" s="1"/>
  <c r="TT4" i="12"/>
  <c r="FT5" i="12"/>
  <c r="FS4" i="12"/>
  <c r="FT3" i="12" l="1"/>
  <c r="TU4" i="12"/>
  <c r="TV5" i="12"/>
  <c r="TV3" i="12" s="1"/>
  <c r="FU5" i="12"/>
  <c r="FT4" i="12"/>
  <c r="FU3" i="12" l="1"/>
  <c r="TW5" i="12"/>
  <c r="TW3" i="12" s="1"/>
  <c r="TV4" i="12"/>
  <c r="FV5" i="12"/>
  <c r="FU4" i="12"/>
  <c r="FV3" i="12" l="1"/>
  <c r="TX5" i="12"/>
  <c r="TX3" i="12" s="1"/>
  <c r="TW4" i="12"/>
  <c r="FW5" i="12"/>
  <c r="FV4" i="12"/>
  <c r="FW3" i="12" l="1"/>
  <c r="TY5" i="12"/>
  <c r="TY3" i="12" s="1"/>
  <c r="TX4" i="12"/>
  <c r="FX5" i="12"/>
  <c r="FW4" i="12"/>
  <c r="FX3" i="12" l="1"/>
  <c r="TZ5" i="12"/>
  <c r="TZ3" i="12" s="1"/>
  <c r="TY4" i="12"/>
  <c r="FY5" i="12"/>
  <c r="FX4" i="12"/>
  <c r="FY3" i="12" l="1"/>
  <c r="UA5" i="12"/>
  <c r="UA3" i="12" s="1"/>
  <c r="TZ4" i="12"/>
  <c r="FZ5" i="12"/>
  <c r="FY4" i="12"/>
  <c r="FZ3" i="12" l="1"/>
  <c r="UB5" i="12"/>
  <c r="UB3" i="12" s="1"/>
  <c r="UA4" i="12"/>
  <c r="FZ4" i="12"/>
  <c r="GA5" i="12"/>
  <c r="GB5" i="12" l="1"/>
  <c r="GA3" i="12"/>
  <c r="UB4" i="12"/>
  <c r="UC5" i="12"/>
  <c r="UC3" i="12" s="1"/>
  <c r="GA4" i="12"/>
  <c r="GB3" i="12" l="1"/>
  <c r="GC5" i="12"/>
  <c r="UC4" i="12"/>
  <c r="UD5" i="12"/>
  <c r="UD3" i="12" s="1"/>
  <c r="GB4" i="12"/>
  <c r="GB2" i="12"/>
  <c r="GD5" i="12" l="1"/>
  <c r="GC3" i="12"/>
  <c r="UE5" i="12"/>
  <c r="UE3" i="12" s="1"/>
  <c r="UD4" i="12"/>
  <c r="UD2" i="12"/>
  <c r="GC4" i="12"/>
  <c r="GD3" i="12" l="1"/>
  <c r="UF5" i="12"/>
  <c r="UF3" i="12" s="1"/>
  <c r="UE4" i="12"/>
  <c r="GE5" i="12"/>
  <c r="GD4" i="12"/>
  <c r="GE3" i="12" l="1"/>
  <c r="UG5" i="12"/>
  <c r="UG3" i="12" s="1"/>
  <c r="UF4" i="12"/>
  <c r="GF5" i="12"/>
  <c r="GE4" i="12"/>
  <c r="GF3" i="12" l="1"/>
  <c r="UH5" i="12"/>
  <c r="UH3" i="12" s="1"/>
  <c r="UG4" i="12"/>
  <c r="GG5" i="12"/>
  <c r="GF4" i="12"/>
  <c r="GG3" i="12" l="1"/>
  <c r="UI5" i="12"/>
  <c r="UI3" i="12" s="1"/>
  <c r="UH4" i="12"/>
  <c r="GH5" i="12"/>
  <c r="GG4" i="12"/>
  <c r="GH3" i="12" l="1"/>
  <c r="UJ5" i="12"/>
  <c r="UJ3" i="12" s="1"/>
  <c r="UI4" i="12"/>
  <c r="GI5" i="12"/>
  <c r="GH4" i="12"/>
  <c r="GI3" i="12" l="1"/>
  <c r="UK5" i="12"/>
  <c r="UK3" i="12" s="1"/>
  <c r="UJ4" i="12"/>
  <c r="GJ5" i="12"/>
  <c r="GI4" i="12"/>
  <c r="GJ3" i="12" l="1"/>
  <c r="UK4" i="12"/>
  <c r="UL5" i="12"/>
  <c r="UL3" i="12" s="1"/>
  <c r="GK5" i="12"/>
  <c r="GJ4" i="12"/>
  <c r="GK3" i="12" l="1"/>
  <c r="UM5" i="12"/>
  <c r="UM3" i="12" s="1"/>
  <c r="UL4" i="12"/>
  <c r="GL5" i="12"/>
  <c r="GK4" i="12"/>
  <c r="GL3" i="12" l="1"/>
  <c r="UN5" i="12"/>
  <c r="UN3" i="12" s="1"/>
  <c r="UM4" i="12"/>
  <c r="GM5" i="12"/>
  <c r="GL4" i="12"/>
  <c r="GM3" i="12" l="1"/>
  <c r="UO5" i="12"/>
  <c r="UO3" i="12" s="1"/>
  <c r="UN4" i="12"/>
  <c r="GN5" i="12"/>
  <c r="GM4" i="12"/>
  <c r="GN3" i="12" l="1"/>
  <c r="UP5" i="12"/>
  <c r="UP3" i="12" s="1"/>
  <c r="UO4" i="12"/>
  <c r="GO5" i="12"/>
  <c r="GN4" i="12"/>
  <c r="GO3" i="12" l="1"/>
  <c r="UQ5" i="12"/>
  <c r="UQ3" i="12" s="1"/>
  <c r="UP4" i="12"/>
  <c r="GP5" i="12"/>
  <c r="GO4" i="12"/>
  <c r="GP3" i="12" l="1"/>
  <c r="UR5" i="12"/>
  <c r="UR3" i="12" s="1"/>
  <c r="UQ4" i="12"/>
  <c r="GQ5" i="12"/>
  <c r="GP4" i="12"/>
  <c r="GQ3" i="12" l="1"/>
  <c r="US5" i="12"/>
  <c r="US3" i="12" s="1"/>
  <c r="UR4" i="12"/>
  <c r="GR5" i="12"/>
  <c r="GQ4" i="12"/>
  <c r="GR3" i="12" l="1"/>
  <c r="UT5" i="12"/>
  <c r="UT3" i="12" s="1"/>
  <c r="US4" i="12"/>
  <c r="GS5" i="12"/>
  <c r="GR4" i="12"/>
  <c r="GS3" i="12" l="1"/>
  <c r="UU5" i="12"/>
  <c r="UU3" i="12" s="1"/>
  <c r="UT4" i="12"/>
  <c r="GT5" i="12"/>
  <c r="GS4" i="12"/>
  <c r="GT3" i="12" l="1"/>
  <c r="UV5" i="12"/>
  <c r="UV3" i="12" s="1"/>
  <c r="UU4" i="12"/>
  <c r="GU5" i="12"/>
  <c r="GT4" i="12"/>
  <c r="GU3" i="12" l="1"/>
  <c r="UW5" i="12"/>
  <c r="UW3" i="12" s="1"/>
  <c r="UV4" i="12"/>
  <c r="GV5" i="12"/>
  <c r="GU4" i="12"/>
  <c r="GV3" i="12" l="1"/>
  <c r="UX5" i="12"/>
  <c r="UX3" i="12" s="1"/>
  <c r="UW4" i="12"/>
  <c r="GW5" i="12"/>
  <c r="GV4" i="12"/>
  <c r="GW3" i="12" l="1"/>
  <c r="UY5" i="12"/>
  <c r="UY3" i="12" s="1"/>
  <c r="UX4" i="12"/>
  <c r="GX5" i="12"/>
  <c r="GW4" i="12"/>
  <c r="GX3" i="12" l="1"/>
  <c r="UZ5" i="12"/>
  <c r="UZ3" i="12" s="1"/>
  <c r="UY4" i="12"/>
  <c r="GY5" i="12"/>
  <c r="GX4" i="12"/>
  <c r="GY3" i="12" l="1"/>
  <c r="VA5" i="12"/>
  <c r="VA3" i="12" s="1"/>
  <c r="UZ4" i="12"/>
  <c r="GZ5" i="12"/>
  <c r="GY4" i="12"/>
  <c r="GZ3" i="12" l="1"/>
  <c r="VA4" i="12"/>
  <c r="VB5" i="12"/>
  <c r="VB3" i="12" s="1"/>
  <c r="HA5" i="12"/>
  <c r="GZ4" i="12"/>
  <c r="HA3" i="12" l="1"/>
  <c r="VC5" i="12"/>
  <c r="VC3" i="12" s="1"/>
  <c r="VB4" i="12"/>
  <c r="HB5" i="12"/>
  <c r="HA4" i="12"/>
  <c r="HB3" i="12" l="1"/>
  <c r="VD5" i="12"/>
  <c r="VD3" i="12" s="1"/>
  <c r="VC4" i="12"/>
  <c r="HC5" i="12"/>
  <c r="HB4" i="12"/>
  <c r="HC3" i="12" l="1"/>
  <c r="VE5" i="12"/>
  <c r="VE3" i="12" s="1"/>
  <c r="VD4" i="12"/>
  <c r="HD5" i="12"/>
  <c r="HC4" i="12"/>
  <c r="HD3" i="12" l="1"/>
  <c r="VF5" i="12"/>
  <c r="VF3" i="12" s="1"/>
  <c r="VE4" i="12"/>
  <c r="HE5" i="12"/>
  <c r="HD4" i="12"/>
  <c r="HE3" i="12" l="1"/>
  <c r="VG5" i="12"/>
  <c r="VG3" i="12" s="1"/>
  <c r="VF4" i="12"/>
  <c r="HF5" i="12"/>
  <c r="HE4" i="12"/>
  <c r="HG5" i="12" l="1"/>
  <c r="HF3" i="12"/>
  <c r="VH5" i="12"/>
  <c r="VH3" i="12" s="1"/>
  <c r="VG4" i="12"/>
  <c r="HF4" i="12"/>
  <c r="HG3" i="12" l="1"/>
  <c r="VH4" i="12"/>
  <c r="VI5" i="12"/>
  <c r="VI3" i="12" s="1"/>
  <c r="HG4" i="12"/>
  <c r="HG2" i="12"/>
  <c r="HH5" i="12"/>
  <c r="HH3" i="12" l="1"/>
  <c r="VJ5" i="12"/>
  <c r="VJ3" i="12" s="1"/>
  <c r="VI4" i="12"/>
  <c r="VI2" i="12"/>
  <c r="HH4" i="12"/>
  <c r="HI5" i="12"/>
  <c r="HI3" i="12" l="1"/>
  <c r="VK5" i="12"/>
  <c r="VK3" i="12" s="1"/>
  <c r="VJ4" i="12"/>
  <c r="HJ5" i="12"/>
  <c r="HI4" i="12"/>
  <c r="HJ3" i="12" l="1"/>
  <c r="VL5" i="12"/>
  <c r="VL3" i="12" s="1"/>
  <c r="VK4" i="12"/>
  <c r="HK5" i="12"/>
  <c r="HJ4" i="12"/>
  <c r="HK3" i="12" l="1"/>
  <c r="VM5" i="12"/>
  <c r="VM3" i="12" s="1"/>
  <c r="VL4" i="12"/>
  <c r="HL5" i="12"/>
  <c r="HK4" i="12"/>
  <c r="HL3" i="12" l="1"/>
  <c r="VN5" i="12"/>
  <c r="VN3" i="12" s="1"/>
  <c r="VM4" i="12"/>
  <c r="HM5" i="12"/>
  <c r="HL4" i="12"/>
  <c r="HM3" i="12" l="1"/>
  <c r="VO5" i="12"/>
  <c r="VO3" i="12" s="1"/>
  <c r="VN4" i="12"/>
  <c r="HN5" i="12"/>
  <c r="HM4" i="12"/>
  <c r="HN3" i="12" l="1"/>
  <c r="VP5" i="12"/>
  <c r="VP3" i="12" s="1"/>
  <c r="VO4" i="12"/>
  <c r="HO5" i="12"/>
  <c r="HN4" i="12"/>
  <c r="HO3" i="12" l="1"/>
  <c r="VQ5" i="12"/>
  <c r="VQ3" i="12" s="1"/>
  <c r="VP4" i="12"/>
  <c r="HP5" i="12"/>
  <c r="HO4" i="12"/>
  <c r="HP3" i="12" l="1"/>
  <c r="VQ4" i="12"/>
  <c r="VR5" i="12"/>
  <c r="VR3" i="12" s="1"/>
  <c r="HQ5" i="12"/>
  <c r="HP4" i="12"/>
  <c r="HQ3" i="12" l="1"/>
  <c r="VS5" i="12"/>
  <c r="VS3" i="12" s="1"/>
  <c r="VR4" i="12"/>
  <c r="HR5" i="12"/>
  <c r="HQ4" i="12"/>
  <c r="HR3" i="12" l="1"/>
  <c r="VT5" i="12"/>
  <c r="VT3" i="12" s="1"/>
  <c r="VS4" i="12"/>
  <c r="HS5" i="12"/>
  <c r="HR4" i="12"/>
  <c r="HS3" i="12" l="1"/>
  <c r="VU5" i="12"/>
  <c r="VU3" i="12" s="1"/>
  <c r="VT4" i="12"/>
  <c r="HT5" i="12"/>
  <c r="HS4" i="12"/>
  <c r="HT3" i="12" l="1"/>
  <c r="VV5" i="12"/>
  <c r="VV3" i="12" s="1"/>
  <c r="VU4" i="12"/>
  <c r="HU5" i="12"/>
  <c r="HT4" i="12"/>
  <c r="HU3" i="12" l="1"/>
  <c r="VW5" i="12"/>
  <c r="VW3" i="12" s="1"/>
  <c r="VV4" i="12"/>
  <c r="HV5" i="12"/>
  <c r="HU4" i="12"/>
  <c r="HV3" i="12" l="1"/>
  <c r="VX5" i="12"/>
  <c r="VX3" i="12" s="1"/>
  <c r="VW4" i="12"/>
  <c r="HW5" i="12"/>
  <c r="HV4" i="12"/>
  <c r="HW3" i="12" l="1"/>
  <c r="VY5" i="12"/>
  <c r="VY3" i="12" s="1"/>
  <c r="VX4" i="12"/>
  <c r="HX5" i="12"/>
  <c r="HW4" i="12"/>
  <c r="HX3" i="12" l="1"/>
  <c r="VZ5" i="12"/>
  <c r="VZ3" i="12" s="1"/>
  <c r="VY4" i="12"/>
  <c r="HY5" i="12"/>
  <c r="HX4" i="12"/>
  <c r="HY3" i="12" l="1"/>
  <c r="WA5" i="12"/>
  <c r="WA3" i="12" s="1"/>
  <c r="VZ4" i="12"/>
  <c r="HZ5" i="12"/>
  <c r="HY4" i="12"/>
  <c r="HZ3" i="12" l="1"/>
  <c r="WB5" i="12"/>
  <c r="WB3" i="12" s="1"/>
  <c r="WA4" i="12"/>
  <c r="IA5" i="12"/>
  <c r="HZ4" i="12"/>
  <c r="IA3" i="12" l="1"/>
  <c r="WC5" i="12"/>
  <c r="WC3" i="12" s="1"/>
  <c r="WB4" i="12"/>
  <c r="IB5" i="12"/>
  <c r="IA4" i="12"/>
  <c r="IB3" i="12" l="1"/>
  <c r="WD5" i="12"/>
  <c r="WD3" i="12" s="1"/>
  <c r="WC4" i="12"/>
  <c r="IC5" i="12"/>
  <c r="IB4" i="12"/>
  <c r="IC3" i="12" l="1"/>
  <c r="WE5" i="12"/>
  <c r="WE3" i="12" s="1"/>
  <c r="WD4" i="12"/>
  <c r="ID5" i="12"/>
  <c r="IC4" i="12"/>
  <c r="ID3" i="12" l="1"/>
  <c r="WF5" i="12"/>
  <c r="WF3" i="12" s="1"/>
  <c r="WE4" i="12"/>
  <c r="IE5" i="12"/>
  <c r="ID4" i="12"/>
  <c r="IE3" i="12" l="1"/>
  <c r="WG5" i="12"/>
  <c r="WG3" i="12" s="1"/>
  <c r="WF4" i="12"/>
  <c r="IF5" i="12"/>
  <c r="IE4" i="12"/>
  <c r="IF3" i="12" l="1"/>
  <c r="WG4" i="12"/>
  <c r="WH5" i="12"/>
  <c r="WH3" i="12" s="1"/>
  <c r="IG5" i="12"/>
  <c r="IF4" i="12"/>
  <c r="IG3" i="12" l="1"/>
  <c r="WI5" i="12"/>
  <c r="WI3" i="12" s="1"/>
  <c r="WH4" i="12"/>
  <c r="IH5" i="12"/>
  <c r="IG4" i="12"/>
  <c r="IH3" i="12" l="1"/>
  <c r="WJ5" i="12"/>
  <c r="WJ3" i="12" s="1"/>
  <c r="WI4" i="12"/>
  <c r="II5" i="12"/>
  <c r="IH4" i="12"/>
  <c r="II3" i="12" l="1"/>
  <c r="WJ4" i="12"/>
  <c r="WK5" i="12"/>
  <c r="WK3" i="12" s="1"/>
  <c r="IJ5" i="12"/>
  <c r="II4" i="12"/>
  <c r="IJ3" i="12" l="1"/>
  <c r="WL5" i="12"/>
  <c r="WL3" i="12" s="1"/>
  <c r="WK4" i="12"/>
  <c r="IK5" i="12"/>
  <c r="IJ4" i="12"/>
  <c r="IL5" i="12" l="1"/>
  <c r="IK3" i="12"/>
  <c r="WM5" i="12"/>
  <c r="WM3" i="12" s="1"/>
  <c r="WL4" i="12"/>
  <c r="IK4" i="12"/>
  <c r="IL3" i="12" l="1"/>
  <c r="WM4" i="12"/>
  <c r="WN5" i="12"/>
  <c r="WN3" i="12" s="1"/>
  <c r="IL4" i="12"/>
  <c r="IM5" i="12"/>
  <c r="IL2" i="12"/>
  <c r="IM3" i="12" l="1"/>
  <c r="WN4" i="12"/>
  <c r="WO5" i="12"/>
  <c r="WO3" i="12" s="1"/>
  <c r="WN2" i="12"/>
  <c r="IM4" i="12"/>
  <c r="IN5" i="12"/>
  <c r="IN3" i="12" l="1"/>
  <c r="WP5" i="12"/>
  <c r="WP3" i="12" s="1"/>
  <c r="WO4" i="12"/>
  <c r="IO5" i="12"/>
  <c r="IN4" i="12"/>
  <c r="IO3" i="12" l="1"/>
  <c r="WQ5" i="12"/>
  <c r="WQ3" i="12" s="1"/>
  <c r="WP4" i="12"/>
  <c r="IP5" i="12"/>
  <c r="IO4" i="12"/>
  <c r="IP3" i="12" l="1"/>
  <c r="WR5" i="12"/>
  <c r="WR3" i="12" s="1"/>
  <c r="WQ4" i="12"/>
  <c r="IQ5" i="12"/>
  <c r="IP4" i="12"/>
  <c r="IQ3" i="12" l="1"/>
  <c r="WR4" i="12"/>
  <c r="WS5" i="12"/>
  <c r="WS3" i="12" s="1"/>
  <c r="IR5" i="12"/>
  <c r="IQ4" i="12"/>
  <c r="IR3" i="12" l="1"/>
  <c r="WT5" i="12"/>
  <c r="WT3" i="12" s="1"/>
  <c r="WS4" i="12"/>
  <c r="IS5" i="12"/>
  <c r="IR4" i="12"/>
  <c r="IS3" i="12" l="1"/>
  <c r="WU5" i="12"/>
  <c r="WU3" i="12" s="1"/>
  <c r="WT4" i="12"/>
  <c r="IT5" i="12"/>
  <c r="IS4" i="12"/>
  <c r="IT3" i="12" l="1"/>
  <c r="WV5" i="12"/>
  <c r="WV3" i="12" s="1"/>
  <c r="WU4" i="12"/>
  <c r="IU5" i="12"/>
  <c r="IT4" i="12"/>
  <c r="IU3" i="12" l="1"/>
  <c r="WV4" i="12"/>
  <c r="WW5" i="12"/>
  <c r="WW3" i="12" s="1"/>
  <c r="IV5" i="12"/>
  <c r="IU4" i="12"/>
  <c r="IV3" i="12" l="1"/>
  <c r="WW4" i="12"/>
  <c r="WX5" i="12"/>
  <c r="WX3" i="12" s="1"/>
  <c r="IW5" i="12"/>
  <c r="IV4" i="12"/>
  <c r="IW3" i="12" l="1"/>
  <c r="WY5" i="12"/>
  <c r="WY3" i="12" s="1"/>
  <c r="WX4" i="12"/>
  <c r="IX5" i="12"/>
  <c r="IW4" i="12"/>
  <c r="IX3" i="12" l="1"/>
  <c r="WZ5" i="12"/>
  <c r="WZ3" i="12" s="1"/>
  <c r="WY4" i="12"/>
  <c r="IY5" i="12"/>
  <c r="IX4" i="12"/>
  <c r="IY3" i="12" l="1"/>
  <c r="WZ4" i="12"/>
  <c r="XA5" i="12"/>
  <c r="XA3" i="12" s="1"/>
  <c r="IZ5" i="12"/>
  <c r="IY4" i="12"/>
  <c r="IZ3" i="12" l="1"/>
  <c r="XB5" i="12"/>
  <c r="XB3" i="12" s="1"/>
  <c r="XA4" i="12"/>
  <c r="JA5" i="12"/>
  <c r="IZ4" i="12"/>
  <c r="JA3" i="12" l="1"/>
  <c r="XC5" i="12"/>
  <c r="XC3" i="12" s="1"/>
  <c r="XB4" i="12"/>
  <c r="JB5" i="12"/>
  <c r="JA4" i="12"/>
  <c r="JB3" i="12" l="1"/>
  <c r="XD5" i="12"/>
  <c r="XD3" i="12" s="1"/>
  <c r="XC4" i="12"/>
  <c r="JC5" i="12"/>
  <c r="JB4" i="12"/>
  <c r="JC3" i="12" l="1"/>
  <c r="XD4" i="12"/>
  <c r="XE5" i="12"/>
  <c r="XE3" i="12" s="1"/>
  <c r="JD5" i="12"/>
  <c r="JC4" i="12"/>
  <c r="JD3" i="12" l="1"/>
  <c r="XF5" i="12"/>
  <c r="XF3" i="12" s="1"/>
  <c r="XE4" i="12"/>
  <c r="JE5" i="12"/>
  <c r="JD4" i="12"/>
  <c r="JE3" i="12" l="1"/>
  <c r="XG5" i="12"/>
  <c r="XG3" i="12" s="1"/>
  <c r="XF4" i="12"/>
  <c r="JF5" i="12"/>
  <c r="JE4" i="12"/>
  <c r="JF3" i="12" l="1"/>
  <c r="XH5" i="12"/>
  <c r="XH3" i="12" s="1"/>
  <c r="XG4" i="12"/>
  <c r="JG5" i="12"/>
  <c r="JF4" i="12"/>
  <c r="JG3" i="12" l="1"/>
  <c r="XH4" i="12"/>
  <c r="XI5" i="12"/>
  <c r="XI3" i="12" s="1"/>
  <c r="JH5" i="12"/>
  <c r="JG4" i="12"/>
  <c r="JH3" i="12" l="1"/>
  <c r="XJ5" i="12"/>
  <c r="XJ3" i="12" s="1"/>
  <c r="XI4" i="12"/>
  <c r="JI5" i="12"/>
  <c r="JH4" i="12"/>
  <c r="JI3" i="12" l="1"/>
  <c r="XK5" i="12"/>
  <c r="XK3" i="12" s="1"/>
  <c r="XJ4" i="12"/>
  <c r="JJ5" i="12"/>
  <c r="JI4" i="12"/>
  <c r="JJ3" i="12" l="1"/>
  <c r="XL5" i="12"/>
  <c r="XL3" i="12" s="1"/>
  <c r="XK4" i="12"/>
  <c r="JK5" i="12"/>
  <c r="JJ4" i="12"/>
  <c r="JK3" i="12" l="1"/>
  <c r="XL4" i="12"/>
  <c r="XM5" i="12"/>
  <c r="XM3" i="12" s="1"/>
  <c r="JL5" i="12"/>
  <c r="JK4" i="12"/>
  <c r="JL3" i="12" l="1"/>
  <c r="XM4" i="12"/>
  <c r="XN5" i="12"/>
  <c r="XN3" i="12" s="1"/>
  <c r="JM5" i="12"/>
  <c r="JL4" i="12"/>
  <c r="JM3" i="12" l="1"/>
  <c r="XO5" i="12"/>
  <c r="XO3" i="12" s="1"/>
  <c r="XN4" i="12"/>
  <c r="JN5" i="12"/>
  <c r="JM4" i="12"/>
  <c r="JN3" i="12" l="1"/>
  <c r="XP5" i="12"/>
  <c r="XP3" i="12" s="1"/>
  <c r="XO4" i="12"/>
  <c r="JO5" i="12"/>
  <c r="JN4" i="12"/>
  <c r="JP5" i="12" l="1"/>
  <c r="JO3" i="12"/>
  <c r="XP4" i="12"/>
  <c r="XQ5" i="12"/>
  <c r="XQ3" i="12" s="1"/>
  <c r="JO4" i="12"/>
  <c r="JP3" i="12" l="1"/>
  <c r="XQ4" i="12"/>
  <c r="XR5" i="12"/>
  <c r="XR3" i="12" s="1"/>
  <c r="JP4" i="12"/>
  <c r="JQ5" i="12"/>
  <c r="JP2" i="12"/>
  <c r="JQ3" i="12" l="1"/>
  <c r="XS5" i="12"/>
  <c r="XS3" i="12" s="1"/>
  <c r="XR4" i="12"/>
  <c r="XR2" i="12"/>
  <c r="JQ4" i="12"/>
  <c r="JR5" i="12"/>
  <c r="JR3" i="12" l="1"/>
  <c r="XT5" i="12"/>
  <c r="XT3" i="12" s="1"/>
  <c r="XS4" i="12"/>
  <c r="JS5" i="12"/>
  <c r="JR4" i="12"/>
  <c r="JS3" i="12" l="1"/>
  <c r="XT4" i="12"/>
  <c r="XU5" i="12"/>
  <c r="XU3" i="12" s="1"/>
  <c r="JT5" i="12"/>
  <c r="JS4" i="12"/>
  <c r="JT3" i="12" l="1"/>
  <c r="XV5" i="12"/>
  <c r="XV3" i="12" s="1"/>
  <c r="XU4" i="12"/>
  <c r="JU5" i="12"/>
  <c r="JT4" i="12"/>
  <c r="JU3" i="12" l="1"/>
  <c r="XW5" i="12"/>
  <c r="XW3" i="12" s="1"/>
  <c r="XV4" i="12"/>
  <c r="JV5" i="12"/>
  <c r="JU4" i="12"/>
  <c r="JV3" i="12" l="1"/>
  <c r="XX5" i="12"/>
  <c r="XX3" i="12" s="1"/>
  <c r="XW4" i="12"/>
  <c r="JW5" i="12"/>
  <c r="JV4" i="12"/>
  <c r="JW3" i="12" l="1"/>
  <c r="XX4" i="12"/>
  <c r="XY5" i="12"/>
  <c r="XY3" i="12" s="1"/>
  <c r="JX5" i="12"/>
  <c r="JW4" i="12"/>
  <c r="JX3" i="12" l="1"/>
  <c r="XZ5" i="12"/>
  <c r="XZ3" i="12" s="1"/>
  <c r="XY4" i="12"/>
  <c r="JY5" i="12"/>
  <c r="JX4" i="12"/>
  <c r="JY3" i="12" l="1"/>
  <c r="YA5" i="12"/>
  <c r="YA3" i="12" s="1"/>
  <c r="XZ4" i="12"/>
  <c r="JZ5" i="12"/>
  <c r="JY4" i="12"/>
  <c r="JZ3" i="12" l="1"/>
  <c r="YB5" i="12"/>
  <c r="YB3" i="12" s="1"/>
  <c r="YA4" i="12"/>
  <c r="KA5" i="12"/>
  <c r="JZ4" i="12"/>
  <c r="KA3" i="12" l="1"/>
  <c r="YB4" i="12"/>
  <c r="YC5" i="12"/>
  <c r="YC3" i="12" s="1"/>
  <c r="KB5" i="12"/>
  <c r="KA4" i="12"/>
  <c r="KB3" i="12" l="1"/>
  <c r="YC4" i="12"/>
  <c r="YD5" i="12"/>
  <c r="YD3" i="12" s="1"/>
  <c r="KC5" i="12"/>
  <c r="KB4" i="12"/>
  <c r="KC3" i="12" l="1"/>
  <c r="YE5" i="12"/>
  <c r="YE3" i="12" s="1"/>
  <c r="YD4" i="12"/>
  <c r="KD5" i="12"/>
  <c r="KC4" i="12"/>
  <c r="KD3" i="12" l="1"/>
  <c r="YF5" i="12"/>
  <c r="YF3" i="12" s="1"/>
  <c r="YE4" i="12"/>
  <c r="KE5" i="12"/>
  <c r="KD4" i="12"/>
  <c r="KE3" i="12" l="1"/>
  <c r="YF4" i="12"/>
  <c r="YG5" i="12"/>
  <c r="YG3" i="12" s="1"/>
  <c r="KF5" i="12"/>
  <c r="KE4" i="12"/>
  <c r="KF3" i="12" l="1"/>
  <c r="YH5" i="12"/>
  <c r="YH3" i="12" s="1"/>
  <c r="YG4" i="12"/>
  <c r="KG5" i="12"/>
  <c r="KF4" i="12"/>
  <c r="KG3" i="12" l="1"/>
  <c r="YI5" i="12"/>
  <c r="YI3" i="12" s="1"/>
  <c r="YH4" i="12"/>
  <c r="KH5" i="12"/>
  <c r="KG4" i="12"/>
  <c r="KH3" i="12" l="1"/>
  <c r="YJ5" i="12"/>
  <c r="YJ3" i="12" s="1"/>
  <c r="YI4" i="12"/>
  <c r="KI5" i="12"/>
  <c r="KH4" i="12"/>
  <c r="KI3" i="12" l="1"/>
  <c r="YJ4" i="12"/>
  <c r="YK5" i="12"/>
  <c r="YK3" i="12" s="1"/>
  <c r="KJ5" i="12"/>
  <c r="KI4" i="12"/>
  <c r="KJ3" i="12" l="1"/>
  <c r="YL5" i="12"/>
  <c r="YL3" i="12" s="1"/>
  <c r="YK4" i="12"/>
  <c r="KK5" i="12"/>
  <c r="KJ4" i="12"/>
  <c r="KK3" i="12" l="1"/>
  <c r="YM5" i="12"/>
  <c r="YM3" i="12" s="1"/>
  <c r="YL4" i="12"/>
  <c r="KL5" i="12"/>
  <c r="KK4" i="12"/>
  <c r="KL3" i="12" l="1"/>
  <c r="YN5" i="12"/>
  <c r="YN3" i="12" s="1"/>
  <c r="YM4" i="12"/>
  <c r="KL4" i="12"/>
  <c r="KM5" i="12"/>
  <c r="KM3" i="12" l="1"/>
  <c r="YN4" i="12"/>
  <c r="YO5" i="12"/>
  <c r="YO3" i="12" s="1"/>
  <c r="KM4" i="12"/>
  <c r="KN5" i="12"/>
  <c r="KN3" i="12" l="1"/>
  <c r="YP5" i="12"/>
  <c r="YP3" i="12" s="1"/>
  <c r="YO4" i="12"/>
  <c r="KN4" i="12"/>
  <c r="KO5" i="12"/>
  <c r="KO3" i="12" l="1"/>
  <c r="YQ5" i="12"/>
  <c r="YQ3" i="12" s="1"/>
  <c r="YP4" i="12"/>
  <c r="KP5" i="12"/>
  <c r="KO4" i="12"/>
  <c r="KP3" i="12" l="1"/>
  <c r="YR5" i="12"/>
  <c r="YR3" i="12" s="1"/>
  <c r="YQ4" i="12"/>
  <c r="KQ5" i="12"/>
  <c r="KP4" i="12"/>
  <c r="KQ3" i="12" l="1"/>
  <c r="YR4" i="12"/>
  <c r="YS5" i="12"/>
  <c r="YS3" i="12" s="1"/>
  <c r="KR5" i="12"/>
  <c r="KQ4" i="12"/>
  <c r="KR3" i="12" l="1"/>
  <c r="YS4" i="12"/>
  <c r="YT5" i="12"/>
  <c r="YT3" i="12" s="1"/>
  <c r="KS5" i="12"/>
  <c r="KR4" i="12"/>
  <c r="KS3" i="12" l="1"/>
  <c r="YU5" i="12"/>
  <c r="YU3" i="12" s="1"/>
  <c r="YT4" i="12"/>
  <c r="KS4" i="12"/>
  <c r="KT5" i="12"/>
  <c r="KU5" i="12" l="1"/>
  <c r="KT3" i="12"/>
  <c r="YV5" i="12"/>
  <c r="YV3" i="12" s="1"/>
  <c r="YU4" i="12"/>
  <c r="KT4" i="12"/>
  <c r="KU3" i="12" l="1"/>
  <c r="YV4" i="12"/>
  <c r="YW5" i="12"/>
  <c r="KU4" i="12"/>
  <c r="KV5" i="12"/>
  <c r="KU2" i="12"/>
  <c r="KV3" i="12" l="1"/>
  <c r="YW3" i="12"/>
  <c r="YX5" i="12"/>
  <c r="YX3" i="12" s="1"/>
  <c r="YW4" i="12"/>
  <c r="YW2" i="12"/>
  <c r="KV4" i="12"/>
  <c r="KW5" i="12"/>
  <c r="KW3" i="12" l="1"/>
  <c r="YY5" i="12"/>
  <c r="YY3" i="12" s="1"/>
  <c r="YX4" i="12"/>
  <c r="KX5" i="12"/>
  <c r="KW4" i="12"/>
  <c r="KX3" i="12" l="1"/>
  <c r="YZ5" i="12"/>
  <c r="YZ3" i="12" s="1"/>
  <c r="YY4" i="12"/>
  <c r="KY5" i="12"/>
  <c r="KX4" i="12"/>
  <c r="KY3" i="12" l="1"/>
  <c r="YZ4" i="12"/>
  <c r="ZA5" i="12"/>
  <c r="ZA3" i="12" s="1"/>
  <c r="KZ5" i="12"/>
  <c r="KY4" i="12"/>
  <c r="KZ3" i="12" l="1"/>
  <c r="ZB5" i="12"/>
  <c r="ZA4" i="12"/>
  <c r="LA5" i="12"/>
  <c r="KZ4" i="12"/>
  <c r="LA3" i="12" l="1"/>
  <c r="ZB3" i="12"/>
  <c r="ZC5" i="12"/>
  <c r="ZC3" i="12" s="1"/>
  <c r="ZB4" i="12"/>
  <c r="LB5" i="12"/>
  <c r="LA4" i="12"/>
  <c r="LB3" i="12" l="1"/>
  <c r="ZD5" i="12"/>
  <c r="ZD3" i="12" s="1"/>
  <c r="ZC4" i="12"/>
  <c r="LC5" i="12"/>
  <c r="LB4" i="12"/>
  <c r="LC3" i="12" l="1"/>
  <c r="ZD4" i="12"/>
  <c r="ZE5" i="12"/>
  <c r="ZE3" i="12" s="1"/>
  <c r="LD5" i="12"/>
  <c r="LC4" i="12"/>
  <c r="LD3" i="12" l="1"/>
  <c r="ZF5" i="12"/>
  <c r="ZF3" i="12" s="1"/>
  <c r="ZE4" i="12"/>
  <c r="LE5" i="12"/>
  <c r="LD4" i="12"/>
  <c r="LE3" i="12" l="1"/>
  <c r="ZG5" i="12"/>
  <c r="ZG3" i="12" s="1"/>
  <c r="ZF4" i="12"/>
  <c r="LF5" i="12"/>
  <c r="LE4" i="12"/>
  <c r="LF3" i="12" l="1"/>
  <c r="ZH5" i="12"/>
  <c r="ZH3" i="12" s="1"/>
  <c r="ZG4" i="12"/>
  <c r="LG5" i="12"/>
  <c r="LF4" i="12"/>
  <c r="LG3" i="12" l="1"/>
  <c r="ZH4" i="12"/>
  <c r="ZI5" i="12"/>
  <c r="ZI3" i="12" s="1"/>
  <c r="LH5" i="12"/>
  <c r="LG4" i="12"/>
  <c r="LH3" i="12" l="1"/>
  <c r="ZI4" i="12"/>
  <c r="ZJ5" i="12"/>
  <c r="ZJ3" i="12" s="1"/>
  <c r="LI5" i="12"/>
  <c r="LH4" i="12"/>
  <c r="LI3" i="12" l="1"/>
  <c r="ZK5" i="12"/>
  <c r="ZK3" i="12" s="1"/>
  <c r="ZJ4" i="12"/>
  <c r="LJ5" i="12"/>
  <c r="LI4" i="12"/>
  <c r="LJ3" i="12" l="1"/>
  <c r="ZL5" i="12"/>
  <c r="ZL3" i="12" s="1"/>
  <c r="ZK4" i="12"/>
  <c r="LK5" i="12"/>
  <c r="LJ4" i="12"/>
  <c r="LK3" i="12" l="1"/>
  <c r="ZL4" i="12"/>
  <c r="ZM5" i="12"/>
  <c r="ZM3" i="12" s="1"/>
  <c r="LL5" i="12"/>
  <c r="LK4" i="12"/>
  <c r="LL3" i="12" l="1"/>
  <c r="ZN5" i="12"/>
  <c r="ZN3" i="12" s="1"/>
  <c r="ZM4" i="12"/>
  <c r="LM5" i="12"/>
  <c r="LL4" i="12"/>
  <c r="LM3" i="12" l="1"/>
  <c r="ZO5" i="12"/>
  <c r="ZO3" i="12" s="1"/>
  <c r="ZN4" i="12"/>
  <c r="LN5" i="12"/>
  <c r="LM4" i="12"/>
  <c r="LN3" i="12" l="1"/>
  <c r="ZP5" i="12"/>
  <c r="ZP3" i="12" s="1"/>
  <c r="ZO4" i="12"/>
  <c r="LO5" i="12"/>
  <c r="LN4" i="12"/>
  <c r="LO3" i="12" l="1"/>
  <c r="ZP4" i="12"/>
  <c r="ZQ5" i="12"/>
  <c r="ZQ3" i="12" s="1"/>
  <c r="LP5" i="12"/>
  <c r="LO4" i="12"/>
  <c r="LP3" i="12" l="1"/>
  <c r="ZR5" i="12"/>
  <c r="ZR3" i="12" s="1"/>
  <c r="ZQ4" i="12"/>
  <c r="LQ5" i="12"/>
  <c r="LP4" i="12"/>
  <c r="LQ3" i="12" l="1"/>
  <c r="ZS5" i="12"/>
  <c r="ZS3" i="12" s="1"/>
  <c r="ZR4" i="12"/>
  <c r="LR5" i="12"/>
  <c r="LQ4" i="12"/>
  <c r="LR3" i="12" l="1"/>
  <c r="ZT5" i="12"/>
  <c r="ZT3" i="12" s="1"/>
  <c r="ZS4" i="12"/>
  <c r="LS5" i="12"/>
  <c r="LR4" i="12"/>
  <c r="LS3" i="12" l="1"/>
  <c r="ZT4" i="12"/>
  <c r="ZU5" i="12"/>
  <c r="ZU3" i="12" s="1"/>
  <c r="LT5" i="12"/>
  <c r="LS4" i="12"/>
  <c r="LT3" i="12" l="1"/>
  <c r="ZV5" i="12"/>
  <c r="ZV3" i="12" s="1"/>
  <c r="ZU4" i="12"/>
  <c r="LU5" i="12"/>
  <c r="LT4" i="12"/>
  <c r="LU3" i="12" l="1"/>
  <c r="ZW5" i="12"/>
  <c r="ZW3" i="12" s="1"/>
  <c r="ZV4" i="12"/>
  <c r="LV5" i="12"/>
  <c r="LU4" i="12"/>
  <c r="LV3" i="12" l="1"/>
  <c r="ZX5" i="12"/>
  <c r="ZX3" i="12" s="1"/>
  <c r="ZW4" i="12"/>
  <c r="LW5" i="12"/>
  <c r="LV4" i="12"/>
  <c r="LW3" i="12" l="1"/>
  <c r="ZX4" i="12"/>
  <c r="ZY5" i="12"/>
  <c r="ZY3" i="12" s="1"/>
  <c r="LX5" i="12"/>
  <c r="LW4" i="12"/>
  <c r="LY5" i="12" l="1"/>
  <c r="LX3" i="12"/>
  <c r="ZY4" i="12"/>
  <c r="ZZ5" i="12"/>
  <c r="LX4" i="12"/>
  <c r="LY3" i="12" l="1"/>
  <c r="ZZ3" i="12"/>
  <c r="AAA5" i="12"/>
  <c r="AAA3" i="12" s="1"/>
  <c r="ZZ4" i="12"/>
  <c r="LY4" i="12"/>
  <c r="LY2" i="12"/>
  <c r="LZ5" i="12"/>
  <c r="LZ3" i="12" l="1"/>
  <c r="AAB5" i="12"/>
  <c r="AAB3" i="12" s="1"/>
  <c r="AAA4" i="12"/>
  <c r="AAA2" i="12"/>
  <c r="LZ4" i="12"/>
  <c r="MA5" i="12"/>
  <c r="MA3" i="12" l="1"/>
  <c r="AAB4" i="12"/>
  <c r="AAC5" i="12"/>
  <c r="AAC3" i="12" s="1"/>
  <c r="MA4" i="12"/>
  <c r="MB5" i="12"/>
  <c r="MB3" i="12" l="1"/>
  <c r="AAD5" i="12"/>
  <c r="AAD3" i="12" s="1"/>
  <c r="AAC4" i="12"/>
  <c r="MC5" i="12"/>
  <c r="MB4" i="12"/>
  <c r="MC3" i="12" l="1"/>
  <c r="AAE5" i="12"/>
  <c r="AAE3" i="12" s="1"/>
  <c r="AAD4" i="12"/>
  <c r="MC4" i="12"/>
  <c r="MD5" i="12"/>
  <c r="MD3" i="12" l="1"/>
  <c r="AAF5" i="12"/>
  <c r="AAF3" i="12" s="1"/>
  <c r="AAE4" i="12"/>
  <c r="ME5" i="12"/>
  <c r="MD4" i="12"/>
  <c r="ME3" i="12" l="1"/>
  <c r="AAF4" i="12"/>
  <c r="AAG5" i="12"/>
  <c r="AAG3" i="12" s="1"/>
  <c r="MF5" i="12"/>
  <c r="ME4" i="12"/>
  <c r="MF3" i="12" l="1"/>
  <c r="AAH5" i="12"/>
  <c r="AAH3" i="12" s="1"/>
  <c r="AAG4" i="12"/>
  <c r="MG5" i="12"/>
  <c r="MF4" i="12"/>
  <c r="MG3" i="12" l="1"/>
  <c r="AAI5" i="12"/>
  <c r="AAI3" i="12" s="1"/>
  <c r="AAH4" i="12"/>
  <c r="MH5" i="12"/>
  <c r="MG4" i="12"/>
  <c r="MH3" i="12" l="1"/>
  <c r="AAJ5" i="12"/>
  <c r="AAJ3" i="12" s="1"/>
  <c r="AAI4" i="12"/>
  <c r="MI5" i="12"/>
  <c r="MH4" i="12"/>
  <c r="MI3" i="12" l="1"/>
  <c r="AAJ4" i="12"/>
  <c r="AAK5" i="12"/>
  <c r="AAK3" i="12" s="1"/>
  <c r="MJ5" i="12"/>
  <c r="MI4" i="12"/>
  <c r="MJ3" i="12" l="1"/>
  <c r="AAL5" i="12"/>
  <c r="AAL3" i="12" s="1"/>
  <c r="AAK4" i="12"/>
  <c r="MK5" i="12"/>
  <c r="MJ4" i="12"/>
  <c r="MK3" i="12" l="1"/>
  <c r="AAM5" i="12"/>
  <c r="AAM3" i="12" s="1"/>
  <c r="AAL4" i="12"/>
  <c r="ML5" i="12"/>
  <c r="MK4" i="12"/>
  <c r="ML3" i="12" l="1"/>
  <c r="AAN5" i="12"/>
  <c r="AAN3" i="12" s="1"/>
  <c r="AAM4" i="12"/>
  <c r="MM5" i="12"/>
  <c r="ML4" i="12"/>
  <c r="MM3" i="12" l="1"/>
  <c r="AAN4" i="12"/>
  <c r="AAO5" i="12"/>
  <c r="AAO3" i="12" s="1"/>
  <c r="MN5" i="12"/>
  <c r="MM4" i="12"/>
  <c r="MN3" i="12" l="1"/>
  <c r="AAO4" i="12"/>
  <c r="AAP5" i="12"/>
  <c r="AAP3" i="12" s="1"/>
  <c r="MO5" i="12"/>
  <c r="MN4" i="12"/>
  <c r="MO3" i="12" l="1"/>
  <c r="AAQ5" i="12"/>
  <c r="AAQ3" i="12" s="1"/>
  <c r="AAP4" i="12"/>
  <c r="MP5" i="12"/>
  <c r="MO4" i="12"/>
  <c r="MP3" i="12" l="1"/>
  <c r="AAR5" i="12"/>
  <c r="AAR3" i="12" s="1"/>
  <c r="AAQ4" i="12"/>
  <c r="MQ5" i="12"/>
  <c r="MP4" i="12"/>
  <c r="MQ3" i="12" l="1"/>
  <c r="AAR4" i="12"/>
  <c r="AAS5" i="12"/>
  <c r="AAS3" i="12" s="1"/>
  <c r="MR5" i="12"/>
  <c r="MQ4" i="12"/>
  <c r="MR3" i="12" l="1"/>
  <c r="AAT5" i="12"/>
  <c r="AAT3" i="12" s="1"/>
  <c r="AAS4" i="12"/>
  <c r="MS5" i="12"/>
  <c r="MR4" i="12"/>
  <c r="MS3" i="12" l="1"/>
  <c r="AAU5" i="12"/>
  <c r="AAU3" i="12" s="1"/>
  <c r="AAT4" i="12"/>
  <c r="MT5" i="12"/>
  <c r="MS4" i="12"/>
  <c r="MT3" i="12" l="1"/>
  <c r="AAV5" i="12"/>
  <c r="AAV3" i="12" s="1"/>
  <c r="AAU4" i="12"/>
  <c r="MU5" i="12"/>
  <c r="MT4" i="12"/>
  <c r="MU3" i="12" l="1"/>
  <c r="AAV4" i="12"/>
  <c r="AAW5" i="12"/>
  <c r="AAW3" i="12" s="1"/>
  <c r="MU4" i="12"/>
  <c r="MV5" i="12"/>
  <c r="MV3" i="12" l="1"/>
  <c r="AAX5" i="12"/>
  <c r="AAX3" i="12" s="1"/>
  <c r="AAW4" i="12"/>
  <c r="MW5" i="12"/>
  <c r="MV4" i="12"/>
  <c r="MW3" i="12" l="1"/>
  <c r="AAY5" i="12"/>
  <c r="AAY3" i="12" s="1"/>
  <c r="AAX4" i="12"/>
  <c r="MX5" i="12"/>
  <c r="MW4" i="12"/>
  <c r="MX3" i="12" l="1"/>
  <c r="AAZ5" i="12"/>
  <c r="AAZ3" i="12" s="1"/>
  <c r="AAY4" i="12"/>
  <c r="MY5" i="12"/>
  <c r="MX4" i="12"/>
  <c r="MY3" i="12" l="1"/>
  <c r="AAZ4" i="12"/>
  <c r="ABA5" i="12"/>
  <c r="ABA3" i="12" s="1"/>
  <c r="MZ5" i="12"/>
  <c r="MY4" i="12"/>
  <c r="MZ3" i="12" l="1"/>
  <c r="ABB5" i="12"/>
  <c r="ABB3" i="12" s="1"/>
  <c r="ABA4" i="12"/>
  <c r="NA5" i="12"/>
  <c r="MZ4" i="12"/>
  <c r="NA3" i="12" l="1"/>
  <c r="ABC5" i="12"/>
  <c r="ABC3" i="12" s="1"/>
  <c r="ABB4" i="12"/>
  <c r="NA4" i="12"/>
  <c r="NB5" i="12"/>
  <c r="NB3" i="12" l="1"/>
  <c r="ABD5" i="12"/>
  <c r="ABD3" i="12" s="1"/>
  <c r="ABC4" i="12"/>
  <c r="NB4" i="12"/>
  <c r="NC5" i="12"/>
  <c r="NC3" i="12" l="1"/>
  <c r="ABD4" i="12"/>
  <c r="ABE5" i="12"/>
  <c r="ABE3" i="12" s="1"/>
  <c r="NC4" i="12"/>
  <c r="ABE4" i="12" l="1"/>
</calcChain>
</file>

<file path=xl/sharedStrings.xml><?xml version="1.0" encoding="utf-8"?>
<sst xmlns="http://schemas.openxmlformats.org/spreadsheetml/2006/main" count="172" uniqueCount="44">
  <si>
    <t>OTHER</t>
  </si>
  <si>
    <t>SMART</t>
  </si>
  <si>
    <t>PSA</t>
  </si>
  <si>
    <t>TRNAVA</t>
  </si>
  <si>
    <t>A7</t>
  </si>
  <si>
    <t>CKD VESOUL</t>
  </si>
  <si>
    <t>T1/T3</t>
  </si>
  <si>
    <t>A9</t>
  </si>
  <si>
    <t>RSA</t>
  </si>
  <si>
    <t>FLINS</t>
  </si>
  <si>
    <t>X85</t>
  </si>
  <si>
    <t>MAUBEUGE</t>
  </si>
  <si>
    <t>X61</t>
  </si>
  <si>
    <t>CKD Grand Couronne</t>
  </si>
  <si>
    <t>X84</t>
  </si>
  <si>
    <t>KURGIS</t>
  </si>
  <si>
    <t>BURSA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</si>
  <si>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</si>
  <si>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</si>
  <si>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</si>
  <si>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</si>
  <si>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</si>
  <si>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</si>
  <si>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</si>
  <si>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</si>
  <si>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</si>
  <si>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</si>
  <si>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</si>
  <si>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</si>
  <si>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</si>
  <si>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Mois</t>
  </si>
  <si>
    <t>N° sem</t>
  </si>
  <si>
    <t>France</t>
  </si>
  <si>
    <t>Angleterre</t>
  </si>
  <si>
    <t>New Year's Day</t>
  </si>
  <si>
    <t>Good Friday</t>
  </si>
  <si>
    <t>Easter Monday</t>
  </si>
  <si>
    <t>May Day Bank Holiday</t>
  </si>
  <si>
    <t>Spring Bank Holiday</t>
  </si>
  <si>
    <t>Summer Bank Holiday</t>
  </si>
  <si>
    <t>Christmas Day</t>
  </si>
  <si>
    <t>Boxing Day / St. Stephen's Day</t>
  </si>
  <si>
    <t>Date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</si>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</sst>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mmmm;@"/>
    <numFmt numFmtId="166" formatCode="ddd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32435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ABF8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ont="1"/>
    <xf numFmtId="0" fontId="1" fillId="0" borderId="0" xfId="0" applyFont="1"/>
    <xf numFmtId="164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6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166" fontId="0" fillId="0" borderId="6" xfId="0" applyNumberFormat="1" applyBorder="1" applyAlignment="1">
      <alignment vertical="center"/>
    </xf>
    <xf numFmtId="166" fontId="0" fillId="0" borderId="2" xfId="0" applyNumberFormat="1" applyBorder="1" applyAlignment="1">
      <alignment vertical="center"/>
    </xf>
    <xf numFmtId="166" fontId="0" fillId="0" borderId="7" xfId="0" applyNumberFormat="1" applyBorder="1" applyAlignment="1">
      <alignment vertical="center"/>
    </xf>
    <xf numFmtId="166" fontId="0" fillId="0" borderId="11" xfId="0" applyNumberForma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6" xfId="0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14" fontId="0" fillId="0" borderId="0" xfId="0" applyNumberFormat="1"/>
    <xf numFmtId="0" fontId="0" fillId="0" borderId="0" xfId="0" quotePrefix="1" applyAlignment="1">
      <alignment wrapText="1"/>
    </xf>
    <xf numFmtId="164" fontId="0" fillId="0" borderId="15" xfId="0" applyNumberFormat="1" applyBorder="1" applyAlignment="1">
      <alignment vertical="center"/>
    </xf>
    <xf numFmtId="164" fontId="0" fillId="0" borderId="13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8" xfId="0" applyNumberFormat="1" applyBorder="1" applyAlignment="1">
      <alignment vertical="center"/>
    </xf>
    <xf numFmtId="164" fontId="0" fillId="0" borderId="0" xfId="0" applyNumberFormat="1" applyAlignment="1">
      <alignment vertical="center"/>
    </xf>
    <xf numFmtId="0" fontId="0" fillId="4" borderId="0" xfId="0" applyFill="1"/>
    <xf numFmtId="0" fontId="0" fillId="0" borderId="0" xfId="0" applyFont="1" applyFill="1" applyBorder="1"/>
    <xf numFmtId="0" fontId="3" fillId="0" borderId="0" xfId="0" applyFont="1" applyFill="1" applyBorder="1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/>
    <xf numFmtId="0" fontId="0" fillId="0" borderId="0" xfId="0" applyFill="1" applyBorder="1" applyAlignment="1">
      <alignment vertical="center"/>
    </xf>
    <xf numFmtId="166" fontId="0" fillId="0" borderId="0" xfId="0" applyNumberFormat="1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3" fillId="0" borderId="0" xfId="0" quotePrefix="1" applyFont="1" applyFill="1" applyBorder="1"/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ABF8F"/>
        </patternFill>
      </fill>
    </dxf>
    <dxf>
      <fill>
        <patternFill>
          <bgColor rgb="FFCCFF99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ABF8F"/>
      <color rgb="FFFFCC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ABF92"/>
  <sheetViews>
    <sheetView tabSelected="1" workbookViewId="0"/>
  </sheetViews>
  <sheetFormatPr baseColWidth="10" defaultColWidth="9.140625" defaultRowHeight="15" x14ac:dyDescent="0.25"/>
  <cols>
    <col min="1" max="1" width="11.5703125" bestFit="1" customWidth="1"/>
    <col min="2" max="733" width="8.7109375" customWidth="1"/>
  </cols>
  <sheetData>
    <row r="1" spans="1:734" s="5" customFormat="1" ht="27" thickBot="1" x14ac:dyDescent="0.3">
      <c r="A1" s="15">
        <v>2014</v>
      </c>
      <c r="B1" s="39">
        <f>A1</f>
        <v>2014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1"/>
      <c r="AG1" s="46">
        <f>A1</f>
        <v>2014</v>
      </c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  <c r="AW1" s="40"/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1"/>
      <c r="BJ1" s="46">
        <f>A1</f>
        <v>2014</v>
      </c>
      <c r="BK1" s="40"/>
      <c r="BL1" s="40"/>
      <c r="BM1" s="40"/>
      <c r="BN1" s="40"/>
      <c r="BO1" s="40"/>
      <c r="BP1" s="40"/>
      <c r="BQ1" s="40"/>
      <c r="BR1" s="40"/>
      <c r="BS1" s="40"/>
      <c r="BT1" s="40"/>
      <c r="BU1" s="40"/>
      <c r="BV1" s="40"/>
      <c r="BW1" s="40"/>
      <c r="BX1" s="40"/>
      <c r="BY1" s="40"/>
      <c r="BZ1" s="40"/>
      <c r="CA1" s="40"/>
      <c r="CB1" s="40"/>
      <c r="CC1" s="40"/>
      <c r="CD1" s="40"/>
      <c r="CE1" s="40"/>
      <c r="CF1" s="40"/>
      <c r="CG1" s="40"/>
      <c r="CH1" s="40"/>
      <c r="CI1" s="40"/>
      <c r="CJ1" s="40"/>
      <c r="CK1" s="40"/>
      <c r="CL1" s="40"/>
      <c r="CM1" s="40"/>
      <c r="CN1" s="41"/>
      <c r="CO1" s="46">
        <f>A1</f>
        <v>2014</v>
      </c>
      <c r="CP1" s="40"/>
      <c r="CQ1" s="40"/>
      <c r="CR1" s="40"/>
      <c r="CS1" s="40"/>
      <c r="CT1" s="40"/>
      <c r="CU1" s="40"/>
      <c r="CV1" s="40"/>
      <c r="CW1" s="40"/>
      <c r="CX1" s="40"/>
      <c r="CY1" s="40"/>
      <c r="CZ1" s="40"/>
      <c r="DA1" s="40"/>
      <c r="DB1" s="40"/>
      <c r="DC1" s="40"/>
      <c r="DD1" s="40"/>
      <c r="DE1" s="40"/>
      <c r="DF1" s="40"/>
      <c r="DG1" s="40"/>
      <c r="DH1" s="40"/>
      <c r="DI1" s="40"/>
      <c r="DJ1" s="40"/>
      <c r="DK1" s="40"/>
      <c r="DL1" s="40"/>
      <c r="DM1" s="40"/>
      <c r="DN1" s="40"/>
      <c r="DO1" s="40"/>
      <c r="DP1" s="40"/>
      <c r="DQ1" s="40"/>
      <c r="DR1" s="41"/>
      <c r="DS1" s="46">
        <f>A1</f>
        <v>2014</v>
      </c>
      <c r="DT1" s="40"/>
      <c r="DU1" s="40"/>
      <c r="DV1" s="40"/>
      <c r="DW1" s="40"/>
      <c r="DX1" s="40"/>
      <c r="DY1" s="40"/>
      <c r="DZ1" s="40"/>
      <c r="EA1" s="40"/>
      <c r="EB1" s="40"/>
      <c r="EC1" s="40"/>
      <c r="ED1" s="40"/>
      <c r="EE1" s="40"/>
      <c r="EF1" s="40"/>
      <c r="EG1" s="40"/>
      <c r="EH1" s="40"/>
      <c r="EI1" s="40"/>
      <c r="EJ1" s="40"/>
      <c r="EK1" s="40"/>
      <c r="EL1" s="40"/>
      <c r="EM1" s="40"/>
      <c r="EN1" s="40"/>
      <c r="EO1" s="40"/>
      <c r="EP1" s="40"/>
      <c r="EQ1" s="40"/>
      <c r="ER1" s="40"/>
      <c r="ES1" s="40"/>
      <c r="ET1" s="40"/>
      <c r="EU1" s="40"/>
      <c r="EV1" s="40"/>
      <c r="EW1" s="41"/>
      <c r="EX1" s="46">
        <f>A1</f>
        <v>2014</v>
      </c>
      <c r="EY1" s="40"/>
      <c r="EZ1" s="40"/>
      <c r="FA1" s="40"/>
      <c r="FB1" s="40"/>
      <c r="FC1" s="40"/>
      <c r="FD1" s="40"/>
      <c r="FE1" s="40"/>
      <c r="FF1" s="40"/>
      <c r="FG1" s="40"/>
      <c r="FH1" s="40"/>
      <c r="FI1" s="40"/>
      <c r="FJ1" s="40"/>
      <c r="FK1" s="40"/>
      <c r="FL1" s="40"/>
      <c r="FM1" s="40"/>
      <c r="FN1" s="40"/>
      <c r="FO1" s="40"/>
      <c r="FP1" s="40"/>
      <c r="FQ1" s="40"/>
      <c r="FR1" s="40"/>
      <c r="FS1" s="40"/>
      <c r="FT1" s="40"/>
      <c r="FU1" s="40"/>
      <c r="FV1" s="40"/>
      <c r="FW1" s="40"/>
      <c r="FX1" s="40"/>
      <c r="FY1" s="40"/>
      <c r="FZ1" s="40"/>
      <c r="GA1" s="41"/>
      <c r="GB1" s="46">
        <f>A1</f>
        <v>2014</v>
      </c>
      <c r="GC1" s="40"/>
      <c r="GD1" s="40"/>
      <c r="GE1" s="40"/>
      <c r="GF1" s="40"/>
      <c r="GG1" s="40"/>
      <c r="GH1" s="40"/>
      <c r="GI1" s="40"/>
      <c r="GJ1" s="40"/>
      <c r="GK1" s="40"/>
      <c r="GL1" s="40"/>
      <c r="GM1" s="40"/>
      <c r="GN1" s="40"/>
      <c r="GO1" s="40"/>
      <c r="GP1" s="40"/>
      <c r="GQ1" s="40"/>
      <c r="GR1" s="40"/>
      <c r="GS1" s="40"/>
      <c r="GT1" s="40"/>
      <c r="GU1" s="40"/>
      <c r="GV1" s="40"/>
      <c r="GW1" s="40"/>
      <c r="GX1" s="40"/>
      <c r="GY1" s="40"/>
      <c r="GZ1" s="40"/>
      <c r="HA1" s="40"/>
      <c r="HB1" s="40"/>
      <c r="HC1" s="40"/>
      <c r="HD1" s="40"/>
      <c r="HE1" s="40"/>
      <c r="HF1" s="41"/>
      <c r="HG1" s="46">
        <f>A1</f>
        <v>2014</v>
      </c>
      <c r="HH1" s="40"/>
      <c r="HI1" s="40"/>
      <c r="HJ1" s="40"/>
      <c r="HK1" s="40"/>
      <c r="HL1" s="40"/>
      <c r="HM1" s="40"/>
      <c r="HN1" s="40"/>
      <c r="HO1" s="40"/>
      <c r="HP1" s="40"/>
      <c r="HQ1" s="40"/>
      <c r="HR1" s="40"/>
      <c r="HS1" s="40"/>
      <c r="HT1" s="40"/>
      <c r="HU1" s="40"/>
      <c r="HV1" s="40"/>
      <c r="HW1" s="40"/>
      <c r="HX1" s="40"/>
      <c r="HY1" s="40"/>
      <c r="HZ1" s="40"/>
      <c r="IA1" s="40"/>
      <c r="IB1" s="40"/>
      <c r="IC1" s="40"/>
      <c r="ID1" s="40"/>
      <c r="IE1" s="40"/>
      <c r="IF1" s="40"/>
      <c r="IG1" s="40"/>
      <c r="IH1" s="40"/>
      <c r="II1" s="40"/>
      <c r="IJ1" s="40"/>
      <c r="IK1" s="41"/>
      <c r="IL1" s="46">
        <f>A1</f>
        <v>2014</v>
      </c>
      <c r="IM1" s="40"/>
      <c r="IN1" s="40"/>
      <c r="IO1" s="40"/>
      <c r="IP1" s="40"/>
      <c r="IQ1" s="40"/>
      <c r="IR1" s="40"/>
      <c r="IS1" s="40"/>
      <c r="IT1" s="40"/>
      <c r="IU1" s="40"/>
      <c r="IV1" s="40"/>
      <c r="IW1" s="40"/>
      <c r="IX1" s="40"/>
      <c r="IY1" s="40"/>
      <c r="IZ1" s="40"/>
      <c r="JA1" s="40"/>
      <c r="JB1" s="40"/>
      <c r="JC1" s="40"/>
      <c r="JD1" s="40"/>
      <c r="JE1" s="40"/>
      <c r="JF1" s="40"/>
      <c r="JG1" s="40"/>
      <c r="JH1" s="40"/>
      <c r="JI1" s="40"/>
      <c r="JJ1" s="40"/>
      <c r="JK1" s="40"/>
      <c r="JL1" s="40"/>
      <c r="JM1" s="40"/>
      <c r="JN1" s="40"/>
      <c r="JO1" s="41"/>
      <c r="JP1" s="46">
        <f>A1</f>
        <v>2014</v>
      </c>
      <c r="JQ1" s="40"/>
      <c r="JR1" s="40"/>
      <c r="JS1" s="40"/>
      <c r="JT1" s="40"/>
      <c r="JU1" s="40"/>
      <c r="JV1" s="40"/>
      <c r="JW1" s="40"/>
      <c r="JX1" s="40"/>
      <c r="JY1" s="40"/>
      <c r="JZ1" s="40"/>
      <c r="KA1" s="40"/>
      <c r="KB1" s="40"/>
      <c r="KC1" s="40"/>
      <c r="KD1" s="40"/>
      <c r="KE1" s="40"/>
      <c r="KF1" s="40"/>
      <c r="KG1" s="40"/>
      <c r="KH1" s="40"/>
      <c r="KI1" s="40"/>
      <c r="KJ1" s="40"/>
      <c r="KK1" s="40"/>
      <c r="KL1" s="40"/>
      <c r="KM1" s="40"/>
      <c r="KN1" s="40"/>
      <c r="KO1" s="40"/>
      <c r="KP1" s="40"/>
      <c r="KQ1" s="40"/>
      <c r="KR1" s="40"/>
      <c r="KS1" s="40"/>
      <c r="KT1" s="41"/>
      <c r="KU1" s="46">
        <f>A1</f>
        <v>2014</v>
      </c>
      <c r="KV1" s="40"/>
      <c r="KW1" s="40"/>
      <c r="KX1" s="40"/>
      <c r="KY1" s="40"/>
      <c r="KZ1" s="40"/>
      <c r="LA1" s="40"/>
      <c r="LB1" s="40"/>
      <c r="LC1" s="40"/>
      <c r="LD1" s="40"/>
      <c r="LE1" s="40"/>
      <c r="LF1" s="40"/>
      <c r="LG1" s="40"/>
      <c r="LH1" s="40"/>
      <c r="LI1" s="40"/>
      <c r="LJ1" s="40"/>
      <c r="LK1" s="40"/>
      <c r="LL1" s="40"/>
      <c r="LM1" s="40"/>
      <c r="LN1" s="40"/>
      <c r="LO1" s="40"/>
      <c r="LP1" s="40"/>
      <c r="LQ1" s="40"/>
      <c r="LR1" s="40"/>
      <c r="LS1" s="40"/>
      <c r="LT1" s="40"/>
      <c r="LU1" s="40"/>
      <c r="LV1" s="40"/>
      <c r="LW1" s="40"/>
      <c r="LX1" s="41"/>
      <c r="LY1" s="46">
        <f>A1</f>
        <v>2014</v>
      </c>
      <c r="LZ1" s="40"/>
      <c r="MA1" s="40"/>
      <c r="MB1" s="40"/>
      <c r="MC1" s="40"/>
      <c r="MD1" s="40"/>
      <c r="ME1" s="40"/>
      <c r="MF1" s="40"/>
      <c r="MG1" s="40"/>
      <c r="MH1" s="40"/>
      <c r="MI1" s="40"/>
      <c r="MJ1" s="40"/>
      <c r="MK1" s="40"/>
      <c r="ML1" s="40"/>
      <c r="MM1" s="40"/>
      <c r="MN1" s="40"/>
      <c r="MO1" s="40"/>
      <c r="MP1" s="40"/>
      <c r="MQ1" s="40"/>
      <c r="MR1" s="40"/>
      <c r="MS1" s="40"/>
      <c r="MT1" s="40"/>
      <c r="MU1" s="40"/>
      <c r="MV1" s="40"/>
      <c r="MW1" s="40"/>
      <c r="MX1" s="40"/>
      <c r="MY1" s="40"/>
      <c r="MZ1" s="40"/>
      <c r="NA1" s="40"/>
      <c r="NB1" s="40"/>
      <c r="NC1" s="41"/>
      <c r="ND1" s="46">
        <f>A1+1</f>
        <v>2015</v>
      </c>
      <c r="NE1" s="40"/>
      <c r="NF1" s="40"/>
      <c r="NG1" s="40"/>
      <c r="NH1" s="40"/>
      <c r="NI1" s="40"/>
      <c r="NJ1" s="40"/>
      <c r="NK1" s="40"/>
      <c r="NL1" s="40"/>
      <c r="NM1" s="40"/>
      <c r="NN1" s="40"/>
      <c r="NO1" s="40"/>
      <c r="NP1" s="40"/>
      <c r="NQ1" s="40"/>
      <c r="NR1" s="40"/>
      <c r="NS1" s="40"/>
      <c r="NT1" s="40"/>
      <c r="NU1" s="40"/>
      <c r="NV1" s="40"/>
      <c r="NW1" s="40"/>
      <c r="NX1" s="40"/>
      <c r="NY1" s="40"/>
      <c r="NZ1" s="40"/>
      <c r="OA1" s="40"/>
      <c r="OB1" s="40"/>
      <c r="OC1" s="40"/>
      <c r="OD1" s="40"/>
      <c r="OE1" s="40"/>
      <c r="OF1" s="40"/>
      <c r="OG1" s="40"/>
      <c r="OH1" s="41"/>
      <c r="OI1" s="46">
        <f>A1+1</f>
        <v>2015</v>
      </c>
      <c r="OJ1" s="40"/>
      <c r="OK1" s="40"/>
      <c r="OL1" s="40"/>
      <c r="OM1" s="40"/>
      <c r="ON1" s="40"/>
      <c r="OO1" s="40"/>
      <c r="OP1" s="40"/>
      <c r="OQ1" s="40"/>
      <c r="OR1" s="40"/>
      <c r="OS1" s="40"/>
      <c r="OT1" s="40"/>
      <c r="OU1" s="40"/>
      <c r="OV1" s="40"/>
      <c r="OW1" s="40"/>
      <c r="OX1" s="40"/>
      <c r="OY1" s="40"/>
      <c r="OZ1" s="40"/>
      <c r="PA1" s="40"/>
      <c r="PB1" s="40"/>
      <c r="PC1" s="40"/>
      <c r="PD1" s="40"/>
      <c r="PE1" s="40"/>
      <c r="PF1" s="40"/>
      <c r="PG1" s="40"/>
      <c r="PH1" s="40"/>
      <c r="PI1" s="40"/>
      <c r="PJ1" s="40"/>
      <c r="PK1" s="41"/>
      <c r="PL1" s="46">
        <f>A1+1</f>
        <v>2015</v>
      </c>
      <c r="PM1" s="40"/>
      <c r="PN1" s="40"/>
      <c r="PO1" s="40"/>
      <c r="PP1" s="40"/>
      <c r="PQ1" s="40"/>
      <c r="PR1" s="40"/>
      <c r="PS1" s="40"/>
      <c r="PT1" s="40"/>
      <c r="PU1" s="40"/>
      <c r="PV1" s="40"/>
      <c r="PW1" s="40"/>
      <c r="PX1" s="40"/>
      <c r="PY1" s="40"/>
      <c r="PZ1" s="40"/>
      <c r="QA1" s="40"/>
      <c r="QB1" s="40"/>
      <c r="QC1" s="40"/>
      <c r="QD1" s="40"/>
      <c r="QE1" s="40"/>
      <c r="QF1" s="40"/>
      <c r="QG1" s="40"/>
      <c r="QH1" s="40"/>
      <c r="QI1" s="40"/>
      <c r="QJ1" s="40"/>
      <c r="QK1" s="40"/>
      <c r="QL1" s="40"/>
      <c r="QM1" s="40"/>
      <c r="QN1" s="40"/>
      <c r="QO1" s="40"/>
      <c r="QP1" s="41"/>
      <c r="QQ1" s="46">
        <f>A1+1</f>
        <v>2015</v>
      </c>
      <c r="QR1" s="40"/>
      <c r="QS1" s="40"/>
      <c r="QT1" s="40"/>
      <c r="QU1" s="40"/>
      <c r="QV1" s="40"/>
      <c r="QW1" s="40"/>
      <c r="QX1" s="40"/>
      <c r="QY1" s="40"/>
      <c r="QZ1" s="40"/>
      <c r="RA1" s="40"/>
      <c r="RB1" s="40"/>
      <c r="RC1" s="40"/>
      <c r="RD1" s="40"/>
      <c r="RE1" s="40"/>
      <c r="RF1" s="40"/>
      <c r="RG1" s="40"/>
      <c r="RH1" s="40"/>
      <c r="RI1" s="40"/>
      <c r="RJ1" s="40"/>
      <c r="RK1" s="40"/>
      <c r="RL1" s="40"/>
      <c r="RM1" s="40"/>
      <c r="RN1" s="40"/>
      <c r="RO1" s="40"/>
      <c r="RP1" s="40"/>
      <c r="RQ1" s="40"/>
      <c r="RR1" s="40"/>
      <c r="RS1" s="40"/>
      <c r="RT1" s="41"/>
      <c r="RU1" s="46">
        <f>A1+1</f>
        <v>2015</v>
      </c>
      <c r="RV1" s="40"/>
      <c r="RW1" s="40"/>
      <c r="RX1" s="40"/>
      <c r="RY1" s="40"/>
      <c r="RZ1" s="40"/>
      <c r="SA1" s="40"/>
      <c r="SB1" s="40"/>
      <c r="SC1" s="40"/>
      <c r="SD1" s="40"/>
      <c r="SE1" s="40"/>
      <c r="SF1" s="40"/>
      <c r="SG1" s="40"/>
      <c r="SH1" s="40"/>
      <c r="SI1" s="40"/>
      <c r="SJ1" s="40"/>
      <c r="SK1" s="40"/>
      <c r="SL1" s="40"/>
      <c r="SM1" s="40"/>
      <c r="SN1" s="40"/>
      <c r="SO1" s="40"/>
      <c r="SP1" s="40"/>
      <c r="SQ1" s="40"/>
      <c r="SR1" s="40"/>
      <c r="SS1" s="40"/>
      <c r="ST1" s="40"/>
      <c r="SU1" s="40"/>
      <c r="SV1" s="40"/>
      <c r="SW1" s="40"/>
      <c r="SX1" s="40"/>
      <c r="SY1" s="41"/>
      <c r="SZ1" s="46">
        <f>A1+1</f>
        <v>2015</v>
      </c>
      <c r="TA1" s="40"/>
      <c r="TB1" s="40"/>
      <c r="TC1" s="40"/>
      <c r="TD1" s="40"/>
      <c r="TE1" s="40"/>
      <c r="TF1" s="40"/>
      <c r="TG1" s="40"/>
      <c r="TH1" s="40"/>
      <c r="TI1" s="40"/>
      <c r="TJ1" s="40"/>
      <c r="TK1" s="40"/>
      <c r="TL1" s="40"/>
      <c r="TM1" s="40"/>
      <c r="TN1" s="40"/>
      <c r="TO1" s="40"/>
      <c r="TP1" s="40"/>
      <c r="TQ1" s="40"/>
      <c r="TR1" s="40"/>
      <c r="TS1" s="40"/>
      <c r="TT1" s="40"/>
      <c r="TU1" s="40"/>
      <c r="TV1" s="40"/>
      <c r="TW1" s="40"/>
      <c r="TX1" s="40"/>
      <c r="TY1" s="40"/>
      <c r="TZ1" s="40"/>
      <c r="UA1" s="40"/>
      <c r="UB1" s="40"/>
      <c r="UC1" s="41"/>
      <c r="UD1" s="46">
        <f>A1+1</f>
        <v>2015</v>
      </c>
      <c r="UE1" s="40"/>
      <c r="UF1" s="40"/>
      <c r="UG1" s="40"/>
      <c r="UH1" s="40"/>
      <c r="UI1" s="40"/>
      <c r="UJ1" s="40"/>
      <c r="UK1" s="40"/>
      <c r="UL1" s="40"/>
      <c r="UM1" s="40"/>
      <c r="UN1" s="40"/>
      <c r="UO1" s="40"/>
      <c r="UP1" s="40"/>
      <c r="UQ1" s="40"/>
      <c r="UR1" s="40"/>
      <c r="US1" s="40"/>
      <c r="UT1" s="40"/>
      <c r="UU1" s="40"/>
      <c r="UV1" s="40"/>
      <c r="UW1" s="40"/>
      <c r="UX1" s="40"/>
      <c r="UY1" s="40"/>
      <c r="UZ1" s="40"/>
      <c r="VA1" s="40"/>
      <c r="VB1" s="40"/>
      <c r="VC1" s="40"/>
      <c r="VD1" s="40"/>
      <c r="VE1" s="40"/>
      <c r="VF1" s="40"/>
      <c r="VG1" s="40"/>
      <c r="VH1" s="41"/>
      <c r="VI1" s="46">
        <f>A1+1</f>
        <v>2015</v>
      </c>
      <c r="VJ1" s="40"/>
      <c r="VK1" s="40"/>
      <c r="VL1" s="40"/>
      <c r="VM1" s="40"/>
      <c r="VN1" s="40"/>
      <c r="VO1" s="40"/>
      <c r="VP1" s="40"/>
      <c r="VQ1" s="40"/>
      <c r="VR1" s="40"/>
      <c r="VS1" s="40"/>
      <c r="VT1" s="40"/>
      <c r="VU1" s="40"/>
      <c r="VV1" s="40"/>
      <c r="VW1" s="40"/>
      <c r="VX1" s="40"/>
      <c r="VY1" s="40"/>
      <c r="VZ1" s="40"/>
      <c r="WA1" s="40"/>
      <c r="WB1" s="40"/>
      <c r="WC1" s="40"/>
      <c r="WD1" s="40"/>
      <c r="WE1" s="40"/>
      <c r="WF1" s="40"/>
      <c r="WG1" s="40"/>
      <c r="WH1" s="40"/>
      <c r="WI1" s="40"/>
      <c r="WJ1" s="40"/>
      <c r="WK1" s="40"/>
      <c r="WL1" s="40"/>
      <c r="WM1" s="41"/>
      <c r="WN1" s="46">
        <f>A1+1</f>
        <v>2015</v>
      </c>
      <c r="WO1" s="40"/>
      <c r="WP1" s="40"/>
      <c r="WQ1" s="40"/>
      <c r="WR1" s="40"/>
      <c r="WS1" s="40"/>
      <c r="WT1" s="40"/>
      <c r="WU1" s="40"/>
      <c r="WV1" s="40"/>
      <c r="WW1" s="40"/>
      <c r="WX1" s="40"/>
      <c r="WY1" s="40"/>
      <c r="WZ1" s="40"/>
      <c r="XA1" s="40"/>
      <c r="XB1" s="40"/>
      <c r="XC1" s="40"/>
      <c r="XD1" s="40"/>
      <c r="XE1" s="40"/>
      <c r="XF1" s="40"/>
      <c r="XG1" s="40"/>
      <c r="XH1" s="40"/>
      <c r="XI1" s="40"/>
      <c r="XJ1" s="40"/>
      <c r="XK1" s="40"/>
      <c r="XL1" s="40"/>
      <c r="XM1" s="40"/>
      <c r="XN1" s="40"/>
      <c r="XO1" s="40"/>
      <c r="XP1" s="40"/>
      <c r="XQ1" s="41"/>
      <c r="XR1" s="46">
        <f>A1+1</f>
        <v>2015</v>
      </c>
      <c r="XS1" s="40"/>
      <c r="XT1" s="40"/>
      <c r="XU1" s="40"/>
      <c r="XV1" s="40"/>
      <c r="XW1" s="40"/>
      <c r="XX1" s="40"/>
      <c r="XY1" s="40"/>
      <c r="XZ1" s="40"/>
      <c r="YA1" s="40"/>
      <c r="YB1" s="40"/>
      <c r="YC1" s="40"/>
      <c r="YD1" s="40"/>
      <c r="YE1" s="40"/>
      <c r="YF1" s="40"/>
      <c r="YG1" s="40"/>
      <c r="YH1" s="40"/>
      <c r="YI1" s="40"/>
      <c r="YJ1" s="40"/>
      <c r="YK1" s="40"/>
      <c r="YL1" s="40"/>
      <c r="YM1" s="40"/>
      <c r="YN1" s="40"/>
      <c r="YO1" s="40"/>
      <c r="YP1" s="40"/>
      <c r="YQ1" s="40"/>
      <c r="YR1" s="40"/>
      <c r="YS1" s="40"/>
      <c r="YT1" s="40"/>
      <c r="YU1" s="40"/>
      <c r="YV1" s="41"/>
      <c r="YW1" s="46">
        <f>A1+1</f>
        <v>2015</v>
      </c>
      <c r="YX1" s="40"/>
      <c r="YY1" s="40"/>
      <c r="YZ1" s="40"/>
      <c r="ZA1" s="40"/>
      <c r="ZB1" s="40"/>
      <c r="ZC1" s="40"/>
      <c r="ZD1" s="40"/>
      <c r="ZE1" s="40"/>
      <c r="ZF1" s="40"/>
      <c r="ZG1" s="40"/>
      <c r="ZH1" s="40"/>
      <c r="ZI1" s="40"/>
      <c r="ZJ1" s="40"/>
      <c r="ZK1" s="40"/>
      <c r="ZL1" s="40"/>
      <c r="ZM1" s="40"/>
      <c r="ZN1" s="40"/>
      <c r="ZO1" s="40"/>
      <c r="ZP1" s="40"/>
      <c r="ZQ1" s="40"/>
      <c r="ZR1" s="40"/>
      <c r="ZS1" s="40"/>
      <c r="ZT1" s="40"/>
      <c r="ZU1" s="40"/>
      <c r="ZV1" s="40"/>
      <c r="ZW1" s="40"/>
      <c r="ZX1" s="40"/>
      <c r="ZY1" s="40"/>
      <c r="ZZ1" s="41"/>
      <c r="AAA1" s="46">
        <f>A1+1</f>
        <v>2015</v>
      </c>
      <c r="AAB1" s="40"/>
      <c r="AAC1" s="40"/>
      <c r="AAD1" s="40"/>
      <c r="AAE1" s="40"/>
      <c r="AAF1" s="40"/>
      <c r="AAG1" s="40"/>
      <c r="AAH1" s="40"/>
      <c r="AAI1" s="40"/>
      <c r="AAJ1" s="40"/>
      <c r="AAK1" s="40"/>
      <c r="AAL1" s="40"/>
      <c r="AAM1" s="40"/>
      <c r="AAN1" s="40"/>
      <c r="AAO1" s="40"/>
      <c r="AAP1" s="40"/>
      <c r="AAQ1" s="40"/>
      <c r="AAR1" s="40"/>
      <c r="AAS1" s="40"/>
      <c r="AAT1" s="40"/>
      <c r="AAU1" s="40"/>
      <c r="AAV1" s="40"/>
      <c r="AAW1" s="40"/>
      <c r="AAX1" s="40"/>
      <c r="AAY1" s="40"/>
      <c r="AAZ1" s="40"/>
      <c r="ABA1" s="40"/>
      <c r="ABB1" s="40"/>
      <c r="ABC1" s="40"/>
      <c r="ABD1" s="40"/>
      <c r="ABE1" s="41"/>
      <c r="ABF1"/>
    </row>
    <row r="2" spans="1:734" s="5" customFormat="1" x14ac:dyDescent="0.25">
      <c r="A2" s="14" t="s">
        <v>30</v>
      </c>
      <c r="B2" s="42" t="str">
        <f>UPPER(TEXT(B5,"mmmm"))</f>
        <v>JANVIER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4"/>
      <c r="AG2" s="45" t="str">
        <f>UPPER(TEXT(AG5,"mmmm"))</f>
        <v>FÉVRIER</v>
      </c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4"/>
      <c r="BJ2" s="36" t="str">
        <f>UPPER(TEXT(BJ5,"mmmm"))</f>
        <v>MARS</v>
      </c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8"/>
      <c r="CO2" s="36" t="str">
        <f>UPPER(TEXT(CO5,"mmmm"))</f>
        <v>AVRIL</v>
      </c>
      <c r="CP2" s="37"/>
      <c r="CQ2" s="37"/>
      <c r="CR2" s="37"/>
      <c r="CS2" s="37"/>
      <c r="CT2" s="37"/>
      <c r="CU2" s="37"/>
      <c r="CV2" s="37"/>
      <c r="CW2" s="37"/>
      <c r="CX2" s="37"/>
      <c r="CY2" s="37"/>
      <c r="CZ2" s="37"/>
      <c r="DA2" s="37"/>
      <c r="DB2" s="37"/>
      <c r="DC2" s="37"/>
      <c r="DD2" s="37"/>
      <c r="DE2" s="37"/>
      <c r="DF2" s="37"/>
      <c r="DG2" s="37"/>
      <c r="DH2" s="37"/>
      <c r="DI2" s="37"/>
      <c r="DJ2" s="37"/>
      <c r="DK2" s="37"/>
      <c r="DL2" s="37"/>
      <c r="DM2" s="37"/>
      <c r="DN2" s="37"/>
      <c r="DO2" s="37"/>
      <c r="DP2" s="37"/>
      <c r="DQ2" s="37"/>
      <c r="DR2" s="38"/>
      <c r="DS2" s="36" t="str">
        <f>UPPER(TEXT(DS5,"mmmm"))</f>
        <v>MAI</v>
      </c>
      <c r="DT2" s="37"/>
      <c r="DU2" s="37"/>
      <c r="DV2" s="37"/>
      <c r="DW2" s="37"/>
      <c r="DX2" s="37"/>
      <c r="DY2" s="37"/>
      <c r="DZ2" s="37"/>
      <c r="EA2" s="37"/>
      <c r="EB2" s="37"/>
      <c r="EC2" s="37"/>
      <c r="ED2" s="37"/>
      <c r="EE2" s="37"/>
      <c r="EF2" s="37"/>
      <c r="EG2" s="37"/>
      <c r="EH2" s="37"/>
      <c r="EI2" s="37"/>
      <c r="EJ2" s="37"/>
      <c r="EK2" s="37"/>
      <c r="EL2" s="37"/>
      <c r="EM2" s="37"/>
      <c r="EN2" s="37"/>
      <c r="EO2" s="37"/>
      <c r="EP2" s="37"/>
      <c r="EQ2" s="37"/>
      <c r="ER2" s="37"/>
      <c r="ES2" s="37"/>
      <c r="ET2" s="37"/>
      <c r="EU2" s="37"/>
      <c r="EV2" s="37"/>
      <c r="EW2" s="38"/>
      <c r="EX2" s="36" t="str">
        <f>UPPER(TEXT(EX5,"mmmm"))</f>
        <v>JUIN</v>
      </c>
      <c r="EY2" s="37"/>
      <c r="EZ2" s="37"/>
      <c r="FA2" s="37"/>
      <c r="FB2" s="37"/>
      <c r="FC2" s="37"/>
      <c r="FD2" s="37"/>
      <c r="FE2" s="37"/>
      <c r="FF2" s="37"/>
      <c r="FG2" s="37"/>
      <c r="FH2" s="37"/>
      <c r="FI2" s="37"/>
      <c r="FJ2" s="37"/>
      <c r="FK2" s="37"/>
      <c r="FL2" s="37"/>
      <c r="FM2" s="37"/>
      <c r="FN2" s="37"/>
      <c r="FO2" s="37"/>
      <c r="FP2" s="37"/>
      <c r="FQ2" s="37"/>
      <c r="FR2" s="37"/>
      <c r="FS2" s="37"/>
      <c r="FT2" s="37"/>
      <c r="FU2" s="37"/>
      <c r="FV2" s="37"/>
      <c r="FW2" s="37"/>
      <c r="FX2" s="37"/>
      <c r="FY2" s="37"/>
      <c r="FZ2" s="37"/>
      <c r="GA2" s="38"/>
      <c r="GB2" s="36" t="str">
        <f>UPPER(TEXT(GB5,"mmmm"))</f>
        <v>JUILLET</v>
      </c>
      <c r="GC2" s="37"/>
      <c r="GD2" s="37"/>
      <c r="GE2" s="37"/>
      <c r="GF2" s="37"/>
      <c r="GG2" s="37"/>
      <c r="GH2" s="37"/>
      <c r="GI2" s="37"/>
      <c r="GJ2" s="37"/>
      <c r="GK2" s="37"/>
      <c r="GL2" s="37"/>
      <c r="GM2" s="37"/>
      <c r="GN2" s="37"/>
      <c r="GO2" s="37"/>
      <c r="GP2" s="37"/>
      <c r="GQ2" s="37"/>
      <c r="GR2" s="37"/>
      <c r="GS2" s="37"/>
      <c r="GT2" s="37"/>
      <c r="GU2" s="37"/>
      <c r="GV2" s="37"/>
      <c r="GW2" s="37"/>
      <c r="GX2" s="37"/>
      <c r="GY2" s="37"/>
      <c r="GZ2" s="37"/>
      <c r="HA2" s="37"/>
      <c r="HB2" s="37"/>
      <c r="HC2" s="37"/>
      <c r="HD2" s="37"/>
      <c r="HE2" s="37"/>
      <c r="HF2" s="38"/>
      <c r="HG2" s="36" t="str">
        <f>UPPER(TEXT(HG5,"mmmm"))</f>
        <v>AOÛT</v>
      </c>
      <c r="HH2" s="37"/>
      <c r="HI2" s="37"/>
      <c r="HJ2" s="37"/>
      <c r="HK2" s="37"/>
      <c r="HL2" s="37"/>
      <c r="HM2" s="37"/>
      <c r="HN2" s="37"/>
      <c r="HO2" s="37"/>
      <c r="HP2" s="37"/>
      <c r="HQ2" s="37"/>
      <c r="HR2" s="37"/>
      <c r="HS2" s="37"/>
      <c r="HT2" s="37"/>
      <c r="HU2" s="37"/>
      <c r="HV2" s="37"/>
      <c r="HW2" s="37"/>
      <c r="HX2" s="37"/>
      <c r="HY2" s="37"/>
      <c r="HZ2" s="37"/>
      <c r="IA2" s="37"/>
      <c r="IB2" s="37"/>
      <c r="IC2" s="37"/>
      <c r="ID2" s="37"/>
      <c r="IE2" s="37"/>
      <c r="IF2" s="37"/>
      <c r="IG2" s="37"/>
      <c r="IH2" s="37"/>
      <c r="II2" s="37"/>
      <c r="IJ2" s="37"/>
      <c r="IK2" s="38"/>
      <c r="IL2" s="36" t="str">
        <f>UPPER(TEXT(IL5,"mmmm"))</f>
        <v>SEPTEMBRE</v>
      </c>
      <c r="IM2" s="37"/>
      <c r="IN2" s="37"/>
      <c r="IO2" s="37"/>
      <c r="IP2" s="37"/>
      <c r="IQ2" s="37"/>
      <c r="IR2" s="37"/>
      <c r="IS2" s="37"/>
      <c r="IT2" s="37"/>
      <c r="IU2" s="37"/>
      <c r="IV2" s="37"/>
      <c r="IW2" s="37"/>
      <c r="IX2" s="37"/>
      <c r="IY2" s="37"/>
      <c r="IZ2" s="37"/>
      <c r="JA2" s="37"/>
      <c r="JB2" s="37"/>
      <c r="JC2" s="37"/>
      <c r="JD2" s="37"/>
      <c r="JE2" s="37"/>
      <c r="JF2" s="37"/>
      <c r="JG2" s="37"/>
      <c r="JH2" s="37"/>
      <c r="JI2" s="37"/>
      <c r="JJ2" s="37"/>
      <c r="JK2" s="37"/>
      <c r="JL2" s="37"/>
      <c r="JM2" s="37"/>
      <c r="JN2" s="37"/>
      <c r="JO2" s="38"/>
      <c r="JP2" s="36" t="str">
        <f>UPPER(TEXT(JP5,"mmmm"))</f>
        <v>OCTOBRE</v>
      </c>
      <c r="JQ2" s="37"/>
      <c r="JR2" s="37"/>
      <c r="JS2" s="37"/>
      <c r="JT2" s="37"/>
      <c r="JU2" s="37"/>
      <c r="JV2" s="37"/>
      <c r="JW2" s="37"/>
      <c r="JX2" s="37"/>
      <c r="JY2" s="37"/>
      <c r="JZ2" s="37"/>
      <c r="KA2" s="37"/>
      <c r="KB2" s="37"/>
      <c r="KC2" s="37"/>
      <c r="KD2" s="37"/>
      <c r="KE2" s="37"/>
      <c r="KF2" s="37"/>
      <c r="KG2" s="37"/>
      <c r="KH2" s="37"/>
      <c r="KI2" s="37"/>
      <c r="KJ2" s="37"/>
      <c r="KK2" s="37"/>
      <c r="KL2" s="37"/>
      <c r="KM2" s="37"/>
      <c r="KN2" s="37"/>
      <c r="KO2" s="37"/>
      <c r="KP2" s="37"/>
      <c r="KQ2" s="37"/>
      <c r="KR2" s="37"/>
      <c r="KS2" s="37"/>
      <c r="KT2" s="38"/>
      <c r="KU2" s="36" t="str">
        <f>UPPER(TEXT(KU5,"mmmm"))</f>
        <v>NOVEMBRE</v>
      </c>
      <c r="KV2" s="37"/>
      <c r="KW2" s="37"/>
      <c r="KX2" s="37"/>
      <c r="KY2" s="37"/>
      <c r="KZ2" s="37"/>
      <c r="LA2" s="37"/>
      <c r="LB2" s="37"/>
      <c r="LC2" s="37"/>
      <c r="LD2" s="37"/>
      <c r="LE2" s="37"/>
      <c r="LF2" s="37"/>
      <c r="LG2" s="37"/>
      <c r="LH2" s="37"/>
      <c r="LI2" s="37"/>
      <c r="LJ2" s="37"/>
      <c r="LK2" s="37"/>
      <c r="LL2" s="37"/>
      <c r="LM2" s="37"/>
      <c r="LN2" s="37"/>
      <c r="LO2" s="37"/>
      <c r="LP2" s="37"/>
      <c r="LQ2" s="37"/>
      <c r="LR2" s="37"/>
      <c r="LS2" s="37"/>
      <c r="LT2" s="37"/>
      <c r="LU2" s="37"/>
      <c r="LV2" s="37"/>
      <c r="LW2" s="37"/>
      <c r="LX2" s="38"/>
      <c r="LY2" s="36" t="str">
        <f>UPPER(TEXT(LY5,"mmmm"))</f>
        <v>DÉCEMBRE</v>
      </c>
      <c r="LZ2" s="37"/>
      <c r="MA2" s="37"/>
      <c r="MB2" s="37"/>
      <c r="MC2" s="37"/>
      <c r="MD2" s="37"/>
      <c r="ME2" s="37"/>
      <c r="MF2" s="37"/>
      <c r="MG2" s="37"/>
      <c r="MH2" s="37"/>
      <c r="MI2" s="37"/>
      <c r="MJ2" s="37"/>
      <c r="MK2" s="37"/>
      <c r="ML2" s="37"/>
      <c r="MM2" s="37"/>
      <c r="MN2" s="37"/>
      <c r="MO2" s="37"/>
      <c r="MP2" s="37"/>
      <c r="MQ2" s="37"/>
      <c r="MR2" s="37"/>
      <c r="MS2" s="37"/>
      <c r="MT2" s="37"/>
      <c r="MU2" s="37"/>
      <c r="MV2" s="37"/>
      <c r="MW2" s="37"/>
      <c r="MX2" s="37"/>
      <c r="MY2" s="37"/>
      <c r="MZ2" s="37"/>
      <c r="NA2" s="37"/>
      <c r="NB2" s="37"/>
      <c r="NC2" s="38"/>
      <c r="ND2" s="45" t="str">
        <f>UPPER(TEXT(ND5,"mmmm"))</f>
        <v>JANVIER</v>
      </c>
      <c r="NE2" s="43"/>
      <c r="NF2" s="43"/>
      <c r="NG2" s="43"/>
      <c r="NH2" s="43"/>
      <c r="NI2" s="43"/>
      <c r="NJ2" s="43"/>
      <c r="NK2" s="43"/>
      <c r="NL2" s="43"/>
      <c r="NM2" s="43"/>
      <c r="NN2" s="43"/>
      <c r="NO2" s="43"/>
      <c r="NP2" s="43"/>
      <c r="NQ2" s="43"/>
      <c r="NR2" s="43"/>
      <c r="NS2" s="43"/>
      <c r="NT2" s="43"/>
      <c r="NU2" s="43"/>
      <c r="NV2" s="43"/>
      <c r="NW2" s="43"/>
      <c r="NX2" s="43"/>
      <c r="NY2" s="43"/>
      <c r="NZ2" s="43"/>
      <c r="OA2" s="43"/>
      <c r="OB2" s="43"/>
      <c r="OC2" s="43"/>
      <c r="OD2" s="43"/>
      <c r="OE2" s="43"/>
      <c r="OF2" s="43"/>
      <c r="OG2" s="43"/>
      <c r="OH2" s="44"/>
      <c r="OI2" s="45" t="str">
        <f>UPPER(TEXT(OI5,"mmmm"))</f>
        <v>FÉVRIER</v>
      </c>
      <c r="OJ2" s="43"/>
      <c r="OK2" s="43"/>
      <c r="OL2" s="43"/>
      <c r="OM2" s="43"/>
      <c r="ON2" s="43"/>
      <c r="OO2" s="43"/>
      <c r="OP2" s="43"/>
      <c r="OQ2" s="43"/>
      <c r="OR2" s="43"/>
      <c r="OS2" s="43"/>
      <c r="OT2" s="43"/>
      <c r="OU2" s="43"/>
      <c r="OV2" s="43"/>
      <c r="OW2" s="43"/>
      <c r="OX2" s="43"/>
      <c r="OY2" s="43"/>
      <c r="OZ2" s="43"/>
      <c r="PA2" s="43"/>
      <c r="PB2" s="43"/>
      <c r="PC2" s="43"/>
      <c r="PD2" s="43"/>
      <c r="PE2" s="43"/>
      <c r="PF2" s="43"/>
      <c r="PG2" s="43"/>
      <c r="PH2" s="43"/>
      <c r="PI2" s="43"/>
      <c r="PJ2" s="43"/>
      <c r="PK2" s="44"/>
      <c r="PL2" s="36" t="str">
        <f>UPPER(TEXT(PL5,"mmmm"))</f>
        <v>MARS</v>
      </c>
      <c r="PM2" s="37"/>
      <c r="PN2" s="37"/>
      <c r="PO2" s="37"/>
      <c r="PP2" s="37"/>
      <c r="PQ2" s="37"/>
      <c r="PR2" s="37"/>
      <c r="PS2" s="37"/>
      <c r="PT2" s="37"/>
      <c r="PU2" s="37"/>
      <c r="PV2" s="37"/>
      <c r="PW2" s="37"/>
      <c r="PX2" s="37"/>
      <c r="PY2" s="37"/>
      <c r="PZ2" s="37"/>
      <c r="QA2" s="37"/>
      <c r="QB2" s="37"/>
      <c r="QC2" s="37"/>
      <c r="QD2" s="37"/>
      <c r="QE2" s="37"/>
      <c r="QF2" s="37"/>
      <c r="QG2" s="37"/>
      <c r="QH2" s="37"/>
      <c r="QI2" s="37"/>
      <c r="QJ2" s="37"/>
      <c r="QK2" s="37"/>
      <c r="QL2" s="37"/>
      <c r="QM2" s="37"/>
      <c r="QN2" s="37"/>
      <c r="QO2" s="37"/>
      <c r="QP2" s="38"/>
      <c r="QQ2" s="36" t="str">
        <f>UPPER(TEXT(QQ5,"mmmm"))</f>
        <v>AVRIL</v>
      </c>
      <c r="QR2" s="37"/>
      <c r="QS2" s="37"/>
      <c r="QT2" s="37"/>
      <c r="QU2" s="37"/>
      <c r="QV2" s="37"/>
      <c r="QW2" s="37"/>
      <c r="QX2" s="37"/>
      <c r="QY2" s="37"/>
      <c r="QZ2" s="37"/>
      <c r="RA2" s="37"/>
      <c r="RB2" s="37"/>
      <c r="RC2" s="37"/>
      <c r="RD2" s="37"/>
      <c r="RE2" s="37"/>
      <c r="RF2" s="37"/>
      <c r="RG2" s="37"/>
      <c r="RH2" s="37"/>
      <c r="RI2" s="37"/>
      <c r="RJ2" s="37"/>
      <c r="RK2" s="37"/>
      <c r="RL2" s="37"/>
      <c r="RM2" s="37"/>
      <c r="RN2" s="37"/>
      <c r="RO2" s="37"/>
      <c r="RP2" s="37"/>
      <c r="RQ2" s="37"/>
      <c r="RR2" s="37"/>
      <c r="RS2" s="37"/>
      <c r="RT2" s="38"/>
      <c r="RU2" s="36" t="str">
        <f>UPPER(TEXT(RU5,"mmmm"))</f>
        <v>MAI</v>
      </c>
      <c r="RV2" s="37"/>
      <c r="RW2" s="37"/>
      <c r="RX2" s="37"/>
      <c r="RY2" s="37"/>
      <c r="RZ2" s="37"/>
      <c r="SA2" s="37"/>
      <c r="SB2" s="37"/>
      <c r="SC2" s="37"/>
      <c r="SD2" s="37"/>
      <c r="SE2" s="37"/>
      <c r="SF2" s="37"/>
      <c r="SG2" s="37"/>
      <c r="SH2" s="37"/>
      <c r="SI2" s="37"/>
      <c r="SJ2" s="37"/>
      <c r="SK2" s="37"/>
      <c r="SL2" s="37"/>
      <c r="SM2" s="37"/>
      <c r="SN2" s="37"/>
      <c r="SO2" s="37"/>
      <c r="SP2" s="37"/>
      <c r="SQ2" s="37"/>
      <c r="SR2" s="37"/>
      <c r="SS2" s="37"/>
      <c r="ST2" s="37"/>
      <c r="SU2" s="37"/>
      <c r="SV2" s="37"/>
      <c r="SW2" s="37"/>
      <c r="SX2" s="37"/>
      <c r="SY2" s="38"/>
      <c r="SZ2" s="36" t="str">
        <f>UPPER(TEXT(SZ5,"mmmm"))</f>
        <v>JUIN</v>
      </c>
      <c r="TA2" s="37"/>
      <c r="TB2" s="37"/>
      <c r="TC2" s="37"/>
      <c r="TD2" s="37"/>
      <c r="TE2" s="37"/>
      <c r="TF2" s="37"/>
      <c r="TG2" s="37"/>
      <c r="TH2" s="37"/>
      <c r="TI2" s="37"/>
      <c r="TJ2" s="37"/>
      <c r="TK2" s="37"/>
      <c r="TL2" s="37"/>
      <c r="TM2" s="37"/>
      <c r="TN2" s="37"/>
      <c r="TO2" s="37"/>
      <c r="TP2" s="37"/>
      <c r="TQ2" s="37"/>
      <c r="TR2" s="37"/>
      <c r="TS2" s="37"/>
      <c r="TT2" s="37"/>
      <c r="TU2" s="37"/>
      <c r="TV2" s="37"/>
      <c r="TW2" s="37"/>
      <c r="TX2" s="37"/>
      <c r="TY2" s="37"/>
      <c r="TZ2" s="37"/>
      <c r="UA2" s="37"/>
      <c r="UB2" s="37"/>
      <c r="UC2" s="38"/>
      <c r="UD2" s="36" t="str">
        <f>UPPER(TEXT(UD5,"mmmm"))</f>
        <v>JUILLET</v>
      </c>
      <c r="UE2" s="37"/>
      <c r="UF2" s="37"/>
      <c r="UG2" s="37"/>
      <c r="UH2" s="37"/>
      <c r="UI2" s="37"/>
      <c r="UJ2" s="37"/>
      <c r="UK2" s="37"/>
      <c r="UL2" s="37"/>
      <c r="UM2" s="37"/>
      <c r="UN2" s="37"/>
      <c r="UO2" s="37"/>
      <c r="UP2" s="37"/>
      <c r="UQ2" s="37"/>
      <c r="UR2" s="37"/>
      <c r="US2" s="37"/>
      <c r="UT2" s="37"/>
      <c r="UU2" s="37"/>
      <c r="UV2" s="37"/>
      <c r="UW2" s="37"/>
      <c r="UX2" s="37"/>
      <c r="UY2" s="37"/>
      <c r="UZ2" s="37"/>
      <c r="VA2" s="37"/>
      <c r="VB2" s="37"/>
      <c r="VC2" s="37"/>
      <c r="VD2" s="37"/>
      <c r="VE2" s="37"/>
      <c r="VF2" s="37"/>
      <c r="VG2" s="37"/>
      <c r="VH2" s="38"/>
      <c r="VI2" s="36" t="str">
        <f>UPPER(TEXT(VI5,"mmmm"))</f>
        <v>AOÛT</v>
      </c>
      <c r="VJ2" s="37"/>
      <c r="VK2" s="37"/>
      <c r="VL2" s="37"/>
      <c r="VM2" s="37"/>
      <c r="VN2" s="37"/>
      <c r="VO2" s="37"/>
      <c r="VP2" s="37"/>
      <c r="VQ2" s="37"/>
      <c r="VR2" s="37"/>
      <c r="VS2" s="37"/>
      <c r="VT2" s="37"/>
      <c r="VU2" s="37"/>
      <c r="VV2" s="37"/>
      <c r="VW2" s="37"/>
      <c r="VX2" s="37"/>
      <c r="VY2" s="37"/>
      <c r="VZ2" s="37"/>
      <c r="WA2" s="37"/>
      <c r="WB2" s="37"/>
      <c r="WC2" s="37"/>
      <c r="WD2" s="37"/>
      <c r="WE2" s="37"/>
      <c r="WF2" s="37"/>
      <c r="WG2" s="37"/>
      <c r="WH2" s="37"/>
      <c r="WI2" s="37"/>
      <c r="WJ2" s="37"/>
      <c r="WK2" s="37"/>
      <c r="WL2" s="37"/>
      <c r="WM2" s="38"/>
      <c r="WN2" s="36" t="str">
        <f>UPPER(TEXT(WN5,"mmmm"))</f>
        <v>SEPTEMBRE</v>
      </c>
      <c r="WO2" s="37"/>
      <c r="WP2" s="37"/>
      <c r="WQ2" s="37"/>
      <c r="WR2" s="37"/>
      <c r="WS2" s="37"/>
      <c r="WT2" s="37"/>
      <c r="WU2" s="37"/>
      <c r="WV2" s="37"/>
      <c r="WW2" s="37"/>
      <c r="WX2" s="37"/>
      <c r="WY2" s="37"/>
      <c r="WZ2" s="37"/>
      <c r="XA2" s="37"/>
      <c r="XB2" s="37"/>
      <c r="XC2" s="37"/>
      <c r="XD2" s="37"/>
      <c r="XE2" s="37"/>
      <c r="XF2" s="37"/>
      <c r="XG2" s="37"/>
      <c r="XH2" s="37"/>
      <c r="XI2" s="37"/>
      <c r="XJ2" s="37"/>
      <c r="XK2" s="37"/>
      <c r="XL2" s="37"/>
      <c r="XM2" s="37"/>
      <c r="XN2" s="37"/>
      <c r="XO2" s="37"/>
      <c r="XP2" s="37"/>
      <c r="XQ2" s="38"/>
      <c r="XR2" s="36" t="str">
        <f>UPPER(TEXT(XR5,"mmmm"))</f>
        <v>OCTOBRE</v>
      </c>
      <c r="XS2" s="37"/>
      <c r="XT2" s="37"/>
      <c r="XU2" s="37"/>
      <c r="XV2" s="37"/>
      <c r="XW2" s="37"/>
      <c r="XX2" s="37"/>
      <c r="XY2" s="37"/>
      <c r="XZ2" s="37"/>
      <c r="YA2" s="37"/>
      <c r="YB2" s="37"/>
      <c r="YC2" s="37"/>
      <c r="YD2" s="37"/>
      <c r="YE2" s="37"/>
      <c r="YF2" s="37"/>
      <c r="YG2" s="37"/>
      <c r="YH2" s="37"/>
      <c r="YI2" s="37"/>
      <c r="YJ2" s="37"/>
      <c r="YK2" s="37"/>
      <c r="YL2" s="37"/>
      <c r="YM2" s="37"/>
      <c r="YN2" s="37"/>
      <c r="YO2" s="37"/>
      <c r="YP2" s="37"/>
      <c r="YQ2" s="37"/>
      <c r="YR2" s="37"/>
      <c r="YS2" s="37"/>
      <c r="YT2" s="37"/>
      <c r="YU2" s="37"/>
      <c r="YV2" s="38"/>
      <c r="YW2" s="36" t="str">
        <f>UPPER(TEXT(YW5,"mmmm"))</f>
        <v>NOVEMBRE</v>
      </c>
      <c r="YX2" s="37"/>
      <c r="YY2" s="37"/>
      <c r="YZ2" s="37"/>
      <c r="ZA2" s="37"/>
      <c r="ZB2" s="37"/>
      <c r="ZC2" s="37"/>
      <c r="ZD2" s="37"/>
      <c r="ZE2" s="37"/>
      <c r="ZF2" s="37"/>
      <c r="ZG2" s="37"/>
      <c r="ZH2" s="37"/>
      <c r="ZI2" s="37"/>
      <c r="ZJ2" s="37"/>
      <c r="ZK2" s="37"/>
      <c r="ZL2" s="37"/>
      <c r="ZM2" s="37"/>
      <c r="ZN2" s="37"/>
      <c r="ZO2" s="37"/>
      <c r="ZP2" s="37"/>
      <c r="ZQ2" s="37"/>
      <c r="ZR2" s="37"/>
      <c r="ZS2" s="37"/>
      <c r="ZT2" s="37"/>
      <c r="ZU2" s="37"/>
      <c r="ZV2" s="37"/>
      <c r="ZW2" s="37"/>
      <c r="ZX2" s="37"/>
      <c r="ZY2" s="37"/>
      <c r="ZZ2" s="38"/>
      <c r="AAA2" s="36" t="str">
        <f>UPPER(TEXT(AAA5,"mmmm"))</f>
        <v>DÉCEMBRE</v>
      </c>
      <c r="AAB2" s="37"/>
      <c r="AAC2" s="37"/>
      <c r="AAD2" s="37"/>
      <c r="AAE2" s="37"/>
      <c r="AAF2" s="37"/>
      <c r="AAG2" s="37"/>
      <c r="AAH2" s="37"/>
      <c r="AAI2" s="37"/>
      <c r="AAJ2" s="37"/>
      <c r="AAK2" s="37"/>
      <c r="AAL2" s="37"/>
      <c r="AAM2" s="37"/>
      <c r="AAN2" s="37"/>
      <c r="AAO2" s="37"/>
      <c r="AAP2" s="37"/>
      <c r="AAQ2" s="37"/>
      <c r="AAR2" s="37"/>
      <c r="AAS2" s="37"/>
      <c r="AAT2" s="37"/>
      <c r="AAU2" s="37"/>
      <c r="AAV2" s="37"/>
      <c r="AAW2" s="37"/>
      <c r="AAX2" s="37"/>
      <c r="AAY2" s="37"/>
      <c r="AAZ2" s="37"/>
      <c r="ABA2" s="37"/>
      <c r="ABB2" s="37"/>
      <c r="ABC2" s="37"/>
      <c r="ABD2" s="37"/>
      <c r="ABE2" s="38"/>
    </row>
    <row r="3" spans="1:734" s="5" customFormat="1" x14ac:dyDescent="0.25">
      <c r="A3" s="13" t="s">
        <v>31</v>
      </c>
      <c r="B3" s="1">
        <f>WEEKNUM(B5,2)</f>
        <v>1</v>
      </c>
      <c r="C3" s="17">
        <f t="shared" ref="C3:BN3" si="0">WEEKNUM(C5,2)</f>
        <v>1</v>
      </c>
      <c r="D3" s="7">
        <f t="shared" si="0"/>
        <v>1</v>
      </c>
      <c r="E3" s="7">
        <f t="shared" si="0"/>
        <v>1</v>
      </c>
      <c r="F3" s="7">
        <f t="shared" si="0"/>
        <v>1</v>
      </c>
      <c r="G3" s="17">
        <f t="shared" si="0"/>
        <v>2</v>
      </c>
      <c r="H3" s="7">
        <f t="shared" si="0"/>
        <v>2</v>
      </c>
      <c r="I3" s="7">
        <f t="shared" si="0"/>
        <v>2</v>
      </c>
      <c r="J3" s="7">
        <f t="shared" si="0"/>
        <v>2</v>
      </c>
      <c r="K3" s="7">
        <f t="shared" si="0"/>
        <v>2</v>
      </c>
      <c r="L3" s="7">
        <f t="shared" si="0"/>
        <v>2</v>
      </c>
      <c r="M3" s="7">
        <f t="shared" si="0"/>
        <v>2</v>
      </c>
      <c r="N3" s="7">
        <f t="shared" si="0"/>
        <v>3</v>
      </c>
      <c r="O3" s="7">
        <f t="shared" si="0"/>
        <v>3</v>
      </c>
      <c r="P3" s="7">
        <f t="shared" si="0"/>
        <v>3</v>
      </c>
      <c r="Q3" s="7">
        <f t="shared" si="0"/>
        <v>3</v>
      </c>
      <c r="R3" s="7">
        <f t="shared" si="0"/>
        <v>3</v>
      </c>
      <c r="S3" s="7">
        <f t="shared" si="0"/>
        <v>3</v>
      </c>
      <c r="T3" s="7">
        <f t="shared" si="0"/>
        <v>3</v>
      </c>
      <c r="U3" s="7">
        <f t="shared" si="0"/>
        <v>4</v>
      </c>
      <c r="V3" s="7">
        <f t="shared" si="0"/>
        <v>4</v>
      </c>
      <c r="W3" s="7">
        <f t="shared" si="0"/>
        <v>4</v>
      </c>
      <c r="X3" s="7">
        <f t="shared" si="0"/>
        <v>4</v>
      </c>
      <c r="Y3" s="7">
        <f t="shared" si="0"/>
        <v>4</v>
      </c>
      <c r="Z3" s="7">
        <f t="shared" si="0"/>
        <v>4</v>
      </c>
      <c r="AA3" s="7">
        <f t="shared" si="0"/>
        <v>4</v>
      </c>
      <c r="AB3" s="7">
        <f t="shared" si="0"/>
        <v>5</v>
      </c>
      <c r="AC3" s="7">
        <f t="shared" si="0"/>
        <v>5</v>
      </c>
      <c r="AD3" s="7">
        <f t="shared" si="0"/>
        <v>5</v>
      </c>
      <c r="AE3" s="7">
        <f t="shared" si="0"/>
        <v>5</v>
      </c>
      <c r="AF3" s="8">
        <f t="shared" si="0"/>
        <v>5</v>
      </c>
      <c r="AG3" s="6">
        <f t="shared" si="0"/>
        <v>5</v>
      </c>
      <c r="AH3" s="7">
        <f t="shared" si="0"/>
        <v>5</v>
      </c>
      <c r="AI3" s="7">
        <f t="shared" si="0"/>
        <v>6</v>
      </c>
      <c r="AJ3" s="7">
        <f t="shared" si="0"/>
        <v>6</v>
      </c>
      <c r="AK3" s="7">
        <f t="shared" si="0"/>
        <v>6</v>
      </c>
      <c r="AL3" s="7">
        <f t="shared" si="0"/>
        <v>6</v>
      </c>
      <c r="AM3" s="7">
        <f t="shared" si="0"/>
        <v>6</v>
      </c>
      <c r="AN3" s="7">
        <f t="shared" si="0"/>
        <v>6</v>
      </c>
      <c r="AO3" s="7">
        <f t="shared" si="0"/>
        <v>6</v>
      </c>
      <c r="AP3" s="7">
        <f t="shared" si="0"/>
        <v>7</v>
      </c>
      <c r="AQ3" s="7">
        <f t="shared" si="0"/>
        <v>7</v>
      </c>
      <c r="AR3" s="7">
        <f t="shared" si="0"/>
        <v>7</v>
      </c>
      <c r="AS3" s="7">
        <f t="shared" si="0"/>
        <v>7</v>
      </c>
      <c r="AT3" s="7">
        <f t="shared" si="0"/>
        <v>7</v>
      </c>
      <c r="AU3" s="7">
        <f t="shared" si="0"/>
        <v>7</v>
      </c>
      <c r="AV3" s="7">
        <f t="shared" si="0"/>
        <v>7</v>
      </c>
      <c r="AW3" s="7">
        <f t="shared" si="0"/>
        <v>8</v>
      </c>
      <c r="AX3" s="7">
        <f t="shared" si="0"/>
        <v>8</v>
      </c>
      <c r="AY3" s="7">
        <f t="shared" si="0"/>
        <v>8</v>
      </c>
      <c r="AZ3" s="7">
        <f t="shared" si="0"/>
        <v>8</v>
      </c>
      <c r="BA3" s="7">
        <f t="shared" si="0"/>
        <v>8</v>
      </c>
      <c r="BB3" s="7">
        <f t="shared" si="0"/>
        <v>8</v>
      </c>
      <c r="BC3" s="7">
        <f t="shared" si="0"/>
        <v>8</v>
      </c>
      <c r="BD3" s="7">
        <f t="shared" si="0"/>
        <v>9</v>
      </c>
      <c r="BE3" s="7">
        <f t="shared" si="0"/>
        <v>9</v>
      </c>
      <c r="BF3" s="7">
        <f t="shared" si="0"/>
        <v>9</v>
      </c>
      <c r="BG3" s="7">
        <f t="shared" si="0"/>
        <v>9</v>
      </c>
      <c r="BH3" s="7">
        <f t="shared" si="0"/>
        <v>9</v>
      </c>
      <c r="BI3" s="8" t="e">
        <f t="shared" si="0"/>
        <v>#VALUE!</v>
      </c>
      <c r="BJ3" s="6">
        <f t="shared" si="0"/>
        <v>9</v>
      </c>
      <c r="BK3" s="7">
        <f t="shared" si="0"/>
        <v>9</v>
      </c>
      <c r="BL3" s="7">
        <f t="shared" si="0"/>
        <v>10</v>
      </c>
      <c r="BM3" s="7">
        <f t="shared" si="0"/>
        <v>10</v>
      </c>
      <c r="BN3" s="7">
        <f t="shared" si="0"/>
        <v>10</v>
      </c>
      <c r="BO3" s="7">
        <f t="shared" ref="BO3:DZ3" si="1">WEEKNUM(BO5,2)</f>
        <v>10</v>
      </c>
      <c r="BP3" s="7">
        <f t="shared" si="1"/>
        <v>10</v>
      </c>
      <c r="BQ3" s="7">
        <f t="shared" si="1"/>
        <v>10</v>
      </c>
      <c r="BR3" s="7">
        <f t="shared" si="1"/>
        <v>10</v>
      </c>
      <c r="BS3" s="7">
        <f t="shared" si="1"/>
        <v>11</v>
      </c>
      <c r="BT3" s="7">
        <f t="shared" si="1"/>
        <v>11</v>
      </c>
      <c r="BU3" s="7">
        <f t="shared" si="1"/>
        <v>11</v>
      </c>
      <c r="BV3" s="7">
        <f t="shared" si="1"/>
        <v>11</v>
      </c>
      <c r="BW3" s="7">
        <f t="shared" si="1"/>
        <v>11</v>
      </c>
      <c r="BX3" s="7">
        <f t="shared" si="1"/>
        <v>11</v>
      </c>
      <c r="BY3" s="7">
        <f t="shared" si="1"/>
        <v>11</v>
      </c>
      <c r="BZ3" s="7">
        <f t="shared" si="1"/>
        <v>12</v>
      </c>
      <c r="CA3" s="7">
        <f t="shared" si="1"/>
        <v>12</v>
      </c>
      <c r="CB3" s="7">
        <f t="shared" si="1"/>
        <v>12</v>
      </c>
      <c r="CC3" s="7">
        <f t="shared" si="1"/>
        <v>12</v>
      </c>
      <c r="CD3" s="7">
        <f t="shared" si="1"/>
        <v>12</v>
      </c>
      <c r="CE3" s="7">
        <f t="shared" si="1"/>
        <v>12</v>
      </c>
      <c r="CF3" s="7">
        <f t="shared" si="1"/>
        <v>12</v>
      </c>
      <c r="CG3" s="7">
        <f t="shared" si="1"/>
        <v>13</v>
      </c>
      <c r="CH3" s="7">
        <f t="shared" si="1"/>
        <v>13</v>
      </c>
      <c r="CI3" s="7">
        <f t="shared" si="1"/>
        <v>13</v>
      </c>
      <c r="CJ3" s="7">
        <f t="shared" si="1"/>
        <v>13</v>
      </c>
      <c r="CK3" s="7">
        <f t="shared" si="1"/>
        <v>13</v>
      </c>
      <c r="CL3" s="7">
        <f t="shared" si="1"/>
        <v>13</v>
      </c>
      <c r="CM3" s="7">
        <f t="shared" si="1"/>
        <v>13</v>
      </c>
      <c r="CN3" s="8">
        <f t="shared" si="1"/>
        <v>14</v>
      </c>
      <c r="CO3" s="6">
        <f t="shared" si="1"/>
        <v>14</v>
      </c>
      <c r="CP3" s="7">
        <f t="shared" si="1"/>
        <v>14</v>
      </c>
      <c r="CQ3" s="7">
        <f t="shared" si="1"/>
        <v>14</v>
      </c>
      <c r="CR3" s="7">
        <f t="shared" si="1"/>
        <v>14</v>
      </c>
      <c r="CS3" s="7">
        <f t="shared" si="1"/>
        <v>14</v>
      </c>
      <c r="CT3" s="7">
        <f t="shared" si="1"/>
        <v>14</v>
      </c>
      <c r="CU3" s="7">
        <f t="shared" si="1"/>
        <v>15</v>
      </c>
      <c r="CV3" s="7">
        <f t="shared" si="1"/>
        <v>15</v>
      </c>
      <c r="CW3" s="7">
        <f t="shared" si="1"/>
        <v>15</v>
      </c>
      <c r="CX3" s="7">
        <f t="shared" si="1"/>
        <v>15</v>
      </c>
      <c r="CY3" s="7">
        <f t="shared" si="1"/>
        <v>15</v>
      </c>
      <c r="CZ3" s="7">
        <f t="shared" si="1"/>
        <v>15</v>
      </c>
      <c r="DA3" s="7">
        <f t="shared" si="1"/>
        <v>15</v>
      </c>
      <c r="DB3" s="7">
        <f t="shared" si="1"/>
        <v>16</v>
      </c>
      <c r="DC3" s="7">
        <f t="shared" si="1"/>
        <v>16</v>
      </c>
      <c r="DD3" s="7">
        <f t="shared" si="1"/>
        <v>16</v>
      </c>
      <c r="DE3" s="7">
        <f t="shared" si="1"/>
        <v>16</v>
      </c>
      <c r="DF3" s="7">
        <f t="shared" si="1"/>
        <v>16</v>
      </c>
      <c r="DG3" s="7">
        <f t="shared" si="1"/>
        <v>16</v>
      </c>
      <c r="DH3" s="7">
        <f t="shared" si="1"/>
        <v>16</v>
      </c>
      <c r="DI3" s="7">
        <f t="shared" si="1"/>
        <v>17</v>
      </c>
      <c r="DJ3" s="7">
        <f t="shared" si="1"/>
        <v>17</v>
      </c>
      <c r="DK3" s="7">
        <f t="shared" si="1"/>
        <v>17</v>
      </c>
      <c r="DL3" s="7">
        <f t="shared" si="1"/>
        <v>17</v>
      </c>
      <c r="DM3" s="7">
        <f t="shared" si="1"/>
        <v>17</v>
      </c>
      <c r="DN3" s="7">
        <f t="shared" si="1"/>
        <v>17</v>
      </c>
      <c r="DO3" s="7">
        <f t="shared" si="1"/>
        <v>17</v>
      </c>
      <c r="DP3" s="7">
        <f t="shared" si="1"/>
        <v>18</v>
      </c>
      <c r="DQ3" s="7">
        <f t="shared" si="1"/>
        <v>18</v>
      </c>
      <c r="DR3" s="8">
        <f t="shared" si="1"/>
        <v>18</v>
      </c>
      <c r="DS3" s="6">
        <f t="shared" si="1"/>
        <v>18</v>
      </c>
      <c r="DT3" s="7">
        <f t="shared" si="1"/>
        <v>18</v>
      </c>
      <c r="DU3" s="7">
        <f t="shared" si="1"/>
        <v>18</v>
      </c>
      <c r="DV3" s="7">
        <f t="shared" si="1"/>
        <v>18</v>
      </c>
      <c r="DW3" s="7">
        <f t="shared" si="1"/>
        <v>19</v>
      </c>
      <c r="DX3" s="7">
        <f t="shared" si="1"/>
        <v>19</v>
      </c>
      <c r="DY3" s="7">
        <f t="shared" si="1"/>
        <v>19</v>
      </c>
      <c r="DZ3" s="7">
        <f t="shared" si="1"/>
        <v>19</v>
      </c>
      <c r="EA3" s="7">
        <f t="shared" ref="EA3:GL3" si="2">WEEKNUM(EA5,2)</f>
        <v>19</v>
      </c>
      <c r="EB3" s="7">
        <f t="shared" si="2"/>
        <v>19</v>
      </c>
      <c r="EC3" s="7">
        <f t="shared" si="2"/>
        <v>19</v>
      </c>
      <c r="ED3" s="7">
        <f t="shared" si="2"/>
        <v>20</v>
      </c>
      <c r="EE3" s="7">
        <f t="shared" si="2"/>
        <v>20</v>
      </c>
      <c r="EF3" s="7">
        <f t="shared" si="2"/>
        <v>20</v>
      </c>
      <c r="EG3" s="7">
        <f t="shared" si="2"/>
        <v>20</v>
      </c>
      <c r="EH3" s="7">
        <f t="shared" si="2"/>
        <v>20</v>
      </c>
      <c r="EI3" s="7">
        <f t="shared" si="2"/>
        <v>20</v>
      </c>
      <c r="EJ3" s="7">
        <f t="shared" si="2"/>
        <v>20</v>
      </c>
      <c r="EK3" s="7">
        <f t="shared" si="2"/>
        <v>21</v>
      </c>
      <c r="EL3" s="7">
        <f t="shared" si="2"/>
        <v>21</v>
      </c>
      <c r="EM3" s="7">
        <f t="shared" si="2"/>
        <v>21</v>
      </c>
      <c r="EN3" s="7">
        <f t="shared" si="2"/>
        <v>21</v>
      </c>
      <c r="EO3" s="7">
        <f t="shared" si="2"/>
        <v>21</v>
      </c>
      <c r="EP3" s="7">
        <f t="shared" si="2"/>
        <v>21</v>
      </c>
      <c r="EQ3" s="7">
        <f t="shared" si="2"/>
        <v>21</v>
      </c>
      <c r="ER3" s="7">
        <f t="shared" si="2"/>
        <v>22</v>
      </c>
      <c r="ES3" s="7">
        <f t="shared" si="2"/>
        <v>22</v>
      </c>
      <c r="ET3" s="7">
        <f t="shared" si="2"/>
        <v>22</v>
      </c>
      <c r="EU3" s="7">
        <f t="shared" si="2"/>
        <v>22</v>
      </c>
      <c r="EV3" s="7">
        <f t="shared" si="2"/>
        <v>22</v>
      </c>
      <c r="EW3" s="8">
        <f t="shared" si="2"/>
        <v>22</v>
      </c>
      <c r="EX3" s="6">
        <f t="shared" si="2"/>
        <v>22</v>
      </c>
      <c r="EY3" s="7">
        <f t="shared" si="2"/>
        <v>23</v>
      </c>
      <c r="EZ3" s="7">
        <f t="shared" si="2"/>
        <v>23</v>
      </c>
      <c r="FA3" s="7">
        <f t="shared" si="2"/>
        <v>23</v>
      </c>
      <c r="FB3" s="7">
        <f t="shared" si="2"/>
        <v>23</v>
      </c>
      <c r="FC3" s="7">
        <f t="shared" si="2"/>
        <v>23</v>
      </c>
      <c r="FD3" s="7">
        <f t="shared" si="2"/>
        <v>23</v>
      </c>
      <c r="FE3" s="7">
        <f t="shared" si="2"/>
        <v>23</v>
      </c>
      <c r="FF3" s="7">
        <f t="shared" si="2"/>
        <v>24</v>
      </c>
      <c r="FG3" s="7">
        <f t="shared" si="2"/>
        <v>24</v>
      </c>
      <c r="FH3" s="7">
        <f t="shared" si="2"/>
        <v>24</v>
      </c>
      <c r="FI3" s="7">
        <f t="shared" si="2"/>
        <v>24</v>
      </c>
      <c r="FJ3" s="7">
        <f t="shared" si="2"/>
        <v>24</v>
      </c>
      <c r="FK3" s="7">
        <f t="shared" si="2"/>
        <v>24</v>
      </c>
      <c r="FL3" s="7">
        <f t="shared" si="2"/>
        <v>24</v>
      </c>
      <c r="FM3" s="7">
        <f t="shared" si="2"/>
        <v>25</v>
      </c>
      <c r="FN3" s="7">
        <f t="shared" si="2"/>
        <v>25</v>
      </c>
      <c r="FO3" s="7">
        <f t="shared" si="2"/>
        <v>25</v>
      </c>
      <c r="FP3" s="7">
        <f t="shared" si="2"/>
        <v>25</v>
      </c>
      <c r="FQ3" s="7">
        <f t="shared" si="2"/>
        <v>25</v>
      </c>
      <c r="FR3" s="7">
        <f t="shared" si="2"/>
        <v>25</v>
      </c>
      <c r="FS3" s="7">
        <f t="shared" si="2"/>
        <v>25</v>
      </c>
      <c r="FT3" s="7">
        <f t="shared" si="2"/>
        <v>26</v>
      </c>
      <c r="FU3" s="7">
        <f t="shared" si="2"/>
        <v>26</v>
      </c>
      <c r="FV3" s="7">
        <f t="shared" si="2"/>
        <v>26</v>
      </c>
      <c r="FW3" s="7">
        <f t="shared" si="2"/>
        <v>26</v>
      </c>
      <c r="FX3" s="7">
        <f t="shared" si="2"/>
        <v>26</v>
      </c>
      <c r="FY3" s="7">
        <f t="shared" si="2"/>
        <v>26</v>
      </c>
      <c r="FZ3" s="7">
        <f t="shared" si="2"/>
        <v>26</v>
      </c>
      <c r="GA3" s="8">
        <f t="shared" si="2"/>
        <v>27</v>
      </c>
      <c r="GB3" s="6">
        <f t="shared" si="2"/>
        <v>27</v>
      </c>
      <c r="GC3" s="7">
        <f t="shared" si="2"/>
        <v>27</v>
      </c>
      <c r="GD3" s="7">
        <f t="shared" si="2"/>
        <v>27</v>
      </c>
      <c r="GE3" s="7">
        <f t="shared" si="2"/>
        <v>27</v>
      </c>
      <c r="GF3" s="7">
        <f t="shared" si="2"/>
        <v>27</v>
      </c>
      <c r="GG3" s="7">
        <f t="shared" si="2"/>
        <v>27</v>
      </c>
      <c r="GH3" s="7">
        <f t="shared" si="2"/>
        <v>28</v>
      </c>
      <c r="GI3" s="7">
        <f t="shared" si="2"/>
        <v>28</v>
      </c>
      <c r="GJ3" s="7">
        <f t="shared" si="2"/>
        <v>28</v>
      </c>
      <c r="GK3" s="7">
        <f t="shared" si="2"/>
        <v>28</v>
      </c>
      <c r="GL3" s="7">
        <f t="shared" si="2"/>
        <v>28</v>
      </c>
      <c r="GM3" s="7">
        <f t="shared" ref="GM3:IX3" si="3">WEEKNUM(GM5,2)</f>
        <v>28</v>
      </c>
      <c r="GN3" s="7">
        <f t="shared" si="3"/>
        <v>28</v>
      </c>
      <c r="GO3" s="7">
        <f t="shared" si="3"/>
        <v>29</v>
      </c>
      <c r="GP3" s="7">
        <f t="shared" si="3"/>
        <v>29</v>
      </c>
      <c r="GQ3" s="7">
        <f t="shared" si="3"/>
        <v>29</v>
      </c>
      <c r="GR3" s="7">
        <f t="shared" si="3"/>
        <v>29</v>
      </c>
      <c r="GS3" s="7">
        <f t="shared" si="3"/>
        <v>29</v>
      </c>
      <c r="GT3" s="7">
        <f t="shared" si="3"/>
        <v>29</v>
      </c>
      <c r="GU3" s="7">
        <f t="shared" si="3"/>
        <v>29</v>
      </c>
      <c r="GV3" s="7">
        <f t="shared" si="3"/>
        <v>30</v>
      </c>
      <c r="GW3" s="7">
        <f t="shared" si="3"/>
        <v>30</v>
      </c>
      <c r="GX3" s="7">
        <f t="shared" si="3"/>
        <v>30</v>
      </c>
      <c r="GY3" s="7">
        <f t="shared" si="3"/>
        <v>30</v>
      </c>
      <c r="GZ3" s="7">
        <f t="shared" si="3"/>
        <v>30</v>
      </c>
      <c r="HA3" s="7">
        <f t="shared" si="3"/>
        <v>30</v>
      </c>
      <c r="HB3" s="7">
        <f t="shared" si="3"/>
        <v>30</v>
      </c>
      <c r="HC3" s="7">
        <f t="shared" si="3"/>
        <v>31</v>
      </c>
      <c r="HD3" s="7">
        <f t="shared" si="3"/>
        <v>31</v>
      </c>
      <c r="HE3" s="7">
        <f t="shared" si="3"/>
        <v>31</v>
      </c>
      <c r="HF3" s="8">
        <f t="shared" si="3"/>
        <v>31</v>
      </c>
      <c r="HG3" s="6">
        <f t="shared" si="3"/>
        <v>31</v>
      </c>
      <c r="HH3" s="7">
        <f t="shared" si="3"/>
        <v>31</v>
      </c>
      <c r="HI3" s="7">
        <f t="shared" si="3"/>
        <v>31</v>
      </c>
      <c r="HJ3" s="7">
        <f t="shared" si="3"/>
        <v>32</v>
      </c>
      <c r="HK3" s="7">
        <f t="shared" si="3"/>
        <v>32</v>
      </c>
      <c r="HL3" s="7">
        <f t="shared" si="3"/>
        <v>32</v>
      </c>
      <c r="HM3" s="7">
        <f t="shared" si="3"/>
        <v>32</v>
      </c>
      <c r="HN3" s="7">
        <f t="shared" si="3"/>
        <v>32</v>
      </c>
      <c r="HO3" s="7">
        <f t="shared" si="3"/>
        <v>32</v>
      </c>
      <c r="HP3" s="7">
        <f t="shared" si="3"/>
        <v>32</v>
      </c>
      <c r="HQ3" s="7">
        <f t="shared" si="3"/>
        <v>33</v>
      </c>
      <c r="HR3" s="7">
        <f t="shared" si="3"/>
        <v>33</v>
      </c>
      <c r="HS3" s="7">
        <f t="shared" si="3"/>
        <v>33</v>
      </c>
      <c r="HT3" s="7">
        <f t="shared" si="3"/>
        <v>33</v>
      </c>
      <c r="HU3" s="7">
        <f t="shared" si="3"/>
        <v>33</v>
      </c>
      <c r="HV3" s="7">
        <f t="shared" si="3"/>
        <v>33</v>
      </c>
      <c r="HW3" s="7">
        <f t="shared" si="3"/>
        <v>33</v>
      </c>
      <c r="HX3" s="7">
        <f t="shared" si="3"/>
        <v>34</v>
      </c>
      <c r="HY3" s="7">
        <f t="shared" si="3"/>
        <v>34</v>
      </c>
      <c r="HZ3" s="7">
        <f t="shared" si="3"/>
        <v>34</v>
      </c>
      <c r="IA3" s="7">
        <f t="shared" si="3"/>
        <v>34</v>
      </c>
      <c r="IB3" s="7">
        <f t="shared" si="3"/>
        <v>34</v>
      </c>
      <c r="IC3" s="7">
        <f t="shared" si="3"/>
        <v>34</v>
      </c>
      <c r="ID3" s="7">
        <f t="shared" si="3"/>
        <v>34</v>
      </c>
      <c r="IE3" s="7">
        <f t="shared" si="3"/>
        <v>35</v>
      </c>
      <c r="IF3" s="7">
        <f t="shared" si="3"/>
        <v>35</v>
      </c>
      <c r="IG3" s="7">
        <f t="shared" si="3"/>
        <v>35</v>
      </c>
      <c r="IH3" s="7">
        <f t="shared" si="3"/>
        <v>35</v>
      </c>
      <c r="II3" s="7">
        <f t="shared" si="3"/>
        <v>35</v>
      </c>
      <c r="IJ3" s="7">
        <f t="shared" si="3"/>
        <v>35</v>
      </c>
      <c r="IK3" s="8">
        <f t="shared" si="3"/>
        <v>35</v>
      </c>
      <c r="IL3" s="6">
        <f t="shared" si="3"/>
        <v>36</v>
      </c>
      <c r="IM3" s="7">
        <f t="shared" si="3"/>
        <v>36</v>
      </c>
      <c r="IN3" s="7">
        <f t="shared" si="3"/>
        <v>36</v>
      </c>
      <c r="IO3" s="7">
        <f t="shared" si="3"/>
        <v>36</v>
      </c>
      <c r="IP3" s="7">
        <f t="shared" si="3"/>
        <v>36</v>
      </c>
      <c r="IQ3" s="7">
        <f t="shared" si="3"/>
        <v>36</v>
      </c>
      <c r="IR3" s="7">
        <f t="shared" si="3"/>
        <v>36</v>
      </c>
      <c r="IS3" s="7">
        <f t="shared" si="3"/>
        <v>37</v>
      </c>
      <c r="IT3" s="7">
        <f t="shared" si="3"/>
        <v>37</v>
      </c>
      <c r="IU3" s="7">
        <f t="shared" si="3"/>
        <v>37</v>
      </c>
      <c r="IV3" s="7">
        <f t="shared" si="3"/>
        <v>37</v>
      </c>
      <c r="IW3" s="7">
        <f t="shared" si="3"/>
        <v>37</v>
      </c>
      <c r="IX3" s="7">
        <f t="shared" si="3"/>
        <v>37</v>
      </c>
      <c r="IY3" s="7">
        <f t="shared" ref="IY3:LJ3" si="4">WEEKNUM(IY5,2)</f>
        <v>37</v>
      </c>
      <c r="IZ3" s="7">
        <f t="shared" si="4"/>
        <v>38</v>
      </c>
      <c r="JA3" s="7">
        <f t="shared" si="4"/>
        <v>38</v>
      </c>
      <c r="JB3" s="7">
        <f t="shared" si="4"/>
        <v>38</v>
      </c>
      <c r="JC3" s="7">
        <f t="shared" si="4"/>
        <v>38</v>
      </c>
      <c r="JD3" s="7">
        <f t="shared" si="4"/>
        <v>38</v>
      </c>
      <c r="JE3" s="7">
        <f t="shared" si="4"/>
        <v>38</v>
      </c>
      <c r="JF3" s="7">
        <f t="shared" si="4"/>
        <v>38</v>
      </c>
      <c r="JG3" s="7">
        <f t="shared" si="4"/>
        <v>39</v>
      </c>
      <c r="JH3" s="7">
        <f t="shared" si="4"/>
        <v>39</v>
      </c>
      <c r="JI3" s="7">
        <f t="shared" si="4"/>
        <v>39</v>
      </c>
      <c r="JJ3" s="7">
        <f t="shared" si="4"/>
        <v>39</v>
      </c>
      <c r="JK3" s="7">
        <f t="shared" si="4"/>
        <v>39</v>
      </c>
      <c r="JL3" s="7">
        <f t="shared" si="4"/>
        <v>39</v>
      </c>
      <c r="JM3" s="7">
        <f t="shared" si="4"/>
        <v>39</v>
      </c>
      <c r="JN3" s="7">
        <f t="shared" si="4"/>
        <v>40</v>
      </c>
      <c r="JO3" s="8">
        <f t="shared" si="4"/>
        <v>40</v>
      </c>
      <c r="JP3" s="6">
        <f t="shared" si="4"/>
        <v>40</v>
      </c>
      <c r="JQ3" s="7">
        <f t="shared" si="4"/>
        <v>40</v>
      </c>
      <c r="JR3" s="7">
        <f t="shared" si="4"/>
        <v>40</v>
      </c>
      <c r="JS3" s="7">
        <f t="shared" si="4"/>
        <v>40</v>
      </c>
      <c r="JT3" s="7">
        <f t="shared" si="4"/>
        <v>40</v>
      </c>
      <c r="JU3" s="7">
        <f t="shared" si="4"/>
        <v>41</v>
      </c>
      <c r="JV3" s="7">
        <f t="shared" si="4"/>
        <v>41</v>
      </c>
      <c r="JW3" s="7">
        <f t="shared" si="4"/>
        <v>41</v>
      </c>
      <c r="JX3" s="7">
        <f t="shared" si="4"/>
        <v>41</v>
      </c>
      <c r="JY3" s="7">
        <f t="shared" si="4"/>
        <v>41</v>
      </c>
      <c r="JZ3" s="7">
        <f t="shared" si="4"/>
        <v>41</v>
      </c>
      <c r="KA3" s="7">
        <f t="shared" si="4"/>
        <v>41</v>
      </c>
      <c r="KB3" s="7">
        <f t="shared" si="4"/>
        <v>42</v>
      </c>
      <c r="KC3" s="7">
        <f t="shared" si="4"/>
        <v>42</v>
      </c>
      <c r="KD3" s="7">
        <f t="shared" si="4"/>
        <v>42</v>
      </c>
      <c r="KE3" s="7">
        <f t="shared" si="4"/>
        <v>42</v>
      </c>
      <c r="KF3" s="7">
        <f t="shared" si="4"/>
        <v>42</v>
      </c>
      <c r="KG3" s="7">
        <f t="shared" si="4"/>
        <v>42</v>
      </c>
      <c r="KH3" s="7">
        <f t="shared" si="4"/>
        <v>42</v>
      </c>
      <c r="KI3" s="7">
        <f t="shared" si="4"/>
        <v>43</v>
      </c>
      <c r="KJ3" s="7">
        <f t="shared" si="4"/>
        <v>43</v>
      </c>
      <c r="KK3" s="7">
        <f t="shared" si="4"/>
        <v>43</v>
      </c>
      <c r="KL3" s="7">
        <f t="shared" si="4"/>
        <v>43</v>
      </c>
      <c r="KM3" s="7">
        <f t="shared" si="4"/>
        <v>43</v>
      </c>
      <c r="KN3" s="7">
        <f t="shared" si="4"/>
        <v>43</v>
      </c>
      <c r="KO3" s="7">
        <f t="shared" si="4"/>
        <v>43</v>
      </c>
      <c r="KP3" s="7">
        <f t="shared" si="4"/>
        <v>44</v>
      </c>
      <c r="KQ3" s="7">
        <f t="shared" si="4"/>
        <v>44</v>
      </c>
      <c r="KR3" s="7">
        <f t="shared" si="4"/>
        <v>44</v>
      </c>
      <c r="KS3" s="7">
        <f t="shared" si="4"/>
        <v>44</v>
      </c>
      <c r="KT3" s="8">
        <f t="shared" si="4"/>
        <v>44</v>
      </c>
      <c r="KU3" s="6">
        <f t="shared" si="4"/>
        <v>44</v>
      </c>
      <c r="KV3" s="7">
        <f t="shared" si="4"/>
        <v>44</v>
      </c>
      <c r="KW3" s="7">
        <f t="shared" si="4"/>
        <v>45</v>
      </c>
      <c r="KX3" s="7">
        <f t="shared" si="4"/>
        <v>45</v>
      </c>
      <c r="KY3" s="7">
        <f t="shared" si="4"/>
        <v>45</v>
      </c>
      <c r="KZ3" s="7">
        <f t="shared" si="4"/>
        <v>45</v>
      </c>
      <c r="LA3" s="7">
        <f t="shared" si="4"/>
        <v>45</v>
      </c>
      <c r="LB3" s="7">
        <f t="shared" si="4"/>
        <v>45</v>
      </c>
      <c r="LC3" s="7">
        <f t="shared" si="4"/>
        <v>45</v>
      </c>
      <c r="LD3" s="7">
        <f t="shared" si="4"/>
        <v>46</v>
      </c>
      <c r="LE3" s="7">
        <f t="shared" si="4"/>
        <v>46</v>
      </c>
      <c r="LF3" s="7">
        <f t="shared" si="4"/>
        <v>46</v>
      </c>
      <c r="LG3" s="7">
        <f t="shared" si="4"/>
        <v>46</v>
      </c>
      <c r="LH3" s="7">
        <f t="shared" si="4"/>
        <v>46</v>
      </c>
      <c r="LI3" s="7">
        <f t="shared" si="4"/>
        <v>46</v>
      </c>
      <c r="LJ3" s="7">
        <f t="shared" si="4"/>
        <v>46</v>
      </c>
      <c r="LK3" s="7">
        <f t="shared" ref="LK3:NV3" si="5">WEEKNUM(LK5,2)</f>
        <v>47</v>
      </c>
      <c r="LL3" s="7">
        <f t="shared" si="5"/>
        <v>47</v>
      </c>
      <c r="LM3" s="7">
        <f t="shared" si="5"/>
        <v>47</v>
      </c>
      <c r="LN3" s="7">
        <f t="shared" si="5"/>
        <v>47</v>
      </c>
      <c r="LO3" s="7">
        <f t="shared" si="5"/>
        <v>47</v>
      </c>
      <c r="LP3" s="7">
        <f t="shared" si="5"/>
        <v>47</v>
      </c>
      <c r="LQ3" s="7">
        <f t="shared" si="5"/>
        <v>47</v>
      </c>
      <c r="LR3" s="7">
        <f t="shared" si="5"/>
        <v>48</v>
      </c>
      <c r="LS3" s="7">
        <f t="shared" si="5"/>
        <v>48</v>
      </c>
      <c r="LT3" s="7">
        <f t="shared" si="5"/>
        <v>48</v>
      </c>
      <c r="LU3" s="7">
        <f t="shared" si="5"/>
        <v>48</v>
      </c>
      <c r="LV3" s="7">
        <f t="shared" si="5"/>
        <v>48</v>
      </c>
      <c r="LW3" s="7">
        <f t="shared" si="5"/>
        <v>48</v>
      </c>
      <c r="LX3" s="8">
        <f t="shared" si="5"/>
        <v>48</v>
      </c>
      <c r="LY3" s="6">
        <f t="shared" si="5"/>
        <v>49</v>
      </c>
      <c r="LZ3" s="7">
        <f t="shared" si="5"/>
        <v>49</v>
      </c>
      <c r="MA3" s="7">
        <f t="shared" si="5"/>
        <v>49</v>
      </c>
      <c r="MB3" s="7">
        <f t="shared" si="5"/>
        <v>49</v>
      </c>
      <c r="MC3" s="7">
        <f t="shared" si="5"/>
        <v>49</v>
      </c>
      <c r="MD3" s="7">
        <f t="shared" si="5"/>
        <v>49</v>
      </c>
      <c r="ME3" s="7">
        <f t="shared" si="5"/>
        <v>49</v>
      </c>
      <c r="MF3" s="7">
        <f t="shared" si="5"/>
        <v>50</v>
      </c>
      <c r="MG3" s="7">
        <f t="shared" si="5"/>
        <v>50</v>
      </c>
      <c r="MH3" s="7">
        <f t="shared" si="5"/>
        <v>50</v>
      </c>
      <c r="MI3" s="7">
        <f t="shared" si="5"/>
        <v>50</v>
      </c>
      <c r="MJ3" s="7">
        <f t="shared" si="5"/>
        <v>50</v>
      </c>
      <c r="MK3" s="7">
        <f t="shared" si="5"/>
        <v>50</v>
      </c>
      <c r="ML3" s="7">
        <f t="shared" si="5"/>
        <v>50</v>
      </c>
      <c r="MM3" s="7">
        <f t="shared" si="5"/>
        <v>51</v>
      </c>
      <c r="MN3" s="7">
        <f t="shared" si="5"/>
        <v>51</v>
      </c>
      <c r="MO3" s="7">
        <f t="shared" si="5"/>
        <v>51</v>
      </c>
      <c r="MP3" s="7">
        <f t="shared" si="5"/>
        <v>51</v>
      </c>
      <c r="MQ3" s="7">
        <f t="shared" si="5"/>
        <v>51</v>
      </c>
      <c r="MR3" s="7">
        <f t="shared" si="5"/>
        <v>51</v>
      </c>
      <c r="MS3" s="7">
        <f t="shared" si="5"/>
        <v>51</v>
      </c>
      <c r="MT3" s="7">
        <f t="shared" si="5"/>
        <v>52</v>
      </c>
      <c r="MU3" s="7">
        <f t="shared" si="5"/>
        <v>52</v>
      </c>
      <c r="MV3" s="7">
        <f t="shared" si="5"/>
        <v>52</v>
      </c>
      <c r="MW3" s="7">
        <f t="shared" si="5"/>
        <v>52</v>
      </c>
      <c r="MX3" s="7">
        <f t="shared" si="5"/>
        <v>52</v>
      </c>
      <c r="MY3" s="7">
        <f t="shared" si="5"/>
        <v>52</v>
      </c>
      <c r="MZ3" s="7">
        <f t="shared" si="5"/>
        <v>52</v>
      </c>
      <c r="NA3" s="7">
        <f t="shared" si="5"/>
        <v>53</v>
      </c>
      <c r="NB3" s="7">
        <f t="shared" si="5"/>
        <v>53</v>
      </c>
      <c r="NC3" s="8">
        <f t="shared" si="5"/>
        <v>53</v>
      </c>
      <c r="ND3" s="6">
        <f t="shared" si="5"/>
        <v>1</v>
      </c>
      <c r="NE3" s="7">
        <f t="shared" si="5"/>
        <v>1</v>
      </c>
      <c r="NF3" s="7">
        <f t="shared" si="5"/>
        <v>1</v>
      </c>
      <c r="NG3" s="7">
        <f t="shared" si="5"/>
        <v>1</v>
      </c>
      <c r="NH3" s="7">
        <f t="shared" si="5"/>
        <v>2</v>
      </c>
      <c r="NI3" s="7">
        <f t="shared" si="5"/>
        <v>2</v>
      </c>
      <c r="NJ3" s="7">
        <f t="shared" si="5"/>
        <v>2</v>
      </c>
      <c r="NK3" s="7">
        <f t="shared" si="5"/>
        <v>2</v>
      </c>
      <c r="NL3" s="7">
        <f t="shared" si="5"/>
        <v>2</v>
      </c>
      <c r="NM3" s="7">
        <f t="shared" si="5"/>
        <v>2</v>
      </c>
      <c r="NN3" s="7">
        <f t="shared" si="5"/>
        <v>2</v>
      </c>
      <c r="NO3" s="7">
        <f t="shared" si="5"/>
        <v>3</v>
      </c>
      <c r="NP3" s="7">
        <f t="shared" si="5"/>
        <v>3</v>
      </c>
      <c r="NQ3" s="7">
        <f t="shared" si="5"/>
        <v>3</v>
      </c>
      <c r="NR3" s="7">
        <f t="shared" si="5"/>
        <v>3</v>
      </c>
      <c r="NS3" s="7">
        <f t="shared" si="5"/>
        <v>3</v>
      </c>
      <c r="NT3" s="7">
        <f t="shared" si="5"/>
        <v>3</v>
      </c>
      <c r="NU3" s="7">
        <f t="shared" si="5"/>
        <v>3</v>
      </c>
      <c r="NV3" s="7">
        <f t="shared" si="5"/>
        <v>4</v>
      </c>
      <c r="NW3" s="7">
        <f t="shared" ref="NW3:QH3" si="6">WEEKNUM(NW5,2)</f>
        <v>4</v>
      </c>
      <c r="NX3" s="7">
        <f t="shared" si="6"/>
        <v>4</v>
      </c>
      <c r="NY3" s="7">
        <f t="shared" si="6"/>
        <v>4</v>
      </c>
      <c r="NZ3" s="7">
        <f t="shared" si="6"/>
        <v>4</v>
      </c>
      <c r="OA3" s="7">
        <f t="shared" si="6"/>
        <v>4</v>
      </c>
      <c r="OB3" s="7">
        <f t="shared" si="6"/>
        <v>4</v>
      </c>
      <c r="OC3" s="7">
        <f t="shared" si="6"/>
        <v>5</v>
      </c>
      <c r="OD3" s="7">
        <f t="shared" si="6"/>
        <v>5</v>
      </c>
      <c r="OE3" s="7">
        <f t="shared" si="6"/>
        <v>5</v>
      </c>
      <c r="OF3" s="7">
        <f t="shared" si="6"/>
        <v>5</v>
      </c>
      <c r="OG3" s="7">
        <f t="shared" si="6"/>
        <v>5</v>
      </c>
      <c r="OH3" s="8">
        <f t="shared" si="6"/>
        <v>5</v>
      </c>
      <c r="OI3" s="6">
        <f t="shared" si="6"/>
        <v>5</v>
      </c>
      <c r="OJ3" s="7">
        <f t="shared" si="6"/>
        <v>6</v>
      </c>
      <c r="OK3" s="7">
        <f t="shared" si="6"/>
        <v>6</v>
      </c>
      <c r="OL3" s="7">
        <f t="shared" si="6"/>
        <v>6</v>
      </c>
      <c r="OM3" s="7">
        <f t="shared" si="6"/>
        <v>6</v>
      </c>
      <c r="ON3" s="7">
        <f t="shared" si="6"/>
        <v>6</v>
      </c>
      <c r="OO3" s="7">
        <f t="shared" si="6"/>
        <v>6</v>
      </c>
      <c r="OP3" s="7">
        <f t="shared" si="6"/>
        <v>6</v>
      </c>
      <c r="OQ3" s="7">
        <f t="shared" si="6"/>
        <v>7</v>
      </c>
      <c r="OR3" s="7">
        <f t="shared" si="6"/>
        <v>7</v>
      </c>
      <c r="OS3" s="7">
        <f t="shared" si="6"/>
        <v>7</v>
      </c>
      <c r="OT3" s="7">
        <f t="shared" si="6"/>
        <v>7</v>
      </c>
      <c r="OU3" s="7">
        <f t="shared" si="6"/>
        <v>7</v>
      </c>
      <c r="OV3" s="7">
        <f t="shared" si="6"/>
        <v>7</v>
      </c>
      <c r="OW3" s="7">
        <f t="shared" si="6"/>
        <v>7</v>
      </c>
      <c r="OX3" s="7">
        <f t="shared" si="6"/>
        <v>8</v>
      </c>
      <c r="OY3" s="7">
        <f t="shared" si="6"/>
        <v>8</v>
      </c>
      <c r="OZ3" s="7">
        <f t="shared" si="6"/>
        <v>8</v>
      </c>
      <c r="PA3" s="7">
        <f t="shared" si="6"/>
        <v>8</v>
      </c>
      <c r="PB3" s="7">
        <f t="shared" si="6"/>
        <v>8</v>
      </c>
      <c r="PC3" s="7">
        <f t="shared" si="6"/>
        <v>8</v>
      </c>
      <c r="PD3" s="7">
        <f t="shared" si="6"/>
        <v>8</v>
      </c>
      <c r="PE3" s="7">
        <f t="shared" si="6"/>
        <v>9</v>
      </c>
      <c r="PF3" s="7">
        <f t="shared" si="6"/>
        <v>9</v>
      </c>
      <c r="PG3" s="7">
        <f t="shared" si="6"/>
        <v>9</v>
      </c>
      <c r="PH3" s="7">
        <f t="shared" si="6"/>
        <v>9</v>
      </c>
      <c r="PI3" s="7">
        <f t="shared" si="6"/>
        <v>9</v>
      </c>
      <c r="PJ3" s="7">
        <f t="shared" si="6"/>
        <v>9</v>
      </c>
      <c r="PK3" s="8" t="e">
        <f t="shared" si="6"/>
        <v>#VALUE!</v>
      </c>
      <c r="PL3" s="6">
        <f t="shared" si="6"/>
        <v>9</v>
      </c>
      <c r="PM3" s="7">
        <f t="shared" si="6"/>
        <v>10</v>
      </c>
      <c r="PN3" s="7">
        <f t="shared" si="6"/>
        <v>10</v>
      </c>
      <c r="PO3" s="7">
        <f t="shared" si="6"/>
        <v>10</v>
      </c>
      <c r="PP3" s="7">
        <f t="shared" si="6"/>
        <v>10</v>
      </c>
      <c r="PQ3" s="7">
        <f t="shared" si="6"/>
        <v>10</v>
      </c>
      <c r="PR3" s="7">
        <f t="shared" si="6"/>
        <v>10</v>
      </c>
      <c r="PS3" s="7">
        <f t="shared" si="6"/>
        <v>10</v>
      </c>
      <c r="PT3" s="7">
        <f t="shared" si="6"/>
        <v>11</v>
      </c>
      <c r="PU3" s="7">
        <f t="shared" si="6"/>
        <v>11</v>
      </c>
      <c r="PV3" s="7">
        <f t="shared" si="6"/>
        <v>11</v>
      </c>
      <c r="PW3" s="7">
        <f t="shared" si="6"/>
        <v>11</v>
      </c>
      <c r="PX3" s="7">
        <f t="shared" si="6"/>
        <v>11</v>
      </c>
      <c r="PY3" s="7">
        <f t="shared" si="6"/>
        <v>11</v>
      </c>
      <c r="PZ3" s="7">
        <f t="shared" si="6"/>
        <v>11</v>
      </c>
      <c r="QA3" s="7">
        <f t="shared" si="6"/>
        <v>12</v>
      </c>
      <c r="QB3" s="7">
        <f t="shared" si="6"/>
        <v>12</v>
      </c>
      <c r="QC3" s="7">
        <f t="shared" si="6"/>
        <v>12</v>
      </c>
      <c r="QD3" s="7">
        <f t="shared" si="6"/>
        <v>12</v>
      </c>
      <c r="QE3" s="7">
        <f t="shared" si="6"/>
        <v>12</v>
      </c>
      <c r="QF3" s="7">
        <f t="shared" si="6"/>
        <v>12</v>
      </c>
      <c r="QG3" s="7">
        <f t="shared" si="6"/>
        <v>12</v>
      </c>
      <c r="QH3" s="7">
        <f t="shared" si="6"/>
        <v>13</v>
      </c>
      <c r="QI3" s="7">
        <f t="shared" ref="QI3:ST3" si="7">WEEKNUM(QI5,2)</f>
        <v>13</v>
      </c>
      <c r="QJ3" s="7">
        <f t="shared" si="7"/>
        <v>13</v>
      </c>
      <c r="QK3" s="7">
        <f t="shared" si="7"/>
        <v>13</v>
      </c>
      <c r="QL3" s="7">
        <f t="shared" si="7"/>
        <v>13</v>
      </c>
      <c r="QM3" s="7">
        <f t="shared" si="7"/>
        <v>13</v>
      </c>
      <c r="QN3" s="7">
        <f t="shared" si="7"/>
        <v>13</v>
      </c>
      <c r="QO3" s="7">
        <f t="shared" si="7"/>
        <v>14</v>
      </c>
      <c r="QP3" s="8">
        <f t="shared" si="7"/>
        <v>14</v>
      </c>
      <c r="QQ3" s="6">
        <f t="shared" si="7"/>
        <v>14</v>
      </c>
      <c r="QR3" s="7">
        <f t="shared" si="7"/>
        <v>14</v>
      </c>
      <c r="QS3" s="7">
        <f t="shared" si="7"/>
        <v>14</v>
      </c>
      <c r="QT3" s="7">
        <f t="shared" si="7"/>
        <v>14</v>
      </c>
      <c r="QU3" s="7">
        <f t="shared" si="7"/>
        <v>14</v>
      </c>
      <c r="QV3" s="7">
        <f t="shared" si="7"/>
        <v>15</v>
      </c>
      <c r="QW3" s="7">
        <f t="shared" si="7"/>
        <v>15</v>
      </c>
      <c r="QX3" s="7">
        <f t="shared" si="7"/>
        <v>15</v>
      </c>
      <c r="QY3" s="7">
        <f t="shared" si="7"/>
        <v>15</v>
      </c>
      <c r="QZ3" s="7">
        <f t="shared" si="7"/>
        <v>15</v>
      </c>
      <c r="RA3" s="7">
        <f t="shared" si="7"/>
        <v>15</v>
      </c>
      <c r="RB3" s="7">
        <f t="shared" si="7"/>
        <v>15</v>
      </c>
      <c r="RC3" s="7">
        <f t="shared" si="7"/>
        <v>16</v>
      </c>
      <c r="RD3" s="7">
        <f t="shared" si="7"/>
        <v>16</v>
      </c>
      <c r="RE3" s="7">
        <f t="shared" si="7"/>
        <v>16</v>
      </c>
      <c r="RF3" s="7">
        <f t="shared" si="7"/>
        <v>16</v>
      </c>
      <c r="RG3" s="7">
        <f t="shared" si="7"/>
        <v>16</v>
      </c>
      <c r="RH3" s="7">
        <f t="shared" si="7"/>
        <v>16</v>
      </c>
      <c r="RI3" s="7">
        <f t="shared" si="7"/>
        <v>16</v>
      </c>
      <c r="RJ3" s="7">
        <f t="shared" si="7"/>
        <v>17</v>
      </c>
      <c r="RK3" s="7">
        <f t="shared" si="7"/>
        <v>17</v>
      </c>
      <c r="RL3" s="7">
        <f t="shared" si="7"/>
        <v>17</v>
      </c>
      <c r="RM3" s="7">
        <f t="shared" si="7"/>
        <v>17</v>
      </c>
      <c r="RN3" s="7">
        <f t="shared" si="7"/>
        <v>17</v>
      </c>
      <c r="RO3" s="7">
        <f t="shared" si="7"/>
        <v>17</v>
      </c>
      <c r="RP3" s="7">
        <f t="shared" si="7"/>
        <v>17</v>
      </c>
      <c r="RQ3" s="7">
        <f t="shared" si="7"/>
        <v>18</v>
      </c>
      <c r="RR3" s="7">
        <f t="shared" si="7"/>
        <v>18</v>
      </c>
      <c r="RS3" s="7">
        <f t="shared" si="7"/>
        <v>18</v>
      </c>
      <c r="RT3" s="8">
        <f t="shared" si="7"/>
        <v>18</v>
      </c>
      <c r="RU3" s="6">
        <f t="shared" si="7"/>
        <v>18</v>
      </c>
      <c r="RV3" s="7">
        <f t="shared" si="7"/>
        <v>18</v>
      </c>
      <c r="RW3" s="7">
        <f t="shared" si="7"/>
        <v>18</v>
      </c>
      <c r="RX3" s="7">
        <f t="shared" si="7"/>
        <v>19</v>
      </c>
      <c r="RY3" s="7">
        <f t="shared" si="7"/>
        <v>19</v>
      </c>
      <c r="RZ3" s="7">
        <f t="shared" si="7"/>
        <v>19</v>
      </c>
      <c r="SA3" s="7">
        <f t="shared" si="7"/>
        <v>19</v>
      </c>
      <c r="SB3" s="7">
        <f t="shared" si="7"/>
        <v>19</v>
      </c>
      <c r="SC3" s="7">
        <f t="shared" si="7"/>
        <v>19</v>
      </c>
      <c r="SD3" s="7">
        <f t="shared" si="7"/>
        <v>19</v>
      </c>
      <c r="SE3" s="7">
        <f t="shared" si="7"/>
        <v>20</v>
      </c>
      <c r="SF3" s="7">
        <f t="shared" si="7"/>
        <v>20</v>
      </c>
      <c r="SG3" s="7">
        <f t="shared" si="7"/>
        <v>20</v>
      </c>
      <c r="SH3" s="7">
        <f t="shared" si="7"/>
        <v>20</v>
      </c>
      <c r="SI3" s="7">
        <f t="shared" si="7"/>
        <v>20</v>
      </c>
      <c r="SJ3" s="7">
        <f t="shared" si="7"/>
        <v>20</v>
      </c>
      <c r="SK3" s="7">
        <f t="shared" si="7"/>
        <v>20</v>
      </c>
      <c r="SL3" s="7">
        <f t="shared" si="7"/>
        <v>21</v>
      </c>
      <c r="SM3" s="7">
        <f t="shared" si="7"/>
        <v>21</v>
      </c>
      <c r="SN3" s="7">
        <f t="shared" si="7"/>
        <v>21</v>
      </c>
      <c r="SO3" s="7">
        <f t="shared" si="7"/>
        <v>21</v>
      </c>
      <c r="SP3" s="7">
        <f t="shared" si="7"/>
        <v>21</v>
      </c>
      <c r="SQ3" s="7">
        <f t="shared" si="7"/>
        <v>21</v>
      </c>
      <c r="SR3" s="7">
        <f t="shared" si="7"/>
        <v>21</v>
      </c>
      <c r="SS3" s="7">
        <f t="shared" si="7"/>
        <v>22</v>
      </c>
      <c r="ST3" s="7">
        <f t="shared" si="7"/>
        <v>22</v>
      </c>
      <c r="SU3" s="7">
        <f t="shared" ref="SU3:VF3" si="8">WEEKNUM(SU5,2)</f>
        <v>22</v>
      </c>
      <c r="SV3" s="7">
        <f t="shared" si="8"/>
        <v>22</v>
      </c>
      <c r="SW3" s="7">
        <f t="shared" si="8"/>
        <v>22</v>
      </c>
      <c r="SX3" s="7">
        <f t="shared" si="8"/>
        <v>22</v>
      </c>
      <c r="SY3" s="8">
        <f t="shared" si="8"/>
        <v>22</v>
      </c>
      <c r="SZ3" s="6">
        <f t="shared" si="8"/>
        <v>23</v>
      </c>
      <c r="TA3" s="7">
        <f t="shared" si="8"/>
        <v>23</v>
      </c>
      <c r="TB3" s="7">
        <f t="shared" si="8"/>
        <v>23</v>
      </c>
      <c r="TC3" s="7">
        <f t="shared" si="8"/>
        <v>23</v>
      </c>
      <c r="TD3" s="7">
        <f t="shared" si="8"/>
        <v>23</v>
      </c>
      <c r="TE3" s="7">
        <f t="shared" si="8"/>
        <v>23</v>
      </c>
      <c r="TF3" s="7">
        <f t="shared" si="8"/>
        <v>23</v>
      </c>
      <c r="TG3" s="7">
        <f t="shared" si="8"/>
        <v>24</v>
      </c>
      <c r="TH3" s="7">
        <f t="shared" si="8"/>
        <v>24</v>
      </c>
      <c r="TI3" s="7">
        <f t="shared" si="8"/>
        <v>24</v>
      </c>
      <c r="TJ3" s="7">
        <f t="shared" si="8"/>
        <v>24</v>
      </c>
      <c r="TK3" s="7">
        <f t="shared" si="8"/>
        <v>24</v>
      </c>
      <c r="TL3" s="7">
        <f t="shared" si="8"/>
        <v>24</v>
      </c>
      <c r="TM3" s="7">
        <f t="shared" si="8"/>
        <v>24</v>
      </c>
      <c r="TN3" s="7">
        <f t="shared" si="8"/>
        <v>25</v>
      </c>
      <c r="TO3" s="7">
        <f t="shared" si="8"/>
        <v>25</v>
      </c>
      <c r="TP3" s="7">
        <f t="shared" si="8"/>
        <v>25</v>
      </c>
      <c r="TQ3" s="7">
        <f t="shared" si="8"/>
        <v>25</v>
      </c>
      <c r="TR3" s="7">
        <f t="shared" si="8"/>
        <v>25</v>
      </c>
      <c r="TS3" s="7">
        <f t="shared" si="8"/>
        <v>25</v>
      </c>
      <c r="TT3" s="7">
        <f t="shared" si="8"/>
        <v>25</v>
      </c>
      <c r="TU3" s="7">
        <f t="shared" si="8"/>
        <v>26</v>
      </c>
      <c r="TV3" s="7">
        <f t="shared" si="8"/>
        <v>26</v>
      </c>
      <c r="TW3" s="7">
        <f t="shared" si="8"/>
        <v>26</v>
      </c>
      <c r="TX3" s="7">
        <f t="shared" si="8"/>
        <v>26</v>
      </c>
      <c r="TY3" s="7">
        <f t="shared" si="8"/>
        <v>26</v>
      </c>
      <c r="TZ3" s="7">
        <f t="shared" si="8"/>
        <v>26</v>
      </c>
      <c r="UA3" s="7">
        <f t="shared" si="8"/>
        <v>26</v>
      </c>
      <c r="UB3" s="7">
        <f t="shared" si="8"/>
        <v>27</v>
      </c>
      <c r="UC3" s="8">
        <f t="shared" si="8"/>
        <v>27</v>
      </c>
      <c r="UD3" s="6">
        <f t="shared" si="8"/>
        <v>27</v>
      </c>
      <c r="UE3" s="7">
        <f t="shared" si="8"/>
        <v>27</v>
      </c>
      <c r="UF3" s="7">
        <f t="shared" si="8"/>
        <v>27</v>
      </c>
      <c r="UG3" s="7">
        <f t="shared" si="8"/>
        <v>27</v>
      </c>
      <c r="UH3" s="7">
        <f t="shared" si="8"/>
        <v>27</v>
      </c>
      <c r="UI3" s="7">
        <f t="shared" si="8"/>
        <v>28</v>
      </c>
      <c r="UJ3" s="7">
        <f t="shared" si="8"/>
        <v>28</v>
      </c>
      <c r="UK3" s="7">
        <f t="shared" si="8"/>
        <v>28</v>
      </c>
      <c r="UL3" s="7">
        <f t="shared" si="8"/>
        <v>28</v>
      </c>
      <c r="UM3" s="7">
        <f t="shared" si="8"/>
        <v>28</v>
      </c>
      <c r="UN3" s="7">
        <f t="shared" si="8"/>
        <v>28</v>
      </c>
      <c r="UO3" s="7">
        <f t="shared" si="8"/>
        <v>28</v>
      </c>
      <c r="UP3" s="7">
        <f t="shared" si="8"/>
        <v>29</v>
      </c>
      <c r="UQ3" s="7">
        <f t="shared" si="8"/>
        <v>29</v>
      </c>
      <c r="UR3" s="7">
        <f t="shared" si="8"/>
        <v>29</v>
      </c>
      <c r="US3" s="7">
        <f t="shared" si="8"/>
        <v>29</v>
      </c>
      <c r="UT3" s="7">
        <f t="shared" si="8"/>
        <v>29</v>
      </c>
      <c r="UU3" s="7">
        <f t="shared" si="8"/>
        <v>29</v>
      </c>
      <c r="UV3" s="7">
        <f t="shared" si="8"/>
        <v>29</v>
      </c>
      <c r="UW3" s="7">
        <f t="shared" si="8"/>
        <v>30</v>
      </c>
      <c r="UX3" s="7">
        <f t="shared" si="8"/>
        <v>30</v>
      </c>
      <c r="UY3" s="7">
        <f t="shared" si="8"/>
        <v>30</v>
      </c>
      <c r="UZ3" s="7">
        <f t="shared" si="8"/>
        <v>30</v>
      </c>
      <c r="VA3" s="7">
        <f t="shared" si="8"/>
        <v>30</v>
      </c>
      <c r="VB3" s="7">
        <f t="shared" si="8"/>
        <v>30</v>
      </c>
      <c r="VC3" s="7">
        <f t="shared" si="8"/>
        <v>30</v>
      </c>
      <c r="VD3" s="7">
        <f t="shared" si="8"/>
        <v>31</v>
      </c>
      <c r="VE3" s="7">
        <f t="shared" si="8"/>
        <v>31</v>
      </c>
      <c r="VF3" s="7">
        <f t="shared" si="8"/>
        <v>31</v>
      </c>
      <c r="VG3" s="7">
        <f t="shared" ref="VG3:XR3" si="9">WEEKNUM(VG5,2)</f>
        <v>31</v>
      </c>
      <c r="VH3" s="8">
        <f t="shared" si="9"/>
        <v>31</v>
      </c>
      <c r="VI3" s="6">
        <f t="shared" si="9"/>
        <v>31</v>
      </c>
      <c r="VJ3" s="7">
        <f t="shared" si="9"/>
        <v>31</v>
      </c>
      <c r="VK3" s="7">
        <f t="shared" si="9"/>
        <v>32</v>
      </c>
      <c r="VL3" s="7">
        <f t="shared" si="9"/>
        <v>32</v>
      </c>
      <c r="VM3" s="7">
        <f t="shared" si="9"/>
        <v>32</v>
      </c>
      <c r="VN3" s="7">
        <f t="shared" si="9"/>
        <v>32</v>
      </c>
      <c r="VO3" s="7">
        <f t="shared" si="9"/>
        <v>32</v>
      </c>
      <c r="VP3" s="7">
        <f t="shared" si="9"/>
        <v>32</v>
      </c>
      <c r="VQ3" s="7">
        <f t="shared" si="9"/>
        <v>32</v>
      </c>
      <c r="VR3" s="7">
        <f t="shared" si="9"/>
        <v>33</v>
      </c>
      <c r="VS3" s="7">
        <f t="shared" si="9"/>
        <v>33</v>
      </c>
      <c r="VT3" s="7">
        <f t="shared" si="9"/>
        <v>33</v>
      </c>
      <c r="VU3" s="7">
        <f t="shared" si="9"/>
        <v>33</v>
      </c>
      <c r="VV3" s="7">
        <f t="shared" si="9"/>
        <v>33</v>
      </c>
      <c r="VW3" s="7">
        <f t="shared" si="9"/>
        <v>33</v>
      </c>
      <c r="VX3" s="7">
        <f t="shared" si="9"/>
        <v>33</v>
      </c>
      <c r="VY3" s="7">
        <f t="shared" si="9"/>
        <v>34</v>
      </c>
      <c r="VZ3" s="7">
        <f t="shared" si="9"/>
        <v>34</v>
      </c>
      <c r="WA3" s="7">
        <f t="shared" si="9"/>
        <v>34</v>
      </c>
      <c r="WB3" s="7">
        <f t="shared" si="9"/>
        <v>34</v>
      </c>
      <c r="WC3" s="7">
        <f t="shared" si="9"/>
        <v>34</v>
      </c>
      <c r="WD3" s="7">
        <f t="shared" si="9"/>
        <v>34</v>
      </c>
      <c r="WE3" s="7">
        <f t="shared" si="9"/>
        <v>34</v>
      </c>
      <c r="WF3" s="7">
        <f t="shared" si="9"/>
        <v>35</v>
      </c>
      <c r="WG3" s="7">
        <f t="shared" si="9"/>
        <v>35</v>
      </c>
      <c r="WH3" s="7">
        <f t="shared" si="9"/>
        <v>35</v>
      </c>
      <c r="WI3" s="7">
        <f t="shared" si="9"/>
        <v>35</v>
      </c>
      <c r="WJ3" s="7">
        <f t="shared" si="9"/>
        <v>35</v>
      </c>
      <c r="WK3" s="7">
        <f t="shared" si="9"/>
        <v>35</v>
      </c>
      <c r="WL3" s="7">
        <f t="shared" si="9"/>
        <v>35</v>
      </c>
      <c r="WM3" s="8">
        <f t="shared" si="9"/>
        <v>36</v>
      </c>
      <c r="WN3" s="6">
        <f t="shared" si="9"/>
        <v>36</v>
      </c>
      <c r="WO3" s="7">
        <f t="shared" si="9"/>
        <v>36</v>
      </c>
      <c r="WP3" s="7">
        <f t="shared" si="9"/>
        <v>36</v>
      </c>
      <c r="WQ3" s="7">
        <f t="shared" si="9"/>
        <v>36</v>
      </c>
      <c r="WR3" s="7">
        <f t="shared" si="9"/>
        <v>36</v>
      </c>
      <c r="WS3" s="7">
        <f t="shared" si="9"/>
        <v>36</v>
      </c>
      <c r="WT3" s="7">
        <f t="shared" si="9"/>
        <v>37</v>
      </c>
      <c r="WU3" s="7">
        <f t="shared" si="9"/>
        <v>37</v>
      </c>
      <c r="WV3" s="7">
        <f t="shared" si="9"/>
        <v>37</v>
      </c>
      <c r="WW3" s="7">
        <f t="shared" si="9"/>
        <v>37</v>
      </c>
      <c r="WX3" s="7">
        <f t="shared" si="9"/>
        <v>37</v>
      </c>
      <c r="WY3" s="7">
        <f t="shared" si="9"/>
        <v>37</v>
      </c>
      <c r="WZ3" s="7">
        <f t="shared" si="9"/>
        <v>37</v>
      </c>
      <c r="XA3" s="7">
        <f t="shared" si="9"/>
        <v>38</v>
      </c>
      <c r="XB3" s="7">
        <f t="shared" si="9"/>
        <v>38</v>
      </c>
      <c r="XC3" s="7">
        <f t="shared" si="9"/>
        <v>38</v>
      </c>
      <c r="XD3" s="7">
        <f t="shared" si="9"/>
        <v>38</v>
      </c>
      <c r="XE3" s="7">
        <f t="shared" si="9"/>
        <v>38</v>
      </c>
      <c r="XF3" s="7">
        <f t="shared" si="9"/>
        <v>38</v>
      </c>
      <c r="XG3" s="7">
        <f t="shared" si="9"/>
        <v>38</v>
      </c>
      <c r="XH3" s="7">
        <f t="shared" si="9"/>
        <v>39</v>
      </c>
      <c r="XI3" s="7">
        <f t="shared" si="9"/>
        <v>39</v>
      </c>
      <c r="XJ3" s="7">
        <f t="shared" si="9"/>
        <v>39</v>
      </c>
      <c r="XK3" s="7">
        <f t="shared" si="9"/>
        <v>39</v>
      </c>
      <c r="XL3" s="7">
        <f t="shared" si="9"/>
        <v>39</v>
      </c>
      <c r="XM3" s="7">
        <f t="shared" si="9"/>
        <v>39</v>
      </c>
      <c r="XN3" s="7">
        <f t="shared" si="9"/>
        <v>39</v>
      </c>
      <c r="XO3" s="7">
        <f t="shared" si="9"/>
        <v>40</v>
      </c>
      <c r="XP3" s="7">
        <f t="shared" si="9"/>
        <v>40</v>
      </c>
      <c r="XQ3" s="8">
        <f t="shared" si="9"/>
        <v>40</v>
      </c>
      <c r="XR3" s="6">
        <f t="shared" si="9"/>
        <v>40</v>
      </c>
      <c r="XS3" s="7">
        <f t="shared" ref="XS3:AAD3" si="10">WEEKNUM(XS5,2)</f>
        <v>40</v>
      </c>
      <c r="XT3" s="7">
        <f t="shared" si="10"/>
        <v>40</v>
      </c>
      <c r="XU3" s="7">
        <f t="shared" si="10"/>
        <v>40</v>
      </c>
      <c r="XV3" s="7">
        <f t="shared" si="10"/>
        <v>41</v>
      </c>
      <c r="XW3" s="7">
        <f t="shared" si="10"/>
        <v>41</v>
      </c>
      <c r="XX3" s="7">
        <f t="shared" si="10"/>
        <v>41</v>
      </c>
      <c r="XY3" s="7">
        <f t="shared" si="10"/>
        <v>41</v>
      </c>
      <c r="XZ3" s="7">
        <f t="shared" si="10"/>
        <v>41</v>
      </c>
      <c r="YA3" s="7">
        <f t="shared" si="10"/>
        <v>41</v>
      </c>
      <c r="YB3" s="7">
        <f t="shared" si="10"/>
        <v>41</v>
      </c>
      <c r="YC3" s="7">
        <f t="shared" si="10"/>
        <v>42</v>
      </c>
      <c r="YD3" s="7">
        <f t="shared" si="10"/>
        <v>42</v>
      </c>
      <c r="YE3" s="7">
        <f t="shared" si="10"/>
        <v>42</v>
      </c>
      <c r="YF3" s="7">
        <f t="shared" si="10"/>
        <v>42</v>
      </c>
      <c r="YG3" s="7">
        <f t="shared" si="10"/>
        <v>42</v>
      </c>
      <c r="YH3" s="7">
        <f t="shared" si="10"/>
        <v>42</v>
      </c>
      <c r="YI3" s="7">
        <f t="shared" si="10"/>
        <v>42</v>
      </c>
      <c r="YJ3" s="7">
        <f t="shared" si="10"/>
        <v>43</v>
      </c>
      <c r="YK3" s="7">
        <f t="shared" si="10"/>
        <v>43</v>
      </c>
      <c r="YL3" s="7">
        <f t="shared" si="10"/>
        <v>43</v>
      </c>
      <c r="YM3" s="7">
        <f t="shared" si="10"/>
        <v>43</v>
      </c>
      <c r="YN3" s="7">
        <f t="shared" si="10"/>
        <v>43</v>
      </c>
      <c r="YO3" s="7">
        <f t="shared" si="10"/>
        <v>43</v>
      </c>
      <c r="YP3" s="7">
        <f t="shared" si="10"/>
        <v>43</v>
      </c>
      <c r="YQ3" s="7">
        <f t="shared" si="10"/>
        <v>44</v>
      </c>
      <c r="YR3" s="7">
        <f t="shared" si="10"/>
        <v>44</v>
      </c>
      <c r="YS3" s="7">
        <f t="shared" si="10"/>
        <v>44</v>
      </c>
      <c r="YT3" s="7">
        <f t="shared" si="10"/>
        <v>44</v>
      </c>
      <c r="YU3" s="7">
        <f t="shared" si="10"/>
        <v>44</v>
      </c>
      <c r="YV3" s="8">
        <f t="shared" si="10"/>
        <v>44</v>
      </c>
      <c r="YW3" s="6">
        <f t="shared" si="10"/>
        <v>44</v>
      </c>
      <c r="YX3" s="7">
        <f t="shared" si="10"/>
        <v>45</v>
      </c>
      <c r="YY3" s="7">
        <f t="shared" si="10"/>
        <v>45</v>
      </c>
      <c r="YZ3" s="7">
        <f t="shared" si="10"/>
        <v>45</v>
      </c>
      <c r="ZA3" s="7">
        <f t="shared" si="10"/>
        <v>45</v>
      </c>
      <c r="ZB3" s="7">
        <f t="shared" si="10"/>
        <v>45</v>
      </c>
      <c r="ZC3" s="7">
        <f t="shared" si="10"/>
        <v>45</v>
      </c>
      <c r="ZD3" s="7">
        <f t="shared" si="10"/>
        <v>45</v>
      </c>
      <c r="ZE3" s="7">
        <f t="shared" si="10"/>
        <v>46</v>
      </c>
      <c r="ZF3" s="7">
        <f t="shared" si="10"/>
        <v>46</v>
      </c>
      <c r="ZG3" s="7">
        <f t="shared" si="10"/>
        <v>46</v>
      </c>
      <c r="ZH3" s="7">
        <f t="shared" si="10"/>
        <v>46</v>
      </c>
      <c r="ZI3" s="7">
        <f t="shared" si="10"/>
        <v>46</v>
      </c>
      <c r="ZJ3" s="7">
        <f t="shared" si="10"/>
        <v>46</v>
      </c>
      <c r="ZK3" s="7">
        <f t="shared" si="10"/>
        <v>46</v>
      </c>
      <c r="ZL3" s="7">
        <f t="shared" si="10"/>
        <v>47</v>
      </c>
      <c r="ZM3" s="7">
        <f t="shared" si="10"/>
        <v>47</v>
      </c>
      <c r="ZN3" s="7">
        <f t="shared" si="10"/>
        <v>47</v>
      </c>
      <c r="ZO3" s="7">
        <f t="shared" si="10"/>
        <v>47</v>
      </c>
      <c r="ZP3" s="7">
        <f t="shared" si="10"/>
        <v>47</v>
      </c>
      <c r="ZQ3" s="7">
        <f t="shared" si="10"/>
        <v>47</v>
      </c>
      <c r="ZR3" s="7">
        <f t="shared" si="10"/>
        <v>47</v>
      </c>
      <c r="ZS3" s="7">
        <f t="shared" si="10"/>
        <v>48</v>
      </c>
      <c r="ZT3" s="7">
        <f t="shared" si="10"/>
        <v>48</v>
      </c>
      <c r="ZU3" s="7">
        <f t="shared" si="10"/>
        <v>48</v>
      </c>
      <c r="ZV3" s="7">
        <f t="shared" si="10"/>
        <v>48</v>
      </c>
      <c r="ZW3" s="7">
        <f t="shared" si="10"/>
        <v>48</v>
      </c>
      <c r="ZX3" s="7">
        <f t="shared" si="10"/>
        <v>48</v>
      </c>
      <c r="ZY3" s="7">
        <f t="shared" si="10"/>
        <v>48</v>
      </c>
      <c r="ZZ3" s="8">
        <f t="shared" si="10"/>
        <v>49</v>
      </c>
      <c r="AAA3" s="6">
        <f t="shared" si="10"/>
        <v>49</v>
      </c>
      <c r="AAB3" s="7">
        <f t="shared" si="10"/>
        <v>49</v>
      </c>
      <c r="AAC3" s="7">
        <f t="shared" si="10"/>
        <v>49</v>
      </c>
      <c r="AAD3" s="7">
        <f t="shared" si="10"/>
        <v>49</v>
      </c>
      <c r="AAE3" s="7">
        <f t="shared" ref="AAE3:ABE3" si="11">WEEKNUM(AAE5,2)</f>
        <v>49</v>
      </c>
      <c r="AAF3" s="7">
        <f t="shared" si="11"/>
        <v>49</v>
      </c>
      <c r="AAG3" s="7">
        <f t="shared" si="11"/>
        <v>50</v>
      </c>
      <c r="AAH3" s="7">
        <f t="shared" si="11"/>
        <v>50</v>
      </c>
      <c r="AAI3" s="7">
        <f t="shared" si="11"/>
        <v>50</v>
      </c>
      <c r="AAJ3" s="7">
        <f t="shared" si="11"/>
        <v>50</v>
      </c>
      <c r="AAK3" s="7">
        <f t="shared" si="11"/>
        <v>50</v>
      </c>
      <c r="AAL3" s="7">
        <f t="shared" si="11"/>
        <v>50</v>
      </c>
      <c r="AAM3" s="7">
        <f t="shared" si="11"/>
        <v>50</v>
      </c>
      <c r="AAN3" s="7">
        <f t="shared" si="11"/>
        <v>51</v>
      </c>
      <c r="AAO3" s="7">
        <f t="shared" si="11"/>
        <v>51</v>
      </c>
      <c r="AAP3" s="7">
        <f t="shared" si="11"/>
        <v>51</v>
      </c>
      <c r="AAQ3" s="7">
        <f t="shared" si="11"/>
        <v>51</v>
      </c>
      <c r="AAR3" s="7">
        <f t="shared" si="11"/>
        <v>51</v>
      </c>
      <c r="AAS3" s="7">
        <f t="shared" si="11"/>
        <v>51</v>
      </c>
      <c r="AAT3" s="7">
        <f t="shared" si="11"/>
        <v>51</v>
      </c>
      <c r="AAU3" s="7">
        <f t="shared" si="11"/>
        <v>52</v>
      </c>
      <c r="AAV3" s="7">
        <f t="shared" si="11"/>
        <v>52</v>
      </c>
      <c r="AAW3" s="7">
        <f t="shared" si="11"/>
        <v>52</v>
      </c>
      <c r="AAX3" s="7">
        <f t="shared" si="11"/>
        <v>52</v>
      </c>
      <c r="AAY3" s="7">
        <f t="shared" si="11"/>
        <v>52</v>
      </c>
      <c r="AAZ3" s="7">
        <f t="shared" si="11"/>
        <v>52</v>
      </c>
      <c r="ABA3" s="7">
        <f t="shared" si="11"/>
        <v>52</v>
      </c>
      <c r="ABB3" s="7">
        <f t="shared" si="11"/>
        <v>53</v>
      </c>
      <c r="ABC3" s="7">
        <f t="shared" si="11"/>
        <v>53</v>
      </c>
      <c r="ABD3" s="7">
        <f t="shared" si="11"/>
        <v>53</v>
      </c>
      <c r="ABE3" s="8">
        <f t="shared" si="11"/>
        <v>53</v>
      </c>
    </row>
    <row r="4" spans="1:734" s="5" customFormat="1" x14ac:dyDescent="0.25">
      <c r="A4" s="13" t="s">
        <v>43</v>
      </c>
      <c r="B4" s="12">
        <f>B5</f>
        <v>41640</v>
      </c>
      <c r="C4" s="10">
        <f t="shared" ref="C4:BN4" si="12">C5</f>
        <v>41641</v>
      </c>
      <c r="D4" s="10">
        <f t="shared" si="12"/>
        <v>41642</v>
      </c>
      <c r="E4" s="10">
        <f t="shared" si="12"/>
        <v>41643</v>
      </c>
      <c r="F4" s="10">
        <f t="shared" si="12"/>
        <v>41644</v>
      </c>
      <c r="G4" s="10">
        <f t="shared" si="12"/>
        <v>41645</v>
      </c>
      <c r="H4" s="10">
        <f t="shared" si="12"/>
        <v>41646</v>
      </c>
      <c r="I4" s="10">
        <f t="shared" si="12"/>
        <v>41647</v>
      </c>
      <c r="J4" s="10">
        <f t="shared" si="12"/>
        <v>41648</v>
      </c>
      <c r="K4" s="10">
        <f t="shared" si="12"/>
        <v>41649</v>
      </c>
      <c r="L4" s="10">
        <f t="shared" si="12"/>
        <v>41650</v>
      </c>
      <c r="M4" s="10">
        <f t="shared" si="12"/>
        <v>41651</v>
      </c>
      <c r="N4" s="10">
        <f t="shared" si="12"/>
        <v>41652</v>
      </c>
      <c r="O4" s="10">
        <f t="shared" si="12"/>
        <v>41653</v>
      </c>
      <c r="P4" s="10">
        <f t="shared" si="12"/>
        <v>41654</v>
      </c>
      <c r="Q4" s="10">
        <f t="shared" si="12"/>
        <v>41655</v>
      </c>
      <c r="R4" s="10">
        <f t="shared" si="12"/>
        <v>41656</v>
      </c>
      <c r="S4" s="10">
        <f t="shared" si="12"/>
        <v>41657</v>
      </c>
      <c r="T4" s="10">
        <f t="shared" si="12"/>
        <v>41658</v>
      </c>
      <c r="U4" s="10">
        <f t="shared" si="12"/>
        <v>41659</v>
      </c>
      <c r="V4" s="10">
        <f t="shared" si="12"/>
        <v>41660</v>
      </c>
      <c r="W4" s="10">
        <f t="shared" si="12"/>
        <v>41661</v>
      </c>
      <c r="X4" s="10">
        <f t="shared" si="12"/>
        <v>41662</v>
      </c>
      <c r="Y4" s="10">
        <f t="shared" si="12"/>
        <v>41663</v>
      </c>
      <c r="Z4" s="10">
        <f t="shared" si="12"/>
        <v>41664</v>
      </c>
      <c r="AA4" s="10">
        <f t="shared" si="12"/>
        <v>41665</v>
      </c>
      <c r="AB4" s="10">
        <f t="shared" si="12"/>
        <v>41666</v>
      </c>
      <c r="AC4" s="10">
        <f t="shared" si="12"/>
        <v>41667</v>
      </c>
      <c r="AD4" s="10">
        <f t="shared" si="12"/>
        <v>41668</v>
      </c>
      <c r="AE4" s="10">
        <f t="shared" si="12"/>
        <v>41669</v>
      </c>
      <c r="AF4" s="11">
        <f t="shared" si="12"/>
        <v>41670</v>
      </c>
      <c r="AG4" s="9">
        <f t="shared" si="12"/>
        <v>41671</v>
      </c>
      <c r="AH4" s="10">
        <f t="shared" si="12"/>
        <v>41672</v>
      </c>
      <c r="AI4" s="10">
        <f t="shared" si="12"/>
        <v>41673</v>
      </c>
      <c r="AJ4" s="10">
        <f t="shared" si="12"/>
        <v>41674</v>
      </c>
      <c r="AK4" s="10">
        <f t="shared" si="12"/>
        <v>41675</v>
      </c>
      <c r="AL4" s="10">
        <f t="shared" si="12"/>
        <v>41676</v>
      </c>
      <c r="AM4" s="10">
        <f t="shared" si="12"/>
        <v>41677</v>
      </c>
      <c r="AN4" s="10">
        <f t="shared" si="12"/>
        <v>41678</v>
      </c>
      <c r="AO4" s="10">
        <f t="shared" si="12"/>
        <v>41679</v>
      </c>
      <c r="AP4" s="10">
        <f t="shared" si="12"/>
        <v>41680</v>
      </c>
      <c r="AQ4" s="10">
        <f t="shared" si="12"/>
        <v>41681</v>
      </c>
      <c r="AR4" s="10">
        <f t="shared" si="12"/>
        <v>41682</v>
      </c>
      <c r="AS4" s="10">
        <f t="shared" si="12"/>
        <v>41683</v>
      </c>
      <c r="AT4" s="10">
        <f t="shared" si="12"/>
        <v>41684</v>
      </c>
      <c r="AU4" s="10">
        <f t="shared" si="12"/>
        <v>41685</v>
      </c>
      <c r="AV4" s="10">
        <f t="shared" si="12"/>
        <v>41686</v>
      </c>
      <c r="AW4" s="10">
        <f t="shared" si="12"/>
        <v>41687</v>
      </c>
      <c r="AX4" s="10">
        <f t="shared" si="12"/>
        <v>41688</v>
      </c>
      <c r="AY4" s="10">
        <f t="shared" si="12"/>
        <v>41689</v>
      </c>
      <c r="AZ4" s="10">
        <f t="shared" si="12"/>
        <v>41690</v>
      </c>
      <c r="BA4" s="10">
        <f t="shared" si="12"/>
        <v>41691</v>
      </c>
      <c r="BB4" s="10">
        <f t="shared" si="12"/>
        <v>41692</v>
      </c>
      <c r="BC4" s="10">
        <f t="shared" si="12"/>
        <v>41693</v>
      </c>
      <c r="BD4" s="10">
        <f t="shared" si="12"/>
        <v>41694</v>
      </c>
      <c r="BE4" s="10">
        <f t="shared" si="12"/>
        <v>41695</v>
      </c>
      <c r="BF4" s="10">
        <f t="shared" si="12"/>
        <v>41696</v>
      </c>
      <c r="BG4" s="10">
        <f t="shared" si="12"/>
        <v>41697</v>
      </c>
      <c r="BH4" s="10">
        <f t="shared" si="12"/>
        <v>41698</v>
      </c>
      <c r="BI4" s="11" t="str">
        <f t="shared" si="12"/>
        <v/>
      </c>
      <c r="BJ4" s="9">
        <f t="shared" si="12"/>
        <v>41699</v>
      </c>
      <c r="BK4" s="10">
        <f t="shared" si="12"/>
        <v>41700</v>
      </c>
      <c r="BL4" s="10">
        <f t="shared" si="12"/>
        <v>41701</v>
      </c>
      <c r="BM4" s="10">
        <f t="shared" si="12"/>
        <v>41702</v>
      </c>
      <c r="BN4" s="10">
        <f t="shared" si="12"/>
        <v>41703</v>
      </c>
      <c r="BO4" s="10">
        <f t="shared" ref="BO4:DZ4" si="13">BO5</f>
        <v>41704</v>
      </c>
      <c r="BP4" s="10">
        <f t="shared" si="13"/>
        <v>41705</v>
      </c>
      <c r="BQ4" s="10">
        <f t="shared" si="13"/>
        <v>41706</v>
      </c>
      <c r="BR4" s="10">
        <f t="shared" si="13"/>
        <v>41707</v>
      </c>
      <c r="BS4" s="10">
        <f t="shared" si="13"/>
        <v>41708</v>
      </c>
      <c r="BT4" s="10">
        <f t="shared" si="13"/>
        <v>41709</v>
      </c>
      <c r="BU4" s="10">
        <f t="shared" si="13"/>
        <v>41710</v>
      </c>
      <c r="BV4" s="10">
        <f t="shared" si="13"/>
        <v>41711</v>
      </c>
      <c r="BW4" s="10">
        <f t="shared" si="13"/>
        <v>41712</v>
      </c>
      <c r="BX4" s="10">
        <f t="shared" si="13"/>
        <v>41713</v>
      </c>
      <c r="BY4" s="10">
        <f t="shared" si="13"/>
        <v>41714</v>
      </c>
      <c r="BZ4" s="10">
        <f t="shared" si="13"/>
        <v>41715</v>
      </c>
      <c r="CA4" s="10">
        <f t="shared" si="13"/>
        <v>41716</v>
      </c>
      <c r="CB4" s="10">
        <f t="shared" si="13"/>
        <v>41717</v>
      </c>
      <c r="CC4" s="10">
        <f t="shared" si="13"/>
        <v>41718</v>
      </c>
      <c r="CD4" s="10">
        <f t="shared" si="13"/>
        <v>41719</v>
      </c>
      <c r="CE4" s="10">
        <f t="shared" si="13"/>
        <v>41720</v>
      </c>
      <c r="CF4" s="10">
        <f t="shared" si="13"/>
        <v>41721</v>
      </c>
      <c r="CG4" s="10">
        <f t="shared" si="13"/>
        <v>41722</v>
      </c>
      <c r="CH4" s="10">
        <f t="shared" si="13"/>
        <v>41723</v>
      </c>
      <c r="CI4" s="10">
        <f t="shared" si="13"/>
        <v>41724</v>
      </c>
      <c r="CJ4" s="10">
        <f t="shared" si="13"/>
        <v>41725</v>
      </c>
      <c r="CK4" s="10">
        <f t="shared" si="13"/>
        <v>41726</v>
      </c>
      <c r="CL4" s="10">
        <f t="shared" si="13"/>
        <v>41727</v>
      </c>
      <c r="CM4" s="10">
        <f t="shared" si="13"/>
        <v>41728</v>
      </c>
      <c r="CN4" s="11">
        <f t="shared" si="13"/>
        <v>41729</v>
      </c>
      <c r="CO4" s="9">
        <f t="shared" si="13"/>
        <v>41730</v>
      </c>
      <c r="CP4" s="10">
        <f t="shared" si="13"/>
        <v>41731</v>
      </c>
      <c r="CQ4" s="10">
        <f t="shared" si="13"/>
        <v>41732</v>
      </c>
      <c r="CR4" s="10">
        <f t="shared" si="13"/>
        <v>41733</v>
      </c>
      <c r="CS4" s="10">
        <f t="shared" si="13"/>
        <v>41734</v>
      </c>
      <c r="CT4" s="10">
        <f t="shared" si="13"/>
        <v>41735</v>
      </c>
      <c r="CU4" s="10">
        <f t="shared" si="13"/>
        <v>41736</v>
      </c>
      <c r="CV4" s="10">
        <f t="shared" si="13"/>
        <v>41737</v>
      </c>
      <c r="CW4" s="10">
        <f t="shared" si="13"/>
        <v>41738</v>
      </c>
      <c r="CX4" s="10">
        <f t="shared" si="13"/>
        <v>41739</v>
      </c>
      <c r="CY4" s="10">
        <f t="shared" si="13"/>
        <v>41740</v>
      </c>
      <c r="CZ4" s="10">
        <f t="shared" si="13"/>
        <v>41741</v>
      </c>
      <c r="DA4" s="10">
        <f t="shared" si="13"/>
        <v>41742</v>
      </c>
      <c r="DB4" s="10">
        <f t="shared" si="13"/>
        <v>41743</v>
      </c>
      <c r="DC4" s="10">
        <f t="shared" si="13"/>
        <v>41744</v>
      </c>
      <c r="DD4" s="10">
        <f t="shared" si="13"/>
        <v>41745</v>
      </c>
      <c r="DE4" s="10">
        <f t="shared" si="13"/>
        <v>41746</v>
      </c>
      <c r="DF4" s="10">
        <f t="shared" si="13"/>
        <v>41747</v>
      </c>
      <c r="DG4" s="10">
        <f t="shared" si="13"/>
        <v>41748</v>
      </c>
      <c r="DH4" s="10">
        <f t="shared" si="13"/>
        <v>41749</v>
      </c>
      <c r="DI4" s="10">
        <f t="shared" si="13"/>
        <v>41750</v>
      </c>
      <c r="DJ4" s="10">
        <f t="shared" si="13"/>
        <v>41751</v>
      </c>
      <c r="DK4" s="10">
        <f t="shared" si="13"/>
        <v>41752</v>
      </c>
      <c r="DL4" s="10">
        <f t="shared" si="13"/>
        <v>41753</v>
      </c>
      <c r="DM4" s="10">
        <f t="shared" si="13"/>
        <v>41754</v>
      </c>
      <c r="DN4" s="10">
        <f t="shared" si="13"/>
        <v>41755</v>
      </c>
      <c r="DO4" s="10">
        <f t="shared" si="13"/>
        <v>41756</v>
      </c>
      <c r="DP4" s="10">
        <f t="shared" si="13"/>
        <v>41757</v>
      </c>
      <c r="DQ4" s="10">
        <f t="shared" si="13"/>
        <v>41758</v>
      </c>
      <c r="DR4" s="11">
        <f t="shared" si="13"/>
        <v>41759</v>
      </c>
      <c r="DS4" s="9">
        <f t="shared" si="13"/>
        <v>41760</v>
      </c>
      <c r="DT4" s="10">
        <f t="shared" si="13"/>
        <v>41761</v>
      </c>
      <c r="DU4" s="10">
        <f t="shared" si="13"/>
        <v>41762</v>
      </c>
      <c r="DV4" s="10">
        <f t="shared" si="13"/>
        <v>41763</v>
      </c>
      <c r="DW4" s="10">
        <f t="shared" si="13"/>
        <v>41764</v>
      </c>
      <c r="DX4" s="10">
        <f t="shared" si="13"/>
        <v>41765</v>
      </c>
      <c r="DY4" s="10">
        <f t="shared" si="13"/>
        <v>41766</v>
      </c>
      <c r="DZ4" s="10">
        <f t="shared" si="13"/>
        <v>41767</v>
      </c>
      <c r="EA4" s="10">
        <f t="shared" ref="EA4:GK4" si="14">EA5</f>
        <v>41768</v>
      </c>
      <c r="EB4" s="10">
        <f t="shared" si="14"/>
        <v>41769</v>
      </c>
      <c r="EC4" s="10">
        <f t="shared" si="14"/>
        <v>41770</v>
      </c>
      <c r="ED4" s="10">
        <f t="shared" si="14"/>
        <v>41771</v>
      </c>
      <c r="EE4" s="10">
        <f t="shared" si="14"/>
        <v>41772</v>
      </c>
      <c r="EF4" s="10">
        <f t="shared" si="14"/>
        <v>41773</v>
      </c>
      <c r="EG4" s="10">
        <f t="shared" si="14"/>
        <v>41774</v>
      </c>
      <c r="EH4" s="10">
        <f t="shared" si="14"/>
        <v>41775</v>
      </c>
      <c r="EI4" s="10">
        <f t="shared" si="14"/>
        <v>41776</v>
      </c>
      <c r="EJ4" s="10">
        <f t="shared" si="14"/>
        <v>41777</v>
      </c>
      <c r="EK4" s="10">
        <f t="shared" si="14"/>
        <v>41778</v>
      </c>
      <c r="EL4" s="10">
        <f t="shared" si="14"/>
        <v>41779</v>
      </c>
      <c r="EM4" s="10">
        <f t="shared" si="14"/>
        <v>41780</v>
      </c>
      <c r="EN4" s="10">
        <f t="shared" si="14"/>
        <v>41781</v>
      </c>
      <c r="EO4" s="10">
        <f t="shared" si="14"/>
        <v>41782</v>
      </c>
      <c r="EP4" s="10">
        <f t="shared" si="14"/>
        <v>41783</v>
      </c>
      <c r="EQ4" s="10">
        <f t="shared" si="14"/>
        <v>41784</v>
      </c>
      <c r="ER4" s="10">
        <f t="shared" si="14"/>
        <v>41785</v>
      </c>
      <c r="ES4" s="10">
        <f t="shared" si="14"/>
        <v>41786</v>
      </c>
      <c r="ET4" s="10">
        <f t="shared" si="14"/>
        <v>41787</v>
      </c>
      <c r="EU4" s="10">
        <f t="shared" si="14"/>
        <v>41788</v>
      </c>
      <c r="EV4" s="10">
        <f t="shared" si="14"/>
        <v>41789</v>
      </c>
      <c r="EW4" s="11">
        <f t="shared" si="14"/>
        <v>41790</v>
      </c>
      <c r="EX4" s="9">
        <f t="shared" si="14"/>
        <v>41791</v>
      </c>
      <c r="EY4" s="10">
        <f t="shared" si="14"/>
        <v>41792</v>
      </c>
      <c r="EZ4" s="10">
        <f t="shared" si="14"/>
        <v>41793</v>
      </c>
      <c r="FA4" s="10">
        <f t="shared" si="14"/>
        <v>41794</v>
      </c>
      <c r="FB4" s="10">
        <f t="shared" si="14"/>
        <v>41795</v>
      </c>
      <c r="FC4" s="10">
        <f t="shared" si="14"/>
        <v>41796</v>
      </c>
      <c r="FD4" s="10">
        <f t="shared" si="14"/>
        <v>41797</v>
      </c>
      <c r="FE4" s="10">
        <f t="shared" si="14"/>
        <v>41798</v>
      </c>
      <c r="FF4" s="10">
        <f t="shared" si="14"/>
        <v>41799</v>
      </c>
      <c r="FG4" s="10">
        <f t="shared" si="14"/>
        <v>41800</v>
      </c>
      <c r="FH4" s="10">
        <f t="shared" si="14"/>
        <v>41801</v>
      </c>
      <c r="FI4" s="10">
        <f t="shared" si="14"/>
        <v>41802</v>
      </c>
      <c r="FJ4" s="10">
        <f t="shared" si="14"/>
        <v>41803</v>
      </c>
      <c r="FK4" s="10">
        <f t="shared" si="14"/>
        <v>41804</v>
      </c>
      <c r="FL4" s="10">
        <f t="shared" si="14"/>
        <v>41805</v>
      </c>
      <c r="FM4" s="10">
        <f t="shared" si="14"/>
        <v>41806</v>
      </c>
      <c r="FN4" s="10">
        <f t="shared" si="14"/>
        <v>41807</v>
      </c>
      <c r="FO4" s="10">
        <f t="shared" si="14"/>
        <v>41808</v>
      </c>
      <c r="FP4" s="10">
        <f t="shared" si="14"/>
        <v>41809</v>
      </c>
      <c r="FQ4" s="10">
        <f t="shared" si="14"/>
        <v>41810</v>
      </c>
      <c r="FR4" s="10">
        <f t="shared" si="14"/>
        <v>41811</v>
      </c>
      <c r="FS4" s="10">
        <f t="shared" si="14"/>
        <v>41812</v>
      </c>
      <c r="FT4" s="10">
        <f t="shared" si="14"/>
        <v>41813</v>
      </c>
      <c r="FU4" s="10">
        <f t="shared" si="14"/>
        <v>41814</v>
      </c>
      <c r="FV4" s="10">
        <f t="shared" si="14"/>
        <v>41815</v>
      </c>
      <c r="FW4" s="10">
        <f t="shared" si="14"/>
        <v>41816</v>
      </c>
      <c r="FX4" s="10">
        <f t="shared" si="14"/>
        <v>41817</v>
      </c>
      <c r="FY4" s="10">
        <f t="shared" si="14"/>
        <v>41818</v>
      </c>
      <c r="FZ4" s="10">
        <f t="shared" si="14"/>
        <v>41819</v>
      </c>
      <c r="GA4" s="11">
        <f t="shared" si="14"/>
        <v>41820</v>
      </c>
      <c r="GB4" s="9">
        <f t="shared" si="14"/>
        <v>41821</v>
      </c>
      <c r="GC4" s="10">
        <f t="shared" si="14"/>
        <v>41822</v>
      </c>
      <c r="GD4" s="10">
        <f t="shared" si="14"/>
        <v>41823</v>
      </c>
      <c r="GE4" s="10">
        <f t="shared" si="14"/>
        <v>41824</v>
      </c>
      <c r="GF4" s="10">
        <f t="shared" si="14"/>
        <v>41825</v>
      </c>
      <c r="GG4" s="10">
        <f t="shared" si="14"/>
        <v>41826</v>
      </c>
      <c r="GH4" s="10">
        <f t="shared" si="14"/>
        <v>41827</v>
      </c>
      <c r="GI4" s="10">
        <f t="shared" si="14"/>
        <v>41828</v>
      </c>
      <c r="GJ4" s="10">
        <f t="shared" si="14"/>
        <v>41829</v>
      </c>
      <c r="GK4" s="10">
        <f t="shared" si="14"/>
        <v>41830</v>
      </c>
      <c r="GL4" s="10">
        <f t="shared" ref="GL4:IW4" si="15">GL5</f>
        <v>41831</v>
      </c>
      <c r="GM4" s="10">
        <f t="shared" si="15"/>
        <v>41832</v>
      </c>
      <c r="GN4" s="10">
        <f t="shared" si="15"/>
        <v>41833</v>
      </c>
      <c r="GO4" s="10">
        <f t="shared" si="15"/>
        <v>41834</v>
      </c>
      <c r="GP4" s="10">
        <f t="shared" si="15"/>
        <v>41835</v>
      </c>
      <c r="GQ4" s="10">
        <f t="shared" si="15"/>
        <v>41836</v>
      </c>
      <c r="GR4" s="10">
        <f t="shared" si="15"/>
        <v>41837</v>
      </c>
      <c r="GS4" s="10">
        <f t="shared" si="15"/>
        <v>41838</v>
      </c>
      <c r="GT4" s="10">
        <f t="shared" si="15"/>
        <v>41839</v>
      </c>
      <c r="GU4" s="10">
        <f t="shared" si="15"/>
        <v>41840</v>
      </c>
      <c r="GV4" s="10">
        <f t="shared" si="15"/>
        <v>41841</v>
      </c>
      <c r="GW4" s="10">
        <f t="shared" si="15"/>
        <v>41842</v>
      </c>
      <c r="GX4" s="10">
        <f t="shared" si="15"/>
        <v>41843</v>
      </c>
      <c r="GY4" s="10">
        <f t="shared" si="15"/>
        <v>41844</v>
      </c>
      <c r="GZ4" s="10">
        <f t="shared" si="15"/>
        <v>41845</v>
      </c>
      <c r="HA4" s="10">
        <f t="shared" si="15"/>
        <v>41846</v>
      </c>
      <c r="HB4" s="10">
        <f t="shared" si="15"/>
        <v>41847</v>
      </c>
      <c r="HC4" s="10">
        <f t="shared" si="15"/>
        <v>41848</v>
      </c>
      <c r="HD4" s="10">
        <f t="shared" si="15"/>
        <v>41849</v>
      </c>
      <c r="HE4" s="10">
        <f t="shared" si="15"/>
        <v>41850</v>
      </c>
      <c r="HF4" s="11">
        <f t="shared" si="15"/>
        <v>41851</v>
      </c>
      <c r="HG4" s="9">
        <f t="shared" si="15"/>
        <v>41852</v>
      </c>
      <c r="HH4" s="10">
        <f t="shared" si="15"/>
        <v>41853</v>
      </c>
      <c r="HI4" s="10">
        <f t="shared" si="15"/>
        <v>41854</v>
      </c>
      <c r="HJ4" s="10">
        <f t="shared" si="15"/>
        <v>41855</v>
      </c>
      <c r="HK4" s="10">
        <f t="shared" si="15"/>
        <v>41856</v>
      </c>
      <c r="HL4" s="10">
        <f t="shared" si="15"/>
        <v>41857</v>
      </c>
      <c r="HM4" s="10">
        <f t="shared" si="15"/>
        <v>41858</v>
      </c>
      <c r="HN4" s="10">
        <f t="shared" si="15"/>
        <v>41859</v>
      </c>
      <c r="HO4" s="10">
        <f t="shared" si="15"/>
        <v>41860</v>
      </c>
      <c r="HP4" s="10">
        <f t="shared" si="15"/>
        <v>41861</v>
      </c>
      <c r="HQ4" s="10">
        <f t="shared" si="15"/>
        <v>41862</v>
      </c>
      <c r="HR4" s="10">
        <f t="shared" si="15"/>
        <v>41863</v>
      </c>
      <c r="HS4" s="10">
        <f t="shared" si="15"/>
        <v>41864</v>
      </c>
      <c r="HT4" s="10">
        <f t="shared" si="15"/>
        <v>41865</v>
      </c>
      <c r="HU4" s="10">
        <f t="shared" si="15"/>
        <v>41866</v>
      </c>
      <c r="HV4" s="10">
        <f t="shared" si="15"/>
        <v>41867</v>
      </c>
      <c r="HW4" s="10">
        <f t="shared" si="15"/>
        <v>41868</v>
      </c>
      <c r="HX4" s="10">
        <f t="shared" si="15"/>
        <v>41869</v>
      </c>
      <c r="HY4" s="10">
        <f t="shared" si="15"/>
        <v>41870</v>
      </c>
      <c r="HZ4" s="10">
        <f t="shared" si="15"/>
        <v>41871</v>
      </c>
      <c r="IA4" s="10">
        <f t="shared" si="15"/>
        <v>41872</v>
      </c>
      <c r="IB4" s="10">
        <f t="shared" si="15"/>
        <v>41873</v>
      </c>
      <c r="IC4" s="10">
        <f t="shared" si="15"/>
        <v>41874</v>
      </c>
      <c r="ID4" s="10">
        <f t="shared" si="15"/>
        <v>41875</v>
      </c>
      <c r="IE4" s="10">
        <f t="shared" si="15"/>
        <v>41876</v>
      </c>
      <c r="IF4" s="10">
        <f t="shared" si="15"/>
        <v>41877</v>
      </c>
      <c r="IG4" s="10">
        <f t="shared" si="15"/>
        <v>41878</v>
      </c>
      <c r="IH4" s="10">
        <f t="shared" si="15"/>
        <v>41879</v>
      </c>
      <c r="II4" s="10">
        <f t="shared" si="15"/>
        <v>41880</v>
      </c>
      <c r="IJ4" s="10">
        <f t="shared" si="15"/>
        <v>41881</v>
      </c>
      <c r="IK4" s="11">
        <f t="shared" si="15"/>
        <v>41882</v>
      </c>
      <c r="IL4" s="9">
        <f t="shared" si="15"/>
        <v>41883</v>
      </c>
      <c r="IM4" s="10">
        <f t="shared" si="15"/>
        <v>41884</v>
      </c>
      <c r="IN4" s="10">
        <f t="shared" si="15"/>
        <v>41885</v>
      </c>
      <c r="IO4" s="10">
        <f t="shared" si="15"/>
        <v>41886</v>
      </c>
      <c r="IP4" s="10">
        <f t="shared" si="15"/>
        <v>41887</v>
      </c>
      <c r="IQ4" s="10">
        <f t="shared" si="15"/>
        <v>41888</v>
      </c>
      <c r="IR4" s="10">
        <f t="shared" si="15"/>
        <v>41889</v>
      </c>
      <c r="IS4" s="10">
        <f t="shared" si="15"/>
        <v>41890</v>
      </c>
      <c r="IT4" s="10">
        <f t="shared" si="15"/>
        <v>41891</v>
      </c>
      <c r="IU4" s="10">
        <f t="shared" si="15"/>
        <v>41892</v>
      </c>
      <c r="IV4" s="10">
        <f t="shared" si="15"/>
        <v>41893</v>
      </c>
      <c r="IW4" s="10">
        <f t="shared" si="15"/>
        <v>41894</v>
      </c>
      <c r="IX4" s="10">
        <f t="shared" ref="IX4:LI4" si="16">IX5</f>
        <v>41895</v>
      </c>
      <c r="IY4" s="10">
        <f t="shared" si="16"/>
        <v>41896</v>
      </c>
      <c r="IZ4" s="10">
        <f t="shared" si="16"/>
        <v>41897</v>
      </c>
      <c r="JA4" s="10">
        <f t="shared" si="16"/>
        <v>41898</v>
      </c>
      <c r="JB4" s="10">
        <f t="shared" si="16"/>
        <v>41899</v>
      </c>
      <c r="JC4" s="10">
        <f t="shared" si="16"/>
        <v>41900</v>
      </c>
      <c r="JD4" s="10">
        <f t="shared" si="16"/>
        <v>41901</v>
      </c>
      <c r="JE4" s="10">
        <f t="shared" si="16"/>
        <v>41902</v>
      </c>
      <c r="JF4" s="10">
        <f t="shared" si="16"/>
        <v>41903</v>
      </c>
      <c r="JG4" s="10">
        <f t="shared" si="16"/>
        <v>41904</v>
      </c>
      <c r="JH4" s="10">
        <f t="shared" si="16"/>
        <v>41905</v>
      </c>
      <c r="JI4" s="10">
        <f t="shared" si="16"/>
        <v>41906</v>
      </c>
      <c r="JJ4" s="10">
        <f t="shared" si="16"/>
        <v>41907</v>
      </c>
      <c r="JK4" s="10">
        <f t="shared" si="16"/>
        <v>41908</v>
      </c>
      <c r="JL4" s="10">
        <f t="shared" si="16"/>
        <v>41909</v>
      </c>
      <c r="JM4" s="10">
        <f t="shared" si="16"/>
        <v>41910</v>
      </c>
      <c r="JN4" s="10">
        <f t="shared" si="16"/>
        <v>41911</v>
      </c>
      <c r="JO4" s="11">
        <f t="shared" si="16"/>
        <v>41912</v>
      </c>
      <c r="JP4" s="9">
        <f t="shared" si="16"/>
        <v>41913</v>
      </c>
      <c r="JQ4" s="10">
        <f t="shared" si="16"/>
        <v>41914</v>
      </c>
      <c r="JR4" s="10">
        <f t="shared" si="16"/>
        <v>41915</v>
      </c>
      <c r="JS4" s="10">
        <f t="shared" si="16"/>
        <v>41916</v>
      </c>
      <c r="JT4" s="10">
        <f t="shared" si="16"/>
        <v>41917</v>
      </c>
      <c r="JU4" s="10">
        <f t="shared" si="16"/>
        <v>41918</v>
      </c>
      <c r="JV4" s="10">
        <f t="shared" si="16"/>
        <v>41919</v>
      </c>
      <c r="JW4" s="10">
        <f t="shared" si="16"/>
        <v>41920</v>
      </c>
      <c r="JX4" s="10">
        <f t="shared" si="16"/>
        <v>41921</v>
      </c>
      <c r="JY4" s="10">
        <f t="shared" si="16"/>
        <v>41922</v>
      </c>
      <c r="JZ4" s="10">
        <f t="shared" si="16"/>
        <v>41923</v>
      </c>
      <c r="KA4" s="10">
        <f t="shared" si="16"/>
        <v>41924</v>
      </c>
      <c r="KB4" s="10">
        <f t="shared" si="16"/>
        <v>41925</v>
      </c>
      <c r="KC4" s="10">
        <f t="shared" si="16"/>
        <v>41926</v>
      </c>
      <c r="KD4" s="10">
        <f t="shared" si="16"/>
        <v>41927</v>
      </c>
      <c r="KE4" s="10">
        <f t="shared" si="16"/>
        <v>41928</v>
      </c>
      <c r="KF4" s="10">
        <f t="shared" si="16"/>
        <v>41929</v>
      </c>
      <c r="KG4" s="10">
        <f t="shared" si="16"/>
        <v>41930</v>
      </c>
      <c r="KH4" s="10">
        <f t="shared" si="16"/>
        <v>41931</v>
      </c>
      <c r="KI4" s="10">
        <f t="shared" si="16"/>
        <v>41932</v>
      </c>
      <c r="KJ4" s="10">
        <f t="shared" si="16"/>
        <v>41933</v>
      </c>
      <c r="KK4" s="10">
        <f t="shared" si="16"/>
        <v>41934</v>
      </c>
      <c r="KL4" s="10">
        <f t="shared" si="16"/>
        <v>41935</v>
      </c>
      <c r="KM4" s="10">
        <f t="shared" si="16"/>
        <v>41936</v>
      </c>
      <c r="KN4" s="10">
        <f t="shared" si="16"/>
        <v>41937</v>
      </c>
      <c r="KO4" s="10">
        <f t="shared" si="16"/>
        <v>41938</v>
      </c>
      <c r="KP4" s="10">
        <f t="shared" si="16"/>
        <v>41939</v>
      </c>
      <c r="KQ4" s="10">
        <f t="shared" si="16"/>
        <v>41940</v>
      </c>
      <c r="KR4" s="10">
        <f t="shared" si="16"/>
        <v>41941</v>
      </c>
      <c r="KS4" s="10">
        <f t="shared" si="16"/>
        <v>41942</v>
      </c>
      <c r="KT4" s="11">
        <f t="shared" si="16"/>
        <v>41943</v>
      </c>
      <c r="KU4" s="9">
        <f t="shared" si="16"/>
        <v>41944</v>
      </c>
      <c r="KV4" s="10">
        <f t="shared" si="16"/>
        <v>41945</v>
      </c>
      <c r="KW4" s="10">
        <f t="shared" si="16"/>
        <v>41946</v>
      </c>
      <c r="KX4" s="10">
        <f t="shared" si="16"/>
        <v>41947</v>
      </c>
      <c r="KY4" s="10">
        <f t="shared" si="16"/>
        <v>41948</v>
      </c>
      <c r="KZ4" s="10">
        <f t="shared" si="16"/>
        <v>41949</v>
      </c>
      <c r="LA4" s="10">
        <f t="shared" si="16"/>
        <v>41950</v>
      </c>
      <c r="LB4" s="10">
        <f t="shared" si="16"/>
        <v>41951</v>
      </c>
      <c r="LC4" s="10">
        <f t="shared" si="16"/>
        <v>41952</v>
      </c>
      <c r="LD4" s="10">
        <f t="shared" si="16"/>
        <v>41953</v>
      </c>
      <c r="LE4" s="10">
        <f t="shared" si="16"/>
        <v>41954</v>
      </c>
      <c r="LF4" s="10">
        <f t="shared" si="16"/>
        <v>41955</v>
      </c>
      <c r="LG4" s="10">
        <f t="shared" si="16"/>
        <v>41956</v>
      </c>
      <c r="LH4" s="10">
        <f t="shared" si="16"/>
        <v>41957</v>
      </c>
      <c r="LI4" s="10">
        <f t="shared" si="16"/>
        <v>41958</v>
      </c>
      <c r="LJ4" s="10">
        <f t="shared" ref="LJ4:NC4" si="17">LJ5</f>
        <v>41959</v>
      </c>
      <c r="LK4" s="10">
        <f t="shared" si="17"/>
        <v>41960</v>
      </c>
      <c r="LL4" s="10">
        <f t="shared" si="17"/>
        <v>41961</v>
      </c>
      <c r="LM4" s="10">
        <f t="shared" si="17"/>
        <v>41962</v>
      </c>
      <c r="LN4" s="10">
        <f t="shared" si="17"/>
        <v>41963</v>
      </c>
      <c r="LO4" s="10">
        <f t="shared" si="17"/>
        <v>41964</v>
      </c>
      <c r="LP4" s="10">
        <f t="shared" si="17"/>
        <v>41965</v>
      </c>
      <c r="LQ4" s="10">
        <f t="shared" si="17"/>
        <v>41966</v>
      </c>
      <c r="LR4" s="10">
        <f t="shared" si="17"/>
        <v>41967</v>
      </c>
      <c r="LS4" s="10">
        <f t="shared" si="17"/>
        <v>41968</v>
      </c>
      <c r="LT4" s="10">
        <f t="shared" si="17"/>
        <v>41969</v>
      </c>
      <c r="LU4" s="10">
        <f t="shared" si="17"/>
        <v>41970</v>
      </c>
      <c r="LV4" s="10">
        <f t="shared" si="17"/>
        <v>41971</v>
      </c>
      <c r="LW4" s="10">
        <f t="shared" si="17"/>
        <v>41972</v>
      </c>
      <c r="LX4" s="11">
        <f t="shared" si="17"/>
        <v>41973</v>
      </c>
      <c r="LY4" s="9">
        <f t="shared" si="17"/>
        <v>41974</v>
      </c>
      <c r="LZ4" s="10">
        <f t="shared" si="17"/>
        <v>41975</v>
      </c>
      <c r="MA4" s="10">
        <f t="shared" si="17"/>
        <v>41976</v>
      </c>
      <c r="MB4" s="10">
        <f t="shared" si="17"/>
        <v>41977</v>
      </c>
      <c r="MC4" s="10">
        <f t="shared" si="17"/>
        <v>41978</v>
      </c>
      <c r="MD4" s="10">
        <f t="shared" si="17"/>
        <v>41979</v>
      </c>
      <c r="ME4" s="10">
        <f t="shared" si="17"/>
        <v>41980</v>
      </c>
      <c r="MF4" s="10">
        <f t="shared" si="17"/>
        <v>41981</v>
      </c>
      <c r="MG4" s="10">
        <f t="shared" si="17"/>
        <v>41982</v>
      </c>
      <c r="MH4" s="10">
        <f t="shared" si="17"/>
        <v>41983</v>
      </c>
      <c r="MI4" s="10">
        <f t="shared" si="17"/>
        <v>41984</v>
      </c>
      <c r="MJ4" s="10">
        <f t="shared" si="17"/>
        <v>41985</v>
      </c>
      <c r="MK4" s="10">
        <f t="shared" si="17"/>
        <v>41986</v>
      </c>
      <c r="ML4" s="10">
        <f t="shared" si="17"/>
        <v>41987</v>
      </c>
      <c r="MM4" s="10">
        <f t="shared" si="17"/>
        <v>41988</v>
      </c>
      <c r="MN4" s="10">
        <f t="shared" si="17"/>
        <v>41989</v>
      </c>
      <c r="MO4" s="10">
        <f t="shared" si="17"/>
        <v>41990</v>
      </c>
      <c r="MP4" s="10">
        <f t="shared" si="17"/>
        <v>41991</v>
      </c>
      <c r="MQ4" s="10">
        <f t="shared" si="17"/>
        <v>41992</v>
      </c>
      <c r="MR4" s="10">
        <f t="shared" si="17"/>
        <v>41993</v>
      </c>
      <c r="MS4" s="10">
        <f t="shared" si="17"/>
        <v>41994</v>
      </c>
      <c r="MT4" s="10">
        <f t="shared" si="17"/>
        <v>41995</v>
      </c>
      <c r="MU4" s="10">
        <f t="shared" si="17"/>
        <v>41996</v>
      </c>
      <c r="MV4" s="10">
        <f t="shared" si="17"/>
        <v>41997</v>
      </c>
      <c r="MW4" s="10">
        <f t="shared" si="17"/>
        <v>41998</v>
      </c>
      <c r="MX4" s="10">
        <f t="shared" si="17"/>
        <v>41999</v>
      </c>
      <c r="MY4" s="10">
        <f t="shared" si="17"/>
        <v>42000</v>
      </c>
      <c r="MZ4" s="10">
        <f t="shared" si="17"/>
        <v>42001</v>
      </c>
      <c r="NA4" s="10">
        <f t="shared" si="17"/>
        <v>42002</v>
      </c>
      <c r="NB4" s="10">
        <f t="shared" si="17"/>
        <v>42003</v>
      </c>
      <c r="NC4" s="11">
        <f t="shared" si="17"/>
        <v>42004</v>
      </c>
      <c r="ND4" s="9">
        <f t="shared" ref="ND4:PO4" si="18">ND5</f>
        <v>42005</v>
      </c>
      <c r="NE4" s="10">
        <f t="shared" si="18"/>
        <v>42006</v>
      </c>
      <c r="NF4" s="10">
        <f t="shared" si="18"/>
        <v>42007</v>
      </c>
      <c r="NG4" s="10">
        <f t="shared" si="18"/>
        <v>42008</v>
      </c>
      <c r="NH4" s="10">
        <f t="shared" si="18"/>
        <v>42009</v>
      </c>
      <c r="NI4" s="10">
        <f t="shared" si="18"/>
        <v>42010</v>
      </c>
      <c r="NJ4" s="10">
        <f t="shared" si="18"/>
        <v>42011</v>
      </c>
      <c r="NK4" s="10">
        <f t="shared" si="18"/>
        <v>42012</v>
      </c>
      <c r="NL4" s="10">
        <f t="shared" si="18"/>
        <v>42013</v>
      </c>
      <c r="NM4" s="10">
        <f t="shared" si="18"/>
        <v>42014</v>
      </c>
      <c r="NN4" s="10">
        <f t="shared" si="18"/>
        <v>42015</v>
      </c>
      <c r="NO4" s="10">
        <f t="shared" si="18"/>
        <v>42016</v>
      </c>
      <c r="NP4" s="10">
        <f t="shared" si="18"/>
        <v>42017</v>
      </c>
      <c r="NQ4" s="10">
        <f t="shared" si="18"/>
        <v>42018</v>
      </c>
      <c r="NR4" s="10">
        <f t="shared" si="18"/>
        <v>42019</v>
      </c>
      <c r="NS4" s="10">
        <f t="shared" si="18"/>
        <v>42020</v>
      </c>
      <c r="NT4" s="10">
        <f t="shared" si="18"/>
        <v>42021</v>
      </c>
      <c r="NU4" s="10">
        <f t="shared" si="18"/>
        <v>42022</v>
      </c>
      <c r="NV4" s="10">
        <f t="shared" si="18"/>
        <v>42023</v>
      </c>
      <c r="NW4" s="10">
        <f t="shared" si="18"/>
        <v>42024</v>
      </c>
      <c r="NX4" s="10">
        <f t="shared" si="18"/>
        <v>42025</v>
      </c>
      <c r="NY4" s="10">
        <f t="shared" si="18"/>
        <v>42026</v>
      </c>
      <c r="NZ4" s="10">
        <f t="shared" si="18"/>
        <v>42027</v>
      </c>
      <c r="OA4" s="10">
        <f t="shared" si="18"/>
        <v>42028</v>
      </c>
      <c r="OB4" s="10">
        <f t="shared" si="18"/>
        <v>42029</v>
      </c>
      <c r="OC4" s="10">
        <f t="shared" si="18"/>
        <v>42030</v>
      </c>
      <c r="OD4" s="10">
        <f t="shared" si="18"/>
        <v>42031</v>
      </c>
      <c r="OE4" s="10">
        <f t="shared" si="18"/>
        <v>42032</v>
      </c>
      <c r="OF4" s="10">
        <f t="shared" si="18"/>
        <v>42033</v>
      </c>
      <c r="OG4" s="10">
        <f t="shared" si="18"/>
        <v>42034</v>
      </c>
      <c r="OH4" s="11">
        <f t="shared" si="18"/>
        <v>42035</v>
      </c>
      <c r="OI4" s="9">
        <f t="shared" si="18"/>
        <v>42036</v>
      </c>
      <c r="OJ4" s="10">
        <f t="shared" si="18"/>
        <v>42037</v>
      </c>
      <c r="OK4" s="10">
        <f t="shared" si="18"/>
        <v>42038</v>
      </c>
      <c r="OL4" s="10">
        <f t="shared" si="18"/>
        <v>42039</v>
      </c>
      <c r="OM4" s="10">
        <f t="shared" si="18"/>
        <v>42040</v>
      </c>
      <c r="ON4" s="10">
        <f t="shared" si="18"/>
        <v>42041</v>
      </c>
      <c r="OO4" s="10">
        <f t="shared" si="18"/>
        <v>42042</v>
      </c>
      <c r="OP4" s="10">
        <f t="shared" si="18"/>
        <v>42043</v>
      </c>
      <c r="OQ4" s="10">
        <f t="shared" si="18"/>
        <v>42044</v>
      </c>
      <c r="OR4" s="10">
        <f t="shared" si="18"/>
        <v>42045</v>
      </c>
      <c r="OS4" s="10">
        <f t="shared" si="18"/>
        <v>42046</v>
      </c>
      <c r="OT4" s="10">
        <f t="shared" si="18"/>
        <v>42047</v>
      </c>
      <c r="OU4" s="10">
        <f t="shared" si="18"/>
        <v>42048</v>
      </c>
      <c r="OV4" s="10">
        <f t="shared" si="18"/>
        <v>42049</v>
      </c>
      <c r="OW4" s="10">
        <f t="shared" si="18"/>
        <v>42050</v>
      </c>
      <c r="OX4" s="10">
        <f t="shared" si="18"/>
        <v>42051</v>
      </c>
      <c r="OY4" s="10">
        <f t="shared" si="18"/>
        <v>42052</v>
      </c>
      <c r="OZ4" s="10">
        <f t="shared" si="18"/>
        <v>42053</v>
      </c>
      <c r="PA4" s="10">
        <f t="shared" si="18"/>
        <v>42054</v>
      </c>
      <c r="PB4" s="10">
        <f t="shared" si="18"/>
        <v>42055</v>
      </c>
      <c r="PC4" s="10">
        <f t="shared" si="18"/>
        <v>42056</v>
      </c>
      <c r="PD4" s="10">
        <f t="shared" si="18"/>
        <v>42057</v>
      </c>
      <c r="PE4" s="10">
        <f t="shared" si="18"/>
        <v>42058</v>
      </c>
      <c r="PF4" s="10">
        <f t="shared" si="18"/>
        <v>42059</v>
      </c>
      <c r="PG4" s="10">
        <f t="shared" si="18"/>
        <v>42060</v>
      </c>
      <c r="PH4" s="10">
        <f t="shared" si="18"/>
        <v>42061</v>
      </c>
      <c r="PI4" s="10">
        <f t="shared" si="18"/>
        <v>42062</v>
      </c>
      <c r="PJ4" s="10">
        <f t="shared" si="18"/>
        <v>42063</v>
      </c>
      <c r="PK4" s="11" t="str">
        <f t="shared" si="18"/>
        <v/>
      </c>
      <c r="PL4" s="9">
        <f t="shared" si="18"/>
        <v>42064</v>
      </c>
      <c r="PM4" s="10">
        <f t="shared" si="18"/>
        <v>42065</v>
      </c>
      <c r="PN4" s="10">
        <f t="shared" si="18"/>
        <v>42066</v>
      </c>
      <c r="PO4" s="10">
        <f t="shared" si="18"/>
        <v>42067</v>
      </c>
      <c r="PP4" s="10">
        <f t="shared" ref="PP4:SA4" si="19">PP5</f>
        <v>42068</v>
      </c>
      <c r="PQ4" s="10">
        <f t="shared" si="19"/>
        <v>42069</v>
      </c>
      <c r="PR4" s="10">
        <f t="shared" si="19"/>
        <v>42070</v>
      </c>
      <c r="PS4" s="10">
        <f t="shared" si="19"/>
        <v>42071</v>
      </c>
      <c r="PT4" s="10">
        <f t="shared" si="19"/>
        <v>42072</v>
      </c>
      <c r="PU4" s="10">
        <f t="shared" si="19"/>
        <v>42073</v>
      </c>
      <c r="PV4" s="10">
        <f t="shared" si="19"/>
        <v>42074</v>
      </c>
      <c r="PW4" s="10">
        <f t="shared" si="19"/>
        <v>42075</v>
      </c>
      <c r="PX4" s="10">
        <f t="shared" si="19"/>
        <v>42076</v>
      </c>
      <c r="PY4" s="10">
        <f t="shared" si="19"/>
        <v>42077</v>
      </c>
      <c r="PZ4" s="10">
        <f t="shared" si="19"/>
        <v>42078</v>
      </c>
      <c r="QA4" s="10">
        <f t="shared" si="19"/>
        <v>42079</v>
      </c>
      <c r="QB4" s="10">
        <f t="shared" si="19"/>
        <v>42080</v>
      </c>
      <c r="QC4" s="10">
        <f t="shared" si="19"/>
        <v>42081</v>
      </c>
      <c r="QD4" s="10">
        <f t="shared" si="19"/>
        <v>42082</v>
      </c>
      <c r="QE4" s="10">
        <f t="shared" si="19"/>
        <v>42083</v>
      </c>
      <c r="QF4" s="10">
        <f t="shared" si="19"/>
        <v>42084</v>
      </c>
      <c r="QG4" s="10">
        <f t="shared" si="19"/>
        <v>42085</v>
      </c>
      <c r="QH4" s="10">
        <f t="shared" si="19"/>
        <v>42086</v>
      </c>
      <c r="QI4" s="10">
        <f t="shared" si="19"/>
        <v>42087</v>
      </c>
      <c r="QJ4" s="10">
        <f t="shared" si="19"/>
        <v>42088</v>
      </c>
      <c r="QK4" s="10">
        <f t="shared" si="19"/>
        <v>42089</v>
      </c>
      <c r="QL4" s="10">
        <f t="shared" si="19"/>
        <v>42090</v>
      </c>
      <c r="QM4" s="10">
        <f t="shared" si="19"/>
        <v>42091</v>
      </c>
      <c r="QN4" s="10">
        <f t="shared" si="19"/>
        <v>42092</v>
      </c>
      <c r="QO4" s="10">
        <f t="shared" si="19"/>
        <v>42093</v>
      </c>
      <c r="QP4" s="11">
        <f t="shared" si="19"/>
        <v>42094</v>
      </c>
      <c r="QQ4" s="9">
        <f t="shared" si="19"/>
        <v>42095</v>
      </c>
      <c r="QR4" s="10">
        <f t="shared" si="19"/>
        <v>42096</v>
      </c>
      <c r="QS4" s="10">
        <f t="shared" si="19"/>
        <v>42097</v>
      </c>
      <c r="QT4" s="10">
        <f t="shared" si="19"/>
        <v>42098</v>
      </c>
      <c r="QU4" s="10">
        <f t="shared" si="19"/>
        <v>42099</v>
      </c>
      <c r="QV4" s="10">
        <f t="shared" si="19"/>
        <v>42100</v>
      </c>
      <c r="QW4" s="10">
        <f t="shared" si="19"/>
        <v>42101</v>
      </c>
      <c r="QX4" s="10">
        <f t="shared" si="19"/>
        <v>42102</v>
      </c>
      <c r="QY4" s="10">
        <f t="shared" si="19"/>
        <v>42103</v>
      </c>
      <c r="QZ4" s="10">
        <f t="shared" si="19"/>
        <v>42104</v>
      </c>
      <c r="RA4" s="10">
        <f t="shared" si="19"/>
        <v>42105</v>
      </c>
      <c r="RB4" s="10">
        <f t="shared" si="19"/>
        <v>42106</v>
      </c>
      <c r="RC4" s="10">
        <f t="shared" si="19"/>
        <v>42107</v>
      </c>
      <c r="RD4" s="10">
        <f t="shared" si="19"/>
        <v>42108</v>
      </c>
      <c r="RE4" s="10">
        <f t="shared" si="19"/>
        <v>42109</v>
      </c>
      <c r="RF4" s="10">
        <f t="shared" si="19"/>
        <v>42110</v>
      </c>
      <c r="RG4" s="10">
        <f t="shared" si="19"/>
        <v>42111</v>
      </c>
      <c r="RH4" s="10">
        <f t="shared" si="19"/>
        <v>42112</v>
      </c>
      <c r="RI4" s="10">
        <f t="shared" si="19"/>
        <v>42113</v>
      </c>
      <c r="RJ4" s="10">
        <f t="shared" si="19"/>
        <v>42114</v>
      </c>
      <c r="RK4" s="10">
        <f t="shared" si="19"/>
        <v>42115</v>
      </c>
      <c r="RL4" s="10">
        <f t="shared" si="19"/>
        <v>42116</v>
      </c>
      <c r="RM4" s="10">
        <f t="shared" si="19"/>
        <v>42117</v>
      </c>
      <c r="RN4" s="10">
        <f t="shared" si="19"/>
        <v>42118</v>
      </c>
      <c r="RO4" s="10">
        <f t="shared" si="19"/>
        <v>42119</v>
      </c>
      <c r="RP4" s="10">
        <f t="shared" si="19"/>
        <v>42120</v>
      </c>
      <c r="RQ4" s="10">
        <f t="shared" si="19"/>
        <v>42121</v>
      </c>
      <c r="RR4" s="10">
        <f t="shared" si="19"/>
        <v>42122</v>
      </c>
      <c r="RS4" s="10">
        <f t="shared" si="19"/>
        <v>42123</v>
      </c>
      <c r="RT4" s="11">
        <f t="shared" si="19"/>
        <v>42124</v>
      </c>
      <c r="RU4" s="9">
        <f t="shared" si="19"/>
        <v>42125</v>
      </c>
      <c r="RV4" s="10">
        <f t="shared" si="19"/>
        <v>42126</v>
      </c>
      <c r="RW4" s="10">
        <f t="shared" si="19"/>
        <v>42127</v>
      </c>
      <c r="RX4" s="10">
        <f t="shared" si="19"/>
        <v>42128</v>
      </c>
      <c r="RY4" s="10">
        <f t="shared" si="19"/>
        <v>42129</v>
      </c>
      <c r="RZ4" s="10">
        <f t="shared" si="19"/>
        <v>42130</v>
      </c>
      <c r="SA4" s="10">
        <f t="shared" si="19"/>
        <v>42131</v>
      </c>
      <c r="SB4" s="10">
        <f t="shared" ref="SB4:UM4" si="20">SB5</f>
        <v>42132</v>
      </c>
      <c r="SC4" s="10">
        <f t="shared" si="20"/>
        <v>42133</v>
      </c>
      <c r="SD4" s="10">
        <f t="shared" si="20"/>
        <v>42134</v>
      </c>
      <c r="SE4" s="10">
        <f t="shared" si="20"/>
        <v>42135</v>
      </c>
      <c r="SF4" s="10">
        <f t="shared" si="20"/>
        <v>42136</v>
      </c>
      <c r="SG4" s="10">
        <f t="shared" si="20"/>
        <v>42137</v>
      </c>
      <c r="SH4" s="10">
        <f t="shared" si="20"/>
        <v>42138</v>
      </c>
      <c r="SI4" s="10">
        <f t="shared" si="20"/>
        <v>42139</v>
      </c>
      <c r="SJ4" s="10">
        <f t="shared" si="20"/>
        <v>42140</v>
      </c>
      <c r="SK4" s="10">
        <f t="shared" si="20"/>
        <v>42141</v>
      </c>
      <c r="SL4" s="10">
        <f t="shared" si="20"/>
        <v>42142</v>
      </c>
      <c r="SM4" s="10">
        <f t="shared" si="20"/>
        <v>42143</v>
      </c>
      <c r="SN4" s="10">
        <f t="shared" si="20"/>
        <v>42144</v>
      </c>
      <c r="SO4" s="10">
        <f t="shared" si="20"/>
        <v>42145</v>
      </c>
      <c r="SP4" s="10">
        <f t="shared" si="20"/>
        <v>42146</v>
      </c>
      <c r="SQ4" s="10">
        <f t="shared" si="20"/>
        <v>42147</v>
      </c>
      <c r="SR4" s="10">
        <f t="shared" si="20"/>
        <v>42148</v>
      </c>
      <c r="SS4" s="10">
        <f t="shared" si="20"/>
        <v>42149</v>
      </c>
      <c r="ST4" s="10">
        <f t="shared" si="20"/>
        <v>42150</v>
      </c>
      <c r="SU4" s="10">
        <f t="shared" si="20"/>
        <v>42151</v>
      </c>
      <c r="SV4" s="10">
        <f t="shared" si="20"/>
        <v>42152</v>
      </c>
      <c r="SW4" s="10">
        <f t="shared" si="20"/>
        <v>42153</v>
      </c>
      <c r="SX4" s="10">
        <f t="shared" si="20"/>
        <v>42154</v>
      </c>
      <c r="SY4" s="11">
        <f t="shared" si="20"/>
        <v>42155</v>
      </c>
      <c r="SZ4" s="9">
        <f t="shared" si="20"/>
        <v>42156</v>
      </c>
      <c r="TA4" s="10">
        <f t="shared" si="20"/>
        <v>42157</v>
      </c>
      <c r="TB4" s="10">
        <f t="shared" si="20"/>
        <v>42158</v>
      </c>
      <c r="TC4" s="10">
        <f t="shared" si="20"/>
        <v>42159</v>
      </c>
      <c r="TD4" s="10">
        <f t="shared" si="20"/>
        <v>42160</v>
      </c>
      <c r="TE4" s="10">
        <f t="shared" si="20"/>
        <v>42161</v>
      </c>
      <c r="TF4" s="10">
        <f t="shared" si="20"/>
        <v>42162</v>
      </c>
      <c r="TG4" s="10">
        <f t="shared" si="20"/>
        <v>42163</v>
      </c>
      <c r="TH4" s="10">
        <f t="shared" si="20"/>
        <v>42164</v>
      </c>
      <c r="TI4" s="10">
        <f t="shared" si="20"/>
        <v>42165</v>
      </c>
      <c r="TJ4" s="10">
        <f t="shared" si="20"/>
        <v>42166</v>
      </c>
      <c r="TK4" s="10">
        <f t="shared" si="20"/>
        <v>42167</v>
      </c>
      <c r="TL4" s="10">
        <f t="shared" si="20"/>
        <v>42168</v>
      </c>
      <c r="TM4" s="10">
        <f t="shared" si="20"/>
        <v>42169</v>
      </c>
      <c r="TN4" s="10">
        <f t="shared" si="20"/>
        <v>42170</v>
      </c>
      <c r="TO4" s="10">
        <f t="shared" si="20"/>
        <v>42171</v>
      </c>
      <c r="TP4" s="10">
        <f t="shared" si="20"/>
        <v>42172</v>
      </c>
      <c r="TQ4" s="10">
        <f t="shared" si="20"/>
        <v>42173</v>
      </c>
      <c r="TR4" s="10">
        <f t="shared" si="20"/>
        <v>42174</v>
      </c>
      <c r="TS4" s="10">
        <f t="shared" si="20"/>
        <v>42175</v>
      </c>
      <c r="TT4" s="10">
        <f t="shared" si="20"/>
        <v>42176</v>
      </c>
      <c r="TU4" s="10">
        <f t="shared" si="20"/>
        <v>42177</v>
      </c>
      <c r="TV4" s="10">
        <f t="shared" si="20"/>
        <v>42178</v>
      </c>
      <c r="TW4" s="10">
        <f t="shared" si="20"/>
        <v>42179</v>
      </c>
      <c r="TX4" s="10">
        <f t="shared" si="20"/>
        <v>42180</v>
      </c>
      <c r="TY4" s="10">
        <f t="shared" si="20"/>
        <v>42181</v>
      </c>
      <c r="TZ4" s="10">
        <f t="shared" si="20"/>
        <v>42182</v>
      </c>
      <c r="UA4" s="10">
        <f t="shared" si="20"/>
        <v>42183</v>
      </c>
      <c r="UB4" s="10">
        <f t="shared" si="20"/>
        <v>42184</v>
      </c>
      <c r="UC4" s="11">
        <f t="shared" si="20"/>
        <v>42185</v>
      </c>
      <c r="UD4" s="9">
        <f t="shared" si="20"/>
        <v>42186</v>
      </c>
      <c r="UE4" s="10">
        <f t="shared" si="20"/>
        <v>42187</v>
      </c>
      <c r="UF4" s="10">
        <f t="shared" si="20"/>
        <v>42188</v>
      </c>
      <c r="UG4" s="10">
        <f t="shared" si="20"/>
        <v>42189</v>
      </c>
      <c r="UH4" s="10">
        <f t="shared" si="20"/>
        <v>42190</v>
      </c>
      <c r="UI4" s="10">
        <f t="shared" si="20"/>
        <v>42191</v>
      </c>
      <c r="UJ4" s="10">
        <f t="shared" si="20"/>
        <v>42192</v>
      </c>
      <c r="UK4" s="10">
        <f t="shared" si="20"/>
        <v>42193</v>
      </c>
      <c r="UL4" s="10">
        <f t="shared" si="20"/>
        <v>42194</v>
      </c>
      <c r="UM4" s="10">
        <f t="shared" si="20"/>
        <v>42195</v>
      </c>
      <c r="UN4" s="10">
        <f t="shared" ref="UN4:WY4" si="21">UN5</f>
        <v>42196</v>
      </c>
      <c r="UO4" s="10">
        <f t="shared" si="21"/>
        <v>42197</v>
      </c>
      <c r="UP4" s="10">
        <f t="shared" si="21"/>
        <v>42198</v>
      </c>
      <c r="UQ4" s="10">
        <f t="shared" si="21"/>
        <v>42199</v>
      </c>
      <c r="UR4" s="10">
        <f t="shared" si="21"/>
        <v>42200</v>
      </c>
      <c r="US4" s="10">
        <f t="shared" si="21"/>
        <v>42201</v>
      </c>
      <c r="UT4" s="10">
        <f t="shared" si="21"/>
        <v>42202</v>
      </c>
      <c r="UU4" s="10">
        <f t="shared" si="21"/>
        <v>42203</v>
      </c>
      <c r="UV4" s="10">
        <f t="shared" si="21"/>
        <v>42204</v>
      </c>
      <c r="UW4" s="10">
        <f t="shared" si="21"/>
        <v>42205</v>
      </c>
      <c r="UX4" s="10">
        <f t="shared" si="21"/>
        <v>42206</v>
      </c>
      <c r="UY4" s="10">
        <f t="shared" si="21"/>
        <v>42207</v>
      </c>
      <c r="UZ4" s="10">
        <f t="shared" si="21"/>
        <v>42208</v>
      </c>
      <c r="VA4" s="10">
        <f t="shared" si="21"/>
        <v>42209</v>
      </c>
      <c r="VB4" s="10">
        <f t="shared" si="21"/>
        <v>42210</v>
      </c>
      <c r="VC4" s="10">
        <f t="shared" si="21"/>
        <v>42211</v>
      </c>
      <c r="VD4" s="10">
        <f t="shared" si="21"/>
        <v>42212</v>
      </c>
      <c r="VE4" s="10">
        <f t="shared" si="21"/>
        <v>42213</v>
      </c>
      <c r="VF4" s="10">
        <f t="shared" si="21"/>
        <v>42214</v>
      </c>
      <c r="VG4" s="10">
        <f t="shared" si="21"/>
        <v>42215</v>
      </c>
      <c r="VH4" s="11">
        <f t="shared" si="21"/>
        <v>42216</v>
      </c>
      <c r="VI4" s="9">
        <f t="shared" si="21"/>
        <v>42217</v>
      </c>
      <c r="VJ4" s="10">
        <f t="shared" si="21"/>
        <v>42218</v>
      </c>
      <c r="VK4" s="10">
        <f t="shared" si="21"/>
        <v>42219</v>
      </c>
      <c r="VL4" s="10">
        <f t="shared" si="21"/>
        <v>42220</v>
      </c>
      <c r="VM4" s="10">
        <f t="shared" si="21"/>
        <v>42221</v>
      </c>
      <c r="VN4" s="10">
        <f t="shared" si="21"/>
        <v>42222</v>
      </c>
      <c r="VO4" s="10">
        <f t="shared" si="21"/>
        <v>42223</v>
      </c>
      <c r="VP4" s="10">
        <f t="shared" si="21"/>
        <v>42224</v>
      </c>
      <c r="VQ4" s="10">
        <f t="shared" si="21"/>
        <v>42225</v>
      </c>
      <c r="VR4" s="10">
        <f t="shared" si="21"/>
        <v>42226</v>
      </c>
      <c r="VS4" s="10">
        <f t="shared" si="21"/>
        <v>42227</v>
      </c>
      <c r="VT4" s="10">
        <f t="shared" si="21"/>
        <v>42228</v>
      </c>
      <c r="VU4" s="10">
        <f t="shared" si="21"/>
        <v>42229</v>
      </c>
      <c r="VV4" s="10">
        <f t="shared" si="21"/>
        <v>42230</v>
      </c>
      <c r="VW4" s="10">
        <f t="shared" si="21"/>
        <v>42231</v>
      </c>
      <c r="VX4" s="10">
        <f t="shared" si="21"/>
        <v>42232</v>
      </c>
      <c r="VY4" s="10">
        <f t="shared" si="21"/>
        <v>42233</v>
      </c>
      <c r="VZ4" s="10">
        <f t="shared" si="21"/>
        <v>42234</v>
      </c>
      <c r="WA4" s="10">
        <f t="shared" si="21"/>
        <v>42235</v>
      </c>
      <c r="WB4" s="10">
        <f t="shared" si="21"/>
        <v>42236</v>
      </c>
      <c r="WC4" s="10">
        <f t="shared" si="21"/>
        <v>42237</v>
      </c>
      <c r="WD4" s="10">
        <f t="shared" si="21"/>
        <v>42238</v>
      </c>
      <c r="WE4" s="10">
        <f t="shared" si="21"/>
        <v>42239</v>
      </c>
      <c r="WF4" s="10">
        <f t="shared" si="21"/>
        <v>42240</v>
      </c>
      <c r="WG4" s="10">
        <f t="shared" si="21"/>
        <v>42241</v>
      </c>
      <c r="WH4" s="10">
        <f t="shared" si="21"/>
        <v>42242</v>
      </c>
      <c r="WI4" s="10">
        <f t="shared" si="21"/>
        <v>42243</v>
      </c>
      <c r="WJ4" s="10">
        <f t="shared" si="21"/>
        <v>42244</v>
      </c>
      <c r="WK4" s="10">
        <f t="shared" si="21"/>
        <v>42245</v>
      </c>
      <c r="WL4" s="10">
        <f t="shared" si="21"/>
        <v>42246</v>
      </c>
      <c r="WM4" s="11">
        <f t="shared" si="21"/>
        <v>42247</v>
      </c>
      <c r="WN4" s="9">
        <f t="shared" si="21"/>
        <v>42248</v>
      </c>
      <c r="WO4" s="10">
        <f t="shared" si="21"/>
        <v>42249</v>
      </c>
      <c r="WP4" s="10">
        <f t="shared" si="21"/>
        <v>42250</v>
      </c>
      <c r="WQ4" s="10">
        <f t="shared" si="21"/>
        <v>42251</v>
      </c>
      <c r="WR4" s="10">
        <f t="shared" si="21"/>
        <v>42252</v>
      </c>
      <c r="WS4" s="10">
        <f t="shared" si="21"/>
        <v>42253</v>
      </c>
      <c r="WT4" s="10">
        <f t="shared" si="21"/>
        <v>42254</v>
      </c>
      <c r="WU4" s="10">
        <f t="shared" si="21"/>
        <v>42255</v>
      </c>
      <c r="WV4" s="10">
        <f t="shared" si="21"/>
        <v>42256</v>
      </c>
      <c r="WW4" s="10">
        <f t="shared" si="21"/>
        <v>42257</v>
      </c>
      <c r="WX4" s="10">
        <f t="shared" si="21"/>
        <v>42258</v>
      </c>
      <c r="WY4" s="10">
        <f t="shared" si="21"/>
        <v>42259</v>
      </c>
      <c r="WZ4" s="10">
        <f t="shared" ref="WZ4:ZK4" si="22">WZ5</f>
        <v>42260</v>
      </c>
      <c r="XA4" s="10">
        <f t="shared" si="22"/>
        <v>42261</v>
      </c>
      <c r="XB4" s="10">
        <f t="shared" si="22"/>
        <v>42262</v>
      </c>
      <c r="XC4" s="10">
        <f t="shared" si="22"/>
        <v>42263</v>
      </c>
      <c r="XD4" s="10">
        <f t="shared" si="22"/>
        <v>42264</v>
      </c>
      <c r="XE4" s="10">
        <f t="shared" si="22"/>
        <v>42265</v>
      </c>
      <c r="XF4" s="10">
        <f t="shared" si="22"/>
        <v>42266</v>
      </c>
      <c r="XG4" s="10">
        <f t="shared" si="22"/>
        <v>42267</v>
      </c>
      <c r="XH4" s="10">
        <f t="shared" si="22"/>
        <v>42268</v>
      </c>
      <c r="XI4" s="10">
        <f t="shared" si="22"/>
        <v>42269</v>
      </c>
      <c r="XJ4" s="10">
        <f t="shared" si="22"/>
        <v>42270</v>
      </c>
      <c r="XK4" s="10">
        <f t="shared" si="22"/>
        <v>42271</v>
      </c>
      <c r="XL4" s="10">
        <f t="shared" si="22"/>
        <v>42272</v>
      </c>
      <c r="XM4" s="10">
        <f t="shared" si="22"/>
        <v>42273</v>
      </c>
      <c r="XN4" s="10">
        <f t="shared" si="22"/>
        <v>42274</v>
      </c>
      <c r="XO4" s="10">
        <f t="shared" si="22"/>
        <v>42275</v>
      </c>
      <c r="XP4" s="10">
        <f t="shared" si="22"/>
        <v>42276</v>
      </c>
      <c r="XQ4" s="11">
        <f t="shared" si="22"/>
        <v>42277</v>
      </c>
      <c r="XR4" s="9">
        <f t="shared" si="22"/>
        <v>42278</v>
      </c>
      <c r="XS4" s="10">
        <f t="shared" si="22"/>
        <v>42279</v>
      </c>
      <c r="XT4" s="10">
        <f t="shared" si="22"/>
        <v>42280</v>
      </c>
      <c r="XU4" s="10">
        <f t="shared" si="22"/>
        <v>42281</v>
      </c>
      <c r="XV4" s="10">
        <f t="shared" si="22"/>
        <v>42282</v>
      </c>
      <c r="XW4" s="10">
        <f t="shared" si="22"/>
        <v>42283</v>
      </c>
      <c r="XX4" s="10">
        <f t="shared" si="22"/>
        <v>42284</v>
      </c>
      <c r="XY4" s="10">
        <f t="shared" si="22"/>
        <v>42285</v>
      </c>
      <c r="XZ4" s="10">
        <f t="shared" si="22"/>
        <v>42286</v>
      </c>
      <c r="YA4" s="10">
        <f t="shared" si="22"/>
        <v>42287</v>
      </c>
      <c r="YB4" s="10">
        <f t="shared" si="22"/>
        <v>42288</v>
      </c>
      <c r="YC4" s="10">
        <f t="shared" si="22"/>
        <v>42289</v>
      </c>
      <c r="YD4" s="10">
        <f t="shared" si="22"/>
        <v>42290</v>
      </c>
      <c r="YE4" s="10">
        <f t="shared" si="22"/>
        <v>42291</v>
      </c>
      <c r="YF4" s="10">
        <f t="shared" si="22"/>
        <v>42292</v>
      </c>
      <c r="YG4" s="10">
        <f t="shared" si="22"/>
        <v>42293</v>
      </c>
      <c r="YH4" s="10">
        <f t="shared" si="22"/>
        <v>42294</v>
      </c>
      <c r="YI4" s="10">
        <f t="shared" si="22"/>
        <v>42295</v>
      </c>
      <c r="YJ4" s="10">
        <f t="shared" si="22"/>
        <v>42296</v>
      </c>
      <c r="YK4" s="10">
        <f t="shared" si="22"/>
        <v>42297</v>
      </c>
      <c r="YL4" s="10">
        <f t="shared" si="22"/>
        <v>42298</v>
      </c>
      <c r="YM4" s="10">
        <f t="shared" si="22"/>
        <v>42299</v>
      </c>
      <c r="YN4" s="10">
        <f t="shared" si="22"/>
        <v>42300</v>
      </c>
      <c r="YO4" s="10">
        <f t="shared" si="22"/>
        <v>42301</v>
      </c>
      <c r="YP4" s="10">
        <f t="shared" si="22"/>
        <v>42302</v>
      </c>
      <c r="YQ4" s="10">
        <f t="shared" si="22"/>
        <v>42303</v>
      </c>
      <c r="YR4" s="10">
        <f t="shared" si="22"/>
        <v>42304</v>
      </c>
      <c r="YS4" s="10">
        <f t="shared" si="22"/>
        <v>42305</v>
      </c>
      <c r="YT4" s="10">
        <f t="shared" si="22"/>
        <v>42306</v>
      </c>
      <c r="YU4" s="10">
        <f t="shared" si="22"/>
        <v>42307</v>
      </c>
      <c r="YV4" s="11">
        <f t="shared" si="22"/>
        <v>42308</v>
      </c>
      <c r="YW4" s="9">
        <f t="shared" si="22"/>
        <v>42309</v>
      </c>
      <c r="YX4" s="10">
        <f t="shared" si="22"/>
        <v>42310</v>
      </c>
      <c r="YY4" s="10">
        <f t="shared" si="22"/>
        <v>42311</v>
      </c>
      <c r="YZ4" s="10">
        <f t="shared" si="22"/>
        <v>42312</v>
      </c>
      <c r="ZA4" s="10">
        <f t="shared" si="22"/>
        <v>42313</v>
      </c>
      <c r="ZB4" s="10">
        <f t="shared" si="22"/>
        <v>42314</v>
      </c>
      <c r="ZC4" s="10">
        <f t="shared" si="22"/>
        <v>42315</v>
      </c>
      <c r="ZD4" s="10">
        <f t="shared" si="22"/>
        <v>42316</v>
      </c>
      <c r="ZE4" s="10">
        <f t="shared" si="22"/>
        <v>42317</v>
      </c>
      <c r="ZF4" s="10">
        <f t="shared" si="22"/>
        <v>42318</v>
      </c>
      <c r="ZG4" s="10">
        <f t="shared" si="22"/>
        <v>42319</v>
      </c>
      <c r="ZH4" s="10">
        <f t="shared" si="22"/>
        <v>42320</v>
      </c>
      <c r="ZI4" s="10">
        <f t="shared" si="22"/>
        <v>42321</v>
      </c>
      <c r="ZJ4" s="10">
        <f t="shared" si="22"/>
        <v>42322</v>
      </c>
      <c r="ZK4" s="10">
        <f t="shared" si="22"/>
        <v>42323</v>
      </c>
      <c r="ZL4" s="10">
        <f t="shared" ref="ZL4:ABE4" si="23">ZL5</f>
        <v>42324</v>
      </c>
      <c r="ZM4" s="10">
        <f t="shared" si="23"/>
        <v>42325</v>
      </c>
      <c r="ZN4" s="10">
        <f t="shared" si="23"/>
        <v>42326</v>
      </c>
      <c r="ZO4" s="10">
        <f t="shared" si="23"/>
        <v>42327</v>
      </c>
      <c r="ZP4" s="10">
        <f t="shared" si="23"/>
        <v>42328</v>
      </c>
      <c r="ZQ4" s="10">
        <f t="shared" si="23"/>
        <v>42329</v>
      </c>
      <c r="ZR4" s="10">
        <f t="shared" si="23"/>
        <v>42330</v>
      </c>
      <c r="ZS4" s="10">
        <f t="shared" si="23"/>
        <v>42331</v>
      </c>
      <c r="ZT4" s="10">
        <f t="shared" si="23"/>
        <v>42332</v>
      </c>
      <c r="ZU4" s="10">
        <f t="shared" si="23"/>
        <v>42333</v>
      </c>
      <c r="ZV4" s="10">
        <f t="shared" si="23"/>
        <v>42334</v>
      </c>
      <c r="ZW4" s="10">
        <f t="shared" si="23"/>
        <v>42335</v>
      </c>
      <c r="ZX4" s="10">
        <f t="shared" si="23"/>
        <v>42336</v>
      </c>
      <c r="ZY4" s="10">
        <f t="shared" si="23"/>
        <v>42337</v>
      </c>
      <c r="ZZ4" s="11">
        <f t="shared" si="23"/>
        <v>42338</v>
      </c>
      <c r="AAA4" s="9">
        <f t="shared" si="23"/>
        <v>42339</v>
      </c>
      <c r="AAB4" s="10">
        <f t="shared" si="23"/>
        <v>42340</v>
      </c>
      <c r="AAC4" s="10">
        <f t="shared" si="23"/>
        <v>42341</v>
      </c>
      <c r="AAD4" s="10">
        <f t="shared" si="23"/>
        <v>42342</v>
      </c>
      <c r="AAE4" s="10">
        <f t="shared" si="23"/>
        <v>42343</v>
      </c>
      <c r="AAF4" s="10">
        <f t="shared" si="23"/>
        <v>42344</v>
      </c>
      <c r="AAG4" s="10">
        <f t="shared" si="23"/>
        <v>42345</v>
      </c>
      <c r="AAH4" s="10">
        <f t="shared" si="23"/>
        <v>42346</v>
      </c>
      <c r="AAI4" s="10">
        <f t="shared" si="23"/>
        <v>42347</v>
      </c>
      <c r="AAJ4" s="10">
        <f t="shared" si="23"/>
        <v>42348</v>
      </c>
      <c r="AAK4" s="10">
        <f t="shared" si="23"/>
        <v>42349</v>
      </c>
      <c r="AAL4" s="10">
        <f t="shared" si="23"/>
        <v>42350</v>
      </c>
      <c r="AAM4" s="10">
        <f t="shared" si="23"/>
        <v>42351</v>
      </c>
      <c r="AAN4" s="10">
        <f t="shared" si="23"/>
        <v>42352</v>
      </c>
      <c r="AAO4" s="10">
        <f t="shared" si="23"/>
        <v>42353</v>
      </c>
      <c r="AAP4" s="10">
        <f t="shared" si="23"/>
        <v>42354</v>
      </c>
      <c r="AAQ4" s="10">
        <f t="shared" si="23"/>
        <v>42355</v>
      </c>
      <c r="AAR4" s="10">
        <f t="shared" si="23"/>
        <v>42356</v>
      </c>
      <c r="AAS4" s="10">
        <f t="shared" si="23"/>
        <v>42357</v>
      </c>
      <c r="AAT4" s="10">
        <f t="shared" si="23"/>
        <v>42358</v>
      </c>
      <c r="AAU4" s="10">
        <f t="shared" si="23"/>
        <v>42359</v>
      </c>
      <c r="AAV4" s="10">
        <f t="shared" si="23"/>
        <v>42360</v>
      </c>
      <c r="AAW4" s="10">
        <f t="shared" si="23"/>
        <v>42361</v>
      </c>
      <c r="AAX4" s="10">
        <f t="shared" si="23"/>
        <v>42362</v>
      </c>
      <c r="AAY4" s="10">
        <f t="shared" si="23"/>
        <v>42363</v>
      </c>
      <c r="AAZ4" s="10">
        <f t="shared" si="23"/>
        <v>42364</v>
      </c>
      <c r="ABA4" s="10">
        <f t="shared" si="23"/>
        <v>42365</v>
      </c>
      <c r="ABB4" s="10">
        <f t="shared" si="23"/>
        <v>42366</v>
      </c>
      <c r="ABC4" s="10">
        <f t="shared" si="23"/>
        <v>42367</v>
      </c>
      <c r="ABD4" s="10">
        <f t="shared" si="23"/>
        <v>42368</v>
      </c>
      <c r="ABE4" s="11">
        <f t="shared" si="23"/>
        <v>42369</v>
      </c>
    </row>
    <row r="5" spans="1:734" s="25" customFormat="1" ht="15.75" thickBot="1" x14ac:dyDescent="0.3">
      <c r="A5" s="20" t="s">
        <v>42</v>
      </c>
      <c r="B5" s="21">
        <f>DATE(A1,1,1)</f>
        <v>41640</v>
      </c>
      <c r="C5" s="22">
        <f>IF(B5="","",IF(MONTH(B5+1)&lt;&gt;MONTH(B5),"",B5+1))</f>
        <v>41641</v>
      </c>
      <c r="D5" s="22">
        <f>IF(C5="","",IF(MONTH(C5+1)&lt;&gt;MONTH(C5),"",C5+1))</f>
        <v>41642</v>
      </c>
      <c r="E5" s="22">
        <f t="shared" ref="E5:BP5" si="24">IF(D5="","",IF(MONTH(D5+1)&lt;&gt;MONTH(D5),"",D5+1))</f>
        <v>41643</v>
      </c>
      <c r="F5" s="22">
        <f t="shared" si="24"/>
        <v>41644</v>
      </c>
      <c r="G5" s="22">
        <f t="shared" si="24"/>
        <v>41645</v>
      </c>
      <c r="H5" s="22">
        <f t="shared" si="24"/>
        <v>41646</v>
      </c>
      <c r="I5" s="22">
        <f t="shared" si="24"/>
        <v>41647</v>
      </c>
      <c r="J5" s="22">
        <f t="shared" si="24"/>
        <v>41648</v>
      </c>
      <c r="K5" s="22">
        <f t="shared" si="24"/>
        <v>41649</v>
      </c>
      <c r="L5" s="22">
        <f t="shared" si="24"/>
        <v>41650</v>
      </c>
      <c r="M5" s="22">
        <f t="shared" si="24"/>
        <v>41651</v>
      </c>
      <c r="N5" s="22">
        <f t="shared" si="24"/>
        <v>41652</v>
      </c>
      <c r="O5" s="22">
        <f t="shared" si="24"/>
        <v>41653</v>
      </c>
      <c r="P5" s="22">
        <f t="shared" si="24"/>
        <v>41654</v>
      </c>
      <c r="Q5" s="22">
        <f t="shared" si="24"/>
        <v>41655</v>
      </c>
      <c r="R5" s="22">
        <f t="shared" si="24"/>
        <v>41656</v>
      </c>
      <c r="S5" s="22">
        <f t="shared" si="24"/>
        <v>41657</v>
      </c>
      <c r="T5" s="22">
        <f t="shared" si="24"/>
        <v>41658</v>
      </c>
      <c r="U5" s="22">
        <f t="shared" si="24"/>
        <v>41659</v>
      </c>
      <c r="V5" s="22">
        <f t="shared" si="24"/>
        <v>41660</v>
      </c>
      <c r="W5" s="22">
        <f t="shared" si="24"/>
        <v>41661</v>
      </c>
      <c r="X5" s="22">
        <f t="shared" si="24"/>
        <v>41662</v>
      </c>
      <c r="Y5" s="22">
        <f t="shared" si="24"/>
        <v>41663</v>
      </c>
      <c r="Z5" s="22">
        <f t="shared" si="24"/>
        <v>41664</v>
      </c>
      <c r="AA5" s="22">
        <f t="shared" si="24"/>
        <v>41665</v>
      </c>
      <c r="AB5" s="22">
        <f t="shared" si="24"/>
        <v>41666</v>
      </c>
      <c r="AC5" s="22">
        <f t="shared" si="24"/>
        <v>41667</v>
      </c>
      <c r="AD5" s="22">
        <f t="shared" si="24"/>
        <v>41668</v>
      </c>
      <c r="AE5" s="22">
        <f t="shared" si="24"/>
        <v>41669</v>
      </c>
      <c r="AF5" s="23">
        <f>IF(AE5="","",IF(MONTH(AE5+1)&lt;&gt;MONTH(AE5),"",AE5+1))</f>
        <v>41670</v>
      </c>
      <c r="AG5" s="24">
        <f>MAX(B5:AF5)+1</f>
        <v>41671</v>
      </c>
      <c r="AH5" s="22">
        <f t="shared" si="24"/>
        <v>41672</v>
      </c>
      <c r="AI5" s="22">
        <f t="shared" si="24"/>
        <v>41673</v>
      </c>
      <c r="AJ5" s="22">
        <f t="shared" si="24"/>
        <v>41674</v>
      </c>
      <c r="AK5" s="22">
        <f t="shared" si="24"/>
        <v>41675</v>
      </c>
      <c r="AL5" s="22">
        <f t="shared" si="24"/>
        <v>41676</v>
      </c>
      <c r="AM5" s="22">
        <f t="shared" si="24"/>
        <v>41677</v>
      </c>
      <c r="AN5" s="22">
        <f t="shared" si="24"/>
        <v>41678</v>
      </c>
      <c r="AO5" s="22">
        <f t="shared" si="24"/>
        <v>41679</v>
      </c>
      <c r="AP5" s="22">
        <f t="shared" si="24"/>
        <v>41680</v>
      </c>
      <c r="AQ5" s="22">
        <f t="shared" si="24"/>
        <v>41681</v>
      </c>
      <c r="AR5" s="22">
        <f t="shared" si="24"/>
        <v>41682</v>
      </c>
      <c r="AS5" s="22">
        <f t="shared" si="24"/>
        <v>41683</v>
      </c>
      <c r="AT5" s="22">
        <f t="shared" si="24"/>
        <v>41684</v>
      </c>
      <c r="AU5" s="22">
        <f t="shared" si="24"/>
        <v>41685</v>
      </c>
      <c r="AV5" s="22">
        <f t="shared" si="24"/>
        <v>41686</v>
      </c>
      <c r="AW5" s="22">
        <f t="shared" si="24"/>
        <v>41687</v>
      </c>
      <c r="AX5" s="22">
        <f t="shared" si="24"/>
        <v>41688</v>
      </c>
      <c r="AY5" s="22">
        <f t="shared" si="24"/>
        <v>41689</v>
      </c>
      <c r="AZ5" s="22">
        <f t="shared" si="24"/>
        <v>41690</v>
      </c>
      <c r="BA5" s="22">
        <f t="shared" si="24"/>
        <v>41691</v>
      </c>
      <c r="BB5" s="22">
        <f t="shared" si="24"/>
        <v>41692</v>
      </c>
      <c r="BC5" s="22">
        <f t="shared" si="24"/>
        <v>41693</v>
      </c>
      <c r="BD5" s="22">
        <f t="shared" si="24"/>
        <v>41694</v>
      </c>
      <c r="BE5" s="22">
        <f t="shared" si="24"/>
        <v>41695</v>
      </c>
      <c r="BF5" s="22">
        <f t="shared" si="24"/>
        <v>41696</v>
      </c>
      <c r="BG5" s="22">
        <f t="shared" si="24"/>
        <v>41697</v>
      </c>
      <c r="BH5" s="22">
        <f>IF(BG5="","",IF(MONTH(BG5+1)&lt;&gt;MONTH(BG5),"",BG5+1))</f>
        <v>41698</v>
      </c>
      <c r="BI5" s="23" t="str">
        <f>IF(BH5="","",IF(MONTH(BH5+1)&lt;&gt;MONTH(BH5),"",BH5+1))</f>
        <v/>
      </c>
      <c r="BJ5" s="24">
        <f>MAX(AG5:BI5)+1</f>
        <v>41699</v>
      </c>
      <c r="BK5" s="22">
        <f t="shared" si="24"/>
        <v>41700</v>
      </c>
      <c r="BL5" s="22">
        <f t="shared" si="24"/>
        <v>41701</v>
      </c>
      <c r="BM5" s="22">
        <f t="shared" si="24"/>
        <v>41702</v>
      </c>
      <c r="BN5" s="22">
        <f t="shared" si="24"/>
        <v>41703</v>
      </c>
      <c r="BO5" s="22">
        <f t="shared" si="24"/>
        <v>41704</v>
      </c>
      <c r="BP5" s="22">
        <f t="shared" si="24"/>
        <v>41705</v>
      </c>
      <c r="BQ5" s="22">
        <f t="shared" ref="BQ5:DR5" si="25">IF(BP5="","",IF(MONTH(BP5+1)&lt;&gt;MONTH(BP5),"",BP5+1))</f>
        <v>41706</v>
      </c>
      <c r="BR5" s="22">
        <f t="shared" si="25"/>
        <v>41707</v>
      </c>
      <c r="BS5" s="22">
        <f t="shared" si="25"/>
        <v>41708</v>
      </c>
      <c r="BT5" s="22">
        <f t="shared" si="25"/>
        <v>41709</v>
      </c>
      <c r="BU5" s="22">
        <f t="shared" si="25"/>
        <v>41710</v>
      </c>
      <c r="BV5" s="22">
        <f t="shared" si="25"/>
        <v>41711</v>
      </c>
      <c r="BW5" s="22">
        <f t="shared" si="25"/>
        <v>41712</v>
      </c>
      <c r="BX5" s="22">
        <f t="shared" si="25"/>
        <v>41713</v>
      </c>
      <c r="BY5" s="22">
        <f t="shared" si="25"/>
        <v>41714</v>
      </c>
      <c r="BZ5" s="22">
        <f t="shared" si="25"/>
        <v>41715</v>
      </c>
      <c r="CA5" s="22">
        <f t="shared" si="25"/>
        <v>41716</v>
      </c>
      <c r="CB5" s="22">
        <f t="shared" si="25"/>
        <v>41717</v>
      </c>
      <c r="CC5" s="22">
        <f t="shared" si="25"/>
        <v>41718</v>
      </c>
      <c r="CD5" s="22">
        <f t="shared" si="25"/>
        <v>41719</v>
      </c>
      <c r="CE5" s="22">
        <f t="shared" si="25"/>
        <v>41720</v>
      </c>
      <c r="CF5" s="22">
        <f t="shared" si="25"/>
        <v>41721</v>
      </c>
      <c r="CG5" s="22">
        <f t="shared" si="25"/>
        <v>41722</v>
      </c>
      <c r="CH5" s="22">
        <f t="shared" si="25"/>
        <v>41723</v>
      </c>
      <c r="CI5" s="22">
        <f t="shared" si="25"/>
        <v>41724</v>
      </c>
      <c r="CJ5" s="22">
        <f t="shared" si="25"/>
        <v>41725</v>
      </c>
      <c r="CK5" s="22">
        <f t="shared" si="25"/>
        <v>41726</v>
      </c>
      <c r="CL5" s="22">
        <f t="shared" si="25"/>
        <v>41727</v>
      </c>
      <c r="CM5" s="22">
        <f t="shared" si="25"/>
        <v>41728</v>
      </c>
      <c r="CN5" s="23">
        <f t="shared" si="25"/>
        <v>41729</v>
      </c>
      <c r="CO5" s="24">
        <f>MAX(BJ5:CN5)+1</f>
        <v>41730</v>
      </c>
      <c r="CP5" s="22">
        <f>IF(CO5="","",IF(MONTH(CO5+1)&lt;&gt;MONTH(CO5),"",CO5+1))</f>
        <v>41731</v>
      </c>
      <c r="CQ5" s="22">
        <f t="shared" si="25"/>
        <v>41732</v>
      </c>
      <c r="CR5" s="22">
        <f t="shared" si="25"/>
        <v>41733</v>
      </c>
      <c r="CS5" s="22">
        <f t="shared" si="25"/>
        <v>41734</v>
      </c>
      <c r="CT5" s="22">
        <f t="shared" si="25"/>
        <v>41735</v>
      </c>
      <c r="CU5" s="22">
        <f t="shared" si="25"/>
        <v>41736</v>
      </c>
      <c r="CV5" s="22">
        <f t="shared" si="25"/>
        <v>41737</v>
      </c>
      <c r="CW5" s="22">
        <f t="shared" si="25"/>
        <v>41738</v>
      </c>
      <c r="CX5" s="22">
        <f t="shared" si="25"/>
        <v>41739</v>
      </c>
      <c r="CY5" s="22">
        <f t="shared" si="25"/>
        <v>41740</v>
      </c>
      <c r="CZ5" s="22">
        <f t="shared" si="25"/>
        <v>41741</v>
      </c>
      <c r="DA5" s="22">
        <f t="shared" si="25"/>
        <v>41742</v>
      </c>
      <c r="DB5" s="22">
        <f t="shared" si="25"/>
        <v>41743</v>
      </c>
      <c r="DC5" s="22">
        <f t="shared" si="25"/>
        <v>41744</v>
      </c>
      <c r="DD5" s="22">
        <f t="shared" si="25"/>
        <v>41745</v>
      </c>
      <c r="DE5" s="22">
        <f t="shared" si="25"/>
        <v>41746</v>
      </c>
      <c r="DF5" s="22">
        <f t="shared" si="25"/>
        <v>41747</v>
      </c>
      <c r="DG5" s="22">
        <f t="shared" si="25"/>
        <v>41748</v>
      </c>
      <c r="DH5" s="22">
        <f t="shared" si="25"/>
        <v>41749</v>
      </c>
      <c r="DI5" s="22">
        <f t="shared" si="25"/>
        <v>41750</v>
      </c>
      <c r="DJ5" s="22">
        <f t="shared" si="25"/>
        <v>41751</v>
      </c>
      <c r="DK5" s="22">
        <f t="shared" si="25"/>
        <v>41752</v>
      </c>
      <c r="DL5" s="22">
        <f t="shared" si="25"/>
        <v>41753</v>
      </c>
      <c r="DM5" s="22">
        <f t="shared" si="25"/>
        <v>41754</v>
      </c>
      <c r="DN5" s="22">
        <f t="shared" si="25"/>
        <v>41755</v>
      </c>
      <c r="DO5" s="22">
        <f t="shared" si="25"/>
        <v>41756</v>
      </c>
      <c r="DP5" s="22">
        <f t="shared" si="25"/>
        <v>41757</v>
      </c>
      <c r="DQ5" s="22">
        <f t="shared" si="25"/>
        <v>41758</v>
      </c>
      <c r="DR5" s="23">
        <f t="shared" si="25"/>
        <v>41759</v>
      </c>
      <c r="DS5" s="24">
        <f>MAX(CO5:DR5)+1</f>
        <v>41760</v>
      </c>
      <c r="DT5" s="22">
        <f>IF(DS5="","",IF(MONTH(DS5+1)&lt;&gt;MONTH(DS5),"",DS5+1))</f>
        <v>41761</v>
      </c>
      <c r="DU5" s="22">
        <f t="shared" ref="DU5:EW5" si="26">IF(DT5="","",IF(MONTH(DT5+1)&lt;&gt;MONTH(DT5),"",DT5+1))</f>
        <v>41762</v>
      </c>
      <c r="DV5" s="22">
        <f t="shared" si="26"/>
        <v>41763</v>
      </c>
      <c r="DW5" s="22">
        <f t="shared" si="26"/>
        <v>41764</v>
      </c>
      <c r="DX5" s="22">
        <f t="shared" si="26"/>
        <v>41765</v>
      </c>
      <c r="DY5" s="22">
        <f t="shared" si="26"/>
        <v>41766</v>
      </c>
      <c r="DZ5" s="22">
        <f t="shared" si="26"/>
        <v>41767</v>
      </c>
      <c r="EA5" s="22">
        <f t="shared" si="26"/>
        <v>41768</v>
      </c>
      <c r="EB5" s="22">
        <f t="shared" si="26"/>
        <v>41769</v>
      </c>
      <c r="EC5" s="22">
        <f t="shared" si="26"/>
        <v>41770</v>
      </c>
      <c r="ED5" s="22">
        <f t="shared" si="26"/>
        <v>41771</v>
      </c>
      <c r="EE5" s="22">
        <f t="shared" si="26"/>
        <v>41772</v>
      </c>
      <c r="EF5" s="22">
        <f t="shared" si="26"/>
        <v>41773</v>
      </c>
      <c r="EG5" s="22">
        <f t="shared" si="26"/>
        <v>41774</v>
      </c>
      <c r="EH5" s="22">
        <f t="shared" si="26"/>
        <v>41775</v>
      </c>
      <c r="EI5" s="22">
        <f t="shared" si="26"/>
        <v>41776</v>
      </c>
      <c r="EJ5" s="22">
        <f t="shared" si="26"/>
        <v>41777</v>
      </c>
      <c r="EK5" s="22">
        <f t="shared" si="26"/>
        <v>41778</v>
      </c>
      <c r="EL5" s="22">
        <f t="shared" si="26"/>
        <v>41779</v>
      </c>
      <c r="EM5" s="22">
        <f t="shared" si="26"/>
        <v>41780</v>
      </c>
      <c r="EN5" s="22">
        <f t="shared" si="26"/>
        <v>41781</v>
      </c>
      <c r="EO5" s="22">
        <f t="shared" si="26"/>
        <v>41782</v>
      </c>
      <c r="EP5" s="22">
        <f t="shared" si="26"/>
        <v>41783</v>
      </c>
      <c r="EQ5" s="22">
        <f t="shared" si="26"/>
        <v>41784</v>
      </c>
      <c r="ER5" s="22">
        <f t="shared" si="26"/>
        <v>41785</v>
      </c>
      <c r="ES5" s="22">
        <f t="shared" si="26"/>
        <v>41786</v>
      </c>
      <c r="ET5" s="22">
        <f t="shared" si="26"/>
        <v>41787</v>
      </c>
      <c r="EU5" s="22">
        <f t="shared" si="26"/>
        <v>41788</v>
      </c>
      <c r="EV5" s="22">
        <f t="shared" si="26"/>
        <v>41789</v>
      </c>
      <c r="EW5" s="23">
        <f t="shared" si="26"/>
        <v>41790</v>
      </c>
      <c r="EX5" s="24">
        <f>MAX(DS5:EW5)+1</f>
        <v>41791</v>
      </c>
      <c r="EY5" s="22">
        <f>IF(EX5="","",IF(MONTH(EX5+1)&lt;&gt;MONTH(EX5),"",EX5+1))</f>
        <v>41792</v>
      </c>
      <c r="EZ5" s="22">
        <f t="shared" ref="EZ5:FZ5" si="27">IF(EY5="","",IF(MONTH(EY5+1)&lt;&gt;MONTH(EY5),"",EY5+1))</f>
        <v>41793</v>
      </c>
      <c r="FA5" s="22">
        <f t="shared" si="27"/>
        <v>41794</v>
      </c>
      <c r="FB5" s="22">
        <f t="shared" si="27"/>
        <v>41795</v>
      </c>
      <c r="FC5" s="22">
        <f t="shared" si="27"/>
        <v>41796</v>
      </c>
      <c r="FD5" s="22">
        <f t="shared" si="27"/>
        <v>41797</v>
      </c>
      <c r="FE5" s="22">
        <f t="shared" si="27"/>
        <v>41798</v>
      </c>
      <c r="FF5" s="22">
        <f t="shared" si="27"/>
        <v>41799</v>
      </c>
      <c r="FG5" s="22">
        <f t="shared" si="27"/>
        <v>41800</v>
      </c>
      <c r="FH5" s="22">
        <f t="shared" si="27"/>
        <v>41801</v>
      </c>
      <c r="FI5" s="22">
        <f t="shared" si="27"/>
        <v>41802</v>
      </c>
      <c r="FJ5" s="22">
        <f t="shared" si="27"/>
        <v>41803</v>
      </c>
      <c r="FK5" s="22">
        <f t="shared" si="27"/>
        <v>41804</v>
      </c>
      <c r="FL5" s="22">
        <f t="shared" si="27"/>
        <v>41805</v>
      </c>
      <c r="FM5" s="22">
        <f t="shared" si="27"/>
        <v>41806</v>
      </c>
      <c r="FN5" s="22">
        <f t="shared" si="27"/>
        <v>41807</v>
      </c>
      <c r="FO5" s="22">
        <f t="shared" si="27"/>
        <v>41808</v>
      </c>
      <c r="FP5" s="22">
        <f t="shared" si="27"/>
        <v>41809</v>
      </c>
      <c r="FQ5" s="22">
        <f t="shared" si="27"/>
        <v>41810</v>
      </c>
      <c r="FR5" s="22">
        <f t="shared" si="27"/>
        <v>41811</v>
      </c>
      <c r="FS5" s="22">
        <f t="shared" si="27"/>
        <v>41812</v>
      </c>
      <c r="FT5" s="22">
        <f t="shared" si="27"/>
        <v>41813</v>
      </c>
      <c r="FU5" s="22">
        <f t="shared" si="27"/>
        <v>41814</v>
      </c>
      <c r="FV5" s="22">
        <f t="shared" si="27"/>
        <v>41815</v>
      </c>
      <c r="FW5" s="22">
        <f t="shared" si="27"/>
        <v>41816</v>
      </c>
      <c r="FX5" s="22">
        <f t="shared" si="27"/>
        <v>41817</v>
      </c>
      <c r="FY5" s="22">
        <f t="shared" si="27"/>
        <v>41818</v>
      </c>
      <c r="FZ5" s="22">
        <f t="shared" si="27"/>
        <v>41819</v>
      </c>
      <c r="GA5" s="23">
        <f>MAX(EX5:FZ5)+1</f>
        <v>41820</v>
      </c>
      <c r="GB5" s="24">
        <f>MAX(EX5:GA5)+1</f>
        <v>41821</v>
      </c>
      <c r="GC5" s="22">
        <f>IF(GB5="","",IF(MONTH(GB5+1)&lt;&gt;MONTH(GB5),"",GB5+1))</f>
        <v>41822</v>
      </c>
      <c r="GD5" s="22">
        <f>IF(GC5="","",IF(MONTH(GC5+1)&lt;&gt;MONTH(GC5),"",GC5+1))</f>
        <v>41823</v>
      </c>
      <c r="GE5" s="22">
        <f t="shared" ref="GE5:HF5" si="28">IF(GD5="","",IF(MONTH(GD5+1)&lt;&gt;MONTH(GD5),"",GD5+1))</f>
        <v>41824</v>
      </c>
      <c r="GF5" s="22">
        <f t="shared" si="28"/>
        <v>41825</v>
      </c>
      <c r="GG5" s="22">
        <f t="shared" si="28"/>
        <v>41826</v>
      </c>
      <c r="GH5" s="22">
        <f t="shared" si="28"/>
        <v>41827</v>
      </c>
      <c r="GI5" s="22">
        <f t="shared" si="28"/>
        <v>41828</v>
      </c>
      <c r="GJ5" s="22">
        <f t="shared" si="28"/>
        <v>41829</v>
      </c>
      <c r="GK5" s="22">
        <f t="shared" si="28"/>
        <v>41830</v>
      </c>
      <c r="GL5" s="22">
        <f t="shared" si="28"/>
        <v>41831</v>
      </c>
      <c r="GM5" s="22">
        <f t="shared" si="28"/>
        <v>41832</v>
      </c>
      <c r="GN5" s="22">
        <f t="shared" si="28"/>
        <v>41833</v>
      </c>
      <c r="GO5" s="22">
        <f t="shared" si="28"/>
        <v>41834</v>
      </c>
      <c r="GP5" s="22">
        <f t="shared" si="28"/>
        <v>41835</v>
      </c>
      <c r="GQ5" s="22">
        <f t="shared" si="28"/>
        <v>41836</v>
      </c>
      <c r="GR5" s="22">
        <f t="shared" si="28"/>
        <v>41837</v>
      </c>
      <c r="GS5" s="22">
        <f t="shared" si="28"/>
        <v>41838</v>
      </c>
      <c r="GT5" s="22">
        <f t="shared" si="28"/>
        <v>41839</v>
      </c>
      <c r="GU5" s="22">
        <f t="shared" si="28"/>
        <v>41840</v>
      </c>
      <c r="GV5" s="22">
        <f t="shared" si="28"/>
        <v>41841</v>
      </c>
      <c r="GW5" s="22">
        <f t="shared" si="28"/>
        <v>41842</v>
      </c>
      <c r="GX5" s="22">
        <f t="shared" si="28"/>
        <v>41843</v>
      </c>
      <c r="GY5" s="22">
        <f t="shared" si="28"/>
        <v>41844</v>
      </c>
      <c r="GZ5" s="22">
        <f t="shared" si="28"/>
        <v>41845</v>
      </c>
      <c r="HA5" s="22">
        <f t="shared" si="28"/>
        <v>41846</v>
      </c>
      <c r="HB5" s="22">
        <f t="shared" si="28"/>
        <v>41847</v>
      </c>
      <c r="HC5" s="22">
        <f t="shared" si="28"/>
        <v>41848</v>
      </c>
      <c r="HD5" s="22">
        <f t="shared" si="28"/>
        <v>41849</v>
      </c>
      <c r="HE5" s="22">
        <f t="shared" si="28"/>
        <v>41850</v>
      </c>
      <c r="HF5" s="23">
        <f t="shared" si="28"/>
        <v>41851</v>
      </c>
      <c r="HG5" s="24">
        <f>MAX(GB5:HF5)+1</f>
        <v>41852</v>
      </c>
      <c r="HH5" s="22">
        <f>IF(HG5="","",IF(MONTH(HG5+1)&lt;&gt;MONTH(HG5),"",HG5+1))</f>
        <v>41853</v>
      </c>
      <c r="HI5" s="22">
        <f t="shared" ref="HI5:IK5" si="29">IF(HH5="","",IF(MONTH(HH5+1)&lt;&gt;MONTH(HH5),"",HH5+1))</f>
        <v>41854</v>
      </c>
      <c r="HJ5" s="22">
        <f t="shared" si="29"/>
        <v>41855</v>
      </c>
      <c r="HK5" s="22">
        <f t="shared" si="29"/>
        <v>41856</v>
      </c>
      <c r="HL5" s="22">
        <f t="shared" si="29"/>
        <v>41857</v>
      </c>
      <c r="HM5" s="22">
        <f t="shared" si="29"/>
        <v>41858</v>
      </c>
      <c r="HN5" s="22">
        <f t="shared" si="29"/>
        <v>41859</v>
      </c>
      <c r="HO5" s="22">
        <f t="shared" si="29"/>
        <v>41860</v>
      </c>
      <c r="HP5" s="22">
        <f t="shared" si="29"/>
        <v>41861</v>
      </c>
      <c r="HQ5" s="22">
        <f t="shared" si="29"/>
        <v>41862</v>
      </c>
      <c r="HR5" s="22">
        <f t="shared" si="29"/>
        <v>41863</v>
      </c>
      <c r="HS5" s="22">
        <f t="shared" si="29"/>
        <v>41864</v>
      </c>
      <c r="HT5" s="22">
        <f t="shared" si="29"/>
        <v>41865</v>
      </c>
      <c r="HU5" s="22">
        <f t="shared" si="29"/>
        <v>41866</v>
      </c>
      <c r="HV5" s="22">
        <f t="shared" si="29"/>
        <v>41867</v>
      </c>
      <c r="HW5" s="22">
        <f t="shared" si="29"/>
        <v>41868</v>
      </c>
      <c r="HX5" s="22">
        <f t="shared" si="29"/>
        <v>41869</v>
      </c>
      <c r="HY5" s="22">
        <f t="shared" si="29"/>
        <v>41870</v>
      </c>
      <c r="HZ5" s="22">
        <f t="shared" si="29"/>
        <v>41871</v>
      </c>
      <c r="IA5" s="22">
        <f t="shared" si="29"/>
        <v>41872</v>
      </c>
      <c r="IB5" s="22">
        <f t="shared" si="29"/>
        <v>41873</v>
      </c>
      <c r="IC5" s="22">
        <f t="shared" si="29"/>
        <v>41874</v>
      </c>
      <c r="ID5" s="22">
        <f t="shared" si="29"/>
        <v>41875</v>
      </c>
      <c r="IE5" s="22">
        <f t="shared" si="29"/>
        <v>41876</v>
      </c>
      <c r="IF5" s="22">
        <f t="shared" si="29"/>
        <v>41877</v>
      </c>
      <c r="IG5" s="22">
        <f t="shared" si="29"/>
        <v>41878</v>
      </c>
      <c r="IH5" s="22">
        <f t="shared" si="29"/>
        <v>41879</v>
      </c>
      <c r="II5" s="22">
        <f t="shared" si="29"/>
        <v>41880</v>
      </c>
      <c r="IJ5" s="22">
        <f t="shared" si="29"/>
        <v>41881</v>
      </c>
      <c r="IK5" s="23">
        <f t="shared" si="29"/>
        <v>41882</v>
      </c>
      <c r="IL5" s="24">
        <f>MAX(HG5:IK5)+1</f>
        <v>41883</v>
      </c>
      <c r="IM5" s="22">
        <f>IF(IL5="","",IF(MONTH(IL5+1)&lt;&gt;MONTH(IL5),"",IL5+1))</f>
        <v>41884</v>
      </c>
      <c r="IN5" s="22">
        <f t="shared" ref="IN5:JO5" si="30">IF(IM5="","",IF(MONTH(IM5+1)&lt;&gt;MONTH(IM5),"",IM5+1))</f>
        <v>41885</v>
      </c>
      <c r="IO5" s="22">
        <f t="shared" si="30"/>
        <v>41886</v>
      </c>
      <c r="IP5" s="22">
        <f t="shared" si="30"/>
        <v>41887</v>
      </c>
      <c r="IQ5" s="22">
        <f t="shared" si="30"/>
        <v>41888</v>
      </c>
      <c r="IR5" s="22">
        <f t="shared" si="30"/>
        <v>41889</v>
      </c>
      <c r="IS5" s="22">
        <f t="shared" si="30"/>
        <v>41890</v>
      </c>
      <c r="IT5" s="22">
        <f t="shared" si="30"/>
        <v>41891</v>
      </c>
      <c r="IU5" s="22">
        <f t="shared" si="30"/>
        <v>41892</v>
      </c>
      <c r="IV5" s="22">
        <f t="shared" si="30"/>
        <v>41893</v>
      </c>
      <c r="IW5" s="22">
        <f t="shared" si="30"/>
        <v>41894</v>
      </c>
      <c r="IX5" s="22">
        <f t="shared" si="30"/>
        <v>41895</v>
      </c>
      <c r="IY5" s="22">
        <f t="shared" si="30"/>
        <v>41896</v>
      </c>
      <c r="IZ5" s="22">
        <f t="shared" si="30"/>
        <v>41897</v>
      </c>
      <c r="JA5" s="22">
        <f t="shared" si="30"/>
        <v>41898</v>
      </c>
      <c r="JB5" s="22">
        <f t="shared" si="30"/>
        <v>41899</v>
      </c>
      <c r="JC5" s="22">
        <f t="shared" si="30"/>
        <v>41900</v>
      </c>
      <c r="JD5" s="22">
        <f t="shared" si="30"/>
        <v>41901</v>
      </c>
      <c r="JE5" s="22">
        <f t="shared" si="30"/>
        <v>41902</v>
      </c>
      <c r="JF5" s="22">
        <f t="shared" si="30"/>
        <v>41903</v>
      </c>
      <c r="JG5" s="22">
        <f t="shared" si="30"/>
        <v>41904</v>
      </c>
      <c r="JH5" s="22">
        <f t="shared" si="30"/>
        <v>41905</v>
      </c>
      <c r="JI5" s="22">
        <f t="shared" si="30"/>
        <v>41906</v>
      </c>
      <c r="JJ5" s="22">
        <f t="shared" si="30"/>
        <v>41907</v>
      </c>
      <c r="JK5" s="22">
        <f t="shared" si="30"/>
        <v>41908</v>
      </c>
      <c r="JL5" s="22">
        <f t="shared" si="30"/>
        <v>41909</v>
      </c>
      <c r="JM5" s="22">
        <f t="shared" si="30"/>
        <v>41910</v>
      </c>
      <c r="JN5" s="22">
        <f t="shared" si="30"/>
        <v>41911</v>
      </c>
      <c r="JO5" s="23">
        <f t="shared" si="30"/>
        <v>41912</v>
      </c>
      <c r="JP5" s="24">
        <f>MAX(IL5:JO5)+1</f>
        <v>41913</v>
      </c>
      <c r="JQ5" s="22">
        <f>IF(JP5="","",IF(MONTH(JP5+1)&lt;&gt;MONTH(JP5),"",JP5+1))</f>
        <v>41914</v>
      </c>
      <c r="JR5" s="22">
        <f t="shared" ref="JR5:KS5" si="31">IF(JQ5="","",IF(MONTH(JQ5+1)&lt;&gt;MONTH(JQ5),"",JQ5+1))</f>
        <v>41915</v>
      </c>
      <c r="JS5" s="22">
        <f t="shared" si="31"/>
        <v>41916</v>
      </c>
      <c r="JT5" s="22">
        <f t="shared" si="31"/>
        <v>41917</v>
      </c>
      <c r="JU5" s="22">
        <f t="shared" si="31"/>
        <v>41918</v>
      </c>
      <c r="JV5" s="22">
        <f t="shared" si="31"/>
        <v>41919</v>
      </c>
      <c r="JW5" s="22">
        <f t="shared" si="31"/>
        <v>41920</v>
      </c>
      <c r="JX5" s="22">
        <f t="shared" si="31"/>
        <v>41921</v>
      </c>
      <c r="JY5" s="22">
        <f t="shared" si="31"/>
        <v>41922</v>
      </c>
      <c r="JZ5" s="22">
        <f t="shared" si="31"/>
        <v>41923</v>
      </c>
      <c r="KA5" s="22">
        <f t="shared" si="31"/>
        <v>41924</v>
      </c>
      <c r="KB5" s="22">
        <f t="shared" si="31"/>
        <v>41925</v>
      </c>
      <c r="KC5" s="22">
        <f t="shared" si="31"/>
        <v>41926</v>
      </c>
      <c r="KD5" s="22">
        <f t="shared" si="31"/>
        <v>41927</v>
      </c>
      <c r="KE5" s="22">
        <f t="shared" si="31"/>
        <v>41928</v>
      </c>
      <c r="KF5" s="22">
        <f t="shared" si="31"/>
        <v>41929</v>
      </c>
      <c r="KG5" s="22">
        <f t="shared" si="31"/>
        <v>41930</v>
      </c>
      <c r="KH5" s="22">
        <f t="shared" si="31"/>
        <v>41931</v>
      </c>
      <c r="KI5" s="22">
        <f t="shared" si="31"/>
        <v>41932</v>
      </c>
      <c r="KJ5" s="22">
        <f t="shared" si="31"/>
        <v>41933</v>
      </c>
      <c r="KK5" s="22">
        <f t="shared" si="31"/>
        <v>41934</v>
      </c>
      <c r="KL5" s="22">
        <f t="shared" si="31"/>
        <v>41935</v>
      </c>
      <c r="KM5" s="22">
        <f t="shared" si="31"/>
        <v>41936</v>
      </c>
      <c r="KN5" s="22">
        <f t="shared" si="31"/>
        <v>41937</v>
      </c>
      <c r="KO5" s="22">
        <f t="shared" si="31"/>
        <v>41938</v>
      </c>
      <c r="KP5" s="22">
        <f t="shared" si="31"/>
        <v>41939</v>
      </c>
      <c r="KQ5" s="22">
        <f t="shared" si="31"/>
        <v>41940</v>
      </c>
      <c r="KR5" s="22">
        <f t="shared" si="31"/>
        <v>41941</v>
      </c>
      <c r="KS5" s="22">
        <f t="shared" si="31"/>
        <v>41942</v>
      </c>
      <c r="KT5" s="23">
        <f>IF(KS5="","",IF(MONTH(KS5+1)&lt;&gt;MONTH(KS5),"",KS5+1))</f>
        <v>41943</v>
      </c>
      <c r="KU5" s="24">
        <f>MAX(JP5:KT5)+1</f>
        <v>41944</v>
      </c>
      <c r="KV5" s="22">
        <f>IF(KU5="","",IF(MONTH(KU5+1)&lt;&gt;MONTH(KU5),"",KU5+1))</f>
        <v>41945</v>
      </c>
      <c r="KW5" s="22">
        <f t="shared" ref="KW5:NC5" si="32">IF(KV5="","",IF(MONTH(KV5+1)&lt;&gt;MONTH(KV5),"",KV5+1))</f>
        <v>41946</v>
      </c>
      <c r="KX5" s="22">
        <f t="shared" si="32"/>
        <v>41947</v>
      </c>
      <c r="KY5" s="22">
        <f t="shared" si="32"/>
        <v>41948</v>
      </c>
      <c r="KZ5" s="22">
        <f t="shared" si="32"/>
        <v>41949</v>
      </c>
      <c r="LA5" s="22">
        <f t="shared" si="32"/>
        <v>41950</v>
      </c>
      <c r="LB5" s="22">
        <f t="shared" si="32"/>
        <v>41951</v>
      </c>
      <c r="LC5" s="22">
        <f t="shared" si="32"/>
        <v>41952</v>
      </c>
      <c r="LD5" s="22">
        <f t="shared" si="32"/>
        <v>41953</v>
      </c>
      <c r="LE5" s="22">
        <f t="shared" si="32"/>
        <v>41954</v>
      </c>
      <c r="LF5" s="22">
        <f t="shared" si="32"/>
        <v>41955</v>
      </c>
      <c r="LG5" s="22">
        <f t="shared" si="32"/>
        <v>41956</v>
      </c>
      <c r="LH5" s="22">
        <f t="shared" si="32"/>
        <v>41957</v>
      </c>
      <c r="LI5" s="22">
        <f t="shared" si="32"/>
        <v>41958</v>
      </c>
      <c r="LJ5" s="22">
        <f t="shared" si="32"/>
        <v>41959</v>
      </c>
      <c r="LK5" s="22">
        <f t="shared" si="32"/>
        <v>41960</v>
      </c>
      <c r="LL5" s="22">
        <f t="shared" si="32"/>
        <v>41961</v>
      </c>
      <c r="LM5" s="22">
        <f t="shared" si="32"/>
        <v>41962</v>
      </c>
      <c r="LN5" s="22">
        <f t="shared" si="32"/>
        <v>41963</v>
      </c>
      <c r="LO5" s="22">
        <f t="shared" si="32"/>
        <v>41964</v>
      </c>
      <c r="LP5" s="22">
        <f t="shared" si="32"/>
        <v>41965</v>
      </c>
      <c r="LQ5" s="22">
        <f t="shared" si="32"/>
        <v>41966</v>
      </c>
      <c r="LR5" s="22">
        <f t="shared" si="32"/>
        <v>41967</v>
      </c>
      <c r="LS5" s="22">
        <f t="shared" si="32"/>
        <v>41968</v>
      </c>
      <c r="LT5" s="22">
        <f t="shared" si="32"/>
        <v>41969</v>
      </c>
      <c r="LU5" s="22">
        <f t="shared" si="32"/>
        <v>41970</v>
      </c>
      <c r="LV5" s="22">
        <f t="shared" si="32"/>
        <v>41971</v>
      </c>
      <c r="LW5" s="22">
        <f t="shared" si="32"/>
        <v>41972</v>
      </c>
      <c r="LX5" s="23">
        <f t="shared" si="32"/>
        <v>41973</v>
      </c>
      <c r="LY5" s="24">
        <f>MAX(KU5:LX5)+1</f>
        <v>41974</v>
      </c>
      <c r="LZ5" s="22">
        <f>IF(LY5="","",IF(MONTH(LY5+1)&lt;&gt;MONTH(LY5),"",LY5+1))</f>
        <v>41975</v>
      </c>
      <c r="MA5" s="22">
        <f>IF(LZ5="","",IF(MONTH(LZ5+1)&lt;&gt;MONTH(LZ5),"",LZ5+1))</f>
        <v>41976</v>
      </c>
      <c r="MB5" s="22">
        <f t="shared" si="32"/>
        <v>41977</v>
      </c>
      <c r="MC5" s="22">
        <f t="shared" si="32"/>
        <v>41978</v>
      </c>
      <c r="MD5" s="22">
        <f t="shared" si="32"/>
        <v>41979</v>
      </c>
      <c r="ME5" s="22">
        <f t="shared" si="32"/>
        <v>41980</v>
      </c>
      <c r="MF5" s="22">
        <f t="shared" si="32"/>
        <v>41981</v>
      </c>
      <c r="MG5" s="22">
        <f t="shared" si="32"/>
        <v>41982</v>
      </c>
      <c r="MH5" s="22">
        <f t="shared" si="32"/>
        <v>41983</v>
      </c>
      <c r="MI5" s="22">
        <f t="shared" si="32"/>
        <v>41984</v>
      </c>
      <c r="MJ5" s="22">
        <f t="shared" si="32"/>
        <v>41985</v>
      </c>
      <c r="MK5" s="22">
        <f t="shared" si="32"/>
        <v>41986</v>
      </c>
      <c r="ML5" s="22">
        <f t="shared" si="32"/>
        <v>41987</v>
      </c>
      <c r="MM5" s="22">
        <f t="shared" si="32"/>
        <v>41988</v>
      </c>
      <c r="MN5" s="22">
        <f t="shared" si="32"/>
        <v>41989</v>
      </c>
      <c r="MO5" s="22">
        <f t="shared" si="32"/>
        <v>41990</v>
      </c>
      <c r="MP5" s="22">
        <f t="shared" si="32"/>
        <v>41991</v>
      </c>
      <c r="MQ5" s="22">
        <f t="shared" si="32"/>
        <v>41992</v>
      </c>
      <c r="MR5" s="22">
        <f t="shared" si="32"/>
        <v>41993</v>
      </c>
      <c r="MS5" s="22">
        <f t="shared" si="32"/>
        <v>41994</v>
      </c>
      <c r="MT5" s="22">
        <f t="shared" si="32"/>
        <v>41995</v>
      </c>
      <c r="MU5" s="22">
        <f t="shared" si="32"/>
        <v>41996</v>
      </c>
      <c r="MV5" s="22">
        <f t="shared" si="32"/>
        <v>41997</v>
      </c>
      <c r="MW5" s="22">
        <f t="shared" si="32"/>
        <v>41998</v>
      </c>
      <c r="MX5" s="22">
        <f t="shared" si="32"/>
        <v>41999</v>
      </c>
      <c r="MY5" s="22">
        <f t="shared" si="32"/>
        <v>42000</v>
      </c>
      <c r="MZ5" s="22">
        <f t="shared" si="32"/>
        <v>42001</v>
      </c>
      <c r="NA5" s="22">
        <f t="shared" si="32"/>
        <v>42002</v>
      </c>
      <c r="NB5" s="22">
        <f t="shared" si="32"/>
        <v>42003</v>
      </c>
      <c r="NC5" s="23">
        <f t="shared" si="32"/>
        <v>42004</v>
      </c>
      <c r="ND5" s="24">
        <f>DATE(A1+1,1,1)</f>
        <v>42005</v>
      </c>
      <c r="NE5" s="22">
        <f>IF(ND5="","",IF(MONTH(ND5+1)&lt;&gt;MONTH(ND5),"",ND5+1))</f>
        <v>42006</v>
      </c>
      <c r="NF5" s="22">
        <f>IF(NE5="","",IF(MONTH(NE5+1)&lt;&gt;MONTH(NE5),"",NE5+1))</f>
        <v>42007</v>
      </c>
      <c r="NG5" s="22">
        <f t="shared" ref="NG5:OG5" si="33">IF(NF5="","",IF(MONTH(NF5+1)&lt;&gt;MONTH(NF5),"",NF5+1))</f>
        <v>42008</v>
      </c>
      <c r="NH5" s="22">
        <f>IF(NG5="","",IF(MONTH(NG5+1)&lt;&gt;MONTH(NG5),"",NG5+1))</f>
        <v>42009</v>
      </c>
      <c r="NI5" s="22">
        <f t="shared" si="33"/>
        <v>42010</v>
      </c>
      <c r="NJ5" s="22">
        <f t="shared" si="33"/>
        <v>42011</v>
      </c>
      <c r="NK5" s="22">
        <f t="shared" si="33"/>
        <v>42012</v>
      </c>
      <c r="NL5" s="22">
        <f t="shared" si="33"/>
        <v>42013</v>
      </c>
      <c r="NM5" s="22">
        <f t="shared" si="33"/>
        <v>42014</v>
      </c>
      <c r="NN5" s="22">
        <f t="shared" si="33"/>
        <v>42015</v>
      </c>
      <c r="NO5" s="22">
        <f t="shared" si="33"/>
        <v>42016</v>
      </c>
      <c r="NP5" s="22">
        <f t="shared" si="33"/>
        <v>42017</v>
      </c>
      <c r="NQ5" s="22">
        <f t="shared" si="33"/>
        <v>42018</v>
      </c>
      <c r="NR5" s="22">
        <f t="shared" si="33"/>
        <v>42019</v>
      </c>
      <c r="NS5" s="22">
        <f t="shared" si="33"/>
        <v>42020</v>
      </c>
      <c r="NT5" s="22">
        <f t="shared" si="33"/>
        <v>42021</v>
      </c>
      <c r="NU5" s="22">
        <f t="shared" si="33"/>
        <v>42022</v>
      </c>
      <c r="NV5" s="22">
        <f t="shared" si="33"/>
        <v>42023</v>
      </c>
      <c r="NW5" s="22">
        <f t="shared" si="33"/>
        <v>42024</v>
      </c>
      <c r="NX5" s="22">
        <f t="shared" si="33"/>
        <v>42025</v>
      </c>
      <c r="NY5" s="22">
        <f t="shared" si="33"/>
        <v>42026</v>
      </c>
      <c r="NZ5" s="22">
        <f t="shared" si="33"/>
        <v>42027</v>
      </c>
      <c r="OA5" s="22">
        <f t="shared" si="33"/>
        <v>42028</v>
      </c>
      <c r="OB5" s="22">
        <f t="shared" si="33"/>
        <v>42029</v>
      </c>
      <c r="OC5" s="22">
        <f t="shared" si="33"/>
        <v>42030</v>
      </c>
      <c r="OD5" s="22">
        <f t="shared" si="33"/>
        <v>42031</v>
      </c>
      <c r="OE5" s="22">
        <f t="shared" si="33"/>
        <v>42032</v>
      </c>
      <c r="OF5" s="22">
        <f t="shared" si="33"/>
        <v>42033</v>
      </c>
      <c r="OG5" s="22">
        <f t="shared" si="33"/>
        <v>42034</v>
      </c>
      <c r="OH5" s="23">
        <f>IF(OG5="","",IF(MONTH(OG5+1)&lt;&gt;MONTH(OG5),"",OG5+1))</f>
        <v>42035</v>
      </c>
      <c r="OI5" s="24">
        <f>MAX(ND5:OH5)+1</f>
        <v>42036</v>
      </c>
      <c r="OJ5" s="22">
        <f t="shared" ref="OJ5:PI5" si="34">IF(OI5="","",IF(MONTH(OI5+1)&lt;&gt;MONTH(OI5),"",OI5+1))</f>
        <v>42037</v>
      </c>
      <c r="OK5" s="22">
        <f t="shared" si="34"/>
        <v>42038</v>
      </c>
      <c r="OL5" s="22">
        <f t="shared" si="34"/>
        <v>42039</v>
      </c>
      <c r="OM5" s="22">
        <f t="shared" si="34"/>
        <v>42040</v>
      </c>
      <c r="ON5" s="22">
        <f t="shared" si="34"/>
        <v>42041</v>
      </c>
      <c r="OO5" s="22">
        <f t="shared" si="34"/>
        <v>42042</v>
      </c>
      <c r="OP5" s="22">
        <f t="shared" si="34"/>
        <v>42043</v>
      </c>
      <c r="OQ5" s="22">
        <f t="shared" si="34"/>
        <v>42044</v>
      </c>
      <c r="OR5" s="22">
        <f t="shared" si="34"/>
        <v>42045</v>
      </c>
      <c r="OS5" s="22">
        <f t="shared" si="34"/>
        <v>42046</v>
      </c>
      <c r="OT5" s="22">
        <f t="shared" si="34"/>
        <v>42047</v>
      </c>
      <c r="OU5" s="22">
        <f t="shared" si="34"/>
        <v>42048</v>
      </c>
      <c r="OV5" s="22">
        <f t="shared" si="34"/>
        <v>42049</v>
      </c>
      <c r="OW5" s="22">
        <f t="shared" si="34"/>
        <v>42050</v>
      </c>
      <c r="OX5" s="22">
        <f t="shared" si="34"/>
        <v>42051</v>
      </c>
      <c r="OY5" s="22">
        <f t="shared" si="34"/>
        <v>42052</v>
      </c>
      <c r="OZ5" s="22">
        <f t="shared" si="34"/>
        <v>42053</v>
      </c>
      <c r="PA5" s="22">
        <f t="shared" si="34"/>
        <v>42054</v>
      </c>
      <c r="PB5" s="22">
        <f t="shared" si="34"/>
        <v>42055</v>
      </c>
      <c r="PC5" s="22">
        <f t="shared" si="34"/>
        <v>42056</v>
      </c>
      <c r="PD5" s="22">
        <f t="shared" si="34"/>
        <v>42057</v>
      </c>
      <c r="PE5" s="22">
        <f t="shared" si="34"/>
        <v>42058</v>
      </c>
      <c r="PF5" s="22">
        <f t="shared" si="34"/>
        <v>42059</v>
      </c>
      <c r="PG5" s="22">
        <f t="shared" si="34"/>
        <v>42060</v>
      </c>
      <c r="PH5" s="22">
        <f t="shared" si="34"/>
        <v>42061</v>
      </c>
      <c r="PI5" s="22">
        <f t="shared" si="34"/>
        <v>42062</v>
      </c>
      <c r="PJ5" s="22">
        <f>IF(PI5="","",IF(MONTH(PI5+1)&lt;&gt;MONTH(PI5),"",PI5+1))</f>
        <v>42063</v>
      </c>
      <c r="PK5" s="23" t="str">
        <f>IF(PJ5="","",IF(MONTH(PJ5+1)&lt;&gt;MONTH(PJ5),"",PJ5+1))</f>
        <v/>
      </c>
      <c r="PL5" s="24">
        <f>MAX(OI5:PK5)+1</f>
        <v>42064</v>
      </c>
      <c r="PM5" s="22">
        <f t="shared" ref="PM5:QP5" si="35">IF(PL5="","",IF(MONTH(PL5+1)&lt;&gt;MONTH(PL5),"",PL5+1))</f>
        <v>42065</v>
      </c>
      <c r="PN5" s="22">
        <f t="shared" si="35"/>
        <v>42066</v>
      </c>
      <c r="PO5" s="22">
        <f t="shared" si="35"/>
        <v>42067</v>
      </c>
      <c r="PP5" s="22">
        <f t="shared" si="35"/>
        <v>42068</v>
      </c>
      <c r="PQ5" s="22">
        <f t="shared" si="35"/>
        <v>42069</v>
      </c>
      <c r="PR5" s="22">
        <f t="shared" si="35"/>
        <v>42070</v>
      </c>
      <c r="PS5" s="22">
        <f t="shared" si="35"/>
        <v>42071</v>
      </c>
      <c r="PT5" s="22">
        <f t="shared" si="35"/>
        <v>42072</v>
      </c>
      <c r="PU5" s="22">
        <f t="shared" si="35"/>
        <v>42073</v>
      </c>
      <c r="PV5" s="22">
        <f t="shared" si="35"/>
        <v>42074</v>
      </c>
      <c r="PW5" s="22">
        <f t="shared" si="35"/>
        <v>42075</v>
      </c>
      <c r="PX5" s="22">
        <f t="shared" si="35"/>
        <v>42076</v>
      </c>
      <c r="PY5" s="22">
        <f t="shared" si="35"/>
        <v>42077</v>
      </c>
      <c r="PZ5" s="22">
        <f t="shared" si="35"/>
        <v>42078</v>
      </c>
      <c r="QA5" s="22">
        <f t="shared" si="35"/>
        <v>42079</v>
      </c>
      <c r="QB5" s="22">
        <f t="shared" si="35"/>
        <v>42080</v>
      </c>
      <c r="QC5" s="22">
        <f t="shared" si="35"/>
        <v>42081</v>
      </c>
      <c r="QD5" s="22">
        <f t="shared" si="35"/>
        <v>42082</v>
      </c>
      <c r="QE5" s="22">
        <f t="shared" si="35"/>
        <v>42083</v>
      </c>
      <c r="QF5" s="22">
        <f t="shared" si="35"/>
        <v>42084</v>
      </c>
      <c r="QG5" s="22">
        <f t="shared" si="35"/>
        <v>42085</v>
      </c>
      <c r="QH5" s="22">
        <f t="shared" si="35"/>
        <v>42086</v>
      </c>
      <c r="QI5" s="22">
        <f t="shared" si="35"/>
        <v>42087</v>
      </c>
      <c r="QJ5" s="22">
        <f t="shared" si="35"/>
        <v>42088</v>
      </c>
      <c r="QK5" s="22">
        <f t="shared" si="35"/>
        <v>42089</v>
      </c>
      <c r="QL5" s="22">
        <f t="shared" si="35"/>
        <v>42090</v>
      </c>
      <c r="QM5" s="22">
        <f t="shared" si="35"/>
        <v>42091</v>
      </c>
      <c r="QN5" s="22">
        <f t="shared" si="35"/>
        <v>42092</v>
      </c>
      <c r="QO5" s="22">
        <f t="shared" si="35"/>
        <v>42093</v>
      </c>
      <c r="QP5" s="23">
        <f t="shared" si="35"/>
        <v>42094</v>
      </c>
      <c r="QQ5" s="24">
        <f>MAX(PL5:QP5)+1</f>
        <v>42095</v>
      </c>
      <c r="QR5" s="22">
        <f>IF(QQ5="","",IF(MONTH(QQ5+1)&lt;&gt;MONTH(QQ5),"",QQ5+1))</f>
        <v>42096</v>
      </c>
      <c r="QS5" s="22">
        <f t="shared" ref="QS5:RT5" si="36">IF(QR5="","",IF(MONTH(QR5+1)&lt;&gt;MONTH(QR5),"",QR5+1))</f>
        <v>42097</v>
      </c>
      <c r="QT5" s="22">
        <f t="shared" si="36"/>
        <v>42098</v>
      </c>
      <c r="QU5" s="22">
        <f t="shared" si="36"/>
        <v>42099</v>
      </c>
      <c r="QV5" s="22">
        <f t="shared" si="36"/>
        <v>42100</v>
      </c>
      <c r="QW5" s="22">
        <f t="shared" si="36"/>
        <v>42101</v>
      </c>
      <c r="QX5" s="22">
        <f t="shared" si="36"/>
        <v>42102</v>
      </c>
      <c r="QY5" s="22">
        <f t="shared" si="36"/>
        <v>42103</v>
      </c>
      <c r="QZ5" s="22">
        <f t="shared" si="36"/>
        <v>42104</v>
      </c>
      <c r="RA5" s="22">
        <f t="shared" si="36"/>
        <v>42105</v>
      </c>
      <c r="RB5" s="22">
        <f t="shared" si="36"/>
        <v>42106</v>
      </c>
      <c r="RC5" s="22">
        <f t="shared" si="36"/>
        <v>42107</v>
      </c>
      <c r="RD5" s="22">
        <f t="shared" si="36"/>
        <v>42108</v>
      </c>
      <c r="RE5" s="22">
        <f t="shared" si="36"/>
        <v>42109</v>
      </c>
      <c r="RF5" s="22">
        <f t="shared" si="36"/>
        <v>42110</v>
      </c>
      <c r="RG5" s="22">
        <f t="shared" si="36"/>
        <v>42111</v>
      </c>
      <c r="RH5" s="22">
        <f t="shared" si="36"/>
        <v>42112</v>
      </c>
      <c r="RI5" s="22">
        <f t="shared" si="36"/>
        <v>42113</v>
      </c>
      <c r="RJ5" s="22">
        <f t="shared" si="36"/>
        <v>42114</v>
      </c>
      <c r="RK5" s="22">
        <f t="shared" si="36"/>
        <v>42115</v>
      </c>
      <c r="RL5" s="22">
        <f t="shared" si="36"/>
        <v>42116</v>
      </c>
      <c r="RM5" s="22">
        <f t="shared" si="36"/>
        <v>42117</v>
      </c>
      <c r="RN5" s="22">
        <f t="shared" si="36"/>
        <v>42118</v>
      </c>
      <c r="RO5" s="22">
        <f t="shared" si="36"/>
        <v>42119</v>
      </c>
      <c r="RP5" s="22">
        <f t="shared" si="36"/>
        <v>42120</v>
      </c>
      <c r="RQ5" s="22">
        <f t="shared" si="36"/>
        <v>42121</v>
      </c>
      <c r="RR5" s="22">
        <f t="shared" si="36"/>
        <v>42122</v>
      </c>
      <c r="RS5" s="22">
        <f t="shared" si="36"/>
        <v>42123</v>
      </c>
      <c r="RT5" s="23">
        <f t="shared" si="36"/>
        <v>42124</v>
      </c>
      <c r="RU5" s="24">
        <f>MAX(QQ5:RT5)+1</f>
        <v>42125</v>
      </c>
      <c r="RV5" s="22">
        <f>IF(RU5="","",IF(MONTH(RU5+1)&lt;&gt;MONTH(RU5),"",RU5+1))</f>
        <v>42126</v>
      </c>
      <c r="RW5" s="22">
        <f t="shared" ref="RW5:SY5" si="37">IF(RV5="","",IF(MONTH(RV5+1)&lt;&gt;MONTH(RV5),"",RV5+1))</f>
        <v>42127</v>
      </c>
      <c r="RX5" s="22">
        <f t="shared" si="37"/>
        <v>42128</v>
      </c>
      <c r="RY5" s="22">
        <f t="shared" si="37"/>
        <v>42129</v>
      </c>
      <c r="RZ5" s="22">
        <f t="shared" si="37"/>
        <v>42130</v>
      </c>
      <c r="SA5" s="22">
        <f t="shared" si="37"/>
        <v>42131</v>
      </c>
      <c r="SB5" s="22">
        <f t="shared" si="37"/>
        <v>42132</v>
      </c>
      <c r="SC5" s="22">
        <f t="shared" si="37"/>
        <v>42133</v>
      </c>
      <c r="SD5" s="22">
        <f t="shared" si="37"/>
        <v>42134</v>
      </c>
      <c r="SE5" s="22">
        <f t="shared" si="37"/>
        <v>42135</v>
      </c>
      <c r="SF5" s="22">
        <f t="shared" si="37"/>
        <v>42136</v>
      </c>
      <c r="SG5" s="22">
        <f t="shared" si="37"/>
        <v>42137</v>
      </c>
      <c r="SH5" s="22">
        <f t="shared" si="37"/>
        <v>42138</v>
      </c>
      <c r="SI5" s="22">
        <f t="shared" si="37"/>
        <v>42139</v>
      </c>
      <c r="SJ5" s="22">
        <f t="shared" si="37"/>
        <v>42140</v>
      </c>
      <c r="SK5" s="22">
        <f t="shared" si="37"/>
        <v>42141</v>
      </c>
      <c r="SL5" s="22">
        <f t="shared" si="37"/>
        <v>42142</v>
      </c>
      <c r="SM5" s="22">
        <f t="shared" si="37"/>
        <v>42143</v>
      </c>
      <c r="SN5" s="22">
        <f t="shared" si="37"/>
        <v>42144</v>
      </c>
      <c r="SO5" s="22">
        <f t="shared" si="37"/>
        <v>42145</v>
      </c>
      <c r="SP5" s="22">
        <f t="shared" si="37"/>
        <v>42146</v>
      </c>
      <c r="SQ5" s="22">
        <f t="shared" si="37"/>
        <v>42147</v>
      </c>
      <c r="SR5" s="22">
        <f t="shared" si="37"/>
        <v>42148</v>
      </c>
      <c r="SS5" s="22">
        <f t="shared" si="37"/>
        <v>42149</v>
      </c>
      <c r="ST5" s="22">
        <f t="shared" si="37"/>
        <v>42150</v>
      </c>
      <c r="SU5" s="22">
        <f t="shared" si="37"/>
        <v>42151</v>
      </c>
      <c r="SV5" s="22">
        <f t="shared" si="37"/>
        <v>42152</v>
      </c>
      <c r="SW5" s="22">
        <f t="shared" si="37"/>
        <v>42153</v>
      </c>
      <c r="SX5" s="22">
        <f t="shared" si="37"/>
        <v>42154</v>
      </c>
      <c r="SY5" s="23">
        <f t="shared" si="37"/>
        <v>42155</v>
      </c>
      <c r="SZ5" s="24">
        <f>MAX(RU5:SY5)+1</f>
        <v>42156</v>
      </c>
      <c r="TA5" s="22">
        <f>IF(SZ5="","",IF(MONTH(SZ5+1)&lt;&gt;MONTH(SZ5),"",SZ5+1))</f>
        <v>42157</v>
      </c>
      <c r="TB5" s="22">
        <f t="shared" ref="TB5:UB5" si="38">IF(TA5="","",IF(MONTH(TA5+1)&lt;&gt;MONTH(TA5),"",TA5+1))</f>
        <v>42158</v>
      </c>
      <c r="TC5" s="22">
        <f t="shared" si="38"/>
        <v>42159</v>
      </c>
      <c r="TD5" s="22">
        <f t="shared" si="38"/>
        <v>42160</v>
      </c>
      <c r="TE5" s="22">
        <f t="shared" si="38"/>
        <v>42161</v>
      </c>
      <c r="TF5" s="22">
        <f t="shared" si="38"/>
        <v>42162</v>
      </c>
      <c r="TG5" s="22">
        <f t="shared" si="38"/>
        <v>42163</v>
      </c>
      <c r="TH5" s="22">
        <f t="shared" si="38"/>
        <v>42164</v>
      </c>
      <c r="TI5" s="22">
        <f t="shared" si="38"/>
        <v>42165</v>
      </c>
      <c r="TJ5" s="22">
        <f t="shared" si="38"/>
        <v>42166</v>
      </c>
      <c r="TK5" s="22">
        <f t="shared" si="38"/>
        <v>42167</v>
      </c>
      <c r="TL5" s="22">
        <f t="shared" si="38"/>
        <v>42168</v>
      </c>
      <c r="TM5" s="22">
        <f t="shared" si="38"/>
        <v>42169</v>
      </c>
      <c r="TN5" s="22">
        <f t="shared" si="38"/>
        <v>42170</v>
      </c>
      <c r="TO5" s="22">
        <f t="shared" si="38"/>
        <v>42171</v>
      </c>
      <c r="TP5" s="22">
        <f t="shared" si="38"/>
        <v>42172</v>
      </c>
      <c r="TQ5" s="22">
        <f t="shared" si="38"/>
        <v>42173</v>
      </c>
      <c r="TR5" s="22">
        <f t="shared" si="38"/>
        <v>42174</v>
      </c>
      <c r="TS5" s="22">
        <f t="shared" si="38"/>
        <v>42175</v>
      </c>
      <c r="TT5" s="22">
        <f t="shared" si="38"/>
        <v>42176</v>
      </c>
      <c r="TU5" s="22">
        <f t="shared" si="38"/>
        <v>42177</v>
      </c>
      <c r="TV5" s="22">
        <f t="shared" si="38"/>
        <v>42178</v>
      </c>
      <c r="TW5" s="22">
        <f t="shared" si="38"/>
        <v>42179</v>
      </c>
      <c r="TX5" s="22">
        <f t="shared" si="38"/>
        <v>42180</v>
      </c>
      <c r="TY5" s="22">
        <f t="shared" si="38"/>
        <v>42181</v>
      </c>
      <c r="TZ5" s="22">
        <f t="shared" si="38"/>
        <v>42182</v>
      </c>
      <c r="UA5" s="22">
        <f t="shared" si="38"/>
        <v>42183</v>
      </c>
      <c r="UB5" s="22">
        <f t="shared" si="38"/>
        <v>42184</v>
      </c>
      <c r="UC5" s="23">
        <f>MAX(SZ5:UB5)+1</f>
        <v>42185</v>
      </c>
      <c r="UD5" s="24">
        <f>MAX(SZ5:UC5)+1</f>
        <v>42186</v>
      </c>
      <c r="UE5" s="22">
        <f>IF(UD5="","",IF(MONTH(UD5+1)&lt;&gt;MONTH(UD5),"",UD5+1))</f>
        <v>42187</v>
      </c>
      <c r="UF5" s="22">
        <f>IF(UE5="","",IF(MONTH(UE5+1)&lt;&gt;MONTH(UE5),"",UE5+1))</f>
        <v>42188</v>
      </c>
      <c r="UG5" s="22">
        <f t="shared" ref="UG5:VH5" si="39">IF(UF5="","",IF(MONTH(UF5+1)&lt;&gt;MONTH(UF5),"",UF5+1))</f>
        <v>42189</v>
      </c>
      <c r="UH5" s="22">
        <f t="shared" si="39"/>
        <v>42190</v>
      </c>
      <c r="UI5" s="22">
        <f t="shared" si="39"/>
        <v>42191</v>
      </c>
      <c r="UJ5" s="22">
        <f t="shared" si="39"/>
        <v>42192</v>
      </c>
      <c r="UK5" s="22">
        <f t="shared" si="39"/>
        <v>42193</v>
      </c>
      <c r="UL5" s="22">
        <f t="shared" si="39"/>
        <v>42194</v>
      </c>
      <c r="UM5" s="22">
        <f t="shared" si="39"/>
        <v>42195</v>
      </c>
      <c r="UN5" s="22">
        <f t="shared" si="39"/>
        <v>42196</v>
      </c>
      <c r="UO5" s="22">
        <f t="shared" si="39"/>
        <v>42197</v>
      </c>
      <c r="UP5" s="22">
        <f t="shared" si="39"/>
        <v>42198</v>
      </c>
      <c r="UQ5" s="22">
        <f t="shared" si="39"/>
        <v>42199</v>
      </c>
      <c r="UR5" s="22">
        <f t="shared" si="39"/>
        <v>42200</v>
      </c>
      <c r="US5" s="22">
        <f t="shared" si="39"/>
        <v>42201</v>
      </c>
      <c r="UT5" s="22">
        <f t="shared" si="39"/>
        <v>42202</v>
      </c>
      <c r="UU5" s="22">
        <f t="shared" si="39"/>
        <v>42203</v>
      </c>
      <c r="UV5" s="22">
        <f t="shared" si="39"/>
        <v>42204</v>
      </c>
      <c r="UW5" s="22">
        <f t="shared" si="39"/>
        <v>42205</v>
      </c>
      <c r="UX5" s="22">
        <f t="shared" si="39"/>
        <v>42206</v>
      </c>
      <c r="UY5" s="22">
        <f t="shared" si="39"/>
        <v>42207</v>
      </c>
      <c r="UZ5" s="22">
        <f t="shared" si="39"/>
        <v>42208</v>
      </c>
      <c r="VA5" s="22">
        <f t="shared" si="39"/>
        <v>42209</v>
      </c>
      <c r="VB5" s="22">
        <f t="shared" si="39"/>
        <v>42210</v>
      </c>
      <c r="VC5" s="22">
        <f t="shared" si="39"/>
        <v>42211</v>
      </c>
      <c r="VD5" s="22">
        <f t="shared" si="39"/>
        <v>42212</v>
      </c>
      <c r="VE5" s="22">
        <f t="shared" si="39"/>
        <v>42213</v>
      </c>
      <c r="VF5" s="22">
        <f t="shared" si="39"/>
        <v>42214</v>
      </c>
      <c r="VG5" s="22">
        <f t="shared" si="39"/>
        <v>42215</v>
      </c>
      <c r="VH5" s="23">
        <f t="shared" si="39"/>
        <v>42216</v>
      </c>
      <c r="VI5" s="24">
        <f>MAX(UD5:VH5)+1</f>
        <v>42217</v>
      </c>
      <c r="VJ5" s="22">
        <f>IF(VI5="","",IF(MONTH(VI5+1)&lt;&gt;MONTH(VI5),"",VI5+1))</f>
        <v>42218</v>
      </c>
      <c r="VK5" s="22">
        <f t="shared" ref="VK5:WM5" si="40">IF(VJ5="","",IF(MONTH(VJ5+1)&lt;&gt;MONTH(VJ5),"",VJ5+1))</f>
        <v>42219</v>
      </c>
      <c r="VL5" s="22">
        <f t="shared" si="40"/>
        <v>42220</v>
      </c>
      <c r="VM5" s="22">
        <f t="shared" si="40"/>
        <v>42221</v>
      </c>
      <c r="VN5" s="22">
        <f t="shared" si="40"/>
        <v>42222</v>
      </c>
      <c r="VO5" s="22">
        <f t="shared" si="40"/>
        <v>42223</v>
      </c>
      <c r="VP5" s="22">
        <f t="shared" si="40"/>
        <v>42224</v>
      </c>
      <c r="VQ5" s="22">
        <f t="shared" si="40"/>
        <v>42225</v>
      </c>
      <c r="VR5" s="22">
        <f t="shared" si="40"/>
        <v>42226</v>
      </c>
      <c r="VS5" s="22">
        <f t="shared" si="40"/>
        <v>42227</v>
      </c>
      <c r="VT5" s="22">
        <f t="shared" si="40"/>
        <v>42228</v>
      </c>
      <c r="VU5" s="22">
        <f t="shared" si="40"/>
        <v>42229</v>
      </c>
      <c r="VV5" s="22">
        <f t="shared" si="40"/>
        <v>42230</v>
      </c>
      <c r="VW5" s="22">
        <f t="shared" si="40"/>
        <v>42231</v>
      </c>
      <c r="VX5" s="22">
        <f t="shared" si="40"/>
        <v>42232</v>
      </c>
      <c r="VY5" s="22">
        <f t="shared" si="40"/>
        <v>42233</v>
      </c>
      <c r="VZ5" s="22">
        <f t="shared" si="40"/>
        <v>42234</v>
      </c>
      <c r="WA5" s="22">
        <f t="shared" si="40"/>
        <v>42235</v>
      </c>
      <c r="WB5" s="22">
        <f t="shared" si="40"/>
        <v>42236</v>
      </c>
      <c r="WC5" s="22">
        <f t="shared" si="40"/>
        <v>42237</v>
      </c>
      <c r="WD5" s="22">
        <f t="shared" si="40"/>
        <v>42238</v>
      </c>
      <c r="WE5" s="22">
        <f t="shared" si="40"/>
        <v>42239</v>
      </c>
      <c r="WF5" s="22">
        <f t="shared" si="40"/>
        <v>42240</v>
      </c>
      <c r="WG5" s="22">
        <f t="shared" si="40"/>
        <v>42241</v>
      </c>
      <c r="WH5" s="22">
        <f t="shared" si="40"/>
        <v>42242</v>
      </c>
      <c r="WI5" s="22">
        <f t="shared" si="40"/>
        <v>42243</v>
      </c>
      <c r="WJ5" s="22">
        <f t="shared" si="40"/>
        <v>42244</v>
      </c>
      <c r="WK5" s="22">
        <f t="shared" si="40"/>
        <v>42245</v>
      </c>
      <c r="WL5" s="22">
        <f t="shared" si="40"/>
        <v>42246</v>
      </c>
      <c r="WM5" s="23">
        <f t="shared" si="40"/>
        <v>42247</v>
      </c>
      <c r="WN5" s="24">
        <f>MAX(VI5:WM5)+1</f>
        <v>42248</v>
      </c>
      <c r="WO5" s="22">
        <f>IF(WN5="","",IF(MONTH(WN5+1)&lt;&gt;MONTH(WN5),"",WN5+1))</f>
        <v>42249</v>
      </c>
      <c r="WP5" s="22">
        <f t="shared" ref="WP5:XQ5" si="41">IF(WO5="","",IF(MONTH(WO5+1)&lt;&gt;MONTH(WO5),"",WO5+1))</f>
        <v>42250</v>
      </c>
      <c r="WQ5" s="22">
        <f t="shared" si="41"/>
        <v>42251</v>
      </c>
      <c r="WR5" s="22">
        <f t="shared" si="41"/>
        <v>42252</v>
      </c>
      <c r="WS5" s="22">
        <f t="shared" si="41"/>
        <v>42253</v>
      </c>
      <c r="WT5" s="22">
        <f t="shared" si="41"/>
        <v>42254</v>
      </c>
      <c r="WU5" s="22">
        <f t="shared" si="41"/>
        <v>42255</v>
      </c>
      <c r="WV5" s="22">
        <f t="shared" si="41"/>
        <v>42256</v>
      </c>
      <c r="WW5" s="22">
        <f t="shared" si="41"/>
        <v>42257</v>
      </c>
      <c r="WX5" s="22">
        <f t="shared" si="41"/>
        <v>42258</v>
      </c>
      <c r="WY5" s="22">
        <f t="shared" si="41"/>
        <v>42259</v>
      </c>
      <c r="WZ5" s="22">
        <f t="shared" si="41"/>
        <v>42260</v>
      </c>
      <c r="XA5" s="22">
        <f t="shared" si="41"/>
        <v>42261</v>
      </c>
      <c r="XB5" s="22">
        <f t="shared" si="41"/>
        <v>42262</v>
      </c>
      <c r="XC5" s="22">
        <f t="shared" si="41"/>
        <v>42263</v>
      </c>
      <c r="XD5" s="22">
        <f t="shared" si="41"/>
        <v>42264</v>
      </c>
      <c r="XE5" s="22">
        <f t="shared" si="41"/>
        <v>42265</v>
      </c>
      <c r="XF5" s="22">
        <f t="shared" si="41"/>
        <v>42266</v>
      </c>
      <c r="XG5" s="22">
        <f t="shared" si="41"/>
        <v>42267</v>
      </c>
      <c r="XH5" s="22">
        <f t="shared" si="41"/>
        <v>42268</v>
      </c>
      <c r="XI5" s="22">
        <f t="shared" si="41"/>
        <v>42269</v>
      </c>
      <c r="XJ5" s="22">
        <f t="shared" si="41"/>
        <v>42270</v>
      </c>
      <c r="XK5" s="22">
        <f t="shared" si="41"/>
        <v>42271</v>
      </c>
      <c r="XL5" s="22">
        <f t="shared" si="41"/>
        <v>42272</v>
      </c>
      <c r="XM5" s="22">
        <f t="shared" si="41"/>
        <v>42273</v>
      </c>
      <c r="XN5" s="22">
        <f t="shared" si="41"/>
        <v>42274</v>
      </c>
      <c r="XO5" s="22">
        <f t="shared" si="41"/>
        <v>42275</v>
      </c>
      <c r="XP5" s="22">
        <f t="shared" si="41"/>
        <v>42276</v>
      </c>
      <c r="XQ5" s="23">
        <f t="shared" si="41"/>
        <v>42277</v>
      </c>
      <c r="XR5" s="24">
        <f>MAX(WN5:XQ5)+1</f>
        <v>42278</v>
      </c>
      <c r="XS5" s="22">
        <f>IF(XR5="","",IF(MONTH(XR5+1)&lt;&gt;MONTH(XR5),"",XR5+1))</f>
        <v>42279</v>
      </c>
      <c r="XT5" s="22">
        <f t="shared" ref="XT5:YU5" si="42">IF(XS5="","",IF(MONTH(XS5+1)&lt;&gt;MONTH(XS5),"",XS5+1))</f>
        <v>42280</v>
      </c>
      <c r="XU5" s="22">
        <f t="shared" si="42"/>
        <v>42281</v>
      </c>
      <c r="XV5" s="22">
        <f t="shared" si="42"/>
        <v>42282</v>
      </c>
      <c r="XW5" s="22">
        <f t="shared" si="42"/>
        <v>42283</v>
      </c>
      <c r="XX5" s="22">
        <f t="shared" si="42"/>
        <v>42284</v>
      </c>
      <c r="XY5" s="22">
        <f t="shared" si="42"/>
        <v>42285</v>
      </c>
      <c r="XZ5" s="22">
        <f t="shared" si="42"/>
        <v>42286</v>
      </c>
      <c r="YA5" s="22">
        <f t="shared" si="42"/>
        <v>42287</v>
      </c>
      <c r="YB5" s="22">
        <f t="shared" si="42"/>
        <v>42288</v>
      </c>
      <c r="YC5" s="22">
        <f t="shared" si="42"/>
        <v>42289</v>
      </c>
      <c r="YD5" s="22">
        <f t="shared" si="42"/>
        <v>42290</v>
      </c>
      <c r="YE5" s="22">
        <f t="shared" si="42"/>
        <v>42291</v>
      </c>
      <c r="YF5" s="22">
        <f t="shared" si="42"/>
        <v>42292</v>
      </c>
      <c r="YG5" s="22">
        <f t="shared" si="42"/>
        <v>42293</v>
      </c>
      <c r="YH5" s="22">
        <f t="shared" si="42"/>
        <v>42294</v>
      </c>
      <c r="YI5" s="22">
        <f t="shared" si="42"/>
        <v>42295</v>
      </c>
      <c r="YJ5" s="22">
        <f t="shared" si="42"/>
        <v>42296</v>
      </c>
      <c r="YK5" s="22">
        <f t="shared" si="42"/>
        <v>42297</v>
      </c>
      <c r="YL5" s="22">
        <f t="shared" si="42"/>
        <v>42298</v>
      </c>
      <c r="YM5" s="22">
        <f t="shared" si="42"/>
        <v>42299</v>
      </c>
      <c r="YN5" s="22">
        <f t="shared" si="42"/>
        <v>42300</v>
      </c>
      <c r="YO5" s="22">
        <f t="shared" si="42"/>
        <v>42301</v>
      </c>
      <c r="YP5" s="22">
        <f t="shared" si="42"/>
        <v>42302</v>
      </c>
      <c r="YQ5" s="22">
        <f t="shared" si="42"/>
        <v>42303</v>
      </c>
      <c r="YR5" s="22">
        <f t="shared" si="42"/>
        <v>42304</v>
      </c>
      <c r="YS5" s="22">
        <f t="shared" si="42"/>
        <v>42305</v>
      </c>
      <c r="YT5" s="22">
        <f t="shared" si="42"/>
        <v>42306</v>
      </c>
      <c r="YU5" s="22">
        <f t="shared" si="42"/>
        <v>42307</v>
      </c>
      <c r="YV5" s="23">
        <f>IF(YU5="","",IF(MONTH(YU5+1)&lt;&gt;MONTH(YU5),"",YU5+1))</f>
        <v>42308</v>
      </c>
      <c r="YW5" s="24">
        <f>MAX(XR5:YV5)+1</f>
        <v>42309</v>
      </c>
      <c r="YX5" s="22">
        <f>IF(YW5="","",IF(MONTH(YW5+1)&lt;&gt;MONTH(YW5),"",YW5+1))</f>
        <v>42310</v>
      </c>
      <c r="YY5" s="22">
        <f t="shared" ref="YY5:ZZ5" si="43">IF(YX5="","",IF(MONTH(YX5+1)&lt;&gt;MONTH(YX5),"",YX5+1))</f>
        <v>42311</v>
      </c>
      <c r="YZ5" s="22">
        <f t="shared" si="43"/>
        <v>42312</v>
      </c>
      <c r="ZA5" s="22">
        <f t="shared" si="43"/>
        <v>42313</v>
      </c>
      <c r="ZB5" s="22">
        <f t="shared" si="43"/>
        <v>42314</v>
      </c>
      <c r="ZC5" s="22">
        <f t="shared" si="43"/>
        <v>42315</v>
      </c>
      <c r="ZD5" s="22">
        <f t="shared" si="43"/>
        <v>42316</v>
      </c>
      <c r="ZE5" s="22">
        <f t="shared" si="43"/>
        <v>42317</v>
      </c>
      <c r="ZF5" s="22">
        <f t="shared" si="43"/>
        <v>42318</v>
      </c>
      <c r="ZG5" s="22">
        <f t="shared" si="43"/>
        <v>42319</v>
      </c>
      <c r="ZH5" s="22">
        <f t="shared" si="43"/>
        <v>42320</v>
      </c>
      <c r="ZI5" s="22">
        <f t="shared" si="43"/>
        <v>42321</v>
      </c>
      <c r="ZJ5" s="22">
        <f t="shared" si="43"/>
        <v>42322</v>
      </c>
      <c r="ZK5" s="22">
        <f t="shared" si="43"/>
        <v>42323</v>
      </c>
      <c r="ZL5" s="22">
        <f t="shared" si="43"/>
        <v>42324</v>
      </c>
      <c r="ZM5" s="22">
        <f t="shared" si="43"/>
        <v>42325</v>
      </c>
      <c r="ZN5" s="22">
        <f t="shared" si="43"/>
        <v>42326</v>
      </c>
      <c r="ZO5" s="22">
        <f t="shared" si="43"/>
        <v>42327</v>
      </c>
      <c r="ZP5" s="22">
        <f t="shared" si="43"/>
        <v>42328</v>
      </c>
      <c r="ZQ5" s="22">
        <f t="shared" si="43"/>
        <v>42329</v>
      </c>
      <c r="ZR5" s="22">
        <f t="shared" si="43"/>
        <v>42330</v>
      </c>
      <c r="ZS5" s="22">
        <f t="shared" si="43"/>
        <v>42331</v>
      </c>
      <c r="ZT5" s="22">
        <f t="shared" si="43"/>
        <v>42332</v>
      </c>
      <c r="ZU5" s="22">
        <f t="shared" si="43"/>
        <v>42333</v>
      </c>
      <c r="ZV5" s="22">
        <f t="shared" si="43"/>
        <v>42334</v>
      </c>
      <c r="ZW5" s="22">
        <f t="shared" si="43"/>
        <v>42335</v>
      </c>
      <c r="ZX5" s="22">
        <f t="shared" si="43"/>
        <v>42336</v>
      </c>
      <c r="ZY5" s="22">
        <f t="shared" si="43"/>
        <v>42337</v>
      </c>
      <c r="ZZ5" s="23">
        <f t="shared" si="43"/>
        <v>42338</v>
      </c>
      <c r="AAA5" s="24">
        <f>MAX(YW5:ZZ5)+1</f>
        <v>42339</v>
      </c>
      <c r="AAB5" s="22">
        <f>IF(AAA5="","",IF(MONTH(AAA5+1)&lt;&gt;MONTH(AAA5),"",AAA5+1))</f>
        <v>42340</v>
      </c>
      <c r="AAC5" s="22">
        <f>IF(AAB5="","",IF(MONTH(AAB5+1)&lt;&gt;MONTH(AAB5),"",AAB5+1))</f>
        <v>42341</v>
      </c>
      <c r="AAD5" s="22">
        <f t="shared" ref="AAD5:ABE5" si="44">IF(AAC5="","",IF(MONTH(AAC5+1)&lt;&gt;MONTH(AAC5),"",AAC5+1))</f>
        <v>42342</v>
      </c>
      <c r="AAE5" s="22">
        <f t="shared" si="44"/>
        <v>42343</v>
      </c>
      <c r="AAF5" s="22">
        <f t="shared" si="44"/>
        <v>42344</v>
      </c>
      <c r="AAG5" s="22">
        <f t="shared" si="44"/>
        <v>42345</v>
      </c>
      <c r="AAH5" s="22">
        <f t="shared" si="44"/>
        <v>42346</v>
      </c>
      <c r="AAI5" s="22">
        <f t="shared" si="44"/>
        <v>42347</v>
      </c>
      <c r="AAJ5" s="22">
        <f t="shared" si="44"/>
        <v>42348</v>
      </c>
      <c r="AAK5" s="22">
        <f t="shared" si="44"/>
        <v>42349</v>
      </c>
      <c r="AAL5" s="22">
        <f t="shared" si="44"/>
        <v>42350</v>
      </c>
      <c r="AAM5" s="22">
        <f t="shared" si="44"/>
        <v>42351</v>
      </c>
      <c r="AAN5" s="22">
        <f t="shared" si="44"/>
        <v>42352</v>
      </c>
      <c r="AAO5" s="22">
        <f t="shared" si="44"/>
        <v>42353</v>
      </c>
      <c r="AAP5" s="22">
        <f t="shared" si="44"/>
        <v>42354</v>
      </c>
      <c r="AAQ5" s="22">
        <f t="shared" si="44"/>
        <v>42355</v>
      </c>
      <c r="AAR5" s="22">
        <f t="shared" si="44"/>
        <v>42356</v>
      </c>
      <c r="AAS5" s="22">
        <f t="shared" si="44"/>
        <v>42357</v>
      </c>
      <c r="AAT5" s="22">
        <f t="shared" si="44"/>
        <v>42358</v>
      </c>
      <c r="AAU5" s="22">
        <f t="shared" si="44"/>
        <v>42359</v>
      </c>
      <c r="AAV5" s="22">
        <f t="shared" si="44"/>
        <v>42360</v>
      </c>
      <c r="AAW5" s="22">
        <f t="shared" si="44"/>
        <v>42361</v>
      </c>
      <c r="AAX5" s="22">
        <f t="shared" si="44"/>
        <v>42362</v>
      </c>
      <c r="AAY5" s="22">
        <f t="shared" si="44"/>
        <v>42363</v>
      </c>
      <c r="AAZ5" s="22">
        <f t="shared" si="44"/>
        <v>42364</v>
      </c>
      <c r="ABA5" s="22">
        <f t="shared" si="44"/>
        <v>42365</v>
      </c>
      <c r="ABB5" s="22">
        <f t="shared" si="44"/>
        <v>42366</v>
      </c>
      <c r="ABC5" s="22">
        <f t="shared" si="44"/>
        <v>42367</v>
      </c>
      <c r="ABD5" s="22">
        <f t="shared" si="44"/>
        <v>42368</v>
      </c>
      <c r="ABE5" s="23">
        <f t="shared" si="44"/>
        <v>42369</v>
      </c>
    </row>
    <row r="6" spans="1:734" s="1" customFormat="1" x14ac:dyDescent="0.25"/>
    <row r="7" spans="1:734" s="27" customFormat="1" x14ac:dyDescent="0.25">
      <c r="B7" s="28">
        <f ca="1">CouleurMFC(B3,1)</f>
        <v>-4142</v>
      </c>
      <c r="C7" s="28">
        <f t="shared" ref="C7:M7" ca="1" si="45">CouleurMFC(C3,1)</f>
        <v>-4142</v>
      </c>
      <c r="D7" s="28">
        <f t="shared" ca="1" si="45"/>
        <v>-4142</v>
      </c>
      <c r="E7" s="28">
        <f t="shared" ca="1" si="45"/>
        <v>-4142</v>
      </c>
      <c r="F7" s="28">
        <f t="shared" ca="1" si="45"/>
        <v>-4142</v>
      </c>
      <c r="G7" s="28">
        <f t="shared" ca="1" si="45"/>
        <v>-4142</v>
      </c>
      <c r="H7" s="28">
        <f t="shared" ca="1" si="45"/>
        <v>-4142</v>
      </c>
      <c r="I7" s="28">
        <f t="shared" ca="1" si="45"/>
        <v>-4142</v>
      </c>
      <c r="J7" s="28">
        <f t="shared" ca="1" si="45"/>
        <v>-4142</v>
      </c>
      <c r="K7" s="28">
        <f t="shared" ca="1" si="45"/>
        <v>-4142</v>
      </c>
      <c r="L7" s="28">
        <f t="shared" ca="1" si="45"/>
        <v>-4142</v>
      </c>
      <c r="M7" s="28">
        <f t="shared" ca="1" si="45"/>
        <v>-4142</v>
      </c>
      <c r="N7" s="28"/>
      <c r="O7" s="35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8"/>
      <c r="NF7" s="28"/>
      <c r="NG7" s="28"/>
      <c r="NH7" s="28"/>
      <c r="NI7" s="28"/>
      <c r="NJ7" s="28"/>
      <c r="NK7" s="28"/>
      <c r="NL7" s="28"/>
      <c r="NM7" s="28"/>
      <c r="NN7" s="28"/>
      <c r="NO7" s="28"/>
      <c r="NP7" s="28"/>
      <c r="NQ7" s="28"/>
      <c r="NR7" s="28"/>
      <c r="NS7" s="28"/>
      <c r="NT7" s="28"/>
      <c r="NU7" s="28"/>
      <c r="NV7" s="28"/>
      <c r="NW7" s="28"/>
      <c r="NX7" s="28"/>
      <c r="NY7" s="28"/>
      <c r="NZ7" s="28"/>
      <c r="OA7" s="28"/>
      <c r="OB7" s="28"/>
      <c r="OC7" s="28"/>
      <c r="OD7" s="28"/>
      <c r="OE7" s="28"/>
      <c r="OF7" s="28"/>
      <c r="OG7" s="28"/>
      <c r="OH7" s="28"/>
      <c r="OI7" s="28"/>
      <c r="OJ7" s="28"/>
      <c r="OK7" s="28"/>
      <c r="OL7" s="28"/>
      <c r="OM7" s="28"/>
      <c r="ON7" s="28"/>
      <c r="OO7" s="28"/>
      <c r="OP7" s="28"/>
      <c r="OQ7" s="28"/>
      <c r="OR7" s="28"/>
      <c r="OS7" s="28"/>
      <c r="OT7" s="28"/>
      <c r="OU7" s="28"/>
      <c r="OV7" s="28"/>
      <c r="OW7" s="28"/>
      <c r="OX7" s="28"/>
      <c r="OY7" s="28"/>
      <c r="OZ7" s="28"/>
      <c r="PA7" s="28"/>
      <c r="PB7" s="28"/>
      <c r="PC7" s="28"/>
      <c r="PD7" s="28"/>
      <c r="PE7" s="28"/>
      <c r="PF7" s="28"/>
      <c r="PG7" s="28"/>
      <c r="PH7" s="28"/>
      <c r="PI7" s="28"/>
      <c r="PJ7" s="28"/>
      <c r="PK7" s="28"/>
      <c r="PL7" s="28"/>
      <c r="PM7" s="28"/>
      <c r="PN7" s="28"/>
      <c r="PO7" s="28"/>
      <c r="PP7" s="28"/>
      <c r="PQ7" s="28"/>
      <c r="PR7" s="28"/>
      <c r="PS7" s="28"/>
      <c r="PT7" s="28"/>
      <c r="PU7" s="28"/>
      <c r="PV7" s="28"/>
      <c r="PW7" s="28"/>
      <c r="PX7" s="28"/>
      <c r="PY7" s="28"/>
      <c r="PZ7" s="28"/>
      <c r="QA7" s="28"/>
      <c r="QB7" s="28"/>
      <c r="QC7" s="28"/>
      <c r="QD7" s="28"/>
      <c r="QE7" s="28"/>
      <c r="QF7" s="28"/>
      <c r="QG7" s="28"/>
      <c r="QH7" s="28"/>
      <c r="QI7" s="28"/>
      <c r="QJ7" s="28"/>
      <c r="QK7" s="28"/>
      <c r="QL7" s="28"/>
      <c r="QM7" s="28"/>
      <c r="QN7" s="28"/>
      <c r="QO7" s="28"/>
      <c r="QP7" s="28"/>
      <c r="QQ7" s="28"/>
      <c r="QR7" s="28"/>
      <c r="QS7" s="28"/>
      <c r="QT7" s="28"/>
      <c r="QU7" s="28"/>
      <c r="QV7" s="28"/>
      <c r="QW7" s="28"/>
      <c r="QX7" s="28"/>
      <c r="QY7" s="28"/>
      <c r="QZ7" s="28"/>
      <c r="RA7" s="28"/>
      <c r="RB7" s="28"/>
      <c r="RC7" s="28"/>
      <c r="RD7" s="28"/>
      <c r="RE7" s="28"/>
      <c r="RF7" s="28"/>
      <c r="RG7" s="28"/>
      <c r="RH7" s="28"/>
      <c r="RI7" s="28"/>
      <c r="RJ7" s="28"/>
      <c r="RK7" s="28"/>
      <c r="RL7" s="28"/>
      <c r="RM7" s="28"/>
      <c r="RN7" s="28"/>
      <c r="RO7" s="28"/>
      <c r="RP7" s="28"/>
      <c r="RQ7" s="28"/>
      <c r="RR7" s="28"/>
      <c r="RS7" s="28"/>
      <c r="RT7" s="28"/>
      <c r="RU7" s="28"/>
      <c r="RV7" s="28"/>
      <c r="RW7" s="28"/>
      <c r="RX7" s="28"/>
      <c r="RY7" s="28"/>
      <c r="RZ7" s="28"/>
      <c r="SA7" s="28"/>
      <c r="SB7" s="28"/>
      <c r="SC7" s="28"/>
      <c r="SD7" s="28"/>
      <c r="SE7" s="28"/>
      <c r="SF7" s="28"/>
      <c r="SG7" s="28"/>
      <c r="SH7" s="28"/>
      <c r="SI7" s="28"/>
      <c r="SJ7" s="28"/>
      <c r="SK7" s="28"/>
      <c r="SL7" s="28"/>
      <c r="SM7" s="28"/>
      <c r="SN7" s="28"/>
      <c r="SO7" s="28"/>
      <c r="SP7" s="28"/>
      <c r="SQ7" s="28"/>
      <c r="SR7" s="28"/>
      <c r="SS7" s="28"/>
      <c r="ST7" s="28"/>
      <c r="SU7" s="28"/>
      <c r="SV7" s="28"/>
      <c r="SW7" s="28"/>
      <c r="SX7" s="28"/>
      <c r="SY7" s="28"/>
      <c r="SZ7" s="28"/>
      <c r="TA7" s="28"/>
      <c r="TB7" s="28"/>
      <c r="TC7" s="28"/>
      <c r="TD7" s="28"/>
      <c r="TE7" s="28"/>
      <c r="TF7" s="28"/>
      <c r="TG7" s="28"/>
      <c r="TH7" s="28"/>
      <c r="TI7" s="28"/>
      <c r="TJ7" s="28"/>
      <c r="TK7" s="28"/>
      <c r="TL7" s="28"/>
      <c r="TM7" s="28"/>
      <c r="TN7" s="28"/>
      <c r="TO7" s="28"/>
      <c r="TP7" s="28"/>
      <c r="TQ7" s="28"/>
      <c r="TR7" s="28"/>
      <c r="TS7" s="28"/>
      <c r="TT7" s="28"/>
      <c r="TU7" s="28"/>
      <c r="TV7" s="28"/>
      <c r="TW7" s="28"/>
      <c r="TX7" s="28"/>
      <c r="TY7" s="28"/>
      <c r="TZ7" s="28"/>
      <c r="UA7" s="28"/>
      <c r="UB7" s="28"/>
      <c r="UC7" s="28"/>
      <c r="UD7" s="28"/>
      <c r="UE7" s="28"/>
      <c r="UF7" s="28"/>
      <c r="UG7" s="28"/>
      <c r="UH7" s="28"/>
      <c r="UI7" s="28"/>
      <c r="UJ7" s="28"/>
      <c r="UK7" s="28"/>
      <c r="UL7" s="28"/>
      <c r="UM7" s="28"/>
      <c r="UN7" s="28"/>
      <c r="UO7" s="28"/>
      <c r="UP7" s="28"/>
      <c r="UQ7" s="28"/>
      <c r="UR7" s="28"/>
      <c r="US7" s="28"/>
      <c r="UT7" s="28"/>
      <c r="UU7" s="28"/>
      <c r="UV7" s="28"/>
      <c r="UW7" s="28"/>
      <c r="UX7" s="28"/>
      <c r="UY7" s="28"/>
      <c r="UZ7" s="28"/>
      <c r="VA7" s="28"/>
      <c r="VB7" s="28"/>
      <c r="VC7" s="28"/>
      <c r="VD7" s="28"/>
      <c r="VE7" s="28"/>
      <c r="VF7" s="28"/>
      <c r="VG7" s="28"/>
      <c r="VH7" s="28"/>
      <c r="VI7" s="28"/>
      <c r="VJ7" s="28"/>
      <c r="VK7" s="28"/>
      <c r="VL7" s="28"/>
      <c r="VM7" s="28"/>
      <c r="VN7" s="28"/>
      <c r="VO7" s="28"/>
      <c r="VP7" s="28"/>
      <c r="VQ7" s="28"/>
      <c r="VR7" s="28"/>
      <c r="VS7" s="28"/>
      <c r="VT7" s="28"/>
      <c r="VU7" s="28"/>
      <c r="VV7" s="28"/>
      <c r="VW7" s="28"/>
      <c r="VX7" s="28"/>
      <c r="VY7" s="28"/>
      <c r="VZ7" s="28"/>
      <c r="WA7" s="28"/>
      <c r="WB7" s="28"/>
      <c r="WC7" s="28"/>
      <c r="WD7" s="28"/>
      <c r="WE7" s="28"/>
      <c r="WF7" s="28"/>
      <c r="WG7" s="28"/>
      <c r="WH7" s="28"/>
      <c r="WI7" s="28"/>
      <c r="WJ7" s="28"/>
      <c r="WK7" s="28"/>
      <c r="WL7" s="28"/>
      <c r="WM7" s="28"/>
      <c r="WN7" s="28"/>
      <c r="WO7" s="28"/>
      <c r="WP7" s="28"/>
      <c r="WQ7" s="28"/>
      <c r="WR7" s="28"/>
      <c r="WS7" s="28"/>
      <c r="WT7" s="28"/>
      <c r="WU7" s="28"/>
      <c r="WV7" s="28"/>
      <c r="WW7" s="28"/>
      <c r="WX7" s="28"/>
      <c r="WY7" s="28"/>
      <c r="WZ7" s="28"/>
      <c r="XA7" s="28"/>
      <c r="XB7" s="28"/>
      <c r="XC7" s="28"/>
      <c r="XD7" s="28"/>
      <c r="XE7" s="28"/>
      <c r="XF7" s="28"/>
      <c r="XG7" s="28"/>
      <c r="XH7" s="28"/>
      <c r="XI7" s="28"/>
      <c r="XJ7" s="28"/>
      <c r="XK7" s="28"/>
      <c r="XL7" s="28"/>
      <c r="XM7" s="28"/>
      <c r="XN7" s="28"/>
      <c r="XO7" s="28"/>
      <c r="XP7" s="28"/>
      <c r="XQ7" s="28"/>
      <c r="XR7" s="28"/>
      <c r="XS7" s="28"/>
      <c r="XT7" s="28"/>
      <c r="XU7" s="28"/>
      <c r="XV7" s="28"/>
      <c r="XW7" s="28"/>
      <c r="XX7" s="28"/>
      <c r="XY7" s="28"/>
      <c r="XZ7" s="28"/>
      <c r="YA7" s="28"/>
      <c r="YB7" s="28"/>
      <c r="YC7" s="28"/>
      <c r="YD7" s="28"/>
      <c r="YE7" s="28"/>
      <c r="YF7" s="28"/>
      <c r="YG7" s="28"/>
      <c r="YH7" s="28"/>
      <c r="YI7" s="28"/>
      <c r="YJ7" s="28"/>
      <c r="YK7" s="28"/>
      <c r="YL7" s="28"/>
      <c r="YM7" s="28"/>
      <c r="YN7" s="28"/>
      <c r="YO7" s="28"/>
      <c r="YP7" s="28"/>
      <c r="YQ7" s="28"/>
      <c r="YR7" s="28"/>
      <c r="YS7" s="28"/>
      <c r="YT7" s="28"/>
      <c r="YU7" s="28"/>
      <c r="YV7" s="28"/>
      <c r="YW7" s="28"/>
      <c r="YX7" s="28"/>
      <c r="YY7" s="28"/>
      <c r="YZ7" s="28"/>
      <c r="ZA7" s="28"/>
      <c r="ZB7" s="28"/>
      <c r="ZC7" s="28"/>
      <c r="ZD7" s="28"/>
      <c r="ZE7" s="28"/>
      <c r="ZF7" s="28"/>
      <c r="ZG7" s="28"/>
      <c r="ZH7" s="28"/>
      <c r="ZI7" s="28"/>
      <c r="ZJ7" s="28"/>
      <c r="ZK7" s="28"/>
      <c r="ZL7" s="28"/>
      <c r="ZM7" s="28"/>
      <c r="ZN7" s="28"/>
      <c r="ZO7" s="28"/>
      <c r="ZP7" s="28"/>
      <c r="ZQ7" s="28"/>
      <c r="ZR7" s="28"/>
      <c r="ZS7" s="28"/>
      <c r="ZT7" s="28"/>
      <c r="ZU7" s="28"/>
      <c r="ZV7" s="28"/>
      <c r="ZW7" s="28"/>
      <c r="ZX7" s="28"/>
      <c r="ZY7" s="28"/>
      <c r="ZZ7" s="28"/>
      <c r="AAA7" s="28"/>
      <c r="AAB7" s="28"/>
      <c r="AAC7" s="28"/>
      <c r="AAD7" s="28"/>
      <c r="AAE7" s="28"/>
      <c r="AAF7" s="28"/>
      <c r="AAG7" s="28"/>
      <c r="AAH7" s="28"/>
      <c r="AAI7" s="28"/>
      <c r="AAJ7" s="28"/>
      <c r="AAK7" s="28"/>
      <c r="AAL7" s="28"/>
      <c r="AAM7" s="28"/>
      <c r="AAN7" s="28"/>
      <c r="AAO7" s="28"/>
      <c r="AAP7" s="28"/>
      <c r="AAQ7" s="28"/>
      <c r="AAR7" s="28"/>
      <c r="AAS7" s="28"/>
      <c r="AAT7" s="28"/>
      <c r="AAU7" s="28"/>
      <c r="AAV7" s="28"/>
      <c r="AAW7" s="28"/>
      <c r="AAX7" s="28"/>
      <c r="AAY7" s="28"/>
      <c r="AAZ7" s="28"/>
      <c r="ABA7" s="28"/>
      <c r="ABB7" s="28"/>
      <c r="ABC7" s="28"/>
      <c r="ABD7" s="28"/>
      <c r="ABE7" s="28"/>
    </row>
    <row r="8" spans="1:734" s="27" customFormat="1" x14ac:dyDescent="0.25">
      <c r="B8" s="28">
        <f t="shared" ref="B8:M8" ca="1" si="46">CouleurMFC(B4,1)</f>
        <v>-4142</v>
      </c>
      <c r="C8" s="28">
        <f t="shared" ca="1" si="46"/>
        <v>-4142</v>
      </c>
      <c r="D8" s="28">
        <f t="shared" ca="1" si="46"/>
        <v>-4142</v>
      </c>
      <c r="E8" s="28">
        <f t="shared" ca="1" si="46"/>
        <v>-4142</v>
      </c>
      <c r="F8" s="28">
        <f t="shared" ca="1" si="46"/>
        <v>-4142</v>
      </c>
      <c r="G8" s="28">
        <f t="shared" ca="1" si="46"/>
        <v>-4142</v>
      </c>
      <c r="H8" s="28">
        <f t="shared" ca="1" si="46"/>
        <v>-4142</v>
      </c>
      <c r="I8" s="28">
        <f t="shared" ca="1" si="46"/>
        <v>-4142</v>
      </c>
      <c r="J8" s="28">
        <f t="shared" ca="1" si="46"/>
        <v>-4142</v>
      </c>
      <c r="K8" s="28">
        <f t="shared" ca="1" si="46"/>
        <v>-4142</v>
      </c>
      <c r="L8" s="28">
        <f t="shared" ca="1" si="46"/>
        <v>-4142</v>
      </c>
      <c r="M8" s="28">
        <f t="shared" ca="1" si="46"/>
        <v>-4142</v>
      </c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28"/>
      <c r="NG8" s="28"/>
      <c r="NH8" s="28"/>
      <c r="NI8" s="28"/>
      <c r="NJ8" s="28"/>
      <c r="NK8" s="28"/>
      <c r="NL8" s="28"/>
      <c r="NM8" s="28"/>
      <c r="NN8" s="28"/>
      <c r="NO8" s="28"/>
      <c r="NP8" s="28"/>
      <c r="NQ8" s="28"/>
      <c r="NR8" s="28"/>
      <c r="NS8" s="28"/>
      <c r="NT8" s="28"/>
      <c r="NU8" s="28"/>
      <c r="NV8" s="28"/>
      <c r="NW8" s="28"/>
      <c r="NX8" s="28"/>
      <c r="NY8" s="28"/>
      <c r="NZ8" s="28"/>
      <c r="OA8" s="28"/>
      <c r="OB8" s="28"/>
      <c r="OC8" s="28"/>
      <c r="OD8" s="28"/>
      <c r="OE8" s="28"/>
      <c r="OF8" s="28"/>
      <c r="OG8" s="28"/>
      <c r="OH8" s="28"/>
      <c r="OI8" s="28"/>
      <c r="OJ8" s="28"/>
      <c r="OK8" s="28"/>
      <c r="OL8" s="28"/>
      <c r="OM8" s="28"/>
      <c r="ON8" s="28"/>
      <c r="OO8" s="28"/>
      <c r="OP8" s="28"/>
      <c r="OQ8" s="28"/>
      <c r="OR8" s="28"/>
      <c r="OS8" s="28"/>
      <c r="OT8" s="28"/>
      <c r="OU8" s="28"/>
      <c r="OV8" s="28"/>
      <c r="OW8" s="28"/>
      <c r="OX8" s="28"/>
      <c r="OY8" s="28"/>
      <c r="OZ8" s="28"/>
      <c r="PA8" s="28"/>
      <c r="PB8" s="28"/>
      <c r="PC8" s="28"/>
      <c r="PD8" s="28"/>
      <c r="PE8" s="28"/>
      <c r="PF8" s="28"/>
      <c r="PG8" s="28"/>
      <c r="PH8" s="28"/>
      <c r="PI8" s="28"/>
      <c r="PJ8" s="28"/>
      <c r="PK8" s="28"/>
      <c r="PL8" s="28"/>
      <c r="PM8" s="28"/>
      <c r="PN8" s="28"/>
      <c r="PO8" s="28"/>
      <c r="PP8" s="28"/>
      <c r="PQ8" s="28"/>
      <c r="PR8" s="28"/>
      <c r="PS8" s="28"/>
      <c r="PT8" s="28"/>
      <c r="PU8" s="28"/>
      <c r="PV8" s="28"/>
      <c r="PW8" s="28"/>
      <c r="PX8" s="28"/>
      <c r="PY8" s="28"/>
      <c r="PZ8" s="28"/>
      <c r="QA8" s="28"/>
      <c r="QB8" s="28"/>
      <c r="QC8" s="28"/>
      <c r="QD8" s="28"/>
      <c r="QE8" s="28"/>
      <c r="QF8" s="28"/>
      <c r="QG8" s="28"/>
      <c r="QH8" s="28"/>
      <c r="QI8" s="28"/>
      <c r="QJ8" s="28"/>
      <c r="QK8" s="28"/>
      <c r="QL8" s="28"/>
      <c r="QM8" s="28"/>
      <c r="QN8" s="28"/>
      <c r="QO8" s="28"/>
      <c r="QP8" s="28"/>
      <c r="QQ8" s="28"/>
      <c r="QR8" s="28"/>
      <c r="QS8" s="28"/>
      <c r="QT8" s="28"/>
      <c r="QU8" s="28"/>
      <c r="QV8" s="28"/>
      <c r="QW8" s="28"/>
      <c r="QX8" s="28"/>
      <c r="QY8" s="28"/>
      <c r="QZ8" s="28"/>
      <c r="RA8" s="28"/>
      <c r="RB8" s="28"/>
      <c r="RC8" s="28"/>
      <c r="RD8" s="28"/>
      <c r="RE8" s="28"/>
      <c r="RF8" s="28"/>
      <c r="RG8" s="28"/>
      <c r="RH8" s="28"/>
      <c r="RI8" s="28"/>
      <c r="RJ8" s="28"/>
      <c r="RK8" s="28"/>
      <c r="RL8" s="28"/>
      <c r="RM8" s="28"/>
      <c r="RN8" s="28"/>
      <c r="RO8" s="28"/>
      <c r="RP8" s="28"/>
      <c r="RQ8" s="28"/>
      <c r="RR8" s="28"/>
      <c r="RS8" s="28"/>
      <c r="RT8" s="28"/>
      <c r="RU8" s="28"/>
      <c r="RV8" s="28"/>
      <c r="RW8" s="28"/>
      <c r="RX8" s="28"/>
      <c r="RY8" s="28"/>
      <c r="RZ8" s="28"/>
      <c r="SA8" s="28"/>
      <c r="SB8" s="28"/>
      <c r="SC8" s="28"/>
      <c r="SD8" s="28"/>
      <c r="SE8" s="28"/>
      <c r="SF8" s="28"/>
      <c r="SG8" s="28"/>
      <c r="SH8" s="28"/>
      <c r="SI8" s="28"/>
      <c r="SJ8" s="28"/>
      <c r="SK8" s="28"/>
      <c r="SL8" s="28"/>
      <c r="SM8" s="28"/>
      <c r="SN8" s="28"/>
      <c r="SO8" s="28"/>
      <c r="SP8" s="28"/>
      <c r="SQ8" s="28"/>
      <c r="SR8" s="28"/>
      <c r="SS8" s="28"/>
      <c r="ST8" s="28"/>
      <c r="SU8" s="28"/>
      <c r="SV8" s="28"/>
      <c r="SW8" s="28"/>
      <c r="SX8" s="28"/>
      <c r="SY8" s="28"/>
      <c r="SZ8" s="28"/>
      <c r="TA8" s="28"/>
      <c r="TB8" s="28"/>
      <c r="TC8" s="28"/>
      <c r="TD8" s="28"/>
      <c r="TE8" s="28"/>
      <c r="TF8" s="28"/>
      <c r="TG8" s="28"/>
      <c r="TH8" s="28"/>
      <c r="TI8" s="28"/>
      <c r="TJ8" s="28"/>
      <c r="TK8" s="28"/>
      <c r="TL8" s="28"/>
      <c r="TM8" s="28"/>
      <c r="TN8" s="28"/>
      <c r="TO8" s="28"/>
      <c r="TP8" s="28"/>
      <c r="TQ8" s="28"/>
      <c r="TR8" s="28"/>
      <c r="TS8" s="28"/>
      <c r="TT8" s="28"/>
      <c r="TU8" s="28"/>
      <c r="TV8" s="28"/>
      <c r="TW8" s="28"/>
      <c r="TX8" s="28"/>
      <c r="TY8" s="28"/>
      <c r="TZ8" s="28"/>
      <c r="UA8" s="28"/>
      <c r="UB8" s="28"/>
      <c r="UC8" s="28"/>
      <c r="UD8" s="28"/>
      <c r="UE8" s="28"/>
      <c r="UF8" s="28"/>
      <c r="UG8" s="28"/>
      <c r="UH8" s="28"/>
      <c r="UI8" s="28"/>
      <c r="UJ8" s="28"/>
      <c r="UK8" s="28"/>
      <c r="UL8" s="28"/>
      <c r="UM8" s="28"/>
      <c r="UN8" s="28"/>
      <c r="UO8" s="28"/>
      <c r="UP8" s="28"/>
      <c r="UQ8" s="28"/>
      <c r="UR8" s="28"/>
      <c r="US8" s="28"/>
      <c r="UT8" s="28"/>
      <c r="UU8" s="28"/>
      <c r="UV8" s="28"/>
      <c r="UW8" s="28"/>
      <c r="UX8" s="28"/>
      <c r="UY8" s="28"/>
      <c r="UZ8" s="28"/>
      <c r="VA8" s="28"/>
      <c r="VB8" s="28"/>
      <c r="VC8" s="28"/>
      <c r="VD8" s="28"/>
      <c r="VE8" s="28"/>
      <c r="VF8" s="28"/>
      <c r="VG8" s="28"/>
      <c r="VH8" s="28"/>
      <c r="VI8" s="28"/>
      <c r="VJ8" s="28"/>
      <c r="VK8" s="28"/>
      <c r="VL8" s="28"/>
      <c r="VM8" s="28"/>
      <c r="VN8" s="28"/>
      <c r="VO8" s="28"/>
      <c r="VP8" s="28"/>
      <c r="VQ8" s="28"/>
      <c r="VR8" s="28"/>
      <c r="VS8" s="28"/>
      <c r="VT8" s="28"/>
      <c r="VU8" s="28"/>
      <c r="VV8" s="28"/>
      <c r="VW8" s="28"/>
      <c r="VX8" s="28"/>
      <c r="VY8" s="28"/>
      <c r="VZ8" s="28"/>
      <c r="WA8" s="28"/>
      <c r="WB8" s="28"/>
      <c r="WC8" s="28"/>
      <c r="WD8" s="28"/>
      <c r="WE8" s="28"/>
      <c r="WF8" s="28"/>
      <c r="WG8" s="28"/>
      <c r="WH8" s="28"/>
      <c r="WI8" s="28"/>
      <c r="WJ8" s="28"/>
      <c r="WK8" s="28"/>
      <c r="WL8" s="28"/>
      <c r="WM8" s="28"/>
      <c r="WN8" s="28"/>
      <c r="WO8" s="28"/>
      <c r="WP8" s="28"/>
      <c r="WQ8" s="28"/>
      <c r="WR8" s="28"/>
      <c r="WS8" s="28"/>
      <c r="WT8" s="28"/>
      <c r="WU8" s="28"/>
      <c r="WV8" s="28"/>
      <c r="WW8" s="28"/>
      <c r="WX8" s="28"/>
      <c r="WY8" s="28"/>
      <c r="WZ8" s="28"/>
      <c r="XA8" s="28"/>
      <c r="XB8" s="28"/>
      <c r="XC8" s="28"/>
      <c r="XD8" s="28"/>
      <c r="XE8" s="28"/>
      <c r="XF8" s="28"/>
      <c r="XG8" s="28"/>
      <c r="XH8" s="28"/>
      <c r="XI8" s="28"/>
      <c r="XJ8" s="28"/>
      <c r="XK8" s="28"/>
      <c r="XL8" s="28"/>
      <c r="XM8" s="28"/>
      <c r="XN8" s="28"/>
      <c r="XO8" s="28"/>
      <c r="XP8" s="28"/>
      <c r="XQ8" s="28"/>
      <c r="XR8" s="28"/>
      <c r="XS8" s="28"/>
      <c r="XT8" s="28"/>
      <c r="XU8" s="28"/>
      <c r="XV8" s="28"/>
      <c r="XW8" s="28"/>
      <c r="XX8" s="28"/>
      <c r="XY8" s="28"/>
      <c r="XZ8" s="28"/>
      <c r="YA8" s="28"/>
      <c r="YB8" s="28"/>
      <c r="YC8" s="28"/>
      <c r="YD8" s="28"/>
      <c r="YE8" s="28"/>
      <c r="YF8" s="28"/>
      <c r="YG8" s="28"/>
      <c r="YH8" s="28"/>
      <c r="YI8" s="28"/>
      <c r="YJ8" s="28"/>
      <c r="YK8" s="28"/>
      <c r="YL8" s="28"/>
      <c r="YM8" s="28"/>
      <c r="YN8" s="28"/>
      <c r="YO8" s="28"/>
      <c r="YP8" s="28"/>
      <c r="YQ8" s="28"/>
      <c r="YR8" s="28"/>
      <c r="YS8" s="28"/>
      <c r="YT8" s="28"/>
      <c r="YU8" s="28"/>
      <c r="YV8" s="28"/>
      <c r="YW8" s="28"/>
      <c r="YX8" s="28"/>
      <c r="YY8" s="28"/>
      <c r="YZ8" s="28"/>
      <c r="ZA8" s="28"/>
      <c r="ZB8" s="28"/>
      <c r="ZC8" s="28"/>
      <c r="ZD8" s="28"/>
      <c r="ZE8" s="28"/>
      <c r="ZF8" s="28"/>
      <c r="ZG8" s="28"/>
      <c r="ZH8" s="28"/>
      <c r="ZI8" s="28"/>
      <c r="ZJ8" s="28"/>
      <c r="ZK8" s="28"/>
      <c r="ZL8" s="28"/>
      <c r="ZM8" s="28"/>
      <c r="ZN8" s="28"/>
      <c r="ZO8" s="28"/>
      <c r="ZP8" s="28"/>
      <c r="ZQ8" s="28"/>
      <c r="ZR8" s="28"/>
      <c r="ZS8" s="28"/>
      <c r="ZT8" s="28"/>
      <c r="ZU8" s="28"/>
      <c r="ZV8" s="28"/>
      <c r="ZW8" s="28"/>
      <c r="ZX8" s="28"/>
      <c r="ZY8" s="28"/>
      <c r="ZZ8" s="28"/>
      <c r="AAA8" s="28"/>
      <c r="AAB8" s="28"/>
      <c r="AAC8" s="28"/>
      <c r="AAD8" s="28"/>
      <c r="AAE8" s="28"/>
      <c r="AAF8" s="28"/>
      <c r="AAG8" s="28"/>
      <c r="AAH8" s="28"/>
      <c r="AAI8" s="28"/>
      <c r="AAJ8" s="28"/>
      <c r="AAK8" s="28"/>
      <c r="AAL8" s="28"/>
      <c r="AAM8" s="28"/>
      <c r="AAN8" s="28"/>
      <c r="AAO8" s="28"/>
      <c r="AAP8" s="28"/>
      <c r="AAQ8" s="28"/>
      <c r="AAR8" s="28"/>
      <c r="AAS8" s="28"/>
      <c r="AAT8" s="28"/>
      <c r="AAU8" s="28"/>
      <c r="AAV8" s="28"/>
      <c r="AAW8" s="28"/>
      <c r="AAX8" s="28"/>
      <c r="AAY8" s="28"/>
      <c r="AAZ8" s="28"/>
      <c r="ABA8" s="28"/>
      <c r="ABB8" s="28"/>
      <c r="ABC8" s="28"/>
      <c r="ABD8" s="28"/>
      <c r="ABE8" s="28"/>
    </row>
    <row r="9" spans="1:734" s="27" customFormat="1" x14ac:dyDescent="0.25">
      <c r="B9" s="28">
        <f t="shared" ref="B9:M9" ca="1" si="47">CouleurMFC(B5,1)</f>
        <v>-4142</v>
      </c>
      <c r="C9" s="28">
        <f t="shared" ca="1" si="47"/>
        <v>-4142</v>
      </c>
      <c r="D9" s="28">
        <f t="shared" ca="1" si="47"/>
        <v>-4142</v>
      </c>
      <c r="E9" s="28">
        <f t="shared" ca="1" si="47"/>
        <v>-4142</v>
      </c>
      <c r="F9" s="28">
        <f t="shared" ca="1" si="47"/>
        <v>-4142</v>
      </c>
      <c r="G9" s="28">
        <f t="shared" ca="1" si="47"/>
        <v>-4142</v>
      </c>
      <c r="H9" s="28">
        <f t="shared" ca="1" si="47"/>
        <v>-4142</v>
      </c>
      <c r="I9" s="28">
        <f t="shared" ca="1" si="47"/>
        <v>-4142</v>
      </c>
      <c r="J9" s="28">
        <f t="shared" ca="1" si="47"/>
        <v>-4142</v>
      </c>
      <c r="K9" s="28">
        <f t="shared" ca="1" si="47"/>
        <v>-4142</v>
      </c>
      <c r="L9" s="28">
        <f t="shared" ca="1" si="47"/>
        <v>-4142</v>
      </c>
      <c r="M9" s="28">
        <f t="shared" ca="1" si="47"/>
        <v>-4142</v>
      </c>
      <c r="N9" s="28"/>
      <c r="O9" s="28"/>
      <c r="P9" s="35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28"/>
      <c r="NH9" s="28"/>
      <c r="NI9" s="28"/>
      <c r="NJ9" s="28"/>
      <c r="NK9" s="28"/>
      <c r="NL9" s="28"/>
      <c r="NM9" s="28"/>
      <c r="NN9" s="28"/>
      <c r="NO9" s="28"/>
      <c r="NP9" s="28"/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/>
      <c r="ON9" s="28"/>
      <c r="OO9" s="28"/>
      <c r="OP9" s="28"/>
      <c r="OQ9" s="28"/>
      <c r="OR9" s="28"/>
      <c r="OS9" s="28"/>
      <c r="OT9" s="28"/>
      <c r="OU9" s="28"/>
      <c r="OV9" s="28"/>
      <c r="OW9" s="28"/>
      <c r="OX9" s="28"/>
      <c r="OY9" s="28"/>
      <c r="OZ9" s="28"/>
      <c r="PA9" s="28"/>
      <c r="PB9" s="28"/>
      <c r="PC9" s="28"/>
      <c r="PD9" s="28"/>
      <c r="PE9" s="28"/>
      <c r="PF9" s="28"/>
      <c r="PG9" s="28"/>
      <c r="PH9" s="28"/>
      <c r="PI9" s="28"/>
      <c r="PJ9" s="28"/>
      <c r="PK9" s="28"/>
      <c r="PL9" s="28"/>
      <c r="PM9" s="28"/>
      <c r="PN9" s="28"/>
      <c r="PO9" s="28"/>
      <c r="PP9" s="28"/>
      <c r="PQ9" s="28"/>
      <c r="PR9" s="28"/>
      <c r="PS9" s="28"/>
      <c r="PT9" s="28"/>
      <c r="PU9" s="28"/>
      <c r="PV9" s="28"/>
      <c r="PW9" s="28"/>
      <c r="PX9" s="28"/>
      <c r="PY9" s="28"/>
      <c r="PZ9" s="28"/>
      <c r="QA9" s="28"/>
      <c r="QB9" s="28"/>
      <c r="QC9" s="28"/>
      <c r="QD9" s="28"/>
      <c r="QE9" s="28"/>
      <c r="QF9" s="28"/>
      <c r="QG9" s="28"/>
      <c r="QH9" s="28"/>
      <c r="QI9" s="28"/>
      <c r="QJ9" s="28"/>
      <c r="QK9" s="28"/>
      <c r="QL9" s="28"/>
      <c r="QM9" s="28"/>
      <c r="QN9" s="28"/>
      <c r="QO9" s="28"/>
      <c r="QP9" s="28"/>
      <c r="QQ9" s="28"/>
      <c r="QR9" s="28"/>
      <c r="QS9" s="28"/>
      <c r="QT9" s="28"/>
      <c r="QU9" s="28"/>
      <c r="QV9" s="28"/>
      <c r="QW9" s="28"/>
      <c r="QX9" s="28"/>
      <c r="QY9" s="28"/>
      <c r="QZ9" s="28"/>
      <c r="RA9" s="28"/>
      <c r="RB9" s="28"/>
      <c r="RC9" s="28"/>
      <c r="RD9" s="28"/>
      <c r="RE9" s="28"/>
      <c r="RF9" s="28"/>
      <c r="RG9" s="28"/>
      <c r="RH9" s="28"/>
      <c r="RI9" s="28"/>
      <c r="RJ9" s="28"/>
      <c r="RK9" s="28"/>
      <c r="RL9" s="28"/>
      <c r="RM9" s="28"/>
      <c r="RN9" s="28"/>
      <c r="RO9" s="28"/>
      <c r="RP9" s="28"/>
      <c r="RQ9" s="28"/>
      <c r="RR9" s="28"/>
      <c r="RS9" s="28"/>
      <c r="RT9" s="28"/>
      <c r="RU9" s="28"/>
      <c r="RV9" s="28"/>
      <c r="RW9" s="28"/>
      <c r="RX9" s="28"/>
      <c r="RY9" s="28"/>
      <c r="RZ9" s="28"/>
      <c r="SA9" s="28"/>
      <c r="SB9" s="28"/>
      <c r="SC9" s="28"/>
      <c r="SD9" s="28"/>
      <c r="SE9" s="28"/>
      <c r="SF9" s="28"/>
      <c r="SG9" s="28"/>
      <c r="SH9" s="28"/>
      <c r="SI9" s="28"/>
      <c r="SJ9" s="28"/>
      <c r="SK9" s="28"/>
      <c r="SL9" s="28"/>
      <c r="SM9" s="28"/>
      <c r="SN9" s="28"/>
      <c r="SO9" s="28"/>
      <c r="SP9" s="28"/>
      <c r="SQ9" s="28"/>
      <c r="SR9" s="28"/>
      <c r="SS9" s="28"/>
      <c r="ST9" s="28"/>
      <c r="SU9" s="28"/>
      <c r="SV9" s="28"/>
      <c r="SW9" s="28"/>
      <c r="SX9" s="28"/>
      <c r="SY9" s="28"/>
      <c r="SZ9" s="28"/>
      <c r="TA9" s="28"/>
      <c r="TB9" s="28"/>
      <c r="TC9" s="28"/>
      <c r="TD9" s="28"/>
      <c r="TE9" s="28"/>
      <c r="TF9" s="28"/>
      <c r="TG9" s="28"/>
      <c r="TH9" s="28"/>
      <c r="TI9" s="28"/>
      <c r="TJ9" s="28"/>
      <c r="TK9" s="28"/>
      <c r="TL9" s="28"/>
      <c r="TM9" s="28"/>
      <c r="TN9" s="28"/>
      <c r="TO9" s="28"/>
      <c r="TP9" s="28"/>
      <c r="TQ9" s="28"/>
      <c r="TR9" s="28"/>
      <c r="TS9" s="28"/>
      <c r="TT9" s="28"/>
      <c r="TU9" s="28"/>
      <c r="TV9" s="28"/>
      <c r="TW9" s="28"/>
      <c r="TX9" s="28"/>
      <c r="TY9" s="28"/>
      <c r="TZ9" s="28"/>
      <c r="UA9" s="28"/>
      <c r="UB9" s="28"/>
      <c r="UC9" s="28"/>
      <c r="UD9" s="28"/>
      <c r="UE9" s="28"/>
      <c r="UF9" s="28"/>
      <c r="UG9" s="28"/>
      <c r="UH9" s="28"/>
      <c r="UI9" s="28"/>
      <c r="UJ9" s="28"/>
      <c r="UK9" s="28"/>
      <c r="UL9" s="28"/>
      <c r="UM9" s="28"/>
      <c r="UN9" s="28"/>
      <c r="UO9" s="28"/>
      <c r="UP9" s="28"/>
      <c r="UQ9" s="28"/>
      <c r="UR9" s="28"/>
      <c r="US9" s="28"/>
      <c r="UT9" s="28"/>
      <c r="UU9" s="28"/>
      <c r="UV9" s="28"/>
      <c r="UW9" s="28"/>
      <c r="UX9" s="28"/>
      <c r="UY9" s="28"/>
      <c r="UZ9" s="28"/>
      <c r="VA9" s="28"/>
      <c r="VB9" s="28"/>
      <c r="VC9" s="28"/>
      <c r="VD9" s="28"/>
      <c r="VE9" s="28"/>
      <c r="VF9" s="28"/>
      <c r="VG9" s="28"/>
      <c r="VH9" s="28"/>
      <c r="VI9" s="28"/>
      <c r="VJ9" s="28"/>
      <c r="VK9" s="28"/>
      <c r="VL9" s="28"/>
      <c r="VM9" s="28"/>
      <c r="VN9" s="28"/>
      <c r="VO9" s="28"/>
      <c r="VP9" s="28"/>
      <c r="VQ9" s="28"/>
      <c r="VR9" s="28"/>
      <c r="VS9" s="28"/>
      <c r="VT9" s="28"/>
      <c r="VU9" s="28"/>
      <c r="VV9" s="28"/>
      <c r="VW9" s="28"/>
      <c r="VX9" s="28"/>
      <c r="VY9" s="28"/>
      <c r="VZ9" s="28"/>
      <c r="WA9" s="28"/>
      <c r="WB9" s="28"/>
      <c r="WC9" s="28"/>
      <c r="WD9" s="28"/>
      <c r="WE9" s="28"/>
      <c r="WF9" s="28"/>
      <c r="WG9" s="28"/>
      <c r="WH9" s="28"/>
      <c r="WI9" s="28"/>
      <c r="WJ9" s="28"/>
      <c r="WK9" s="28"/>
      <c r="WL9" s="28"/>
      <c r="WM9" s="28"/>
      <c r="WN9" s="28"/>
      <c r="WO9" s="28"/>
      <c r="WP9" s="28"/>
      <c r="WQ9" s="28"/>
      <c r="WR9" s="28"/>
      <c r="WS9" s="28"/>
      <c r="WT9" s="28"/>
      <c r="WU9" s="28"/>
      <c r="WV9" s="28"/>
      <c r="WW9" s="28"/>
      <c r="WX9" s="28"/>
      <c r="WY9" s="28"/>
      <c r="WZ9" s="28"/>
      <c r="XA9" s="28"/>
      <c r="XB9" s="28"/>
      <c r="XC9" s="28"/>
      <c r="XD9" s="28"/>
      <c r="XE9" s="28"/>
      <c r="XF9" s="28"/>
      <c r="XG9" s="28"/>
      <c r="XH9" s="28"/>
      <c r="XI9" s="28"/>
      <c r="XJ9" s="28"/>
      <c r="XK9" s="28"/>
      <c r="XL9" s="28"/>
      <c r="XM9" s="28"/>
      <c r="XN9" s="28"/>
      <c r="XO9" s="28"/>
      <c r="XP9" s="28"/>
      <c r="XQ9" s="28"/>
      <c r="XR9" s="28"/>
      <c r="XS9" s="28"/>
      <c r="XT9" s="28"/>
      <c r="XU9" s="28"/>
      <c r="XV9" s="28"/>
      <c r="XW9" s="28"/>
      <c r="XX9" s="28"/>
      <c r="XY9" s="28"/>
      <c r="XZ9" s="28"/>
      <c r="YA9" s="28"/>
      <c r="YB9" s="28"/>
      <c r="YC9" s="28"/>
      <c r="YD9" s="28"/>
      <c r="YE9" s="28"/>
      <c r="YF9" s="28"/>
      <c r="YG9" s="28"/>
      <c r="YH9" s="28"/>
      <c r="YI9" s="28"/>
      <c r="YJ9" s="28"/>
      <c r="YK9" s="28"/>
      <c r="YL9" s="28"/>
      <c r="YM9" s="28"/>
      <c r="YN9" s="28"/>
      <c r="YO9" s="28"/>
      <c r="YP9" s="28"/>
      <c r="YQ9" s="28"/>
      <c r="YR9" s="28"/>
      <c r="YS9" s="28"/>
      <c r="YT9" s="28"/>
      <c r="YU9" s="28"/>
      <c r="YV9" s="28"/>
      <c r="YW9" s="28"/>
      <c r="YX9" s="28"/>
      <c r="YY9" s="28"/>
      <c r="YZ9" s="28"/>
      <c r="ZA9" s="28"/>
      <c r="ZB9" s="28"/>
      <c r="ZC9" s="28"/>
      <c r="ZD9" s="28"/>
      <c r="ZE9" s="28"/>
      <c r="ZF9" s="28"/>
      <c r="ZG9" s="28"/>
      <c r="ZH9" s="28"/>
      <c r="ZI9" s="28"/>
      <c r="ZJ9" s="28"/>
      <c r="ZK9" s="28"/>
      <c r="ZL9" s="28"/>
      <c r="ZM9" s="28"/>
      <c r="ZN9" s="28"/>
      <c r="ZO9" s="28"/>
      <c r="ZP9" s="28"/>
      <c r="ZQ9" s="28"/>
      <c r="ZR9" s="28"/>
      <c r="ZS9" s="28"/>
      <c r="ZT9" s="28"/>
      <c r="ZU9" s="28"/>
      <c r="ZV9" s="28"/>
      <c r="ZW9" s="28"/>
      <c r="ZX9" s="28"/>
      <c r="ZY9" s="28"/>
      <c r="ZZ9" s="28"/>
      <c r="AAA9" s="28"/>
      <c r="AAB9" s="28"/>
      <c r="AAC9" s="28"/>
      <c r="AAD9" s="28"/>
      <c r="AAE9" s="28"/>
      <c r="AAF9" s="28"/>
      <c r="AAG9" s="28"/>
      <c r="AAH9" s="28"/>
      <c r="AAI9" s="28"/>
      <c r="AAJ9" s="28"/>
      <c r="AAK9" s="28"/>
      <c r="AAL9" s="28"/>
      <c r="AAM9" s="28"/>
      <c r="AAN9" s="28"/>
      <c r="AAO9" s="28"/>
      <c r="AAP9" s="28"/>
      <c r="AAQ9" s="28"/>
      <c r="AAR9" s="28"/>
      <c r="AAS9" s="28"/>
      <c r="AAT9" s="28"/>
      <c r="AAU9" s="28"/>
      <c r="AAV9" s="28"/>
      <c r="AAW9" s="28"/>
      <c r="AAX9" s="28"/>
      <c r="AAY9" s="28"/>
      <c r="AAZ9" s="28"/>
      <c r="ABA9" s="28"/>
      <c r="ABB9" s="28"/>
      <c r="ABC9" s="28"/>
      <c r="ABD9" s="28"/>
      <c r="ABE9" s="28"/>
    </row>
    <row r="10" spans="1:734" s="27" customFormat="1" x14ac:dyDescent="0.25"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734" s="27" customFormat="1" x14ac:dyDescent="0.25"/>
    <row r="12" spans="1:734" s="27" customFormat="1" x14ac:dyDescent="0.25"/>
    <row r="13" spans="1:734" s="27" customFormat="1" x14ac:dyDescent="0.25"/>
    <row r="14" spans="1:734" s="1" customFormat="1" x14ac:dyDescent="0.25">
      <c r="F14" s="27"/>
      <c r="G14" s="27"/>
      <c r="H14" s="27"/>
      <c r="I14" s="27"/>
      <c r="J14" s="27"/>
      <c r="K14" s="27"/>
      <c r="L14" s="27"/>
      <c r="M14" s="27"/>
      <c r="N14" s="27"/>
    </row>
    <row r="15" spans="1:734" x14ac:dyDescent="0.25">
      <c r="A15" s="16" t="s">
        <v>32</v>
      </c>
      <c r="F15" s="4"/>
      <c r="G15" s="32"/>
      <c r="H15" s="32"/>
      <c r="I15" s="4"/>
      <c r="J15" s="32"/>
      <c r="K15" s="4"/>
      <c r="L15" s="32"/>
      <c r="M15" s="4"/>
      <c r="N15" s="32"/>
    </row>
    <row r="16" spans="1:734" x14ac:dyDescent="0.25">
      <c r="A16" s="3">
        <f>DATE(A1,1,1)</f>
        <v>41640</v>
      </c>
      <c r="B16" t="s">
        <v>17</v>
      </c>
      <c r="F16" s="4"/>
      <c r="G16" s="33"/>
      <c r="H16" s="33"/>
      <c r="I16" s="4"/>
      <c r="J16" s="4"/>
      <c r="K16" s="4"/>
      <c r="L16" s="4"/>
      <c r="M16" s="4"/>
      <c r="N16" s="4"/>
    </row>
    <row r="17" spans="1:28" x14ac:dyDescent="0.25">
      <c r="A17" s="3">
        <f>DATE(A1,3,29.56+0.979*MOD(204-11*MOD(A1,19),30)-WEEKDAY(DATE(A1,3,28.56+0.979*MOD(204-11*MOD(A1,19),30))))</f>
        <v>41749</v>
      </c>
      <c r="B17" t="s">
        <v>18</v>
      </c>
      <c r="F17" s="4"/>
      <c r="G17" s="34"/>
      <c r="H17" s="34"/>
      <c r="I17" s="4"/>
      <c r="J17" s="4"/>
      <c r="K17" s="4"/>
      <c r="L17" s="4"/>
      <c r="M17" s="4"/>
      <c r="N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5">
      <c r="A18" s="3">
        <f>A17+1</f>
        <v>41750</v>
      </c>
      <c r="B18" t="s">
        <v>19</v>
      </c>
      <c r="I18" s="29"/>
      <c r="J18" s="29"/>
      <c r="K18" s="29"/>
      <c r="L18" s="29"/>
      <c r="M18" s="30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5">
      <c r="A19" s="3">
        <f>DATE(A1,5,1)</f>
        <v>41760</v>
      </c>
      <c r="B19" t="s">
        <v>20</v>
      </c>
      <c r="I19" s="29"/>
      <c r="J19" s="29"/>
      <c r="K19" s="29"/>
      <c r="L19" s="29"/>
      <c r="M19" s="31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5">
      <c r="A20" s="3">
        <f>DATE(A1,5,8)</f>
        <v>41767</v>
      </c>
      <c r="B20" t="s">
        <v>21</v>
      </c>
      <c r="I20" s="29"/>
      <c r="J20" s="29"/>
      <c r="K20" s="29"/>
      <c r="L20" s="29"/>
      <c r="M20" s="29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5">
      <c r="A21" s="3">
        <f>A17+39</f>
        <v>41788</v>
      </c>
      <c r="B21" t="s">
        <v>22</v>
      </c>
      <c r="I21" s="29"/>
      <c r="J21" s="29"/>
      <c r="K21" s="29"/>
      <c r="L21" s="29"/>
      <c r="M21" s="29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5">
      <c r="A22" s="3">
        <f>A18+49</f>
        <v>41799</v>
      </c>
      <c r="B22" t="s">
        <v>23</v>
      </c>
      <c r="I22" s="29"/>
      <c r="J22" s="29"/>
      <c r="K22" s="29"/>
      <c r="L22" s="29"/>
      <c r="M22" s="29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5">
      <c r="A23" s="3">
        <f>A17+49</f>
        <v>41798</v>
      </c>
      <c r="B23" t="s">
        <v>24</v>
      </c>
    </row>
    <row r="24" spans="1:28" x14ac:dyDescent="0.25">
      <c r="A24" s="3">
        <f>DATE(A1,7,14)</f>
        <v>41834</v>
      </c>
      <c r="B24" t="s">
        <v>25</v>
      </c>
    </row>
    <row r="25" spans="1:28" x14ac:dyDescent="0.25">
      <c r="A25" s="3">
        <f>DATE(A1,8,15)</f>
        <v>41866</v>
      </c>
      <c r="B25" t="s">
        <v>26</v>
      </c>
    </row>
    <row r="26" spans="1:28" x14ac:dyDescent="0.25">
      <c r="A26" s="3">
        <f>DATE(A1,11,1)</f>
        <v>41944</v>
      </c>
      <c r="B26" t="s">
        <v>27</v>
      </c>
    </row>
    <row r="27" spans="1:28" x14ac:dyDescent="0.25">
      <c r="A27" s="3">
        <f>DATE(A1,11,11)</f>
        <v>41954</v>
      </c>
      <c r="B27" t="s">
        <v>28</v>
      </c>
    </row>
    <row r="28" spans="1:28" x14ac:dyDescent="0.25">
      <c r="A28" s="3">
        <f>DATE(A1,12,25)</f>
        <v>41998</v>
      </c>
      <c r="B28" t="s">
        <v>29</v>
      </c>
    </row>
    <row r="29" spans="1:28" x14ac:dyDescent="0.25">
      <c r="A29" s="3">
        <f>DATE(A1+1,1,1)</f>
        <v>42005</v>
      </c>
      <c r="B29" t="s">
        <v>17</v>
      </c>
      <c r="S29" s="18"/>
    </row>
    <row r="30" spans="1:28" x14ac:dyDescent="0.25">
      <c r="A30" s="3">
        <f>DATE(A1+1,3,29.56+0.979*MOD(204-11*MOD(A1+1,19),30)-WEEKDAY(DATE(A1+1,3,28.56+0.979*MOD(204-11*MOD(A1+1,19),30))))</f>
        <v>42099</v>
      </c>
      <c r="B30" t="s">
        <v>18</v>
      </c>
    </row>
    <row r="31" spans="1:28" x14ac:dyDescent="0.25">
      <c r="A31" s="3">
        <f>A30+1</f>
        <v>42100</v>
      </c>
      <c r="B31" t="s">
        <v>19</v>
      </c>
    </row>
    <row r="32" spans="1:28" x14ac:dyDescent="0.25">
      <c r="A32" s="3">
        <f>DATE(A1+1,5,1)</f>
        <v>42125</v>
      </c>
      <c r="B32" t="s">
        <v>20</v>
      </c>
    </row>
    <row r="33" spans="1:9" x14ac:dyDescent="0.25">
      <c r="A33" s="3">
        <f>DATE(A1+1,5,8)</f>
        <v>42132</v>
      </c>
      <c r="B33" t="s">
        <v>21</v>
      </c>
    </row>
    <row r="34" spans="1:9" x14ac:dyDescent="0.25">
      <c r="A34" s="3">
        <f>A30+39</f>
        <v>42138</v>
      </c>
      <c r="B34" t="s">
        <v>22</v>
      </c>
    </row>
    <row r="35" spans="1:9" x14ac:dyDescent="0.25">
      <c r="A35" s="3">
        <f>A31+49</f>
        <v>42149</v>
      </c>
      <c r="B35" t="s">
        <v>23</v>
      </c>
    </row>
    <row r="36" spans="1:9" x14ac:dyDescent="0.25">
      <c r="A36" s="3">
        <f>A30+49</f>
        <v>42148</v>
      </c>
      <c r="B36" t="s">
        <v>24</v>
      </c>
    </row>
    <row r="37" spans="1:9" x14ac:dyDescent="0.25">
      <c r="A37" s="3">
        <f>DATE(A1+1,7,14)</f>
        <v>42199</v>
      </c>
      <c r="B37" t="s">
        <v>25</v>
      </c>
    </row>
    <row r="38" spans="1:9" x14ac:dyDescent="0.25">
      <c r="A38" s="3">
        <f>DATE(A1+1,8,15)</f>
        <v>42231</v>
      </c>
      <c r="B38" t="s">
        <v>26</v>
      </c>
    </row>
    <row r="39" spans="1:9" x14ac:dyDescent="0.25">
      <c r="A39" s="3">
        <f>DATE(A1+1,11,1)</f>
        <v>42309</v>
      </c>
      <c r="B39" t="s">
        <v>27</v>
      </c>
    </row>
    <row r="40" spans="1:9" x14ac:dyDescent="0.25">
      <c r="A40" s="3">
        <f>DATE(A1+1,11,11)</f>
        <v>42319</v>
      </c>
      <c r="B40" t="s">
        <v>28</v>
      </c>
    </row>
    <row r="41" spans="1:9" x14ac:dyDescent="0.25">
      <c r="A41" s="3">
        <f>DATE(A1+1,12,25)</f>
        <v>42363</v>
      </c>
      <c r="B41" t="s">
        <v>29</v>
      </c>
    </row>
    <row r="42" spans="1:9" x14ac:dyDescent="0.25">
      <c r="H42" s="18"/>
    </row>
    <row r="43" spans="1:9" x14ac:dyDescent="0.25">
      <c r="A43" s="26" t="s">
        <v>33</v>
      </c>
    </row>
    <row r="44" spans="1:9" x14ac:dyDescent="0.25">
      <c r="A44" s="3">
        <f>DATE(A1,1,1)</f>
        <v>41640</v>
      </c>
      <c r="B44" s="1" t="s">
        <v>34</v>
      </c>
      <c r="I44" s="19"/>
    </row>
    <row r="45" spans="1:9" x14ac:dyDescent="0.25">
      <c r="A45" s="3">
        <f>A17-2</f>
        <v>41747</v>
      </c>
      <c r="B45" s="1" t="s">
        <v>35</v>
      </c>
    </row>
    <row r="46" spans="1:9" x14ac:dyDescent="0.25">
      <c r="A46" s="3">
        <f>A18</f>
        <v>41750</v>
      </c>
      <c r="B46" s="1" t="s">
        <v>36</v>
      </c>
    </row>
    <row r="47" spans="1:9" x14ac:dyDescent="0.25">
      <c r="A47" s="3">
        <f>DATE(A1,5,1)+8-WEEKDAY(DATE(A1,5,1),1)+1</f>
        <v>41764</v>
      </c>
      <c r="B47" s="1" t="s">
        <v>37</v>
      </c>
    </row>
    <row r="48" spans="1:9" x14ac:dyDescent="0.25">
      <c r="A48" s="3">
        <f>A47+21</f>
        <v>41785</v>
      </c>
      <c r="B48" s="1" t="s">
        <v>38</v>
      </c>
    </row>
    <row r="49" spans="1:4" x14ac:dyDescent="0.25">
      <c r="A49" s="3">
        <f>A48+91</f>
        <v>41876</v>
      </c>
      <c r="B49" s="1" t="s">
        <v>39</v>
      </c>
    </row>
    <row r="50" spans="1:4" x14ac:dyDescent="0.25">
      <c r="A50" s="3">
        <f>A28</f>
        <v>41998</v>
      </c>
      <c r="B50" s="1" t="s">
        <v>40</v>
      </c>
    </row>
    <row r="51" spans="1:4" x14ac:dyDescent="0.25">
      <c r="A51" s="3">
        <f>A50+1</f>
        <v>41999</v>
      </c>
      <c r="B51" s="1" t="s">
        <v>41</v>
      </c>
    </row>
    <row r="52" spans="1:4" x14ac:dyDescent="0.25">
      <c r="A52" s="3">
        <f>DATE(A1+1,1,1)</f>
        <v>42005</v>
      </c>
      <c r="B52" s="1" t="s">
        <v>34</v>
      </c>
    </row>
    <row r="53" spans="1:4" x14ac:dyDescent="0.25">
      <c r="A53" s="3">
        <f>A30-2</f>
        <v>42097</v>
      </c>
      <c r="B53" s="1" t="s">
        <v>35</v>
      </c>
    </row>
    <row r="54" spans="1:4" x14ac:dyDescent="0.25">
      <c r="A54" s="3">
        <f>A31</f>
        <v>42100</v>
      </c>
      <c r="B54" s="1" t="s">
        <v>36</v>
      </c>
    </row>
    <row r="55" spans="1:4" x14ac:dyDescent="0.25">
      <c r="A55" s="3">
        <f>DATE(A1+1,5,1)+8-WEEKDAY(DATE(A1+1,5,1),1)+1</f>
        <v>42128</v>
      </c>
      <c r="B55" s="1" t="s">
        <v>37</v>
      </c>
    </row>
    <row r="56" spans="1:4" x14ac:dyDescent="0.25">
      <c r="A56" s="3">
        <f>A55+21</f>
        <v>42149</v>
      </c>
      <c r="B56" s="1" t="s">
        <v>38</v>
      </c>
    </row>
    <row r="57" spans="1:4" x14ac:dyDescent="0.25">
      <c r="A57" s="3">
        <f>A56+91</f>
        <v>42240</v>
      </c>
      <c r="B57" s="1" t="s">
        <v>39</v>
      </c>
    </row>
    <row r="58" spans="1:4" x14ac:dyDescent="0.25">
      <c r="A58" s="3">
        <f>A41</f>
        <v>42363</v>
      </c>
      <c r="B58" s="1" t="s">
        <v>40</v>
      </c>
    </row>
    <row r="59" spans="1:4" x14ac:dyDescent="0.25">
      <c r="A59" s="3">
        <f>A58+1</f>
        <v>42364</v>
      </c>
      <c r="B59" s="1" t="s">
        <v>41</v>
      </c>
    </row>
    <row r="60" spans="1:4" x14ac:dyDescent="0.25">
      <c r="A60" t="s">
        <v>15</v>
      </c>
      <c r="B60" s="2" t="s">
        <v>8</v>
      </c>
      <c r="C60" s="2" t="s">
        <v>16</v>
      </c>
      <c r="D60" s="2" t="s">
        <v>10</v>
      </c>
    </row>
    <row r="61" spans="1:4" x14ac:dyDescent="0.25">
      <c r="A61" t="s">
        <v>15</v>
      </c>
      <c r="B61" s="1" t="s">
        <v>0</v>
      </c>
      <c r="C61" s="1" t="s">
        <v>1</v>
      </c>
      <c r="D61" s="1" t="s">
        <v>1</v>
      </c>
    </row>
    <row r="62" spans="1:4" x14ac:dyDescent="0.25">
      <c r="A62" t="s">
        <v>15</v>
      </c>
      <c r="B62" s="1" t="s">
        <v>2</v>
      </c>
      <c r="C62" s="1" t="s">
        <v>3</v>
      </c>
      <c r="D62" s="2" t="s">
        <v>7</v>
      </c>
    </row>
    <row r="63" spans="1:4" x14ac:dyDescent="0.25">
      <c r="A63" t="s">
        <v>15</v>
      </c>
      <c r="B63" s="2" t="s">
        <v>2</v>
      </c>
      <c r="C63" s="2" t="s">
        <v>5</v>
      </c>
      <c r="D63" s="2" t="s">
        <v>6</v>
      </c>
    </row>
    <row r="64" spans="1:4" x14ac:dyDescent="0.25">
      <c r="A64" t="s">
        <v>15</v>
      </c>
      <c r="B64" s="2" t="s">
        <v>2</v>
      </c>
      <c r="C64" s="2" t="s">
        <v>3</v>
      </c>
      <c r="D64" s="1" t="s">
        <v>4</v>
      </c>
    </row>
    <row r="65" spans="1:4" x14ac:dyDescent="0.25">
      <c r="A65" t="s">
        <v>15</v>
      </c>
      <c r="B65" s="1" t="s">
        <v>8</v>
      </c>
      <c r="C65" s="1" t="s">
        <v>9</v>
      </c>
      <c r="D65" s="1" t="s">
        <v>10</v>
      </c>
    </row>
    <row r="66" spans="1:4" x14ac:dyDescent="0.25">
      <c r="A66" t="s">
        <v>15</v>
      </c>
      <c r="B66" s="1" t="s">
        <v>8</v>
      </c>
      <c r="C66" s="1" t="s">
        <v>11</v>
      </c>
      <c r="D66" s="1" t="s">
        <v>12</v>
      </c>
    </row>
    <row r="67" spans="1:4" x14ac:dyDescent="0.25">
      <c r="A67" t="s">
        <v>15</v>
      </c>
      <c r="B67" s="2" t="s">
        <v>8</v>
      </c>
      <c r="C67" s="2" t="s">
        <v>16</v>
      </c>
      <c r="D67" s="2" t="s">
        <v>10</v>
      </c>
    </row>
    <row r="68" spans="1:4" x14ac:dyDescent="0.25">
      <c r="A68" t="s">
        <v>15</v>
      </c>
      <c r="B68" s="1" t="s">
        <v>0</v>
      </c>
      <c r="C68" s="1" t="s">
        <v>1</v>
      </c>
      <c r="D68" s="1" t="s">
        <v>1</v>
      </c>
    </row>
    <row r="69" spans="1:4" x14ac:dyDescent="0.25">
      <c r="A69" t="s">
        <v>15</v>
      </c>
      <c r="B69" s="1" t="s">
        <v>2</v>
      </c>
      <c r="C69" s="1" t="s">
        <v>3</v>
      </c>
      <c r="D69" s="2" t="s">
        <v>7</v>
      </c>
    </row>
    <row r="70" spans="1:4" x14ac:dyDescent="0.25">
      <c r="A70" t="s">
        <v>15</v>
      </c>
      <c r="B70" s="2" t="s">
        <v>2</v>
      </c>
      <c r="C70" s="2" t="s">
        <v>5</v>
      </c>
      <c r="D70" s="2" t="s">
        <v>6</v>
      </c>
    </row>
    <row r="71" spans="1:4" x14ac:dyDescent="0.25">
      <c r="A71" t="s">
        <v>15</v>
      </c>
      <c r="B71" s="2" t="s">
        <v>2</v>
      </c>
      <c r="C71" s="2" t="s">
        <v>3</v>
      </c>
      <c r="D71" s="1" t="s">
        <v>4</v>
      </c>
    </row>
    <row r="72" spans="1:4" x14ac:dyDescent="0.25">
      <c r="A72" t="s">
        <v>15</v>
      </c>
      <c r="B72" s="1" t="s">
        <v>8</v>
      </c>
      <c r="C72" s="1" t="s">
        <v>9</v>
      </c>
      <c r="D72" s="1" t="s">
        <v>10</v>
      </c>
    </row>
    <row r="73" spans="1:4" x14ac:dyDescent="0.25">
      <c r="A73" t="s">
        <v>15</v>
      </c>
      <c r="B73" s="1" t="s">
        <v>8</v>
      </c>
      <c r="C73" s="1" t="s">
        <v>11</v>
      </c>
      <c r="D73" s="1" t="s">
        <v>12</v>
      </c>
    </row>
    <row r="74" spans="1:4" x14ac:dyDescent="0.25">
      <c r="A74" t="s">
        <v>15</v>
      </c>
      <c r="B74" s="2" t="s">
        <v>8</v>
      </c>
      <c r="C74" s="2" t="s">
        <v>13</v>
      </c>
      <c r="D74" s="2" t="s">
        <v>14</v>
      </c>
    </row>
    <row r="75" spans="1:4" x14ac:dyDescent="0.25">
      <c r="B75" s="2"/>
      <c r="C75" s="2"/>
      <c r="D75" s="2"/>
    </row>
    <row r="76" spans="1:4" x14ac:dyDescent="0.25">
      <c r="A76" t="s">
        <v>15</v>
      </c>
      <c r="B76" s="1" t="s">
        <v>0</v>
      </c>
      <c r="C76" s="1" t="s">
        <v>1</v>
      </c>
      <c r="D76" s="1" t="s">
        <v>1</v>
      </c>
    </row>
    <row r="77" spans="1:4" x14ac:dyDescent="0.25">
      <c r="A77" t="s">
        <v>15</v>
      </c>
      <c r="B77" s="1" t="s">
        <v>2</v>
      </c>
      <c r="C77" s="1" t="s">
        <v>3</v>
      </c>
      <c r="D77" s="2" t="s">
        <v>7</v>
      </c>
    </row>
    <row r="78" spans="1:4" x14ac:dyDescent="0.25">
      <c r="A78" t="s">
        <v>15</v>
      </c>
      <c r="B78" s="2" t="s">
        <v>2</v>
      </c>
      <c r="C78" s="2" t="s">
        <v>5</v>
      </c>
      <c r="D78" s="2" t="s">
        <v>6</v>
      </c>
    </row>
    <row r="79" spans="1:4" x14ac:dyDescent="0.25">
      <c r="A79" t="s">
        <v>15</v>
      </c>
      <c r="B79" s="2" t="s">
        <v>2</v>
      </c>
      <c r="C79" s="2" t="s">
        <v>3</v>
      </c>
      <c r="D79" s="1" t="s">
        <v>4</v>
      </c>
    </row>
    <row r="80" spans="1:4" x14ac:dyDescent="0.25">
      <c r="A80" t="s">
        <v>15</v>
      </c>
      <c r="B80" s="1" t="s">
        <v>8</v>
      </c>
      <c r="C80" s="1" t="s">
        <v>9</v>
      </c>
      <c r="D80" s="1" t="s">
        <v>10</v>
      </c>
    </row>
    <row r="81" spans="1:4" x14ac:dyDescent="0.25">
      <c r="A81" t="s">
        <v>15</v>
      </c>
      <c r="B81" s="1" t="s">
        <v>8</v>
      </c>
      <c r="C81" s="1" t="s">
        <v>11</v>
      </c>
      <c r="D81" s="1" t="s">
        <v>12</v>
      </c>
    </row>
    <row r="82" spans="1:4" x14ac:dyDescent="0.25">
      <c r="A82" t="s">
        <v>15</v>
      </c>
      <c r="B82" s="2" t="s">
        <v>8</v>
      </c>
      <c r="C82" s="2" t="s">
        <v>13</v>
      </c>
      <c r="D82" s="2" t="s">
        <v>14</v>
      </c>
    </row>
    <row r="83" spans="1:4" x14ac:dyDescent="0.25">
      <c r="A83" t="s">
        <v>15</v>
      </c>
      <c r="B83" s="2" t="s">
        <v>8</v>
      </c>
      <c r="C83" s="2" t="s">
        <v>16</v>
      </c>
      <c r="D83" s="2" t="s">
        <v>10</v>
      </c>
    </row>
    <row r="84" spans="1:4" x14ac:dyDescent="0.25">
      <c r="A84" t="s">
        <v>15</v>
      </c>
      <c r="B84" s="2" t="s">
        <v>8</v>
      </c>
      <c r="C84" s="2" t="s">
        <v>13</v>
      </c>
      <c r="D84" s="2" t="s">
        <v>14</v>
      </c>
    </row>
    <row r="85" spans="1:4" x14ac:dyDescent="0.25">
      <c r="B85" s="2"/>
      <c r="C85" s="2"/>
      <c r="D85" s="2"/>
    </row>
    <row r="86" spans="1:4" x14ac:dyDescent="0.25">
      <c r="A86" t="s">
        <v>15</v>
      </c>
      <c r="B86" s="1" t="s">
        <v>0</v>
      </c>
      <c r="C86" s="1" t="s">
        <v>1</v>
      </c>
      <c r="D86" s="1" t="s">
        <v>1</v>
      </c>
    </row>
    <row r="87" spans="1:4" x14ac:dyDescent="0.25">
      <c r="A87" t="s">
        <v>15</v>
      </c>
      <c r="B87" s="1" t="s">
        <v>2</v>
      </c>
      <c r="C87" s="1" t="s">
        <v>3</v>
      </c>
      <c r="D87" s="2" t="s">
        <v>7</v>
      </c>
    </row>
    <row r="88" spans="1:4" x14ac:dyDescent="0.25">
      <c r="A88" t="s">
        <v>15</v>
      </c>
      <c r="B88" s="2" t="s">
        <v>2</v>
      </c>
      <c r="C88" s="2" t="s">
        <v>5</v>
      </c>
      <c r="D88" s="2" t="s">
        <v>6</v>
      </c>
    </row>
    <row r="89" spans="1:4" x14ac:dyDescent="0.25">
      <c r="A89" t="s">
        <v>15</v>
      </c>
      <c r="B89" s="2" t="s">
        <v>2</v>
      </c>
      <c r="C89" s="2" t="s">
        <v>3</v>
      </c>
      <c r="D89" s="1" t="s">
        <v>4</v>
      </c>
    </row>
    <row r="90" spans="1:4" x14ac:dyDescent="0.25">
      <c r="A90" t="s">
        <v>15</v>
      </c>
      <c r="B90" s="1" t="s">
        <v>8</v>
      </c>
      <c r="C90" s="1" t="s">
        <v>9</v>
      </c>
      <c r="D90" s="1" t="s">
        <v>10</v>
      </c>
    </row>
    <row r="91" spans="1:4" x14ac:dyDescent="0.25">
      <c r="A91" t="s">
        <v>15</v>
      </c>
      <c r="B91" s="1" t="s">
        <v>8</v>
      </c>
      <c r="C91" s="1" t="s">
        <v>11</v>
      </c>
      <c r="D91" s="1" t="s">
        <v>12</v>
      </c>
    </row>
    <row r="92" spans="1:4" x14ac:dyDescent="0.25">
      <c r="A92" t="s">
        <v>15</v>
      </c>
      <c r="B92" s="2" t="s">
        <v>8</v>
      </c>
      <c r="C92" s="2" t="s">
        <v>13</v>
      </c>
      <c r="D92" s="2" t="s">
        <v>14</v>
      </c>
    </row>
  </sheetData>
  <mergeCells count="48">
    <mergeCell ref="XR2:YV2"/>
    <mergeCell ref="YW2:ZZ2"/>
    <mergeCell ref="AAA2:ABE2"/>
    <mergeCell ref="YW1:ZZ1"/>
    <mergeCell ref="AAA1:ABE1"/>
    <mergeCell ref="XR1:YV1"/>
    <mergeCell ref="OI2:PK2"/>
    <mergeCell ref="PL2:QP2"/>
    <mergeCell ref="QQ2:RT2"/>
    <mergeCell ref="RU2:SY2"/>
    <mergeCell ref="WN2:XQ2"/>
    <mergeCell ref="WN1:XQ1"/>
    <mergeCell ref="VI2:WM2"/>
    <mergeCell ref="KU1:LX1"/>
    <mergeCell ref="LY1:NC1"/>
    <mergeCell ref="ND1:OH1"/>
    <mergeCell ref="OI1:PK1"/>
    <mergeCell ref="PL1:QP1"/>
    <mergeCell ref="KU2:LX2"/>
    <mergeCell ref="LY2:NC2"/>
    <mergeCell ref="SZ2:UC2"/>
    <mergeCell ref="UD2:VH2"/>
    <mergeCell ref="QQ1:RT1"/>
    <mergeCell ref="RU1:SY1"/>
    <mergeCell ref="SZ1:UC1"/>
    <mergeCell ref="UD1:VH1"/>
    <mergeCell ref="ND2:OH2"/>
    <mergeCell ref="BJ1:CN1"/>
    <mergeCell ref="CO1:DR1"/>
    <mergeCell ref="DS1:EW1"/>
    <mergeCell ref="EX1:GA1"/>
    <mergeCell ref="VI1:WM1"/>
    <mergeCell ref="JP2:KT2"/>
    <mergeCell ref="B1:AF1"/>
    <mergeCell ref="B2:AF2"/>
    <mergeCell ref="AG2:BI2"/>
    <mergeCell ref="BJ2:CN2"/>
    <mergeCell ref="CO2:DR2"/>
    <mergeCell ref="JP1:KT1"/>
    <mergeCell ref="GB1:HF1"/>
    <mergeCell ref="HG1:IK1"/>
    <mergeCell ref="IL1:JO1"/>
    <mergeCell ref="DS2:EW2"/>
    <mergeCell ref="EX2:GA2"/>
    <mergeCell ref="GB2:HF2"/>
    <mergeCell ref="HG2:IK2"/>
    <mergeCell ref="IL2:JO2"/>
    <mergeCell ref="AG1:BI1"/>
  </mergeCells>
  <conditionalFormatting sqref="B3:ABE5">
    <cfRule type="expression" dxfId="2" priority="72">
      <formula>WEEKDAY(OFFSET(B5,-MOD(ROW()-1,29)+1,0),2)&gt;5</formula>
    </cfRule>
    <cfRule type="expression" dxfId="1" priority="73">
      <formula>COUNTIF($A$16:$A$41,OFFSET(B5,-MOD(ROW()-1,29)+1,0))&gt;0</formula>
    </cfRule>
    <cfRule type="expression" dxfId="0" priority="74">
      <formula>COUNTIF($A$44:$A$59,OFFSET(B5,-MOD(ROW()-1,29)+1,0))&gt;0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 2 ans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Soulie</dc:creator>
  <cp:lastModifiedBy>msoulie</cp:lastModifiedBy>
  <dcterms:created xsi:type="dcterms:W3CDTF">2013-12-16T08:36:38Z</dcterms:created>
  <dcterms:modified xsi:type="dcterms:W3CDTF">2014-01-06T11:20:01Z</dcterms:modified>
</cp:coreProperties>
</file>