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345" windowWidth="14805" windowHeight="7770" activeTab="3"/>
  </bookViews>
  <sheets>
    <sheet name="Menu" sheetId="1" r:id="rId1"/>
    <sheet name="Données factures" sheetId="12" r:id="rId2"/>
    <sheet name="Résultats après tris colonnes" sheetId="14" r:id="rId3"/>
    <sheet name="Résultat final à obtenir" sheetId="16" r:id="rId4"/>
  </sheets>
  <calcPr calcId="145621"/>
</workbook>
</file>

<file path=xl/calcChain.xml><?xml version="1.0" encoding="utf-8"?>
<calcChain xmlns="http://schemas.openxmlformats.org/spreadsheetml/2006/main">
  <c r="Q4" i="16" l="1"/>
</calcChain>
</file>

<file path=xl/sharedStrings.xml><?xml version="1.0" encoding="utf-8"?>
<sst xmlns="http://schemas.openxmlformats.org/spreadsheetml/2006/main" count="1004" uniqueCount="179">
  <si>
    <t>Date_de_Saisi</t>
  </si>
  <si>
    <t>Facture_date</t>
  </si>
  <si>
    <t>Statut</t>
  </si>
  <si>
    <t>Numéro_du_document</t>
  </si>
  <si>
    <t>Date_valeur</t>
  </si>
  <si>
    <t>Référence</t>
  </si>
  <si>
    <t>Facture_numéro</t>
  </si>
  <si>
    <t>Numéro_du_dossier</t>
  </si>
  <si>
    <t>Acompte</t>
  </si>
  <si>
    <t>Ctre_de_coûts_princ</t>
  </si>
  <si>
    <t>Montant</t>
  </si>
  <si>
    <t>Entrée</t>
  </si>
  <si>
    <t>Sortie</t>
  </si>
  <si>
    <t>Facture_à_partir_du</t>
  </si>
  <si>
    <t>Facture_jusqu_au</t>
  </si>
  <si>
    <t>Jours_de_congé</t>
  </si>
  <si>
    <t>Nombre_jours</t>
  </si>
  <si>
    <t>Nombre_de_nuits</t>
  </si>
  <si>
    <t>Motif_de_traitement</t>
  </si>
  <si>
    <t>Mode_d_entrée</t>
  </si>
  <si>
    <t>Mode_d_admission</t>
  </si>
  <si>
    <t>Mode_de_sortie</t>
  </si>
  <si>
    <t>Type_de_facture</t>
  </si>
  <si>
    <t>Classe_d_assurance</t>
  </si>
  <si>
    <t>Remarque</t>
  </si>
  <si>
    <t>Order_de_payment</t>
  </si>
  <si>
    <t>Date</t>
  </si>
  <si>
    <t>Type_de_recours</t>
  </si>
  <si>
    <t>rg_RegressStatus</t>
  </si>
  <si>
    <t>Date_décision_de_recours</t>
  </si>
  <si>
    <t>Recours_décidé_par</t>
  </si>
  <si>
    <t>Date_modifié_recours</t>
  </si>
  <si>
    <t>Recours_modifié_par</t>
  </si>
  <si>
    <t>Destinataire_recours</t>
  </si>
  <si>
    <t>Date_transmission_recours</t>
  </si>
  <si>
    <t>Code_contrôle_recours</t>
  </si>
  <si>
    <t>rg_RegrFileNr</t>
  </si>
  <si>
    <t>Id_du_patient</t>
  </si>
  <si>
    <t>numero_de_référence</t>
  </si>
  <si>
    <t>GaP_systeme</t>
  </si>
  <si>
    <t>Statut2</t>
  </si>
  <si>
    <t>Indication</t>
  </si>
  <si>
    <t>Date_de_stipulation</t>
  </si>
  <si>
    <t>Jours_demandés</t>
  </si>
  <si>
    <t>Jours_accordés</t>
  </si>
  <si>
    <t>Taux_de_base_demandé</t>
  </si>
  <si>
    <t>Taux_de_base_accordé</t>
  </si>
  <si>
    <t>Type</t>
  </si>
  <si>
    <t>Auteur</t>
  </si>
  <si>
    <t>Date_de_création</t>
  </si>
  <si>
    <t>Type_d_autorisation</t>
  </si>
  <si>
    <t>Date_de_naissance</t>
  </si>
  <si>
    <t>Sexe</t>
  </si>
  <si>
    <t>Domicile</t>
  </si>
  <si>
    <t>Numéro_de_l_OFS</t>
  </si>
  <si>
    <t>Commune</t>
  </si>
  <si>
    <t>Type_de_la_demande</t>
  </si>
  <si>
    <t>Durée_de_permanence</t>
  </si>
  <si>
    <t>Nom_Médecin_de_famille</t>
  </si>
  <si>
    <t>Numéro_EAN_Médecin_de_famille</t>
  </si>
  <si>
    <t>Nom_Médecin_envoyeur</t>
  </si>
  <si>
    <t>Numéro_EAN_Médecin_envoyeur</t>
  </si>
  <si>
    <t>Catégorie_de_prestation</t>
  </si>
  <si>
    <t>Presctiption_tarifaire</t>
  </si>
  <si>
    <t>Code_tarifaire</t>
  </si>
  <si>
    <t>Remarque4</t>
  </si>
  <si>
    <t>Unité_tarifaire</t>
  </si>
  <si>
    <t>Facteur</t>
  </si>
  <si>
    <t>Nombre</t>
  </si>
  <si>
    <t>par_de_du</t>
  </si>
  <si>
    <t>jusqu_à</t>
  </si>
  <si>
    <t>somme</t>
  </si>
  <si>
    <t>Service_spécialisé</t>
  </si>
  <si>
    <t>Code_administrative</t>
  </si>
  <si>
    <t>Code_médical</t>
  </si>
  <si>
    <t>Code_facture</t>
  </si>
  <si>
    <t>Commune_du_patient</t>
  </si>
  <si>
    <t>Indication_administrative</t>
  </si>
  <si>
    <t>Indication_médical</t>
  </si>
  <si>
    <t>stat_Remarque_Facture</t>
  </si>
  <si>
    <t>ICD-10</t>
  </si>
  <si>
    <t>DRG</t>
  </si>
  <si>
    <t>01.10.2013</t>
  </si>
  <si>
    <t>16.09.2013</t>
  </si>
  <si>
    <t>Facture transmise pour règlement</t>
  </si>
  <si>
    <t>201310-017485</t>
  </si>
  <si>
    <t>1100020134634230</t>
  </si>
  <si>
    <t>COM/2013463423</t>
  </si>
  <si>
    <t>19.07.2013</t>
  </si>
  <si>
    <t>25.07.2013</t>
  </si>
  <si>
    <t>Maladie</t>
  </si>
  <si>
    <t>régulièrement</t>
  </si>
  <si>
    <t>normal</t>
  </si>
  <si>
    <t>F</t>
  </si>
  <si>
    <t>201310-001695</t>
  </si>
  <si>
    <t>Aucun cas de recours</t>
  </si>
  <si>
    <t>Aucun recours</t>
  </si>
  <si>
    <t>15.10.2013</t>
  </si>
  <si>
    <t>SYSTEM</t>
  </si>
  <si>
    <t>92980</t>
  </si>
  <si>
    <t>201308-000036299</t>
  </si>
  <si>
    <t>Non</t>
  </si>
  <si>
    <t>octroyée</t>
  </si>
  <si>
    <t>facture COM/2013463423 délivré</t>
  </si>
  <si>
    <t>10400</t>
  </si>
  <si>
    <t>20.08.2013</t>
  </si>
  <si>
    <t>21.05.1987</t>
  </si>
  <si>
    <t>première demande GaP</t>
  </si>
  <si>
    <t>SwissDRG</t>
  </si>
  <si>
    <t>201310-017486</t>
  </si>
  <si>
    <t>1100020134634114</t>
  </si>
  <si>
    <t>COM/2013463411</t>
  </si>
  <si>
    <t>12.07.2013</t>
  </si>
  <si>
    <t>14.07.2013</t>
  </si>
  <si>
    <t>92983</t>
  </si>
  <si>
    <t>201308-000036301</t>
  </si>
  <si>
    <t>facture COM/2013463411 délivré</t>
  </si>
  <si>
    <t>Porrentruy</t>
  </si>
  <si>
    <t>Prix Prestation 201310-017485</t>
  </si>
  <si>
    <t>Petrillo Antonietta</t>
  </si>
  <si>
    <t>D60B</t>
  </si>
  <si>
    <t>Bösartige Neubildungen an Ohr, Nase, Mund und Hals, ein Belegungstag oder ohne äusserst schwere oder schwere CC</t>
  </si>
  <si>
    <t>.666</t>
  </si>
  <si>
    <t>ONK</t>
  </si>
  <si>
    <t>MAL</t>
  </si>
  <si>
    <t>201310-017488</t>
  </si>
  <si>
    <t>1100020134633981</t>
  </si>
  <si>
    <t>COM/2013463398</t>
  </si>
  <si>
    <t>05.07.2013</t>
  </si>
  <si>
    <t>07.07.2013</t>
  </si>
  <si>
    <t>92986</t>
  </si>
  <si>
    <t>201308-000036302</t>
  </si>
  <si>
    <t>facture COM/2013463398 délivré</t>
  </si>
  <si>
    <t>12.09.2013</t>
  </si>
  <si>
    <t>201310-017490</t>
  </si>
  <si>
    <t>1100020134586214</t>
  </si>
  <si>
    <t>LAL/2013458621</t>
  </si>
  <si>
    <t>22.06.2013</t>
  </si>
  <si>
    <t>23.06.2013</t>
  </si>
  <si>
    <t>Accident</t>
  </si>
  <si>
    <t>Urgence</t>
  </si>
  <si>
    <t>Possible cas d'assurance contre les accidents</t>
  </si>
  <si>
    <t>1</t>
  </si>
  <si>
    <t>1000052</t>
  </si>
  <si>
    <t>94193</t>
  </si>
  <si>
    <t>201309-000038696</t>
  </si>
  <si>
    <t>facture LAL/2013458621 délivré</t>
  </si>
  <si>
    <t>03.09.2013</t>
  </si>
  <si>
    <t>19.10.1958</t>
  </si>
  <si>
    <t>Boncourt</t>
  </si>
  <si>
    <t>Y63Z</t>
  </si>
  <si>
    <t>Verbrennungen, ein Belegungstag</t>
  </si>
  <si>
    <t>.243</t>
  </si>
  <si>
    <t>chirurgie</t>
  </si>
  <si>
    <t>VIS Chirurgie viscérale</t>
  </si>
  <si>
    <t>ACC</t>
  </si>
  <si>
    <t>201310-017491</t>
  </si>
  <si>
    <t>1100020134633680</t>
  </si>
  <si>
    <t>MOT/2013463368</t>
  </si>
  <si>
    <t>01.07.2013</t>
  </si>
  <si>
    <t>03.07.2013</t>
  </si>
  <si>
    <t>89053</t>
  </si>
  <si>
    <t>201306-000027879</t>
  </si>
  <si>
    <t>facture MOT/2013463368 délivré</t>
  </si>
  <si>
    <t>Kläy Cindy</t>
  </si>
  <si>
    <t>26.06.2013</t>
  </si>
  <si>
    <t>07.01.1993</t>
  </si>
  <si>
    <t>M</t>
  </si>
  <si>
    <t>Les Pommerats</t>
  </si>
  <si>
    <t>I65B</t>
  </si>
  <si>
    <t>Bösartige Neubildung des Bindegewebes einschliesslich pathologischer Fraktur, Alter &gt; 16 Jahre ohne äusserst schwere CC, ohne hochkomplexe Chemotherapie</t>
  </si>
  <si>
    <t>.8</t>
  </si>
  <si>
    <t>Forfait journalier</t>
  </si>
  <si>
    <t>0</t>
  </si>
  <si>
    <t>Catégorie SwissDRG</t>
  </si>
  <si>
    <t>Catégorie Forfait journalier</t>
  </si>
  <si>
    <t>Total</t>
  </si>
  <si>
    <t>201310-017484</t>
  </si>
  <si>
    <t>201310-017488 / 201310-017484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</si>
</sst>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6"/>
      </patternFill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</cellStyleXfs>
  <cellXfs count="21">
    <xf numFmtId="0" fontId="0" fillId="0" borderId="0" xfId="0"/>
    <xf numFmtId="49" fontId="2" fillId="2" borderId="0" xfId="1" applyNumberFormat="1"/>
    <xf numFmtId="0" fontId="2" fillId="2" borderId="0" xfId="1"/>
    <xf numFmtId="49" fontId="4" fillId="4" borderId="0" xfId="3" applyNumberFormat="1"/>
    <xf numFmtId="0" fontId="4" fillId="4" borderId="0" xfId="3"/>
    <xf numFmtId="49" fontId="3" fillId="3" borderId="0" xfId="2" applyNumberFormat="1"/>
    <xf numFmtId="0" fontId="3" fillId="3" borderId="0" xfId="2"/>
    <xf numFmtId="49" fontId="5" fillId="5" borderId="0" xfId="4" applyNumberFormat="1"/>
    <xf numFmtId="0" fontId="5" fillId="5" borderId="0" xfId="4"/>
    <xf numFmtId="49" fontId="5" fillId="6" borderId="0" xfId="5" applyNumberFormat="1"/>
    <xf numFmtId="0" fontId="5" fillId="6" borderId="0" xfId="5"/>
    <xf numFmtId="0" fontId="0" fillId="0" borderId="0" xfId="0" applyAlignment="1">
      <alignment horizontal="right"/>
    </xf>
    <xf numFmtId="0" fontId="2" fillId="2" borderId="0" xfId="1" applyAlignment="1">
      <alignment horizontal="right"/>
    </xf>
    <xf numFmtId="49" fontId="2" fillId="2" borderId="0" xfId="1" applyNumberFormat="1" applyAlignment="1">
      <alignment horizontal="right"/>
    </xf>
    <xf numFmtId="49" fontId="3" fillId="3" borderId="0" xfId="2" applyNumberFormat="1" applyAlignment="1">
      <alignment horizontal="right"/>
    </xf>
    <xf numFmtId="0" fontId="3" fillId="3" borderId="0" xfId="2" applyAlignment="1">
      <alignment horizontal="right"/>
    </xf>
    <xf numFmtId="0" fontId="4" fillId="4" borderId="0" xfId="3" applyAlignment="1">
      <alignment horizontal="right"/>
    </xf>
    <xf numFmtId="49" fontId="5" fillId="5" borderId="0" xfId="4" applyNumberFormat="1" applyAlignment="1">
      <alignment horizontal="right"/>
    </xf>
    <xf numFmtId="0" fontId="5" fillId="5" borderId="0" xfId="4" applyAlignment="1">
      <alignment horizontal="right"/>
    </xf>
    <xf numFmtId="49" fontId="5" fillId="6" borderId="0" xfId="5" applyNumberFormat="1" applyAlignment="1">
      <alignment horizontal="right"/>
    </xf>
    <xf numFmtId="0" fontId="5" fillId="6" borderId="0" xfId="5" applyAlignment="1">
      <alignment horizontal="right"/>
    </xf>
  </cellXfs>
  <cellStyles count="6">
    <cellStyle name="Accent3" xfId="4" builtinId="37"/>
    <cellStyle name="Accent6" xfId="5" builtinId="49"/>
    <cellStyle name="Insatisfaisant" xfId="2" builtinId="27"/>
    <cellStyle name="Neutre" xfId="3" builtinId="28"/>
    <cellStyle name="Normal" xfId="0" builtinId="0"/>
    <cellStyle name="Satisfaisant" xfId="1" builtinId="26"/>
  </cellStyles>
  <dxfs count="4">
    <dxf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30" formatCode="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609600</xdr:colOff>
          <xdr:row>0</xdr:row>
          <xdr:rowOff>180975</xdr:rowOff>
        </xdr:from>
        <xdr:to>
          <xdr:col>3</xdr:col>
          <xdr:colOff>561975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Importer factures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180975</xdr:rowOff>
        </xdr:from>
        <xdr:to>
          <xdr:col>3</xdr:col>
          <xdr:colOff>561975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Importer décisions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</xdr:row>
          <xdr:rowOff>152400</xdr:rowOff>
        </xdr:from>
        <xdr:to>
          <xdr:col>3</xdr:col>
          <xdr:colOff>571500</xdr:colOff>
          <xdr:row>10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Croiser les données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elle1" displayName="Tabelle1" ref="A1:CD21" totalsRowShown="0">
  <autoFilter ref="A1:CD21"/>
  <tableColumns count="82">
    <tableColumn id="1" name="Date_de_Saisi"/>
    <tableColumn id="2" name="Facture_date"/>
    <tableColumn id="4" name="Numéro_du_document"/>
    <tableColumn id="5" name="Date_valeur"/>
    <tableColumn id="6" name="Référence"/>
    <tableColumn id="7" name="Facture_numéro"/>
    <tableColumn id="8" name="Numéro_du_dossier"/>
    <tableColumn id="9" name="Acompte"/>
    <tableColumn id="10" name="Ctre_de_coûts_princ"/>
    <tableColumn id="11" name="Montant"/>
    <tableColumn id="12" name="Entrée"/>
    <tableColumn id="13" name="Sortie"/>
    <tableColumn id="14" name="Facture_à_partir_du"/>
    <tableColumn id="15" name="Facture_jusqu_au"/>
    <tableColumn id="16" name="Jours_de_congé"/>
    <tableColumn id="17" name="Nombre_jours"/>
    <tableColumn id="18" name="Nombre_de_nuits"/>
    <tableColumn id="19" name="Motif_de_traitement"/>
    <tableColumn id="20" name="Mode_d_entrée"/>
    <tableColumn id="21" name="Mode_d_admission"/>
    <tableColumn id="22" name="Mode_de_sortie"/>
    <tableColumn id="23" name="Type_de_facture"/>
    <tableColumn id="24" name="Classe_d_assurance"/>
    <tableColumn id="25" name="Remarque"/>
    <tableColumn id="26" name="Order_de_payment"/>
    <tableColumn id="27" name="Date"/>
    <tableColumn id="28" name="Type_de_recours"/>
    <tableColumn id="29" name="rg_RegressStatus"/>
    <tableColumn id="30" name="Date_décision_de_recours"/>
    <tableColumn id="31" name="Recours_décidé_par"/>
    <tableColumn id="32" name="Date_modifié_recours"/>
    <tableColumn id="33" name="Recours_modifié_par"/>
    <tableColumn id="34" name="Destinataire_recours"/>
    <tableColumn id="35" name="Date_transmission_recours"/>
    <tableColumn id="36" name="Code_contrôle_recours"/>
    <tableColumn id="37" name="rg_RegrFileNr"/>
    <tableColumn id="38" name="Id_du_patient"/>
    <tableColumn id="39" name="numero_de_référence"/>
    <tableColumn id="40" name="GaP_systeme"/>
    <tableColumn id="41" name="Statut2"/>
    <tableColumn id="42" name="Indication"/>
    <tableColumn id="43" name="Date_de_stipulation"/>
    <tableColumn id="44" name="Jours_demandés"/>
    <tableColumn id="45" name="Jours_accordés"/>
    <tableColumn id="46" name="Taux_de_base_demandé"/>
    <tableColumn id="47" name="Taux_de_base_accordé"/>
    <tableColumn id="48" name="Type"/>
    <tableColumn id="49" name="Auteur"/>
    <tableColumn id="50" name="Date_de_création"/>
    <tableColumn id="51" name="Type_d_autorisation"/>
    <tableColumn id="52" name="Date_de_naissance"/>
    <tableColumn id="53" name="Sexe"/>
    <tableColumn id="54" name="Domicile"/>
    <tableColumn id="55" name="Numéro_de_l_OFS"/>
    <tableColumn id="56" name="Commune"/>
    <tableColumn id="57" name="Type_de_la_demande"/>
    <tableColumn id="58" name="Durée_de_permanence"/>
    <tableColumn id="72" name="Nom_Médecin_de_famille"/>
    <tableColumn id="73" name="Numéro_EAN_Médecin_de_famille"/>
    <tableColumn id="74" name="Nom_Médecin_envoyeur"/>
    <tableColumn id="75" name="Numéro_EAN_Médecin_envoyeur"/>
    <tableColumn id="76" name="Catégorie_de_prestation"/>
    <tableColumn id="77" name="Presctiption_tarifaire"/>
    <tableColumn id="78" name="Code_tarifaire"/>
    <tableColumn id="79" name="Remarque4"/>
    <tableColumn id="80" name="Unité_tarifaire"/>
    <tableColumn id="81" name="Facteur"/>
    <tableColumn id="82" name="Nombre"/>
    <tableColumn id="83" name="par_de_du"/>
    <tableColumn id="84" name="jusqu_à"/>
    <tableColumn id="85" name="somme"/>
    <tableColumn id="88" name="Service_spécialisé"/>
    <tableColumn id="89" name="Code_administrative"/>
    <tableColumn id="90" name="Code_médical"/>
    <tableColumn id="91" name="Code_facture"/>
    <tableColumn id="92" name="Commune_du_patient"/>
    <tableColumn id="93" name="Indication_administrative"/>
    <tableColumn id="94" name="Indication_médical"/>
    <tableColumn id="95" name="stat_Remarque_Facture"/>
    <tableColumn id="96" name="ICD-10"/>
    <tableColumn id="98" name="Prix Prestation 201310-017485" dataDxfId="3"/>
    <tableColumn id="97" name="DRG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elle14" displayName="Tabelle14" ref="A1:O21" totalsRowShown="0">
  <autoFilter ref="A1:O21"/>
  <tableColumns count="15">
    <tableColumn id="1" name="Date_de_Saisi"/>
    <tableColumn id="2" name="Facture_date"/>
    <tableColumn id="4" name="Numéro_du_document"/>
    <tableColumn id="6" name="Référence"/>
    <tableColumn id="7" name="Facture_numéro"/>
    <tableColumn id="11" name="Montant"/>
    <tableColumn id="12" name="Entrée"/>
    <tableColumn id="13" name="Sortie"/>
    <tableColumn id="16" name="Jours_de_congé"/>
    <tableColumn id="17" name="Nombre_jours"/>
    <tableColumn id="54" name="Domicile"/>
    <tableColumn id="55" name="Numéro_de_l_OFS"/>
    <tableColumn id="56" name="Commune"/>
    <tableColumn id="76" name="Catégorie_de_prestation"/>
    <tableColumn id="85" name="som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elle146" displayName="Tabelle146" ref="A1:Q6" totalsRowShown="0">
  <autoFilter ref="A1:Q6"/>
  <tableColumns count="17">
    <tableColumn id="1" name="Date_de_Saisi"/>
    <tableColumn id="2" name="Facture_date"/>
    <tableColumn id="3" name="Statut"/>
    <tableColumn id="4" name="Numéro_du_document"/>
    <tableColumn id="6" name="Référence"/>
    <tableColumn id="7" name="Facture_numéro"/>
    <tableColumn id="11" name="Montant"/>
    <tableColumn id="12" name="Entrée"/>
    <tableColumn id="13" name="Sortie"/>
    <tableColumn id="16" name="Jours_de_congé"/>
    <tableColumn id="17" name="Nombre_jours"/>
    <tableColumn id="54" name="Domicile"/>
    <tableColumn id="55" name="Numéro_de_l_OFS"/>
    <tableColumn id="56" name="Commune"/>
    <tableColumn id="76" name="Catégorie SwissDRG" dataDxfId="2"/>
    <tableColumn id="100" name="Catégorie Forfait journalier" dataDxfId="1"/>
    <tableColumn id="85" name="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O32" sqref="O32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Bill" altText="ImporterFacture">
                <anchor moveWithCells="1" sizeWithCells="1">
                  <from>
                    <xdr:col>0</xdr:col>
                    <xdr:colOff>609600</xdr:colOff>
                    <xdr:row>0</xdr:row>
                    <xdr:rowOff>180975</xdr:rowOff>
                  </from>
                  <to>
                    <xdr:col>3</xdr:col>
                    <xdr:colOff>561975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ortDecision" altText="ImporterFacture">
                <anchor moveWithCells="1" sizeWithCells="1">
                  <from>
                    <xdr:col>1</xdr:col>
                    <xdr:colOff>0</xdr:colOff>
                    <xdr:row>4</xdr:row>
                    <xdr:rowOff>180975</xdr:rowOff>
                  </from>
                  <to>
                    <xdr:col>3</xdr:col>
                    <xdr:colOff>561975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Importer" altText="ImporterFacture">
                <anchor moveWithCells="1" sizeWithCells="1">
                  <from>
                    <xdr:col>1</xdr:col>
                    <xdr:colOff>9525</xdr:colOff>
                    <xdr:row>8</xdr:row>
                    <xdr:rowOff>152400</xdr:rowOff>
                  </from>
                  <to>
                    <xdr:col>3</xdr:col>
                    <xdr:colOff>571500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D21"/>
  <sheetViews>
    <sheetView topLeftCell="P1" workbookViewId="0">
      <selection activeCell="BN27" sqref="BN27"/>
    </sheetView>
  </sheetViews>
  <sheetFormatPr baseColWidth="10" defaultRowHeight="15" x14ac:dyDescent="0.25"/>
  <cols>
    <col min="3" max="3" width="24" customWidth="1"/>
    <col min="4" max="4" width="17.28515625" customWidth="1"/>
    <col min="5" max="5" width="21.5703125" customWidth="1"/>
    <col min="6" max="6" width="14.28515625" customWidth="1"/>
    <col min="8" max="8" width="11.5703125" bestFit="1" customWidth="1"/>
    <col min="10" max="10" width="11.5703125" bestFit="1" customWidth="1"/>
    <col min="15" max="17" width="11.5703125" bestFit="1" customWidth="1"/>
    <col min="23" max="23" width="11.5703125" bestFit="1" customWidth="1"/>
    <col min="35" max="35" width="11.5703125" bestFit="1" customWidth="1"/>
    <col min="43" max="43" width="14.28515625" customWidth="1"/>
    <col min="44" max="44" width="16.85546875" customWidth="1"/>
    <col min="47" max="47" width="11.5703125" bestFit="1" customWidth="1"/>
    <col min="50" max="50" width="11.5703125" bestFit="1" customWidth="1"/>
    <col min="54" max="54" width="11.5703125" bestFit="1" customWidth="1"/>
    <col min="56" max="56" width="15.140625" customWidth="1"/>
    <col min="57" max="57" width="11.5703125" bestFit="1" customWidth="1"/>
    <col min="63" max="63" width="11.5703125" bestFit="1" customWidth="1"/>
    <col min="66" max="66" width="11.5703125" bestFit="1" customWidth="1"/>
    <col min="68" max="68" width="11.5703125" bestFit="1" customWidth="1"/>
    <col min="71" max="71" width="11.5703125" bestFit="1" customWidth="1"/>
    <col min="76" max="76" width="11.5703125" bestFit="1" customWidth="1"/>
    <col min="82" max="82" width="11.5703125" bestFit="1" customWidth="1"/>
  </cols>
  <sheetData>
    <row r="1" spans="1:82" x14ac:dyDescent="0.25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42</v>
      </c>
      <c r="AQ1" t="s">
        <v>43</v>
      </c>
      <c r="AR1" t="s">
        <v>44</v>
      </c>
      <c r="AS1" t="s">
        <v>45</v>
      </c>
      <c r="AT1" t="s">
        <v>46</v>
      </c>
      <c r="AU1" t="s">
        <v>47</v>
      </c>
      <c r="AV1" t="s">
        <v>48</v>
      </c>
      <c r="AW1" t="s">
        <v>49</v>
      </c>
      <c r="AX1" t="s">
        <v>50</v>
      </c>
      <c r="AY1" t="s">
        <v>51</v>
      </c>
      <c r="AZ1" t="s">
        <v>52</v>
      </c>
      <c r="BA1" t="s">
        <v>53</v>
      </c>
      <c r="BB1" t="s">
        <v>54</v>
      </c>
      <c r="BC1" t="s">
        <v>55</v>
      </c>
      <c r="BD1" t="s">
        <v>56</v>
      </c>
      <c r="BE1" t="s">
        <v>57</v>
      </c>
      <c r="BF1" t="s">
        <v>58</v>
      </c>
      <c r="BG1" t="s">
        <v>59</v>
      </c>
      <c r="BH1" t="s">
        <v>60</v>
      </c>
      <c r="BI1" t="s">
        <v>61</v>
      </c>
      <c r="BJ1" t="s">
        <v>62</v>
      </c>
      <c r="BK1" t="s">
        <v>63</v>
      </c>
      <c r="BL1" t="s">
        <v>64</v>
      </c>
      <c r="BM1" t="s">
        <v>65</v>
      </c>
      <c r="BN1" t="s">
        <v>66</v>
      </c>
      <c r="BO1" t="s">
        <v>67</v>
      </c>
      <c r="BP1" t="s">
        <v>68</v>
      </c>
      <c r="BQ1" t="s">
        <v>69</v>
      </c>
      <c r="BR1" t="s">
        <v>70</v>
      </c>
      <c r="BS1" t="s">
        <v>71</v>
      </c>
      <c r="BT1" t="s">
        <v>72</v>
      </c>
      <c r="BU1" t="s">
        <v>73</v>
      </c>
      <c r="BV1" t="s">
        <v>74</v>
      </c>
      <c r="BW1" t="s">
        <v>75</v>
      </c>
      <c r="BX1" t="s">
        <v>76</v>
      </c>
      <c r="BY1" t="s">
        <v>77</v>
      </c>
      <c r="BZ1" t="s">
        <v>78</v>
      </c>
      <c r="CA1" t="s">
        <v>79</v>
      </c>
      <c r="CB1" t="s">
        <v>80</v>
      </c>
      <c r="CC1" t="s">
        <v>118</v>
      </c>
      <c r="CD1" t="s">
        <v>81</v>
      </c>
    </row>
    <row r="2" spans="1:82" s="2" customFormat="1" ht="14.25" x14ac:dyDescent="0.2">
      <c r="A2" s="1" t="s">
        <v>82</v>
      </c>
      <c r="B2" s="1" t="s">
        <v>83</v>
      </c>
      <c r="C2" s="1" t="s">
        <v>85</v>
      </c>
      <c r="D2" s="1" t="s">
        <v>82</v>
      </c>
      <c r="E2" s="1" t="s">
        <v>86</v>
      </c>
      <c r="F2" s="1" t="s">
        <v>87</v>
      </c>
      <c r="G2" s="1"/>
      <c r="H2" s="2">
        <v>0</v>
      </c>
      <c r="I2" s="1"/>
      <c r="J2" s="2">
        <v>3809.5</v>
      </c>
      <c r="K2" s="1" t="s">
        <v>88</v>
      </c>
      <c r="L2" s="1" t="s">
        <v>89</v>
      </c>
      <c r="M2" s="1" t="s">
        <v>88</v>
      </c>
      <c r="N2" s="1" t="s">
        <v>89</v>
      </c>
      <c r="O2" s="2">
        <v>0</v>
      </c>
      <c r="P2" s="2">
        <v>7</v>
      </c>
      <c r="Q2" s="2">
        <v>6</v>
      </c>
      <c r="R2" s="1" t="s">
        <v>90</v>
      </c>
      <c r="S2" s="1" t="s">
        <v>91</v>
      </c>
      <c r="T2" s="1" t="s">
        <v>92</v>
      </c>
      <c r="U2" s="1" t="s">
        <v>92</v>
      </c>
      <c r="V2" s="1" t="s">
        <v>93</v>
      </c>
      <c r="W2" s="2">
        <v>1303</v>
      </c>
      <c r="X2" s="1"/>
      <c r="Y2" s="1" t="s">
        <v>94</v>
      </c>
      <c r="Z2" s="1" t="s">
        <v>82</v>
      </c>
      <c r="AA2" s="1" t="s">
        <v>95</v>
      </c>
      <c r="AB2" s="1" t="s">
        <v>96</v>
      </c>
      <c r="AC2" s="1" t="s">
        <v>97</v>
      </c>
      <c r="AD2" s="1" t="s">
        <v>98</v>
      </c>
      <c r="AE2" s="1"/>
      <c r="AF2" s="1"/>
      <c r="AG2" s="1"/>
      <c r="AH2" s="1"/>
      <c r="AI2" s="2">
        <v>0</v>
      </c>
      <c r="AJ2" s="1"/>
      <c r="AK2" s="1" t="s">
        <v>99</v>
      </c>
      <c r="AL2" s="1" t="s">
        <v>100</v>
      </c>
      <c r="AM2" s="1" t="s">
        <v>101</v>
      </c>
      <c r="AN2" s="1" t="s">
        <v>102</v>
      </c>
      <c r="AO2" s="1" t="s">
        <v>103</v>
      </c>
      <c r="AP2" s="1"/>
      <c r="AQ2" s="2">
        <v>0</v>
      </c>
      <c r="AR2" s="2">
        <v>0</v>
      </c>
      <c r="AS2" s="1" t="s">
        <v>104</v>
      </c>
      <c r="AT2" s="1" t="s">
        <v>104</v>
      </c>
      <c r="AU2" s="2">
        <v>3</v>
      </c>
      <c r="AV2" s="1" t="s">
        <v>119</v>
      </c>
      <c r="AW2" s="1" t="s">
        <v>105</v>
      </c>
      <c r="AX2" s="2">
        <v>1</v>
      </c>
      <c r="AY2" s="1" t="s">
        <v>106</v>
      </c>
      <c r="AZ2" s="1" t="s">
        <v>93</v>
      </c>
      <c r="BA2" s="1" t="s">
        <v>117</v>
      </c>
      <c r="BB2" s="2">
        <v>6800</v>
      </c>
      <c r="BC2" s="1" t="s">
        <v>117</v>
      </c>
      <c r="BD2" s="1"/>
      <c r="BF2" s="1"/>
      <c r="BG2" s="1"/>
      <c r="BH2" s="1"/>
      <c r="BI2" s="1"/>
      <c r="BJ2" s="1"/>
      <c r="BL2" s="1"/>
      <c r="BM2" s="1"/>
      <c r="BO2" s="1"/>
      <c r="BQ2" s="1"/>
      <c r="BR2" s="1"/>
      <c r="BT2" s="1"/>
      <c r="BU2" s="1"/>
      <c r="BV2" s="1"/>
      <c r="BW2" s="1"/>
      <c r="BY2" s="1"/>
      <c r="BZ2" s="1"/>
      <c r="CA2" s="1"/>
      <c r="CB2" s="1"/>
      <c r="CC2" s="1" t="s">
        <v>82</v>
      </c>
      <c r="CD2" s="1">
        <v>0</v>
      </c>
    </row>
    <row r="3" spans="1:82" s="2" customFormat="1" ht="14.25" x14ac:dyDescent="0.2">
      <c r="A3" s="1" t="s">
        <v>82</v>
      </c>
      <c r="B3" s="1" t="s">
        <v>83</v>
      </c>
      <c r="C3" s="1" t="s">
        <v>85</v>
      </c>
      <c r="D3" s="1" t="s">
        <v>82</v>
      </c>
      <c r="E3" s="1" t="s">
        <v>86</v>
      </c>
      <c r="F3" s="1" t="s">
        <v>87</v>
      </c>
      <c r="G3" s="1"/>
      <c r="H3" s="2">
        <v>0</v>
      </c>
      <c r="I3" s="1"/>
      <c r="J3" s="2">
        <v>3809.5</v>
      </c>
      <c r="K3" s="1" t="s">
        <v>88</v>
      </c>
      <c r="L3" s="1" t="s">
        <v>89</v>
      </c>
      <c r="M3" s="1" t="s">
        <v>88</v>
      </c>
      <c r="N3" s="1" t="s">
        <v>89</v>
      </c>
      <c r="O3" s="2">
        <v>0</v>
      </c>
      <c r="P3" s="2">
        <v>7</v>
      </c>
      <c r="Q3" s="2">
        <v>6</v>
      </c>
      <c r="R3" s="1" t="s">
        <v>90</v>
      </c>
      <c r="S3" s="1" t="s">
        <v>91</v>
      </c>
      <c r="T3" s="1" t="s">
        <v>92</v>
      </c>
      <c r="U3" s="1" t="s">
        <v>92</v>
      </c>
      <c r="V3" s="1" t="s">
        <v>93</v>
      </c>
      <c r="W3" s="2">
        <v>1303</v>
      </c>
      <c r="X3" s="1"/>
      <c r="Y3" s="1" t="s">
        <v>94</v>
      </c>
      <c r="Z3" s="1" t="s">
        <v>82</v>
      </c>
      <c r="AA3" s="1" t="s">
        <v>95</v>
      </c>
      <c r="AB3" s="1" t="s">
        <v>96</v>
      </c>
      <c r="AC3" s="1" t="s">
        <v>97</v>
      </c>
      <c r="AD3" s="1" t="s">
        <v>98</v>
      </c>
      <c r="AE3" s="1"/>
      <c r="AF3" s="1"/>
      <c r="AG3" s="1"/>
      <c r="AH3" s="1"/>
      <c r="AI3" s="2">
        <v>0</v>
      </c>
      <c r="AJ3" s="1"/>
      <c r="AK3" s="1" t="s">
        <v>99</v>
      </c>
      <c r="AL3" s="1" t="s">
        <v>100</v>
      </c>
      <c r="AM3" s="1" t="s">
        <v>101</v>
      </c>
      <c r="AN3" s="1" t="s">
        <v>102</v>
      </c>
      <c r="AO3" s="1" t="s">
        <v>103</v>
      </c>
      <c r="AP3" s="1"/>
      <c r="AQ3" s="2">
        <v>0</v>
      </c>
      <c r="AR3" s="2">
        <v>0</v>
      </c>
      <c r="AS3" s="1" t="s">
        <v>104</v>
      </c>
      <c r="AT3" s="1" t="s">
        <v>104</v>
      </c>
      <c r="AU3" s="2">
        <v>3</v>
      </c>
      <c r="AV3" s="1" t="s">
        <v>119</v>
      </c>
      <c r="AW3" s="1" t="s">
        <v>105</v>
      </c>
      <c r="AX3" s="2">
        <v>1</v>
      </c>
      <c r="AY3" s="1"/>
      <c r="AZ3" s="1"/>
      <c r="BA3" s="1"/>
      <c r="BC3" s="1"/>
      <c r="BD3" s="1" t="s">
        <v>107</v>
      </c>
      <c r="BE3" s="2">
        <v>0</v>
      </c>
      <c r="BF3" s="1"/>
      <c r="BG3" s="1"/>
      <c r="BH3" s="1"/>
      <c r="BI3" s="1"/>
      <c r="BJ3" s="1"/>
      <c r="BL3" s="1"/>
      <c r="BM3" s="1"/>
      <c r="BO3" s="1"/>
      <c r="BQ3" s="1"/>
      <c r="BR3" s="1"/>
      <c r="BT3" s="1"/>
      <c r="BU3" s="1"/>
      <c r="BV3" s="1"/>
      <c r="BW3" s="1"/>
      <c r="BY3" s="1"/>
      <c r="BZ3" s="1"/>
      <c r="CA3" s="1"/>
      <c r="CB3" s="1"/>
      <c r="CC3" s="1"/>
      <c r="CD3" s="1"/>
    </row>
    <row r="4" spans="1:82" s="2" customFormat="1" ht="14.25" x14ac:dyDescent="0.2">
      <c r="A4" s="1" t="s">
        <v>82</v>
      </c>
      <c r="B4" s="1" t="s">
        <v>83</v>
      </c>
      <c r="C4" s="1" t="s">
        <v>85</v>
      </c>
      <c r="D4" s="1" t="s">
        <v>82</v>
      </c>
      <c r="E4" s="1" t="s">
        <v>86</v>
      </c>
      <c r="F4" s="1" t="s">
        <v>87</v>
      </c>
      <c r="G4" s="1"/>
      <c r="H4" s="2">
        <v>0</v>
      </c>
      <c r="I4" s="1"/>
      <c r="J4" s="2">
        <v>3809.5</v>
      </c>
      <c r="K4" s="1" t="s">
        <v>88</v>
      </c>
      <c r="L4" s="1" t="s">
        <v>89</v>
      </c>
      <c r="M4" s="1" t="s">
        <v>88</v>
      </c>
      <c r="N4" s="1" t="s">
        <v>89</v>
      </c>
      <c r="O4" s="2">
        <v>0</v>
      </c>
      <c r="P4" s="2">
        <v>7</v>
      </c>
      <c r="Q4" s="2">
        <v>6</v>
      </c>
      <c r="R4" s="1" t="s">
        <v>90</v>
      </c>
      <c r="S4" s="1" t="s">
        <v>91</v>
      </c>
      <c r="T4" s="1" t="s">
        <v>92</v>
      </c>
      <c r="U4" s="1" t="s">
        <v>92</v>
      </c>
      <c r="V4" s="1" t="s">
        <v>93</v>
      </c>
      <c r="W4" s="2">
        <v>1303</v>
      </c>
      <c r="X4" s="1"/>
      <c r="Y4" s="1" t="s">
        <v>94</v>
      </c>
      <c r="Z4" s="1" t="s">
        <v>82</v>
      </c>
      <c r="AA4" s="1" t="s">
        <v>95</v>
      </c>
      <c r="AB4" s="1" t="s">
        <v>96</v>
      </c>
      <c r="AC4" s="1" t="s">
        <v>97</v>
      </c>
      <c r="AD4" s="1" t="s">
        <v>98</v>
      </c>
      <c r="AE4" s="1"/>
      <c r="AF4" s="1"/>
      <c r="AG4" s="1"/>
      <c r="AH4" s="1"/>
      <c r="AI4" s="2">
        <v>0</v>
      </c>
      <c r="AJ4" s="1"/>
      <c r="AK4" s="1" t="s">
        <v>99</v>
      </c>
      <c r="AL4" s="1" t="s">
        <v>100</v>
      </c>
      <c r="AM4" s="1" t="s">
        <v>101</v>
      </c>
      <c r="AN4" s="1" t="s">
        <v>102</v>
      </c>
      <c r="AO4" s="1" t="s">
        <v>103</v>
      </c>
      <c r="AP4" s="1"/>
      <c r="AQ4" s="2">
        <v>0</v>
      </c>
      <c r="AR4" s="2">
        <v>0</v>
      </c>
      <c r="AS4" s="1" t="s">
        <v>104</v>
      </c>
      <c r="AT4" s="1" t="s">
        <v>104</v>
      </c>
      <c r="AU4" s="2">
        <v>3</v>
      </c>
      <c r="AV4" s="1" t="s">
        <v>119</v>
      </c>
      <c r="AW4" s="1" t="s">
        <v>105</v>
      </c>
      <c r="AX4" s="2">
        <v>1</v>
      </c>
      <c r="AY4" s="1"/>
      <c r="AZ4" s="1"/>
      <c r="BA4" s="1"/>
      <c r="BC4" s="1"/>
      <c r="BD4" s="1"/>
      <c r="BF4" s="1"/>
      <c r="BG4" s="1"/>
      <c r="BH4" s="1"/>
      <c r="BI4" s="1"/>
      <c r="BJ4" s="1" t="s">
        <v>108</v>
      </c>
      <c r="BK4" s="2">
        <v>10</v>
      </c>
      <c r="BL4" s="1" t="s">
        <v>120</v>
      </c>
      <c r="BM4" s="1" t="s">
        <v>121</v>
      </c>
      <c r="BN4" s="2">
        <v>10400</v>
      </c>
      <c r="BO4" s="1" t="s">
        <v>122</v>
      </c>
      <c r="BP4" s="2">
        <v>6</v>
      </c>
      <c r="BQ4" s="1" t="s">
        <v>88</v>
      </c>
      <c r="BR4" s="1" t="s">
        <v>89</v>
      </c>
      <c r="BS4" s="2">
        <v>6926.4</v>
      </c>
      <c r="BT4" s="1"/>
      <c r="BU4" s="1"/>
      <c r="BV4" s="1"/>
      <c r="BW4" s="1"/>
      <c r="BY4" s="1"/>
      <c r="BZ4" s="1"/>
      <c r="CA4" s="1"/>
      <c r="CB4" s="1"/>
      <c r="CC4" s="1"/>
      <c r="CD4" s="1"/>
    </row>
    <row r="5" spans="1:82" s="2" customFormat="1" ht="14.25" x14ac:dyDescent="0.2">
      <c r="A5" s="1" t="s">
        <v>82</v>
      </c>
      <c r="B5" s="1" t="s">
        <v>83</v>
      </c>
      <c r="C5" s="1" t="s">
        <v>85</v>
      </c>
      <c r="D5" s="1" t="s">
        <v>82</v>
      </c>
      <c r="E5" s="1" t="s">
        <v>86</v>
      </c>
      <c r="F5" s="1" t="s">
        <v>87</v>
      </c>
      <c r="G5" s="1"/>
      <c r="H5" s="2">
        <v>0</v>
      </c>
      <c r="I5" s="1"/>
      <c r="J5" s="2">
        <v>3809.5</v>
      </c>
      <c r="K5" s="1" t="s">
        <v>88</v>
      </c>
      <c r="L5" s="1" t="s">
        <v>89</v>
      </c>
      <c r="M5" s="1" t="s">
        <v>88</v>
      </c>
      <c r="N5" s="1" t="s">
        <v>89</v>
      </c>
      <c r="O5" s="2">
        <v>0</v>
      </c>
      <c r="P5" s="2">
        <v>7</v>
      </c>
      <c r="Q5" s="2">
        <v>6</v>
      </c>
      <c r="R5" s="1" t="s">
        <v>90</v>
      </c>
      <c r="S5" s="1" t="s">
        <v>91</v>
      </c>
      <c r="T5" s="1" t="s">
        <v>92</v>
      </c>
      <c r="U5" s="1" t="s">
        <v>92</v>
      </c>
      <c r="V5" s="1" t="s">
        <v>93</v>
      </c>
      <c r="W5" s="2">
        <v>1303</v>
      </c>
      <c r="X5" s="1"/>
      <c r="Y5" s="1" t="s">
        <v>94</v>
      </c>
      <c r="Z5" s="1" t="s">
        <v>82</v>
      </c>
      <c r="AA5" s="1" t="s">
        <v>95</v>
      </c>
      <c r="AB5" s="1" t="s">
        <v>96</v>
      </c>
      <c r="AC5" s="1" t="s">
        <v>97</v>
      </c>
      <c r="AD5" s="1" t="s">
        <v>98</v>
      </c>
      <c r="AE5" s="1"/>
      <c r="AF5" s="1"/>
      <c r="AG5" s="1"/>
      <c r="AH5" s="1"/>
      <c r="AI5" s="2">
        <v>0</v>
      </c>
      <c r="AJ5" s="1"/>
      <c r="AK5" s="1" t="s">
        <v>99</v>
      </c>
      <c r="AL5" s="1" t="s">
        <v>100</v>
      </c>
      <c r="AM5" s="1" t="s">
        <v>101</v>
      </c>
      <c r="AN5" s="1" t="s">
        <v>102</v>
      </c>
      <c r="AO5" s="1" t="s">
        <v>103</v>
      </c>
      <c r="AP5" s="1"/>
      <c r="AQ5" s="2">
        <v>0</v>
      </c>
      <c r="AR5" s="2">
        <v>0</v>
      </c>
      <c r="AS5" s="1" t="s">
        <v>104</v>
      </c>
      <c r="AT5" s="1" t="s">
        <v>104</v>
      </c>
      <c r="AU5" s="2">
        <v>3</v>
      </c>
      <c r="AV5" s="1" t="s">
        <v>119</v>
      </c>
      <c r="AW5" s="1" t="s">
        <v>105</v>
      </c>
      <c r="AX5" s="2">
        <v>1</v>
      </c>
      <c r="AY5" s="1"/>
      <c r="AZ5" s="1"/>
      <c r="BA5" s="1"/>
      <c r="BC5" s="1"/>
      <c r="BD5" s="1"/>
      <c r="BF5" s="1"/>
      <c r="BG5" s="1"/>
      <c r="BH5" s="1"/>
      <c r="BI5" s="1"/>
      <c r="BJ5" s="1"/>
      <c r="BL5" s="1"/>
      <c r="BM5" s="1"/>
      <c r="BO5" s="1"/>
      <c r="BQ5" s="1"/>
      <c r="BR5" s="1"/>
      <c r="BT5" s="1"/>
      <c r="BU5" s="1"/>
      <c r="BV5" s="1" t="s">
        <v>123</v>
      </c>
      <c r="BW5" s="1" t="s">
        <v>124</v>
      </c>
      <c r="BX5" s="2">
        <v>6800</v>
      </c>
      <c r="BY5" s="1"/>
      <c r="BZ5" s="1"/>
      <c r="CA5" s="1"/>
      <c r="CB5" s="1"/>
      <c r="CC5" s="1"/>
      <c r="CD5" s="1"/>
    </row>
    <row r="6" spans="1:82" s="6" customFormat="1" ht="14.25" x14ac:dyDescent="0.2">
      <c r="A6" s="5" t="s">
        <v>82</v>
      </c>
      <c r="B6" s="5" t="s">
        <v>83</v>
      </c>
      <c r="C6" s="5" t="s">
        <v>109</v>
      </c>
      <c r="D6" s="5" t="s">
        <v>82</v>
      </c>
      <c r="E6" s="5" t="s">
        <v>110</v>
      </c>
      <c r="F6" s="5" t="s">
        <v>111</v>
      </c>
      <c r="G6" s="5"/>
      <c r="H6" s="6">
        <v>0</v>
      </c>
      <c r="I6" s="5"/>
      <c r="J6" s="6">
        <v>3809.5</v>
      </c>
      <c r="K6" s="5" t="s">
        <v>112</v>
      </c>
      <c r="L6" s="5" t="s">
        <v>113</v>
      </c>
      <c r="M6" s="5" t="s">
        <v>112</v>
      </c>
      <c r="N6" s="5" t="s">
        <v>113</v>
      </c>
      <c r="O6" s="6">
        <v>0</v>
      </c>
      <c r="P6" s="6">
        <v>3</v>
      </c>
      <c r="Q6" s="6">
        <v>2</v>
      </c>
      <c r="R6" s="5" t="s">
        <v>90</v>
      </c>
      <c r="S6" s="5" t="s">
        <v>91</v>
      </c>
      <c r="T6" s="5" t="s">
        <v>92</v>
      </c>
      <c r="U6" s="5" t="s">
        <v>92</v>
      </c>
      <c r="V6" s="5" t="s">
        <v>93</v>
      </c>
      <c r="W6" s="6">
        <v>1303</v>
      </c>
      <c r="X6" s="5"/>
      <c r="Y6" s="5" t="s">
        <v>94</v>
      </c>
      <c r="Z6" s="5" t="s">
        <v>82</v>
      </c>
      <c r="AA6" s="5" t="s">
        <v>95</v>
      </c>
      <c r="AB6" s="5" t="s">
        <v>96</v>
      </c>
      <c r="AC6" s="5" t="s">
        <v>97</v>
      </c>
      <c r="AD6" s="5" t="s">
        <v>98</v>
      </c>
      <c r="AE6" s="5"/>
      <c r="AF6" s="5"/>
      <c r="AG6" s="5"/>
      <c r="AH6" s="5"/>
      <c r="AI6" s="6">
        <v>0</v>
      </c>
      <c r="AJ6" s="5"/>
      <c r="AK6" s="5" t="s">
        <v>114</v>
      </c>
      <c r="AL6" s="5" t="s">
        <v>115</v>
      </c>
      <c r="AM6" s="5" t="s">
        <v>101</v>
      </c>
      <c r="AN6" s="5" t="s">
        <v>102</v>
      </c>
      <c r="AO6" s="5" t="s">
        <v>116</v>
      </c>
      <c r="AP6" s="5"/>
      <c r="AQ6" s="6">
        <v>0</v>
      </c>
      <c r="AR6" s="6">
        <v>0</v>
      </c>
      <c r="AS6" s="5" t="s">
        <v>104</v>
      </c>
      <c r="AT6" s="5" t="s">
        <v>104</v>
      </c>
      <c r="AU6" s="6">
        <v>3</v>
      </c>
      <c r="AV6" s="5" t="s">
        <v>119</v>
      </c>
      <c r="AW6" s="5" t="s">
        <v>105</v>
      </c>
      <c r="AX6" s="6">
        <v>1</v>
      </c>
      <c r="AY6" s="5" t="s">
        <v>106</v>
      </c>
      <c r="AZ6" s="5" t="s">
        <v>93</v>
      </c>
      <c r="BA6" s="5" t="s">
        <v>117</v>
      </c>
      <c r="BB6" s="6">
        <v>6800</v>
      </c>
      <c r="BC6" s="5" t="s">
        <v>117</v>
      </c>
      <c r="BD6" s="5"/>
      <c r="BF6" s="5"/>
      <c r="BG6" s="5"/>
      <c r="BH6" s="5"/>
      <c r="BI6" s="5"/>
      <c r="BJ6" s="5"/>
      <c r="BL6" s="5"/>
      <c r="BM6" s="5"/>
      <c r="BO6" s="5"/>
      <c r="BQ6" s="5"/>
      <c r="BR6" s="5"/>
      <c r="BT6" s="5"/>
      <c r="BU6" s="5"/>
      <c r="BV6" s="5"/>
      <c r="BW6" s="5"/>
      <c r="BY6" s="5"/>
      <c r="BZ6" s="5"/>
      <c r="CA6" s="5"/>
      <c r="CB6" s="5"/>
      <c r="CC6" s="5"/>
      <c r="CD6" s="5"/>
    </row>
    <row r="7" spans="1:82" s="6" customFormat="1" ht="14.25" x14ac:dyDescent="0.2">
      <c r="A7" s="5" t="s">
        <v>82</v>
      </c>
      <c r="B7" s="5" t="s">
        <v>83</v>
      </c>
      <c r="C7" s="5" t="s">
        <v>109</v>
      </c>
      <c r="D7" s="5" t="s">
        <v>82</v>
      </c>
      <c r="E7" s="5" t="s">
        <v>110</v>
      </c>
      <c r="F7" s="5" t="s">
        <v>111</v>
      </c>
      <c r="G7" s="5"/>
      <c r="H7" s="6">
        <v>0</v>
      </c>
      <c r="I7" s="5"/>
      <c r="J7" s="6">
        <v>3809.5</v>
      </c>
      <c r="K7" s="5" t="s">
        <v>112</v>
      </c>
      <c r="L7" s="5" t="s">
        <v>113</v>
      </c>
      <c r="M7" s="5" t="s">
        <v>112</v>
      </c>
      <c r="N7" s="5" t="s">
        <v>113</v>
      </c>
      <c r="O7" s="6">
        <v>0</v>
      </c>
      <c r="P7" s="6">
        <v>3</v>
      </c>
      <c r="Q7" s="6">
        <v>2</v>
      </c>
      <c r="R7" s="5" t="s">
        <v>90</v>
      </c>
      <c r="S7" s="5" t="s">
        <v>91</v>
      </c>
      <c r="T7" s="5" t="s">
        <v>92</v>
      </c>
      <c r="U7" s="5" t="s">
        <v>92</v>
      </c>
      <c r="V7" s="5" t="s">
        <v>93</v>
      </c>
      <c r="W7" s="6">
        <v>1303</v>
      </c>
      <c r="X7" s="5"/>
      <c r="Y7" s="5" t="s">
        <v>94</v>
      </c>
      <c r="Z7" s="5" t="s">
        <v>82</v>
      </c>
      <c r="AA7" s="5" t="s">
        <v>95</v>
      </c>
      <c r="AB7" s="5" t="s">
        <v>96</v>
      </c>
      <c r="AC7" s="5" t="s">
        <v>97</v>
      </c>
      <c r="AD7" s="5" t="s">
        <v>98</v>
      </c>
      <c r="AE7" s="5"/>
      <c r="AF7" s="5"/>
      <c r="AG7" s="5"/>
      <c r="AH7" s="5"/>
      <c r="AI7" s="6">
        <v>0</v>
      </c>
      <c r="AJ7" s="5"/>
      <c r="AK7" s="5" t="s">
        <v>114</v>
      </c>
      <c r="AL7" s="5" t="s">
        <v>115</v>
      </c>
      <c r="AM7" s="5" t="s">
        <v>101</v>
      </c>
      <c r="AN7" s="5" t="s">
        <v>102</v>
      </c>
      <c r="AO7" s="5" t="s">
        <v>116</v>
      </c>
      <c r="AP7" s="5"/>
      <c r="AQ7" s="6">
        <v>0</v>
      </c>
      <c r="AR7" s="6">
        <v>0</v>
      </c>
      <c r="AS7" s="5" t="s">
        <v>104</v>
      </c>
      <c r="AT7" s="5" t="s">
        <v>104</v>
      </c>
      <c r="AU7" s="6">
        <v>3</v>
      </c>
      <c r="AV7" s="5" t="s">
        <v>119</v>
      </c>
      <c r="AW7" s="5" t="s">
        <v>105</v>
      </c>
      <c r="AX7" s="6">
        <v>1</v>
      </c>
      <c r="AY7" s="5"/>
      <c r="AZ7" s="5"/>
      <c r="BA7" s="5"/>
      <c r="BC7" s="5"/>
      <c r="BD7" s="5" t="s">
        <v>107</v>
      </c>
      <c r="BE7" s="6">
        <v>0</v>
      </c>
      <c r="BF7" s="5"/>
      <c r="BG7" s="5"/>
      <c r="BH7" s="5"/>
      <c r="BI7" s="5"/>
      <c r="BJ7" s="5"/>
      <c r="BL7" s="5"/>
      <c r="BM7" s="5"/>
      <c r="BO7" s="5"/>
      <c r="BQ7" s="5"/>
      <c r="BR7" s="5"/>
      <c r="BT7" s="5"/>
      <c r="BU7" s="5"/>
      <c r="BV7" s="5"/>
      <c r="BW7" s="5"/>
      <c r="BY7" s="5"/>
      <c r="BZ7" s="5"/>
      <c r="CA7" s="5"/>
      <c r="CB7" s="5"/>
      <c r="CC7" s="5"/>
      <c r="CD7" s="5"/>
    </row>
    <row r="8" spans="1:82" s="6" customFormat="1" ht="14.25" x14ac:dyDescent="0.2">
      <c r="A8" s="5" t="s">
        <v>82</v>
      </c>
      <c r="B8" s="5" t="s">
        <v>83</v>
      </c>
      <c r="C8" s="5" t="s">
        <v>109</v>
      </c>
      <c r="D8" s="5" t="s">
        <v>82</v>
      </c>
      <c r="E8" s="5" t="s">
        <v>110</v>
      </c>
      <c r="F8" s="5" t="s">
        <v>111</v>
      </c>
      <c r="G8" s="5"/>
      <c r="H8" s="6">
        <v>0</v>
      </c>
      <c r="I8" s="5"/>
      <c r="J8" s="6">
        <v>3809.5</v>
      </c>
      <c r="K8" s="5" t="s">
        <v>112</v>
      </c>
      <c r="L8" s="5" t="s">
        <v>113</v>
      </c>
      <c r="M8" s="5" t="s">
        <v>112</v>
      </c>
      <c r="N8" s="5" t="s">
        <v>113</v>
      </c>
      <c r="O8" s="6">
        <v>0</v>
      </c>
      <c r="P8" s="6">
        <v>3</v>
      </c>
      <c r="Q8" s="6">
        <v>2</v>
      </c>
      <c r="R8" s="5" t="s">
        <v>90</v>
      </c>
      <c r="S8" s="5" t="s">
        <v>91</v>
      </c>
      <c r="T8" s="5" t="s">
        <v>92</v>
      </c>
      <c r="U8" s="5" t="s">
        <v>92</v>
      </c>
      <c r="V8" s="5" t="s">
        <v>93</v>
      </c>
      <c r="W8" s="6">
        <v>1303</v>
      </c>
      <c r="X8" s="5"/>
      <c r="Y8" s="5" t="s">
        <v>94</v>
      </c>
      <c r="Z8" s="5" t="s">
        <v>82</v>
      </c>
      <c r="AA8" s="5" t="s">
        <v>95</v>
      </c>
      <c r="AB8" s="5" t="s">
        <v>96</v>
      </c>
      <c r="AC8" s="5" t="s">
        <v>97</v>
      </c>
      <c r="AD8" s="5" t="s">
        <v>98</v>
      </c>
      <c r="AE8" s="5"/>
      <c r="AF8" s="5"/>
      <c r="AG8" s="5"/>
      <c r="AH8" s="5"/>
      <c r="AI8" s="6">
        <v>0</v>
      </c>
      <c r="AJ8" s="5"/>
      <c r="AK8" s="5" t="s">
        <v>114</v>
      </c>
      <c r="AL8" s="5" t="s">
        <v>115</v>
      </c>
      <c r="AM8" s="5" t="s">
        <v>101</v>
      </c>
      <c r="AN8" s="5" t="s">
        <v>102</v>
      </c>
      <c r="AO8" s="5" t="s">
        <v>116</v>
      </c>
      <c r="AP8" s="5"/>
      <c r="AQ8" s="6">
        <v>0</v>
      </c>
      <c r="AR8" s="6">
        <v>0</v>
      </c>
      <c r="AS8" s="5" t="s">
        <v>104</v>
      </c>
      <c r="AT8" s="5" t="s">
        <v>104</v>
      </c>
      <c r="AU8" s="6">
        <v>3</v>
      </c>
      <c r="AV8" s="5" t="s">
        <v>119</v>
      </c>
      <c r="AW8" s="5" t="s">
        <v>105</v>
      </c>
      <c r="AX8" s="6">
        <v>1</v>
      </c>
      <c r="AY8" s="5"/>
      <c r="AZ8" s="5"/>
      <c r="BA8" s="5"/>
      <c r="BC8" s="5"/>
      <c r="BD8" s="5"/>
      <c r="BF8" s="5"/>
      <c r="BG8" s="5"/>
      <c r="BH8" s="5"/>
      <c r="BI8" s="5"/>
      <c r="BJ8" s="5" t="s">
        <v>108</v>
      </c>
      <c r="BK8" s="6">
        <v>10</v>
      </c>
      <c r="BL8" s="5" t="s">
        <v>120</v>
      </c>
      <c r="BM8" s="5" t="s">
        <v>121</v>
      </c>
      <c r="BN8" s="6">
        <v>10400</v>
      </c>
      <c r="BO8" s="5" t="s">
        <v>122</v>
      </c>
      <c r="BP8" s="6">
        <v>2</v>
      </c>
      <c r="BQ8" s="5" t="s">
        <v>112</v>
      </c>
      <c r="BR8" s="5" t="s">
        <v>113</v>
      </c>
      <c r="BS8" s="6">
        <v>6926.4</v>
      </c>
      <c r="BT8" s="5"/>
      <c r="BU8" s="5"/>
      <c r="BV8" s="5"/>
      <c r="BW8" s="5"/>
      <c r="BY8" s="5"/>
      <c r="BZ8" s="5"/>
      <c r="CA8" s="5"/>
      <c r="CB8" s="5"/>
      <c r="CC8" s="5"/>
      <c r="CD8" s="5"/>
    </row>
    <row r="9" spans="1:82" s="6" customFormat="1" ht="14.25" x14ac:dyDescent="0.2">
      <c r="A9" s="5" t="s">
        <v>82</v>
      </c>
      <c r="B9" s="5" t="s">
        <v>83</v>
      </c>
      <c r="C9" s="5" t="s">
        <v>109</v>
      </c>
      <c r="D9" s="5" t="s">
        <v>82</v>
      </c>
      <c r="E9" s="5" t="s">
        <v>110</v>
      </c>
      <c r="F9" s="5" t="s">
        <v>111</v>
      </c>
      <c r="G9" s="5"/>
      <c r="H9" s="6">
        <v>0</v>
      </c>
      <c r="I9" s="5"/>
      <c r="J9" s="6">
        <v>3809.5</v>
      </c>
      <c r="K9" s="5" t="s">
        <v>112</v>
      </c>
      <c r="L9" s="5" t="s">
        <v>113</v>
      </c>
      <c r="M9" s="5" t="s">
        <v>112</v>
      </c>
      <c r="N9" s="5" t="s">
        <v>113</v>
      </c>
      <c r="O9" s="6">
        <v>0</v>
      </c>
      <c r="P9" s="6">
        <v>3</v>
      </c>
      <c r="Q9" s="6">
        <v>2</v>
      </c>
      <c r="R9" s="5" t="s">
        <v>90</v>
      </c>
      <c r="S9" s="5" t="s">
        <v>91</v>
      </c>
      <c r="T9" s="5" t="s">
        <v>92</v>
      </c>
      <c r="U9" s="5" t="s">
        <v>92</v>
      </c>
      <c r="V9" s="5" t="s">
        <v>93</v>
      </c>
      <c r="W9" s="6">
        <v>1303</v>
      </c>
      <c r="X9" s="5"/>
      <c r="Y9" s="5" t="s">
        <v>94</v>
      </c>
      <c r="Z9" s="5" t="s">
        <v>82</v>
      </c>
      <c r="AA9" s="5" t="s">
        <v>95</v>
      </c>
      <c r="AB9" s="5" t="s">
        <v>96</v>
      </c>
      <c r="AC9" s="5" t="s">
        <v>97</v>
      </c>
      <c r="AD9" s="5" t="s">
        <v>98</v>
      </c>
      <c r="AE9" s="5"/>
      <c r="AF9" s="5"/>
      <c r="AG9" s="5"/>
      <c r="AH9" s="5"/>
      <c r="AI9" s="6">
        <v>0</v>
      </c>
      <c r="AJ9" s="5"/>
      <c r="AK9" s="5" t="s">
        <v>114</v>
      </c>
      <c r="AL9" s="5" t="s">
        <v>115</v>
      </c>
      <c r="AM9" s="5" t="s">
        <v>101</v>
      </c>
      <c r="AN9" s="5" t="s">
        <v>102</v>
      </c>
      <c r="AO9" s="5" t="s">
        <v>116</v>
      </c>
      <c r="AP9" s="5"/>
      <c r="AQ9" s="6">
        <v>0</v>
      </c>
      <c r="AR9" s="6">
        <v>0</v>
      </c>
      <c r="AS9" s="5" t="s">
        <v>104</v>
      </c>
      <c r="AT9" s="5" t="s">
        <v>104</v>
      </c>
      <c r="AU9" s="6">
        <v>3</v>
      </c>
      <c r="AV9" s="5" t="s">
        <v>119</v>
      </c>
      <c r="AW9" s="5" t="s">
        <v>105</v>
      </c>
      <c r="AX9" s="6">
        <v>1</v>
      </c>
      <c r="AY9" s="5"/>
      <c r="AZ9" s="5"/>
      <c r="BA9" s="5"/>
      <c r="BC9" s="5"/>
      <c r="BD9" s="5"/>
      <c r="BF9" s="5"/>
      <c r="BG9" s="5"/>
      <c r="BH9" s="5"/>
      <c r="BI9" s="5"/>
      <c r="BJ9" s="5"/>
      <c r="BL9" s="5"/>
      <c r="BM9" s="5"/>
      <c r="BO9" s="5"/>
      <c r="BQ9" s="5"/>
      <c r="BR9" s="5"/>
      <c r="BT9" s="5"/>
      <c r="BU9" s="5"/>
      <c r="BV9" s="5" t="s">
        <v>123</v>
      </c>
      <c r="BW9" s="5" t="s">
        <v>124</v>
      </c>
      <c r="BX9" s="6">
        <v>6800</v>
      </c>
      <c r="BY9" s="5"/>
      <c r="BZ9" s="5"/>
      <c r="CA9" s="5"/>
      <c r="CB9" s="5"/>
      <c r="CC9" s="5"/>
      <c r="CD9" s="5"/>
    </row>
    <row r="10" spans="1:82" s="4" customFormat="1" ht="14.25" x14ac:dyDescent="0.2">
      <c r="A10" s="3" t="s">
        <v>82</v>
      </c>
      <c r="B10" s="3" t="s">
        <v>83</v>
      </c>
      <c r="C10" s="3" t="s">
        <v>125</v>
      </c>
      <c r="D10" s="3" t="s">
        <v>82</v>
      </c>
      <c r="E10" s="3" t="s">
        <v>126</v>
      </c>
      <c r="F10" s="3" t="s">
        <v>127</v>
      </c>
      <c r="G10" s="3"/>
      <c r="H10" s="4">
        <v>0</v>
      </c>
      <c r="I10" s="3"/>
      <c r="J10" s="4">
        <v>3809.5</v>
      </c>
      <c r="K10" s="3" t="s">
        <v>128</v>
      </c>
      <c r="L10" s="3" t="s">
        <v>129</v>
      </c>
      <c r="M10" s="3" t="s">
        <v>128</v>
      </c>
      <c r="N10" s="3" t="s">
        <v>129</v>
      </c>
      <c r="O10" s="4">
        <v>0</v>
      </c>
      <c r="P10" s="4">
        <v>3</v>
      </c>
      <c r="Q10" s="4">
        <v>2</v>
      </c>
      <c r="R10" s="3" t="s">
        <v>90</v>
      </c>
      <c r="S10" s="3" t="s">
        <v>91</v>
      </c>
      <c r="T10" s="3" t="s">
        <v>92</v>
      </c>
      <c r="U10" s="3" t="s">
        <v>92</v>
      </c>
      <c r="V10" s="3" t="s">
        <v>93</v>
      </c>
      <c r="W10" s="4">
        <v>1303</v>
      </c>
      <c r="X10" s="3"/>
      <c r="Y10" s="3" t="s">
        <v>94</v>
      </c>
      <c r="Z10" s="3" t="s">
        <v>82</v>
      </c>
      <c r="AA10" s="3" t="s">
        <v>95</v>
      </c>
      <c r="AB10" s="3" t="s">
        <v>96</v>
      </c>
      <c r="AC10" s="3" t="s">
        <v>97</v>
      </c>
      <c r="AD10" s="3" t="s">
        <v>98</v>
      </c>
      <c r="AE10" s="3"/>
      <c r="AF10" s="3"/>
      <c r="AG10" s="3"/>
      <c r="AH10" s="3"/>
      <c r="AI10" s="4">
        <v>0</v>
      </c>
      <c r="AJ10" s="3"/>
      <c r="AK10" s="3" t="s">
        <v>130</v>
      </c>
      <c r="AL10" s="3" t="s">
        <v>131</v>
      </c>
      <c r="AM10" s="3" t="s">
        <v>101</v>
      </c>
      <c r="AN10" s="3" t="s">
        <v>102</v>
      </c>
      <c r="AO10" s="3" t="s">
        <v>132</v>
      </c>
      <c r="AP10" s="3"/>
      <c r="AQ10" s="4">
        <v>0</v>
      </c>
      <c r="AR10" s="4">
        <v>0</v>
      </c>
      <c r="AS10" s="3" t="s">
        <v>104</v>
      </c>
      <c r="AT10" s="3" t="s">
        <v>104</v>
      </c>
      <c r="AU10" s="4">
        <v>3</v>
      </c>
      <c r="AV10" s="3" t="s">
        <v>119</v>
      </c>
      <c r="AW10" s="3" t="s">
        <v>105</v>
      </c>
      <c r="AX10" s="4">
        <v>1</v>
      </c>
      <c r="AY10" s="3" t="s">
        <v>106</v>
      </c>
      <c r="AZ10" s="3" t="s">
        <v>93</v>
      </c>
      <c r="BA10" s="3" t="s">
        <v>117</v>
      </c>
      <c r="BB10" s="4">
        <v>6800</v>
      </c>
      <c r="BC10" s="3" t="s">
        <v>117</v>
      </c>
      <c r="BD10" s="3"/>
      <c r="BF10" s="3"/>
      <c r="BG10" s="3"/>
      <c r="BH10" s="3"/>
      <c r="BI10" s="3"/>
      <c r="BJ10" s="3"/>
      <c r="BL10" s="3"/>
      <c r="BM10" s="3"/>
      <c r="BO10" s="3"/>
      <c r="BQ10" s="3"/>
      <c r="BR10" s="3"/>
      <c r="BT10" s="3"/>
      <c r="BU10" s="3"/>
      <c r="BV10" s="3"/>
      <c r="BW10" s="3"/>
      <c r="BY10" s="3"/>
      <c r="BZ10" s="3"/>
      <c r="CA10" s="3"/>
      <c r="CB10" s="3"/>
      <c r="CC10" s="3"/>
      <c r="CD10" s="3"/>
    </row>
    <row r="11" spans="1:82" s="4" customFormat="1" ht="14.25" x14ac:dyDescent="0.2">
      <c r="A11" s="3" t="s">
        <v>82</v>
      </c>
      <c r="B11" s="3" t="s">
        <v>83</v>
      </c>
      <c r="C11" s="3" t="s">
        <v>125</v>
      </c>
      <c r="D11" s="3" t="s">
        <v>82</v>
      </c>
      <c r="E11" s="3" t="s">
        <v>126</v>
      </c>
      <c r="F11" s="3" t="s">
        <v>127</v>
      </c>
      <c r="G11" s="3"/>
      <c r="H11" s="4">
        <v>0</v>
      </c>
      <c r="I11" s="3"/>
      <c r="J11" s="4">
        <v>3809.5</v>
      </c>
      <c r="K11" s="3" t="s">
        <v>128</v>
      </c>
      <c r="L11" s="3" t="s">
        <v>129</v>
      </c>
      <c r="M11" s="3" t="s">
        <v>128</v>
      </c>
      <c r="N11" s="3" t="s">
        <v>129</v>
      </c>
      <c r="O11" s="4">
        <v>0</v>
      </c>
      <c r="P11" s="4">
        <v>3</v>
      </c>
      <c r="Q11" s="4">
        <v>2</v>
      </c>
      <c r="R11" s="3" t="s">
        <v>90</v>
      </c>
      <c r="S11" s="3" t="s">
        <v>91</v>
      </c>
      <c r="T11" s="3" t="s">
        <v>92</v>
      </c>
      <c r="U11" s="3" t="s">
        <v>92</v>
      </c>
      <c r="V11" s="3" t="s">
        <v>93</v>
      </c>
      <c r="W11" s="4">
        <v>1303</v>
      </c>
      <c r="X11" s="3"/>
      <c r="Y11" s="3" t="s">
        <v>94</v>
      </c>
      <c r="Z11" s="3" t="s">
        <v>82</v>
      </c>
      <c r="AA11" s="3" t="s">
        <v>95</v>
      </c>
      <c r="AB11" s="3" t="s">
        <v>96</v>
      </c>
      <c r="AC11" s="3" t="s">
        <v>97</v>
      </c>
      <c r="AD11" s="3" t="s">
        <v>98</v>
      </c>
      <c r="AE11" s="3"/>
      <c r="AF11" s="3"/>
      <c r="AG11" s="3"/>
      <c r="AH11" s="3"/>
      <c r="AI11" s="4">
        <v>0</v>
      </c>
      <c r="AJ11" s="3"/>
      <c r="AK11" s="3" t="s">
        <v>130</v>
      </c>
      <c r="AL11" s="3" t="s">
        <v>131</v>
      </c>
      <c r="AM11" s="3" t="s">
        <v>101</v>
      </c>
      <c r="AN11" s="3" t="s">
        <v>102</v>
      </c>
      <c r="AO11" s="3" t="s">
        <v>132</v>
      </c>
      <c r="AP11" s="3"/>
      <c r="AQ11" s="4">
        <v>0</v>
      </c>
      <c r="AR11" s="4">
        <v>0</v>
      </c>
      <c r="AS11" s="3" t="s">
        <v>104</v>
      </c>
      <c r="AT11" s="3" t="s">
        <v>104</v>
      </c>
      <c r="AU11" s="4">
        <v>3</v>
      </c>
      <c r="AV11" s="3" t="s">
        <v>119</v>
      </c>
      <c r="AW11" s="3" t="s">
        <v>105</v>
      </c>
      <c r="AX11" s="4">
        <v>1</v>
      </c>
      <c r="AY11" s="3"/>
      <c r="AZ11" s="3"/>
      <c r="BA11" s="3"/>
      <c r="BC11" s="3"/>
      <c r="BD11" s="3" t="s">
        <v>107</v>
      </c>
      <c r="BE11" s="4">
        <v>0</v>
      </c>
      <c r="BF11" s="3"/>
      <c r="BG11" s="3"/>
      <c r="BH11" s="3"/>
      <c r="BI11" s="3"/>
      <c r="BJ11" s="3" t="s">
        <v>172</v>
      </c>
      <c r="BL11" s="3"/>
      <c r="BM11" s="3"/>
      <c r="BO11" s="3"/>
      <c r="BQ11" s="3"/>
      <c r="BR11" s="3"/>
      <c r="BS11" s="4">
        <v>6325</v>
      </c>
      <c r="BT11" s="3"/>
      <c r="BU11" s="3"/>
      <c r="BV11" s="3"/>
      <c r="BW11" s="3"/>
      <c r="BY11" s="3"/>
      <c r="BZ11" s="3"/>
      <c r="CA11" s="3"/>
      <c r="CB11" s="3"/>
      <c r="CC11" s="3"/>
      <c r="CD11" s="3"/>
    </row>
    <row r="12" spans="1:82" s="4" customFormat="1" ht="14.25" x14ac:dyDescent="0.2">
      <c r="A12" s="3" t="s">
        <v>82</v>
      </c>
      <c r="B12" s="3" t="s">
        <v>83</v>
      </c>
      <c r="C12" s="3" t="s">
        <v>177</v>
      </c>
      <c r="D12" s="3" t="s">
        <v>82</v>
      </c>
      <c r="E12" s="3" t="s">
        <v>126</v>
      </c>
      <c r="F12" s="3" t="s">
        <v>127</v>
      </c>
      <c r="G12" s="3"/>
      <c r="H12" s="4">
        <v>0</v>
      </c>
      <c r="I12" s="3"/>
      <c r="J12" s="4">
        <v>3809.5</v>
      </c>
      <c r="K12" s="3" t="s">
        <v>128</v>
      </c>
      <c r="L12" s="3" t="s">
        <v>129</v>
      </c>
      <c r="M12" s="3" t="s">
        <v>128</v>
      </c>
      <c r="N12" s="3" t="s">
        <v>129</v>
      </c>
      <c r="O12" s="4">
        <v>0</v>
      </c>
      <c r="P12" s="4">
        <v>3</v>
      </c>
      <c r="Q12" s="4">
        <v>2</v>
      </c>
      <c r="R12" s="3" t="s">
        <v>90</v>
      </c>
      <c r="S12" s="3" t="s">
        <v>91</v>
      </c>
      <c r="T12" s="3" t="s">
        <v>92</v>
      </c>
      <c r="U12" s="3" t="s">
        <v>92</v>
      </c>
      <c r="V12" s="3" t="s">
        <v>93</v>
      </c>
      <c r="W12" s="4">
        <v>1303</v>
      </c>
      <c r="X12" s="3"/>
      <c r="Y12" s="3" t="s">
        <v>94</v>
      </c>
      <c r="Z12" s="3" t="s">
        <v>82</v>
      </c>
      <c r="AA12" s="3" t="s">
        <v>95</v>
      </c>
      <c r="AB12" s="3" t="s">
        <v>96</v>
      </c>
      <c r="AC12" s="3" t="s">
        <v>97</v>
      </c>
      <c r="AD12" s="3" t="s">
        <v>98</v>
      </c>
      <c r="AE12" s="3"/>
      <c r="AF12" s="3"/>
      <c r="AG12" s="3"/>
      <c r="AH12" s="3"/>
      <c r="AI12" s="4">
        <v>0</v>
      </c>
      <c r="AJ12" s="3"/>
      <c r="AK12" s="3" t="s">
        <v>130</v>
      </c>
      <c r="AL12" s="3" t="s">
        <v>131</v>
      </c>
      <c r="AM12" s="3" t="s">
        <v>101</v>
      </c>
      <c r="AN12" s="3" t="s">
        <v>102</v>
      </c>
      <c r="AO12" s="3" t="s">
        <v>132</v>
      </c>
      <c r="AP12" s="3"/>
      <c r="AQ12" s="4">
        <v>0</v>
      </c>
      <c r="AR12" s="4">
        <v>0</v>
      </c>
      <c r="AS12" s="3" t="s">
        <v>104</v>
      </c>
      <c r="AT12" s="3" t="s">
        <v>104</v>
      </c>
      <c r="AU12" s="4">
        <v>3</v>
      </c>
      <c r="AV12" s="3" t="s">
        <v>119</v>
      </c>
      <c r="AW12" s="3" t="s">
        <v>105</v>
      </c>
      <c r="AX12" s="4">
        <v>1</v>
      </c>
      <c r="AY12" s="3"/>
      <c r="AZ12" s="3"/>
      <c r="BA12" s="3"/>
      <c r="BC12" s="3"/>
      <c r="BD12" s="3"/>
      <c r="BF12" s="3"/>
      <c r="BG12" s="3"/>
      <c r="BH12" s="3"/>
      <c r="BI12" s="3"/>
      <c r="BJ12" s="3" t="s">
        <v>108</v>
      </c>
      <c r="BK12" s="4">
        <v>10</v>
      </c>
      <c r="BL12" s="3" t="s">
        <v>120</v>
      </c>
      <c r="BM12" s="3" t="s">
        <v>121</v>
      </c>
      <c r="BN12" s="4">
        <v>10400</v>
      </c>
      <c r="BO12" s="3" t="s">
        <v>122</v>
      </c>
      <c r="BP12" s="4">
        <v>2</v>
      </c>
      <c r="BQ12" s="3" t="s">
        <v>128</v>
      </c>
      <c r="BR12" s="3" t="s">
        <v>129</v>
      </c>
      <c r="BS12" s="4">
        <v>6926.4</v>
      </c>
      <c r="BT12" s="3"/>
      <c r="BU12" s="3"/>
      <c r="BV12" s="3"/>
      <c r="BW12" s="3"/>
      <c r="BY12" s="3"/>
      <c r="BZ12" s="3"/>
      <c r="CA12" s="3"/>
      <c r="CB12" s="3"/>
      <c r="CC12" s="3"/>
      <c r="CD12" s="3"/>
    </row>
    <row r="13" spans="1:82" s="4" customFormat="1" ht="14.25" x14ac:dyDescent="0.2">
      <c r="A13" s="3" t="s">
        <v>82</v>
      </c>
      <c r="B13" s="3" t="s">
        <v>83</v>
      </c>
      <c r="C13" s="3" t="s">
        <v>177</v>
      </c>
      <c r="D13" s="3" t="s">
        <v>82</v>
      </c>
      <c r="E13" s="3" t="s">
        <v>126</v>
      </c>
      <c r="F13" s="3" t="s">
        <v>127</v>
      </c>
      <c r="G13" s="3"/>
      <c r="H13" s="4">
        <v>0</v>
      </c>
      <c r="I13" s="3"/>
      <c r="J13" s="4">
        <v>3809.5</v>
      </c>
      <c r="K13" s="3" t="s">
        <v>128</v>
      </c>
      <c r="L13" s="3" t="s">
        <v>129</v>
      </c>
      <c r="M13" s="3" t="s">
        <v>128</v>
      </c>
      <c r="N13" s="3" t="s">
        <v>129</v>
      </c>
      <c r="O13" s="4">
        <v>0</v>
      </c>
      <c r="P13" s="4">
        <v>3</v>
      </c>
      <c r="Q13" s="4">
        <v>2</v>
      </c>
      <c r="R13" s="3" t="s">
        <v>90</v>
      </c>
      <c r="S13" s="3" t="s">
        <v>91</v>
      </c>
      <c r="T13" s="3" t="s">
        <v>92</v>
      </c>
      <c r="U13" s="3" t="s">
        <v>92</v>
      </c>
      <c r="V13" s="3" t="s">
        <v>93</v>
      </c>
      <c r="W13" s="4">
        <v>1303</v>
      </c>
      <c r="X13" s="3"/>
      <c r="Y13" s="3" t="s">
        <v>94</v>
      </c>
      <c r="Z13" s="3" t="s">
        <v>82</v>
      </c>
      <c r="AA13" s="3" t="s">
        <v>95</v>
      </c>
      <c r="AB13" s="3" t="s">
        <v>96</v>
      </c>
      <c r="AC13" s="3" t="s">
        <v>97</v>
      </c>
      <c r="AD13" s="3" t="s">
        <v>98</v>
      </c>
      <c r="AE13" s="3"/>
      <c r="AF13" s="3"/>
      <c r="AG13" s="3"/>
      <c r="AH13" s="3"/>
      <c r="AI13" s="4">
        <v>0</v>
      </c>
      <c r="AJ13" s="3"/>
      <c r="AK13" s="3" t="s">
        <v>130</v>
      </c>
      <c r="AL13" s="3" t="s">
        <v>131</v>
      </c>
      <c r="AM13" s="3" t="s">
        <v>101</v>
      </c>
      <c r="AN13" s="3" t="s">
        <v>102</v>
      </c>
      <c r="AO13" s="3" t="s">
        <v>132</v>
      </c>
      <c r="AP13" s="3"/>
      <c r="AQ13" s="4">
        <v>0</v>
      </c>
      <c r="AR13" s="4">
        <v>0</v>
      </c>
      <c r="AS13" s="3" t="s">
        <v>104</v>
      </c>
      <c r="AT13" s="3" t="s">
        <v>104</v>
      </c>
      <c r="AU13" s="4">
        <v>3</v>
      </c>
      <c r="AV13" s="3" t="s">
        <v>119</v>
      </c>
      <c r="AW13" s="3" t="s">
        <v>105</v>
      </c>
      <c r="AX13" s="4">
        <v>1</v>
      </c>
      <c r="AY13" s="3"/>
      <c r="AZ13" s="3"/>
      <c r="BA13" s="3"/>
      <c r="BC13" s="3"/>
      <c r="BD13" s="3"/>
      <c r="BF13" s="3"/>
      <c r="BG13" s="3"/>
      <c r="BH13" s="3"/>
      <c r="BI13" s="3"/>
      <c r="BJ13" s="3"/>
      <c r="BL13" s="3"/>
      <c r="BM13" s="3"/>
      <c r="BO13" s="3"/>
      <c r="BQ13" s="3"/>
      <c r="BR13" s="3"/>
      <c r="BT13" s="3"/>
      <c r="BU13" s="3"/>
      <c r="BV13" s="3" t="s">
        <v>123</v>
      </c>
      <c r="BW13" s="3" t="s">
        <v>124</v>
      </c>
      <c r="BX13" s="4">
        <v>6800</v>
      </c>
      <c r="BY13" s="3"/>
      <c r="BZ13" s="3"/>
      <c r="CA13" s="3"/>
      <c r="CB13" s="3"/>
      <c r="CC13" s="3"/>
      <c r="CD13" s="3"/>
    </row>
    <row r="14" spans="1:82" s="8" customFormat="1" ht="14.25" x14ac:dyDescent="0.2">
      <c r="A14" s="7" t="s">
        <v>82</v>
      </c>
      <c r="B14" s="7" t="s">
        <v>133</v>
      </c>
      <c r="C14" s="7" t="s">
        <v>134</v>
      </c>
      <c r="D14" s="7" t="s">
        <v>82</v>
      </c>
      <c r="E14" s="7" t="s">
        <v>135</v>
      </c>
      <c r="F14" s="7" t="s">
        <v>136</v>
      </c>
      <c r="G14" s="7"/>
      <c r="H14" s="8">
        <v>0</v>
      </c>
      <c r="I14" s="7"/>
      <c r="J14" s="8">
        <v>1389.95</v>
      </c>
      <c r="K14" s="7" t="s">
        <v>137</v>
      </c>
      <c r="L14" s="7" t="s">
        <v>138</v>
      </c>
      <c r="M14" s="7" t="s">
        <v>137</v>
      </c>
      <c r="N14" s="7" t="s">
        <v>138</v>
      </c>
      <c r="O14" s="8">
        <v>0</v>
      </c>
      <c r="P14" s="8">
        <v>2</v>
      </c>
      <c r="Q14" s="8">
        <v>1</v>
      </c>
      <c r="R14" s="7" t="s">
        <v>139</v>
      </c>
      <c r="S14" s="7" t="s">
        <v>140</v>
      </c>
      <c r="T14" s="7" t="s">
        <v>92</v>
      </c>
      <c r="U14" s="7" t="s">
        <v>92</v>
      </c>
      <c r="V14" s="7" t="s">
        <v>93</v>
      </c>
      <c r="W14" s="8">
        <v>1303</v>
      </c>
      <c r="X14" s="7"/>
      <c r="Y14" s="7" t="s">
        <v>94</v>
      </c>
      <c r="Z14" s="7" t="s">
        <v>82</v>
      </c>
      <c r="AA14" s="7" t="s">
        <v>141</v>
      </c>
      <c r="AB14" s="7" t="s">
        <v>96</v>
      </c>
      <c r="AC14" s="7" t="s">
        <v>97</v>
      </c>
      <c r="AD14" s="7" t="s">
        <v>98</v>
      </c>
      <c r="AE14" s="7"/>
      <c r="AF14" s="7"/>
      <c r="AG14" s="7" t="s">
        <v>142</v>
      </c>
      <c r="AH14" s="7" t="s">
        <v>97</v>
      </c>
      <c r="AI14" s="8">
        <v>0</v>
      </c>
      <c r="AJ14" s="7" t="s">
        <v>143</v>
      </c>
      <c r="AK14" s="7" t="s">
        <v>144</v>
      </c>
      <c r="AL14" s="7" t="s">
        <v>145</v>
      </c>
      <c r="AM14" s="7" t="s">
        <v>101</v>
      </c>
      <c r="AN14" s="7" t="s">
        <v>102</v>
      </c>
      <c r="AO14" s="7" t="s">
        <v>146</v>
      </c>
      <c r="AP14" s="7"/>
      <c r="AQ14" s="8">
        <v>0</v>
      </c>
      <c r="AR14" s="8">
        <v>0</v>
      </c>
      <c r="AS14" s="7" t="s">
        <v>104</v>
      </c>
      <c r="AT14" s="7" t="s">
        <v>104</v>
      </c>
      <c r="AU14" s="8">
        <v>3</v>
      </c>
      <c r="AV14" s="7" t="s">
        <v>119</v>
      </c>
      <c r="AW14" s="7" t="s">
        <v>147</v>
      </c>
      <c r="AX14" s="8">
        <v>1</v>
      </c>
      <c r="AY14" s="7" t="s">
        <v>148</v>
      </c>
      <c r="AZ14" s="7" t="s">
        <v>93</v>
      </c>
      <c r="BA14" s="7" t="s">
        <v>149</v>
      </c>
      <c r="BB14" s="8">
        <v>6774</v>
      </c>
      <c r="BC14" s="7" t="s">
        <v>149</v>
      </c>
      <c r="BD14" s="7"/>
      <c r="BF14" s="7"/>
      <c r="BG14" s="7"/>
      <c r="BH14" s="7"/>
      <c r="BI14" s="7"/>
      <c r="BJ14" s="7"/>
      <c r="BL14" s="7"/>
      <c r="BM14" s="7"/>
      <c r="BO14" s="7"/>
      <c r="BQ14" s="7"/>
      <c r="BR14" s="7"/>
      <c r="BT14" s="7"/>
      <c r="BU14" s="7"/>
      <c r="BV14" s="7"/>
      <c r="BW14" s="7"/>
      <c r="BY14" s="7"/>
      <c r="BZ14" s="7"/>
      <c r="CA14" s="7"/>
      <c r="CB14" s="7"/>
      <c r="CC14" s="7"/>
      <c r="CD14" s="7"/>
    </row>
    <row r="15" spans="1:82" s="8" customFormat="1" ht="14.25" x14ac:dyDescent="0.2">
      <c r="A15" s="7" t="s">
        <v>82</v>
      </c>
      <c r="B15" s="7" t="s">
        <v>133</v>
      </c>
      <c r="C15" s="7" t="s">
        <v>134</v>
      </c>
      <c r="D15" s="7" t="s">
        <v>82</v>
      </c>
      <c r="E15" s="7" t="s">
        <v>135</v>
      </c>
      <c r="F15" s="7" t="s">
        <v>136</v>
      </c>
      <c r="G15" s="7"/>
      <c r="H15" s="8">
        <v>0</v>
      </c>
      <c r="I15" s="7"/>
      <c r="J15" s="8">
        <v>1389.95</v>
      </c>
      <c r="K15" s="7" t="s">
        <v>137</v>
      </c>
      <c r="L15" s="7" t="s">
        <v>138</v>
      </c>
      <c r="M15" s="7" t="s">
        <v>137</v>
      </c>
      <c r="N15" s="7" t="s">
        <v>138</v>
      </c>
      <c r="O15" s="8">
        <v>0</v>
      </c>
      <c r="P15" s="8">
        <v>2</v>
      </c>
      <c r="Q15" s="8">
        <v>1</v>
      </c>
      <c r="R15" s="7" t="s">
        <v>139</v>
      </c>
      <c r="S15" s="7" t="s">
        <v>140</v>
      </c>
      <c r="T15" s="7" t="s">
        <v>92</v>
      </c>
      <c r="U15" s="7" t="s">
        <v>92</v>
      </c>
      <c r="V15" s="7" t="s">
        <v>93</v>
      </c>
      <c r="W15" s="8">
        <v>1303</v>
      </c>
      <c r="X15" s="7"/>
      <c r="Y15" s="7" t="s">
        <v>94</v>
      </c>
      <c r="Z15" s="7" t="s">
        <v>82</v>
      </c>
      <c r="AA15" s="7" t="s">
        <v>141</v>
      </c>
      <c r="AB15" s="7" t="s">
        <v>96</v>
      </c>
      <c r="AC15" s="7" t="s">
        <v>97</v>
      </c>
      <c r="AD15" s="7" t="s">
        <v>98</v>
      </c>
      <c r="AE15" s="7"/>
      <c r="AF15" s="7"/>
      <c r="AG15" s="7" t="s">
        <v>142</v>
      </c>
      <c r="AH15" s="7" t="s">
        <v>97</v>
      </c>
      <c r="AI15" s="8">
        <v>0</v>
      </c>
      <c r="AJ15" s="7" t="s">
        <v>143</v>
      </c>
      <c r="AK15" s="7" t="s">
        <v>144</v>
      </c>
      <c r="AL15" s="7" t="s">
        <v>145</v>
      </c>
      <c r="AM15" s="7" t="s">
        <v>101</v>
      </c>
      <c r="AN15" s="7" t="s">
        <v>102</v>
      </c>
      <c r="AO15" s="7" t="s">
        <v>146</v>
      </c>
      <c r="AP15" s="7"/>
      <c r="AQ15" s="8">
        <v>0</v>
      </c>
      <c r="AR15" s="8">
        <v>0</v>
      </c>
      <c r="AS15" s="7" t="s">
        <v>104</v>
      </c>
      <c r="AT15" s="7" t="s">
        <v>104</v>
      </c>
      <c r="AU15" s="8">
        <v>3</v>
      </c>
      <c r="AV15" s="7" t="s">
        <v>119</v>
      </c>
      <c r="AW15" s="7" t="s">
        <v>147</v>
      </c>
      <c r="AX15" s="8">
        <v>1</v>
      </c>
      <c r="AY15" s="7"/>
      <c r="AZ15" s="7"/>
      <c r="BA15" s="7"/>
      <c r="BC15" s="7"/>
      <c r="BD15" s="7" t="s">
        <v>107</v>
      </c>
      <c r="BE15" s="8">
        <v>0</v>
      </c>
      <c r="BF15" s="7"/>
      <c r="BG15" s="7"/>
      <c r="BH15" s="7"/>
      <c r="BI15" s="7"/>
      <c r="BJ15" s="7"/>
      <c r="BL15" s="7"/>
      <c r="BM15" s="7"/>
      <c r="BO15" s="7"/>
      <c r="BQ15" s="7"/>
      <c r="BR15" s="7"/>
      <c r="BT15" s="7"/>
      <c r="BU15" s="7"/>
      <c r="BV15" s="7"/>
      <c r="BW15" s="7"/>
      <c r="BY15" s="7"/>
      <c r="BZ15" s="7"/>
      <c r="CA15" s="7"/>
      <c r="CB15" s="7"/>
      <c r="CC15" s="7"/>
      <c r="CD15" s="7"/>
    </row>
    <row r="16" spans="1:82" s="8" customFormat="1" ht="14.25" x14ac:dyDescent="0.2">
      <c r="A16" s="7" t="s">
        <v>82</v>
      </c>
      <c r="B16" s="7" t="s">
        <v>133</v>
      </c>
      <c r="C16" s="7" t="s">
        <v>134</v>
      </c>
      <c r="D16" s="7" t="s">
        <v>82</v>
      </c>
      <c r="E16" s="7" t="s">
        <v>135</v>
      </c>
      <c r="F16" s="7" t="s">
        <v>136</v>
      </c>
      <c r="G16" s="7"/>
      <c r="H16" s="8">
        <v>0</v>
      </c>
      <c r="I16" s="7"/>
      <c r="J16" s="8">
        <v>1389.95</v>
      </c>
      <c r="K16" s="7" t="s">
        <v>137</v>
      </c>
      <c r="L16" s="7" t="s">
        <v>138</v>
      </c>
      <c r="M16" s="7" t="s">
        <v>137</v>
      </c>
      <c r="N16" s="7" t="s">
        <v>138</v>
      </c>
      <c r="O16" s="8">
        <v>0</v>
      </c>
      <c r="P16" s="8">
        <v>2</v>
      </c>
      <c r="Q16" s="8">
        <v>1</v>
      </c>
      <c r="R16" s="7" t="s">
        <v>139</v>
      </c>
      <c r="S16" s="7" t="s">
        <v>140</v>
      </c>
      <c r="T16" s="7" t="s">
        <v>92</v>
      </c>
      <c r="U16" s="7" t="s">
        <v>92</v>
      </c>
      <c r="V16" s="7" t="s">
        <v>93</v>
      </c>
      <c r="W16" s="8">
        <v>1303</v>
      </c>
      <c r="X16" s="7"/>
      <c r="Y16" s="7" t="s">
        <v>94</v>
      </c>
      <c r="Z16" s="7" t="s">
        <v>82</v>
      </c>
      <c r="AA16" s="7" t="s">
        <v>141</v>
      </c>
      <c r="AB16" s="7" t="s">
        <v>96</v>
      </c>
      <c r="AC16" s="7" t="s">
        <v>97</v>
      </c>
      <c r="AD16" s="7" t="s">
        <v>98</v>
      </c>
      <c r="AE16" s="7"/>
      <c r="AF16" s="7"/>
      <c r="AG16" s="7" t="s">
        <v>142</v>
      </c>
      <c r="AH16" s="7" t="s">
        <v>97</v>
      </c>
      <c r="AI16" s="8">
        <v>0</v>
      </c>
      <c r="AJ16" s="7" t="s">
        <v>143</v>
      </c>
      <c r="AK16" s="7" t="s">
        <v>144</v>
      </c>
      <c r="AL16" s="7" t="s">
        <v>145</v>
      </c>
      <c r="AM16" s="7" t="s">
        <v>101</v>
      </c>
      <c r="AN16" s="7" t="s">
        <v>102</v>
      </c>
      <c r="AO16" s="7" t="s">
        <v>146</v>
      </c>
      <c r="AP16" s="7"/>
      <c r="AQ16" s="8">
        <v>0</v>
      </c>
      <c r="AR16" s="8">
        <v>0</v>
      </c>
      <c r="AS16" s="7" t="s">
        <v>104</v>
      </c>
      <c r="AT16" s="7" t="s">
        <v>104</v>
      </c>
      <c r="AU16" s="8">
        <v>3</v>
      </c>
      <c r="AV16" s="7" t="s">
        <v>119</v>
      </c>
      <c r="AW16" s="7" t="s">
        <v>147</v>
      </c>
      <c r="AX16" s="8">
        <v>1</v>
      </c>
      <c r="AY16" s="7"/>
      <c r="AZ16" s="7"/>
      <c r="BA16" s="7"/>
      <c r="BC16" s="7"/>
      <c r="BD16" s="7"/>
      <c r="BF16" s="7"/>
      <c r="BG16" s="7"/>
      <c r="BH16" s="7"/>
      <c r="BI16" s="7"/>
      <c r="BJ16" s="7" t="s">
        <v>108</v>
      </c>
      <c r="BK16" s="8">
        <v>10</v>
      </c>
      <c r="BL16" s="7" t="s">
        <v>150</v>
      </c>
      <c r="BM16" s="7" t="s">
        <v>151</v>
      </c>
      <c r="BN16" s="8">
        <v>10400</v>
      </c>
      <c r="BO16" s="7" t="s">
        <v>152</v>
      </c>
      <c r="BP16" s="8">
        <v>1</v>
      </c>
      <c r="BQ16" s="7" t="s">
        <v>137</v>
      </c>
      <c r="BR16" s="7" t="s">
        <v>138</v>
      </c>
      <c r="BS16" s="8">
        <v>2527.1999999999998</v>
      </c>
      <c r="BT16" s="7"/>
      <c r="BU16" s="7"/>
      <c r="BV16" s="7"/>
      <c r="BW16" s="7"/>
      <c r="BY16" s="7"/>
      <c r="BZ16" s="7"/>
      <c r="CA16" s="7"/>
      <c r="CB16" s="7"/>
      <c r="CC16" s="7"/>
      <c r="CD16" s="7"/>
    </row>
    <row r="17" spans="1:82" s="8" customFormat="1" ht="14.25" x14ac:dyDescent="0.2">
      <c r="A17" s="7" t="s">
        <v>82</v>
      </c>
      <c r="B17" s="7" t="s">
        <v>133</v>
      </c>
      <c r="C17" s="7" t="s">
        <v>134</v>
      </c>
      <c r="D17" s="7" t="s">
        <v>82</v>
      </c>
      <c r="E17" s="7" t="s">
        <v>135</v>
      </c>
      <c r="F17" s="7" t="s">
        <v>136</v>
      </c>
      <c r="G17" s="7"/>
      <c r="H17" s="8">
        <v>0</v>
      </c>
      <c r="I17" s="7"/>
      <c r="J17" s="8">
        <v>1389.95</v>
      </c>
      <c r="K17" s="7" t="s">
        <v>137</v>
      </c>
      <c r="L17" s="7" t="s">
        <v>138</v>
      </c>
      <c r="M17" s="7" t="s">
        <v>137</v>
      </c>
      <c r="N17" s="7" t="s">
        <v>138</v>
      </c>
      <c r="O17" s="8">
        <v>0</v>
      </c>
      <c r="P17" s="8">
        <v>2</v>
      </c>
      <c r="Q17" s="8">
        <v>1</v>
      </c>
      <c r="R17" s="7" t="s">
        <v>139</v>
      </c>
      <c r="S17" s="7" t="s">
        <v>140</v>
      </c>
      <c r="T17" s="7" t="s">
        <v>92</v>
      </c>
      <c r="U17" s="7" t="s">
        <v>92</v>
      </c>
      <c r="V17" s="7" t="s">
        <v>93</v>
      </c>
      <c r="W17" s="8">
        <v>1303</v>
      </c>
      <c r="X17" s="7"/>
      <c r="Y17" s="7" t="s">
        <v>94</v>
      </c>
      <c r="Z17" s="7" t="s">
        <v>82</v>
      </c>
      <c r="AA17" s="7" t="s">
        <v>141</v>
      </c>
      <c r="AB17" s="7" t="s">
        <v>96</v>
      </c>
      <c r="AC17" s="7" t="s">
        <v>97</v>
      </c>
      <c r="AD17" s="7" t="s">
        <v>98</v>
      </c>
      <c r="AE17" s="7"/>
      <c r="AF17" s="7"/>
      <c r="AG17" s="7" t="s">
        <v>142</v>
      </c>
      <c r="AH17" s="7" t="s">
        <v>97</v>
      </c>
      <c r="AI17" s="8">
        <v>0</v>
      </c>
      <c r="AJ17" s="7" t="s">
        <v>143</v>
      </c>
      <c r="AK17" s="7" t="s">
        <v>144</v>
      </c>
      <c r="AL17" s="7" t="s">
        <v>145</v>
      </c>
      <c r="AM17" s="7" t="s">
        <v>101</v>
      </c>
      <c r="AN17" s="7" t="s">
        <v>102</v>
      </c>
      <c r="AO17" s="7" t="s">
        <v>146</v>
      </c>
      <c r="AP17" s="7"/>
      <c r="AQ17" s="8">
        <v>0</v>
      </c>
      <c r="AR17" s="8">
        <v>0</v>
      </c>
      <c r="AS17" s="7" t="s">
        <v>104</v>
      </c>
      <c r="AT17" s="7" t="s">
        <v>104</v>
      </c>
      <c r="AU17" s="8">
        <v>3</v>
      </c>
      <c r="AV17" s="7" t="s">
        <v>119</v>
      </c>
      <c r="AW17" s="7" t="s">
        <v>147</v>
      </c>
      <c r="AX17" s="8">
        <v>1</v>
      </c>
      <c r="AY17" s="7"/>
      <c r="AZ17" s="7"/>
      <c r="BA17" s="7"/>
      <c r="BC17" s="7"/>
      <c r="BD17" s="7"/>
      <c r="BF17" s="7"/>
      <c r="BG17" s="7"/>
      <c r="BH17" s="7"/>
      <c r="BI17" s="7"/>
      <c r="BJ17" s="7"/>
      <c r="BL17" s="7"/>
      <c r="BM17" s="7"/>
      <c r="BO17" s="7"/>
      <c r="BQ17" s="7"/>
      <c r="BR17" s="7"/>
      <c r="BT17" s="7" t="s">
        <v>153</v>
      </c>
      <c r="BU17" s="7"/>
      <c r="BV17" s="7" t="s">
        <v>154</v>
      </c>
      <c r="BW17" s="7" t="s">
        <v>155</v>
      </c>
      <c r="BX17" s="8">
        <v>6774</v>
      </c>
      <c r="BY17" s="7"/>
      <c r="BZ17" s="7"/>
      <c r="CA17" s="7"/>
      <c r="CB17" s="7"/>
      <c r="CC17" s="7"/>
      <c r="CD17" s="7"/>
    </row>
    <row r="18" spans="1:82" s="10" customFormat="1" ht="14.25" x14ac:dyDescent="0.2">
      <c r="A18" s="9" t="s">
        <v>82</v>
      </c>
      <c r="B18" s="9" t="s">
        <v>83</v>
      </c>
      <c r="C18" s="9" t="s">
        <v>156</v>
      </c>
      <c r="D18" s="9" t="s">
        <v>82</v>
      </c>
      <c r="E18" s="9" t="s">
        <v>157</v>
      </c>
      <c r="F18" s="9" t="s">
        <v>158</v>
      </c>
      <c r="G18" s="9"/>
      <c r="H18" s="10">
        <v>0</v>
      </c>
      <c r="I18" s="9"/>
      <c r="J18" s="10">
        <v>4576</v>
      </c>
      <c r="K18" s="9" t="s">
        <v>159</v>
      </c>
      <c r="L18" s="9" t="s">
        <v>160</v>
      </c>
      <c r="M18" s="9" t="s">
        <v>159</v>
      </c>
      <c r="N18" s="9" t="s">
        <v>160</v>
      </c>
      <c r="O18" s="10">
        <v>0</v>
      </c>
      <c r="P18" s="10">
        <v>3</v>
      </c>
      <c r="Q18" s="10">
        <v>2</v>
      </c>
      <c r="R18" s="9" t="s">
        <v>90</v>
      </c>
      <c r="S18" s="9" t="s">
        <v>91</v>
      </c>
      <c r="T18" s="9" t="s">
        <v>92</v>
      </c>
      <c r="U18" s="9" t="s">
        <v>92</v>
      </c>
      <c r="V18" s="9" t="s">
        <v>93</v>
      </c>
      <c r="W18" s="10">
        <v>1303</v>
      </c>
      <c r="X18" s="9"/>
      <c r="Y18" s="9" t="s">
        <v>94</v>
      </c>
      <c r="Z18" s="9" t="s">
        <v>82</v>
      </c>
      <c r="AA18" s="9" t="s">
        <v>95</v>
      </c>
      <c r="AB18" s="9" t="s">
        <v>96</v>
      </c>
      <c r="AC18" s="9" t="s">
        <v>97</v>
      </c>
      <c r="AD18" s="9" t="s">
        <v>98</v>
      </c>
      <c r="AE18" s="9"/>
      <c r="AF18" s="9"/>
      <c r="AG18" s="9"/>
      <c r="AH18" s="9"/>
      <c r="AI18" s="10">
        <v>0</v>
      </c>
      <c r="AJ18" s="9"/>
      <c r="AK18" s="9" t="s">
        <v>161</v>
      </c>
      <c r="AL18" s="9" t="s">
        <v>162</v>
      </c>
      <c r="AM18" s="9" t="s">
        <v>101</v>
      </c>
      <c r="AN18" s="9" t="s">
        <v>102</v>
      </c>
      <c r="AO18" s="9" t="s">
        <v>163</v>
      </c>
      <c r="AP18" s="9"/>
      <c r="AQ18" s="10">
        <v>0</v>
      </c>
      <c r="AR18" s="10">
        <v>0</v>
      </c>
      <c r="AS18" s="9" t="s">
        <v>104</v>
      </c>
      <c r="AT18" s="9" t="s">
        <v>104</v>
      </c>
      <c r="AU18" s="10">
        <v>3</v>
      </c>
      <c r="AV18" s="9" t="s">
        <v>164</v>
      </c>
      <c r="AW18" s="9" t="s">
        <v>165</v>
      </c>
      <c r="AX18" s="10">
        <v>1</v>
      </c>
      <c r="AY18" s="9" t="s">
        <v>166</v>
      </c>
      <c r="AZ18" s="9" t="s">
        <v>167</v>
      </c>
      <c r="BA18" s="9" t="s">
        <v>168</v>
      </c>
      <c r="BB18" s="10">
        <v>6756</v>
      </c>
      <c r="BC18" s="9" t="s">
        <v>168</v>
      </c>
      <c r="BD18" s="9"/>
      <c r="BF18" s="9"/>
      <c r="BG18" s="9"/>
      <c r="BH18" s="9"/>
      <c r="BI18" s="9"/>
      <c r="BJ18" s="9"/>
      <c r="BL18" s="9"/>
      <c r="BM18" s="9"/>
      <c r="BO18" s="9"/>
      <c r="BQ18" s="9"/>
      <c r="BR18" s="9"/>
      <c r="BT18" s="9"/>
      <c r="BU18" s="9"/>
      <c r="BV18" s="9"/>
      <c r="BW18" s="9"/>
      <c r="BY18" s="9"/>
      <c r="BZ18" s="9"/>
      <c r="CA18" s="9"/>
      <c r="CB18" s="9"/>
      <c r="CC18" s="9"/>
      <c r="CD18" s="9"/>
    </row>
    <row r="19" spans="1:82" s="10" customFormat="1" ht="14.25" x14ac:dyDescent="0.2">
      <c r="A19" s="9" t="s">
        <v>82</v>
      </c>
      <c r="B19" s="9" t="s">
        <v>83</v>
      </c>
      <c r="C19" s="9" t="s">
        <v>156</v>
      </c>
      <c r="D19" s="9" t="s">
        <v>82</v>
      </c>
      <c r="E19" s="9" t="s">
        <v>157</v>
      </c>
      <c r="F19" s="9" t="s">
        <v>158</v>
      </c>
      <c r="G19" s="9"/>
      <c r="H19" s="10">
        <v>0</v>
      </c>
      <c r="I19" s="9"/>
      <c r="J19" s="10">
        <v>4576</v>
      </c>
      <c r="K19" s="9" t="s">
        <v>159</v>
      </c>
      <c r="L19" s="9" t="s">
        <v>160</v>
      </c>
      <c r="M19" s="9" t="s">
        <v>159</v>
      </c>
      <c r="N19" s="9" t="s">
        <v>160</v>
      </c>
      <c r="O19" s="10">
        <v>0</v>
      </c>
      <c r="P19" s="10">
        <v>3</v>
      </c>
      <c r="Q19" s="10">
        <v>2</v>
      </c>
      <c r="R19" s="9" t="s">
        <v>90</v>
      </c>
      <c r="S19" s="9" t="s">
        <v>91</v>
      </c>
      <c r="T19" s="9" t="s">
        <v>92</v>
      </c>
      <c r="U19" s="9" t="s">
        <v>92</v>
      </c>
      <c r="V19" s="9" t="s">
        <v>93</v>
      </c>
      <c r="W19" s="10">
        <v>1303</v>
      </c>
      <c r="X19" s="9"/>
      <c r="Y19" s="9" t="s">
        <v>94</v>
      </c>
      <c r="Z19" s="9" t="s">
        <v>82</v>
      </c>
      <c r="AA19" s="9" t="s">
        <v>95</v>
      </c>
      <c r="AB19" s="9" t="s">
        <v>96</v>
      </c>
      <c r="AC19" s="9" t="s">
        <v>97</v>
      </c>
      <c r="AD19" s="9" t="s">
        <v>98</v>
      </c>
      <c r="AE19" s="9"/>
      <c r="AF19" s="9"/>
      <c r="AG19" s="9"/>
      <c r="AH19" s="9"/>
      <c r="AI19" s="10">
        <v>0</v>
      </c>
      <c r="AJ19" s="9"/>
      <c r="AK19" s="9" t="s">
        <v>161</v>
      </c>
      <c r="AL19" s="9" t="s">
        <v>162</v>
      </c>
      <c r="AM19" s="9" t="s">
        <v>101</v>
      </c>
      <c r="AN19" s="9" t="s">
        <v>102</v>
      </c>
      <c r="AO19" s="9" t="s">
        <v>163</v>
      </c>
      <c r="AP19" s="9"/>
      <c r="AQ19" s="10">
        <v>0</v>
      </c>
      <c r="AR19" s="10">
        <v>0</v>
      </c>
      <c r="AS19" s="9" t="s">
        <v>104</v>
      </c>
      <c r="AT19" s="9" t="s">
        <v>104</v>
      </c>
      <c r="AU19" s="10">
        <v>3</v>
      </c>
      <c r="AV19" s="9" t="s">
        <v>164</v>
      </c>
      <c r="AW19" s="9" t="s">
        <v>165</v>
      </c>
      <c r="AX19" s="10">
        <v>1</v>
      </c>
      <c r="AY19" s="9"/>
      <c r="AZ19" s="9"/>
      <c r="BA19" s="9"/>
      <c r="BC19" s="9"/>
      <c r="BD19" s="9" t="s">
        <v>107</v>
      </c>
      <c r="BE19" s="10">
        <v>0</v>
      </c>
      <c r="BF19" s="9"/>
      <c r="BG19" s="9"/>
      <c r="BH19" s="9"/>
      <c r="BI19" s="9"/>
      <c r="BJ19" s="9"/>
      <c r="BL19" s="9"/>
      <c r="BM19" s="9"/>
      <c r="BO19" s="9"/>
      <c r="BQ19" s="9"/>
      <c r="BR19" s="9"/>
      <c r="BT19" s="9"/>
      <c r="BU19" s="9"/>
      <c r="BV19" s="9"/>
      <c r="BW19" s="9"/>
      <c r="BY19" s="9"/>
      <c r="BZ19" s="9"/>
      <c r="CA19" s="9"/>
      <c r="CB19" s="9"/>
      <c r="CC19" s="9"/>
      <c r="CD19" s="9"/>
    </row>
    <row r="20" spans="1:82" s="10" customFormat="1" ht="14.25" x14ac:dyDescent="0.2">
      <c r="A20" s="9" t="s">
        <v>82</v>
      </c>
      <c r="B20" s="9" t="s">
        <v>83</v>
      </c>
      <c r="C20" s="9" t="s">
        <v>156</v>
      </c>
      <c r="D20" s="9" t="s">
        <v>82</v>
      </c>
      <c r="E20" s="9" t="s">
        <v>157</v>
      </c>
      <c r="F20" s="9" t="s">
        <v>158</v>
      </c>
      <c r="G20" s="9"/>
      <c r="H20" s="10">
        <v>0</v>
      </c>
      <c r="I20" s="9"/>
      <c r="J20" s="10">
        <v>4576</v>
      </c>
      <c r="K20" s="9" t="s">
        <v>159</v>
      </c>
      <c r="L20" s="9" t="s">
        <v>160</v>
      </c>
      <c r="M20" s="9" t="s">
        <v>159</v>
      </c>
      <c r="N20" s="9" t="s">
        <v>160</v>
      </c>
      <c r="O20" s="10">
        <v>0</v>
      </c>
      <c r="P20" s="10">
        <v>3</v>
      </c>
      <c r="Q20" s="10">
        <v>2</v>
      </c>
      <c r="R20" s="9" t="s">
        <v>90</v>
      </c>
      <c r="S20" s="9" t="s">
        <v>91</v>
      </c>
      <c r="T20" s="9" t="s">
        <v>92</v>
      </c>
      <c r="U20" s="9" t="s">
        <v>92</v>
      </c>
      <c r="V20" s="9" t="s">
        <v>93</v>
      </c>
      <c r="W20" s="10">
        <v>1303</v>
      </c>
      <c r="X20" s="9"/>
      <c r="Y20" s="9" t="s">
        <v>94</v>
      </c>
      <c r="Z20" s="9" t="s">
        <v>82</v>
      </c>
      <c r="AA20" s="9" t="s">
        <v>95</v>
      </c>
      <c r="AB20" s="9" t="s">
        <v>96</v>
      </c>
      <c r="AC20" s="9" t="s">
        <v>97</v>
      </c>
      <c r="AD20" s="9" t="s">
        <v>98</v>
      </c>
      <c r="AE20" s="9"/>
      <c r="AF20" s="9"/>
      <c r="AG20" s="9"/>
      <c r="AH20" s="9"/>
      <c r="AI20" s="10">
        <v>0</v>
      </c>
      <c r="AJ20" s="9"/>
      <c r="AK20" s="9" t="s">
        <v>161</v>
      </c>
      <c r="AL20" s="9" t="s">
        <v>162</v>
      </c>
      <c r="AM20" s="9" t="s">
        <v>101</v>
      </c>
      <c r="AN20" s="9" t="s">
        <v>102</v>
      </c>
      <c r="AO20" s="9" t="s">
        <v>163</v>
      </c>
      <c r="AP20" s="9"/>
      <c r="AQ20" s="10">
        <v>0</v>
      </c>
      <c r="AR20" s="10">
        <v>0</v>
      </c>
      <c r="AS20" s="9" t="s">
        <v>104</v>
      </c>
      <c r="AT20" s="9" t="s">
        <v>104</v>
      </c>
      <c r="AU20" s="10">
        <v>3</v>
      </c>
      <c r="AV20" s="9" t="s">
        <v>164</v>
      </c>
      <c r="AW20" s="9" t="s">
        <v>165</v>
      </c>
      <c r="AX20" s="10">
        <v>1</v>
      </c>
      <c r="AY20" s="9"/>
      <c r="AZ20" s="9"/>
      <c r="BA20" s="9"/>
      <c r="BC20" s="9"/>
      <c r="BD20" s="9"/>
      <c r="BF20" s="9"/>
      <c r="BG20" s="9"/>
      <c r="BH20" s="9"/>
      <c r="BI20" s="9"/>
      <c r="BJ20" s="9" t="s">
        <v>108</v>
      </c>
      <c r="BK20" s="10">
        <v>10</v>
      </c>
      <c r="BL20" s="9" t="s">
        <v>169</v>
      </c>
      <c r="BM20" s="9" t="s">
        <v>170</v>
      </c>
      <c r="BN20" s="10">
        <v>10400</v>
      </c>
      <c r="BO20" s="9" t="s">
        <v>171</v>
      </c>
      <c r="BP20" s="10">
        <v>2</v>
      </c>
      <c r="BQ20" s="9" t="s">
        <v>159</v>
      </c>
      <c r="BR20" s="9" t="s">
        <v>160</v>
      </c>
      <c r="BS20" s="10">
        <v>8320</v>
      </c>
      <c r="BT20" s="9"/>
      <c r="BU20" s="9"/>
      <c r="BV20" s="9"/>
      <c r="BW20" s="9"/>
      <c r="BY20" s="9"/>
      <c r="BZ20" s="9"/>
      <c r="CA20" s="9"/>
      <c r="CB20" s="9"/>
      <c r="CC20" s="9"/>
      <c r="CD20" s="9"/>
    </row>
    <row r="21" spans="1:82" s="10" customFormat="1" ht="14.25" x14ac:dyDescent="0.2">
      <c r="A21" s="9" t="s">
        <v>82</v>
      </c>
      <c r="B21" s="9" t="s">
        <v>83</v>
      </c>
      <c r="C21" s="9" t="s">
        <v>156</v>
      </c>
      <c r="D21" s="9" t="s">
        <v>82</v>
      </c>
      <c r="E21" s="9" t="s">
        <v>157</v>
      </c>
      <c r="F21" s="9" t="s">
        <v>158</v>
      </c>
      <c r="G21" s="9"/>
      <c r="H21" s="10">
        <v>0</v>
      </c>
      <c r="I21" s="9"/>
      <c r="J21" s="10">
        <v>4576</v>
      </c>
      <c r="K21" s="9" t="s">
        <v>159</v>
      </c>
      <c r="L21" s="9" t="s">
        <v>160</v>
      </c>
      <c r="M21" s="9" t="s">
        <v>159</v>
      </c>
      <c r="N21" s="9" t="s">
        <v>160</v>
      </c>
      <c r="O21" s="10">
        <v>0</v>
      </c>
      <c r="P21" s="10">
        <v>3</v>
      </c>
      <c r="Q21" s="10">
        <v>2</v>
      </c>
      <c r="R21" s="9" t="s">
        <v>90</v>
      </c>
      <c r="S21" s="9" t="s">
        <v>91</v>
      </c>
      <c r="T21" s="9" t="s">
        <v>92</v>
      </c>
      <c r="U21" s="9" t="s">
        <v>92</v>
      </c>
      <c r="V21" s="9" t="s">
        <v>93</v>
      </c>
      <c r="W21" s="10">
        <v>1303</v>
      </c>
      <c r="X21" s="9"/>
      <c r="Y21" s="9" t="s">
        <v>94</v>
      </c>
      <c r="Z21" s="9" t="s">
        <v>82</v>
      </c>
      <c r="AA21" s="9" t="s">
        <v>95</v>
      </c>
      <c r="AB21" s="9" t="s">
        <v>96</v>
      </c>
      <c r="AC21" s="9" t="s">
        <v>97</v>
      </c>
      <c r="AD21" s="9" t="s">
        <v>98</v>
      </c>
      <c r="AE21" s="9"/>
      <c r="AF21" s="9"/>
      <c r="AG21" s="9"/>
      <c r="AH21" s="9"/>
      <c r="AI21" s="10">
        <v>0</v>
      </c>
      <c r="AJ21" s="9"/>
      <c r="AK21" s="9" t="s">
        <v>161</v>
      </c>
      <c r="AL21" s="9" t="s">
        <v>162</v>
      </c>
      <c r="AM21" s="9" t="s">
        <v>101</v>
      </c>
      <c r="AN21" s="9" t="s">
        <v>102</v>
      </c>
      <c r="AO21" s="9" t="s">
        <v>163</v>
      </c>
      <c r="AP21" s="9"/>
      <c r="AQ21" s="10">
        <v>0</v>
      </c>
      <c r="AR21" s="10">
        <v>0</v>
      </c>
      <c r="AS21" s="9" t="s">
        <v>104</v>
      </c>
      <c r="AT21" s="9" t="s">
        <v>104</v>
      </c>
      <c r="AU21" s="10">
        <v>3</v>
      </c>
      <c r="AV21" s="9" t="s">
        <v>164</v>
      </c>
      <c r="AW21" s="9" t="s">
        <v>165</v>
      </c>
      <c r="AX21" s="10">
        <v>1</v>
      </c>
      <c r="AY21" s="9"/>
      <c r="AZ21" s="9"/>
      <c r="BA21" s="9"/>
      <c r="BC21" s="9"/>
      <c r="BD21" s="9"/>
      <c r="BF21" s="9"/>
      <c r="BG21" s="9"/>
      <c r="BH21" s="9"/>
      <c r="BI21" s="9"/>
      <c r="BJ21" s="9"/>
      <c r="BL21" s="9"/>
      <c r="BM21" s="9"/>
      <c r="BO21" s="9"/>
      <c r="BQ21" s="9"/>
      <c r="BR21" s="9"/>
      <c r="BT21" s="9"/>
      <c r="BU21" s="9"/>
      <c r="BV21" s="9" t="s">
        <v>123</v>
      </c>
      <c r="BW21" s="9" t="s">
        <v>124</v>
      </c>
      <c r="BX21" s="10">
        <v>6756</v>
      </c>
      <c r="BY21" s="9"/>
      <c r="BZ21" s="9"/>
      <c r="CA21" s="9"/>
      <c r="CB21" s="9"/>
      <c r="CC21" s="9"/>
      <c r="CD21" s="9"/>
    </row>
  </sheetData>
  <sortState ref="A2:CS1419">
    <sortCondition ref="A2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1"/>
  <sheetViews>
    <sheetView workbookViewId="0">
      <selection activeCell="D32" sqref="D32"/>
    </sheetView>
  </sheetViews>
  <sheetFormatPr baseColWidth="10" defaultRowHeight="15" x14ac:dyDescent="0.25"/>
  <cols>
    <col min="3" max="3" width="24" customWidth="1"/>
    <col min="4" max="4" width="21.5703125" customWidth="1"/>
    <col min="5" max="5" width="14.28515625" customWidth="1"/>
    <col min="6" max="6" width="11.5703125" bestFit="1" customWidth="1"/>
    <col min="9" max="10" width="11.5703125" bestFit="1" customWidth="1"/>
    <col min="12" max="12" width="11.5703125" bestFit="1" customWidth="1"/>
    <col min="14" max="14" width="15.140625" customWidth="1"/>
    <col min="15" max="15" width="11.5703125" bestFit="1" customWidth="1"/>
  </cols>
  <sheetData>
    <row r="1" spans="1:15" x14ac:dyDescent="0.25">
      <c r="A1" t="s">
        <v>0</v>
      </c>
      <c r="B1" t="s">
        <v>1</v>
      </c>
      <c r="C1" t="s">
        <v>3</v>
      </c>
      <c r="D1" t="s">
        <v>5</v>
      </c>
      <c r="E1" t="s">
        <v>6</v>
      </c>
      <c r="F1" t="s">
        <v>10</v>
      </c>
      <c r="G1" t="s">
        <v>11</v>
      </c>
      <c r="H1" t="s">
        <v>12</v>
      </c>
      <c r="I1" t="s">
        <v>15</v>
      </c>
      <c r="J1" t="s">
        <v>16</v>
      </c>
      <c r="K1" t="s">
        <v>53</v>
      </c>
      <c r="L1" t="s">
        <v>54</v>
      </c>
      <c r="M1" t="s">
        <v>55</v>
      </c>
      <c r="N1" t="s">
        <v>62</v>
      </c>
      <c r="O1" t="s">
        <v>71</v>
      </c>
    </row>
    <row r="2" spans="1:15" s="2" customFormat="1" ht="14.25" x14ac:dyDescent="0.2">
      <c r="A2" s="1" t="s">
        <v>82</v>
      </c>
      <c r="B2" s="1" t="s">
        <v>83</v>
      </c>
      <c r="C2" s="1" t="s">
        <v>85</v>
      </c>
      <c r="D2" s="1" t="s">
        <v>86</v>
      </c>
      <c r="E2" s="1" t="s">
        <v>87</v>
      </c>
      <c r="F2" s="2">
        <v>3809.5</v>
      </c>
      <c r="G2" s="1" t="s">
        <v>88</v>
      </c>
      <c r="H2" s="1" t="s">
        <v>89</v>
      </c>
      <c r="I2" s="2">
        <v>0</v>
      </c>
      <c r="J2" s="2">
        <v>7</v>
      </c>
      <c r="K2" s="1" t="s">
        <v>117</v>
      </c>
      <c r="L2" s="2">
        <v>6800</v>
      </c>
      <c r="M2" s="1" t="s">
        <v>117</v>
      </c>
      <c r="N2" s="1"/>
    </row>
    <row r="3" spans="1:15" s="2" customFormat="1" ht="14.25" x14ac:dyDescent="0.2">
      <c r="A3" s="1" t="s">
        <v>82</v>
      </c>
      <c r="B3" s="1" t="s">
        <v>83</v>
      </c>
      <c r="C3" s="1" t="s">
        <v>85</v>
      </c>
      <c r="D3" s="1" t="s">
        <v>86</v>
      </c>
      <c r="E3" s="1" t="s">
        <v>87</v>
      </c>
      <c r="F3" s="2">
        <v>3809.5</v>
      </c>
      <c r="G3" s="1" t="s">
        <v>88</v>
      </c>
      <c r="H3" s="1" t="s">
        <v>89</v>
      </c>
      <c r="I3" s="2">
        <v>0</v>
      </c>
      <c r="J3" s="2">
        <v>7</v>
      </c>
      <c r="K3" s="1"/>
      <c r="M3" s="1"/>
      <c r="N3" s="1"/>
    </row>
    <row r="4" spans="1:15" s="2" customFormat="1" ht="14.25" x14ac:dyDescent="0.2">
      <c r="A4" s="1" t="s">
        <v>82</v>
      </c>
      <c r="B4" s="1" t="s">
        <v>83</v>
      </c>
      <c r="C4" s="1" t="s">
        <v>85</v>
      </c>
      <c r="D4" s="1" t="s">
        <v>86</v>
      </c>
      <c r="E4" s="1" t="s">
        <v>87</v>
      </c>
      <c r="F4" s="2">
        <v>3809.5</v>
      </c>
      <c r="G4" s="1" t="s">
        <v>88</v>
      </c>
      <c r="H4" s="1" t="s">
        <v>89</v>
      </c>
      <c r="I4" s="2">
        <v>0</v>
      </c>
      <c r="J4" s="2">
        <v>7</v>
      </c>
      <c r="K4" s="1"/>
      <c r="M4" s="1"/>
      <c r="N4" s="1" t="s">
        <v>108</v>
      </c>
      <c r="O4" s="2">
        <v>6926.4</v>
      </c>
    </row>
    <row r="5" spans="1:15" s="2" customFormat="1" ht="14.25" x14ac:dyDescent="0.2">
      <c r="A5" s="1" t="s">
        <v>82</v>
      </c>
      <c r="B5" s="1" t="s">
        <v>83</v>
      </c>
      <c r="C5" s="1" t="s">
        <v>85</v>
      </c>
      <c r="D5" s="1" t="s">
        <v>86</v>
      </c>
      <c r="E5" s="1" t="s">
        <v>87</v>
      </c>
      <c r="F5" s="2">
        <v>3809.5</v>
      </c>
      <c r="G5" s="1" t="s">
        <v>88</v>
      </c>
      <c r="H5" s="1" t="s">
        <v>89</v>
      </c>
      <c r="I5" s="2">
        <v>0</v>
      </c>
      <c r="J5" s="2">
        <v>7</v>
      </c>
      <c r="K5" s="1"/>
      <c r="M5" s="1"/>
      <c r="N5" s="1"/>
    </row>
    <row r="6" spans="1:15" s="6" customFormat="1" ht="14.25" x14ac:dyDescent="0.2">
      <c r="A6" s="5" t="s">
        <v>82</v>
      </c>
      <c r="B6" s="5" t="s">
        <v>83</v>
      </c>
      <c r="C6" s="5" t="s">
        <v>109</v>
      </c>
      <c r="D6" s="5" t="s">
        <v>110</v>
      </c>
      <c r="E6" s="5" t="s">
        <v>111</v>
      </c>
      <c r="F6" s="6">
        <v>3809.5</v>
      </c>
      <c r="G6" s="5" t="s">
        <v>112</v>
      </c>
      <c r="H6" s="5" t="s">
        <v>113</v>
      </c>
      <c r="I6" s="6">
        <v>0</v>
      </c>
      <c r="J6" s="6">
        <v>3</v>
      </c>
      <c r="K6" s="5" t="s">
        <v>117</v>
      </c>
      <c r="L6" s="6">
        <v>6800</v>
      </c>
      <c r="M6" s="5" t="s">
        <v>117</v>
      </c>
      <c r="N6" s="5"/>
    </row>
    <row r="7" spans="1:15" s="6" customFormat="1" ht="14.25" x14ac:dyDescent="0.2">
      <c r="A7" s="5" t="s">
        <v>82</v>
      </c>
      <c r="B7" s="5" t="s">
        <v>83</v>
      </c>
      <c r="C7" s="5" t="s">
        <v>109</v>
      </c>
      <c r="D7" s="5" t="s">
        <v>110</v>
      </c>
      <c r="E7" s="5" t="s">
        <v>111</v>
      </c>
      <c r="F7" s="6">
        <v>3809.5</v>
      </c>
      <c r="G7" s="5" t="s">
        <v>112</v>
      </c>
      <c r="H7" s="5" t="s">
        <v>113</v>
      </c>
      <c r="I7" s="6">
        <v>0</v>
      </c>
      <c r="J7" s="6">
        <v>3</v>
      </c>
      <c r="K7" s="5"/>
      <c r="M7" s="5"/>
      <c r="N7" s="5"/>
    </row>
    <row r="8" spans="1:15" s="6" customFormat="1" ht="14.25" x14ac:dyDescent="0.2">
      <c r="A8" s="5" t="s">
        <v>82</v>
      </c>
      <c r="B8" s="5" t="s">
        <v>83</v>
      </c>
      <c r="C8" s="5" t="s">
        <v>109</v>
      </c>
      <c r="D8" s="5" t="s">
        <v>110</v>
      </c>
      <c r="E8" s="5" t="s">
        <v>111</v>
      </c>
      <c r="F8" s="6">
        <v>3809.5</v>
      </c>
      <c r="G8" s="5" t="s">
        <v>112</v>
      </c>
      <c r="H8" s="5" t="s">
        <v>113</v>
      </c>
      <c r="I8" s="6">
        <v>0</v>
      </c>
      <c r="J8" s="6">
        <v>3</v>
      </c>
      <c r="K8" s="5"/>
      <c r="M8" s="5"/>
      <c r="N8" s="5" t="s">
        <v>172</v>
      </c>
      <c r="O8" s="6">
        <v>8745</v>
      </c>
    </row>
    <row r="9" spans="1:15" s="6" customFormat="1" ht="14.25" x14ac:dyDescent="0.2">
      <c r="A9" s="5" t="s">
        <v>82</v>
      </c>
      <c r="B9" s="5" t="s">
        <v>83</v>
      </c>
      <c r="C9" s="5" t="s">
        <v>109</v>
      </c>
      <c r="D9" s="5" t="s">
        <v>110</v>
      </c>
      <c r="E9" s="5" t="s">
        <v>111</v>
      </c>
      <c r="F9" s="6">
        <v>3809.5</v>
      </c>
      <c r="G9" s="5" t="s">
        <v>112</v>
      </c>
      <c r="H9" s="5" t="s">
        <v>113</v>
      </c>
      <c r="I9" s="6">
        <v>0</v>
      </c>
      <c r="J9" s="6">
        <v>3</v>
      </c>
      <c r="K9" s="5"/>
      <c r="M9" s="5"/>
      <c r="N9" s="5"/>
    </row>
    <row r="10" spans="1:15" s="4" customFormat="1" ht="14.25" x14ac:dyDescent="0.2">
      <c r="A10" s="3" t="s">
        <v>82</v>
      </c>
      <c r="B10" s="3" t="s">
        <v>83</v>
      </c>
      <c r="C10" s="3" t="s">
        <v>125</v>
      </c>
      <c r="D10" s="3" t="s">
        <v>126</v>
      </c>
      <c r="E10" s="3" t="s">
        <v>127</v>
      </c>
      <c r="F10" s="4">
        <v>3809.5</v>
      </c>
      <c r="G10" s="3" t="s">
        <v>128</v>
      </c>
      <c r="H10" s="3" t="s">
        <v>129</v>
      </c>
      <c r="I10" s="4">
        <v>0</v>
      </c>
      <c r="J10" s="4">
        <v>3</v>
      </c>
      <c r="K10" s="3" t="s">
        <v>117</v>
      </c>
      <c r="L10" s="4">
        <v>6800</v>
      </c>
      <c r="M10" s="3" t="s">
        <v>117</v>
      </c>
      <c r="N10" s="3"/>
    </row>
    <row r="11" spans="1:15" s="4" customFormat="1" ht="14.25" x14ac:dyDescent="0.2">
      <c r="A11" s="3" t="s">
        <v>82</v>
      </c>
      <c r="B11" s="3" t="s">
        <v>83</v>
      </c>
      <c r="C11" s="3" t="s">
        <v>125</v>
      </c>
      <c r="D11" s="3" t="s">
        <v>126</v>
      </c>
      <c r="E11" s="3" t="s">
        <v>127</v>
      </c>
      <c r="F11" s="4">
        <v>3809.5</v>
      </c>
      <c r="G11" s="3" t="s">
        <v>128</v>
      </c>
      <c r="H11" s="3" t="s">
        <v>129</v>
      </c>
      <c r="I11" s="4">
        <v>0</v>
      </c>
      <c r="J11" s="4">
        <v>3</v>
      </c>
      <c r="K11" s="3"/>
      <c r="M11" s="3"/>
      <c r="N11" s="3" t="s">
        <v>108</v>
      </c>
      <c r="O11" s="4">
        <v>6926.4</v>
      </c>
    </row>
    <row r="12" spans="1:15" s="4" customFormat="1" ht="14.25" x14ac:dyDescent="0.2">
      <c r="A12" s="3" t="s">
        <v>82</v>
      </c>
      <c r="B12" s="3" t="s">
        <v>83</v>
      </c>
      <c r="C12" s="3" t="s">
        <v>177</v>
      </c>
      <c r="D12" s="3" t="s">
        <v>126</v>
      </c>
      <c r="E12" s="3" t="s">
        <v>127</v>
      </c>
      <c r="F12" s="4">
        <v>3809.5</v>
      </c>
      <c r="G12" s="3" t="s">
        <v>128</v>
      </c>
      <c r="H12" s="3" t="s">
        <v>129</v>
      </c>
      <c r="I12" s="4">
        <v>0</v>
      </c>
      <c r="J12" s="4">
        <v>3</v>
      </c>
      <c r="K12" s="3"/>
      <c r="M12" s="3"/>
      <c r="N12" s="3" t="s">
        <v>172</v>
      </c>
      <c r="O12" s="4">
        <v>6325</v>
      </c>
    </row>
    <row r="13" spans="1:15" s="4" customFormat="1" ht="14.25" x14ac:dyDescent="0.2">
      <c r="A13" s="3" t="s">
        <v>82</v>
      </c>
      <c r="B13" s="3" t="s">
        <v>83</v>
      </c>
      <c r="C13" s="3" t="s">
        <v>177</v>
      </c>
      <c r="D13" s="3" t="s">
        <v>126</v>
      </c>
      <c r="E13" s="3" t="s">
        <v>127</v>
      </c>
      <c r="F13" s="4">
        <v>3809.5</v>
      </c>
      <c r="G13" s="3" t="s">
        <v>128</v>
      </c>
      <c r="H13" s="3" t="s">
        <v>129</v>
      </c>
      <c r="I13" s="4">
        <v>0</v>
      </c>
      <c r="J13" s="4">
        <v>3</v>
      </c>
      <c r="K13" s="3"/>
      <c r="M13" s="3"/>
      <c r="N13" s="3"/>
    </row>
    <row r="14" spans="1:15" s="8" customFormat="1" ht="14.25" x14ac:dyDescent="0.2">
      <c r="A14" s="7" t="s">
        <v>82</v>
      </c>
      <c r="B14" s="7" t="s">
        <v>133</v>
      </c>
      <c r="C14" s="7" t="s">
        <v>134</v>
      </c>
      <c r="D14" s="7" t="s">
        <v>135</v>
      </c>
      <c r="E14" s="7" t="s">
        <v>136</v>
      </c>
      <c r="F14" s="8">
        <v>1389.95</v>
      </c>
      <c r="G14" s="7" t="s">
        <v>137</v>
      </c>
      <c r="H14" s="7" t="s">
        <v>138</v>
      </c>
      <c r="I14" s="8">
        <v>0</v>
      </c>
      <c r="J14" s="8">
        <v>2</v>
      </c>
      <c r="K14" s="7" t="s">
        <v>149</v>
      </c>
      <c r="L14" s="8">
        <v>6774</v>
      </c>
      <c r="M14" s="7" t="s">
        <v>149</v>
      </c>
      <c r="N14" s="7"/>
    </row>
    <row r="15" spans="1:15" s="8" customFormat="1" ht="14.25" x14ac:dyDescent="0.2">
      <c r="A15" s="7" t="s">
        <v>82</v>
      </c>
      <c r="B15" s="7" t="s">
        <v>133</v>
      </c>
      <c r="C15" s="7" t="s">
        <v>134</v>
      </c>
      <c r="D15" s="7" t="s">
        <v>135</v>
      </c>
      <c r="E15" s="7" t="s">
        <v>136</v>
      </c>
      <c r="F15" s="8">
        <v>1389.95</v>
      </c>
      <c r="G15" s="7" t="s">
        <v>137</v>
      </c>
      <c r="H15" s="7" t="s">
        <v>138</v>
      </c>
      <c r="I15" s="8">
        <v>0</v>
      </c>
      <c r="J15" s="8">
        <v>2</v>
      </c>
      <c r="K15" s="7"/>
      <c r="M15" s="7"/>
      <c r="N15" s="7"/>
    </row>
    <row r="16" spans="1:15" s="8" customFormat="1" ht="14.25" x14ac:dyDescent="0.2">
      <c r="A16" s="7" t="s">
        <v>82</v>
      </c>
      <c r="B16" s="7" t="s">
        <v>133</v>
      </c>
      <c r="C16" s="7" t="s">
        <v>134</v>
      </c>
      <c r="D16" s="7" t="s">
        <v>135</v>
      </c>
      <c r="E16" s="7" t="s">
        <v>136</v>
      </c>
      <c r="F16" s="8">
        <v>1389.95</v>
      </c>
      <c r="G16" s="7" t="s">
        <v>137</v>
      </c>
      <c r="H16" s="7" t="s">
        <v>138</v>
      </c>
      <c r="I16" s="8">
        <v>0</v>
      </c>
      <c r="J16" s="8">
        <v>2</v>
      </c>
      <c r="K16" s="7"/>
      <c r="M16" s="7"/>
      <c r="N16" s="7" t="s">
        <v>108</v>
      </c>
      <c r="O16" s="8">
        <v>2527.1999999999998</v>
      </c>
    </row>
    <row r="17" spans="1:15" s="8" customFormat="1" ht="14.25" x14ac:dyDescent="0.2">
      <c r="A17" s="7" t="s">
        <v>82</v>
      </c>
      <c r="B17" s="7" t="s">
        <v>133</v>
      </c>
      <c r="C17" s="7" t="s">
        <v>134</v>
      </c>
      <c r="D17" s="7" t="s">
        <v>135</v>
      </c>
      <c r="E17" s="7" t="s">
        <v>136</v>
      </c>
      <c r="F17" s="8">
        <v>1389.95</v>
      </c>
      <c r="G17" s="7" t="s">
        <v>137</v>
      </c>
      <c r="H17" s="7" t="s">
        <v>138</v>
      </c>
      <c r="I17" s="8">
        <v>0</v>
      </c>
      <c r="J17" s="8">
        <v>2</v>
      </c>
      <c r="K17" s="7"/>
      <c r="M17" s="7"/>
      <c r="N17" s="7"/>
    </row>
    <row r="18" spans="1:15" s="10" customFormat="1" ht="14.25" x14ac:dyDescent="0.2">
      <c r="A18" s="9" t="s">
        <v>82</v>
      </c>
      <c r="B18" s="9" t="s">
        <v>83</v>
      </c>
      <c r="C18" s="9" t="s">
        <v>156</v>
      </c>
      <c r="D18" s="9" t="s">
        <v>157</v>
      </c>
      <c r="E18" s="9" t="s">
        <v>158</v>
      </c>
      <c r="F18" s="10">
        <v>4576</v>
      </c>
      <c r="G18" s="9" t="s">
        <v>159</v>
      </c>
      <c r="H18" s="9" t="s">
        <v>160</v>
      </c>
      <c r="I18" s="10">
        <v>0</v>
      </c>
      <c r="J18" s="10">
        <v>3</v>
      </c>
      <c r="K18" s="9" t="s">
        <v>168</v>
      </c>
      <c r="L18" s="10">
        <v>6756</v>
      </c>
      <c r="M18" s="9" t="s">
        <v>168</v>
      </c>
      <c r="N18" s="9"/>
    </row>
    <row r="19" spans="1:15" s="10" customFormat="1" ht="14.25" x14ac:dyDescent="0.2">
      <c r="A19" s="9" t="s">
        <v>82</v>
      </c>
      <c r="B19" s="9" t="s">
        <v>83</v>
      </c>
      <c r="C19" s="9" t="s">
        <v>156</v>
      </c>
      <c r="D19" s="9" t="s">
        <v>157</v>
      </c>
      <c r="E19" s="9" t="s">
        <v>158</v>
      </c>
      <c r="F19" s="10">
        <v>4576</v>
      </c>
      <c r="G19" s="9" t="s">
        <v>159</v>
      </c>
      <c r="H19" s="9" t="s">
        <v>160</v>
      </c>
      <c r="I19" s="10">
        <v>0</v>
      </c>
      <c r="J19" s="10">
        <v>3</v>
      </c>
      <c r="K19" s="9"/>
      <c r="M19" s="9"/>
      <c r="N19" s="9"/>
    </row>
    <row r="20" spans="1:15" s="10" customFormat="1" ht="14.25" x14ac:dyDescent="0.2">
      <c r="A20" s="9" t="s">
        <v>82</v>
      </c>
      <c r="B20" s="9" t="s">
        <v>83</v>
      </c>
      <c r="C20" s="9" t="s">
        <v>156</v>
      </c>
      <c r="D20" s="9" t="s">
        <v>157</v>
      </c>
      <c r="E20" s="9" t="s">
        <v>158</v>
      </c>
      <c r="F20" s="10">
        <v>4576</v>
      </c>
      <c r="G20" s="9" t="s">
        <v>159</v>
      </c>
      <c r="H20" s="9" t="s">
        <v>160</v>
      </c>
      <c r="I20" s="10">
        <v>0</v>
      </c>
      <c r="J20" s="10">
        <v>3</v>
      </c>
      <c r="K20" s="9"/>
      <c r="M20" s="9"/>
      <c r="N20" s="9" t="s">
        <v>108</v>
      </c>
      <c r="O20" s="10">
        <v>8320</v>
      </c>
    </row>
    <row r="21" spans="1:15" s="10" customFormat="1" ht="14.25" x14ac:dyDescent="0.2">
      <c r="A21" s="9" t="s">
        <v>82</v>
      </c>
      <c r="B21" s="9" t="s">
        <v>83</v>
      </c>
      <c r="C21" s="9" t="s">
        <v>156</v>
      </c>
      <c r="D21" s="9" t="s">
        <v>157</v>
      </c>
      <c r="E21" s="9" t="s">
        <v>158</v>
      </c>
      <c r="F21" s="10">
        <v>4576</v>
      </c>
      <c r="G21" s="9" t="s">
        <v>159</v>
      </c>
      <c r="H21" s="9" t="s">
        <v>160</v>
      </c>
      <c r="I21" s="10">
        <v>0</v>
      </c>
      <c r="J21" s="10">
        <v>3</v>
      </c>
      <c r="K21" s="9"/>
      <c r="M21" s="9"/>
      <c r="N21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D27" sqref="D27"/>
    </sheetView>
  </sheetViews>
  <sheetFormatPr baseColWidth="10" defaultRowHeight="15" x14ac:dyDescent="0.25"/>
  <cols>
    <col min="4" max="4" width="31" customWidth="1"/>
    <col min="5" max="5" width="34.28515625" customWidth="1"/>
    <col min="6" max="6" width="14.28515625" customWidth="1"/>
    <col min="7" max="7" width="11.5703125" bestFit="1" customWidth="1"/>
    <col min="10" max="11" width="11.5703125" bestFit="1" customWidth="1"/>
    <col min="13" max="13" width="11.5703125" bestFit="1" customWidth="1"/>
    <col min="15" max="16" width="25.5703125" customWidth="1"/>
    <col min="17" max="17" width="11.57031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6</v>
      </c>
      <c r="G1" t="s">
        <v>10</v>
      </c>
      <c r="H1" t="s">
        <v>11</v>
      </c>
      <c r="I1" t="s">
        <v>12</v>
      </c>
      <c r="J1" t="s">
        <v>15</v>
      </c>
      <c r="K1" t="s">
        <v>16</v>
      </c>
      <c r="L1" t="s">
        <v>53</v>
      </c>
      <c r="M1" t="s">
        <v>54</v>
      </c>
      <c r="N1" t="s">
        <v>55</v>
      </c>
      <c r="O1" s="11" t="s">
        <v>174</v>
      </c>
      <c r="P1" s="11" t="s">
        <v>175</v>
      </c>
      <c r="Q1" s="11" t="s">
        <v>176</v>
      </c>
    </row>
    <row r="2" spans="1:17" s="2" customFormat="1" ht="14.25" x14ac:dyDescent="0.2">
      <c r="A2" s="1" t="s">
        <v>82</v>
      </c>
      <c r="B2" s="1" t="s">
        <v>83</v>
      </c>
      <c r="C2" s="1" t="s">
        <v>84</v>
      </c>
      <c r="D2" s="1" t="s">
        <v>85</v>
      </c>
      <c r="E2" s="1" t="s">
        <v>86</v>
      </c>
      <c r="F2" s="1" t="s">
        <v>87</v>
      </c>
      <c r="G2" s="2">
        <v>3809.5</v>
      </c>
      <c r="H2" s="1" t="s">
        <v>88</v>
      </c>
      <c r="I2" s="1" t="s">
        <v>89</v>
      </c>
      <c r="J2" s="2">
        <v>0</v>
      </c>
      <c r="K2" s="2">
        <v>7</v>
      </c>
      <c r="L2" s="1" t="s">
        <v>117</v>
      </c>
      <c r="M2" s="2">
        <v>6800</v>
      </c>
      <c r="N2" s="1" t="s">
        <v>117</v>
      </c>
      <c r="O2" s="12">
        <v>6926.4</v>
      </c>
      <c r="P2" s="13" t="s">
        <v>173</v>
      </c>
      <c r="Q2" s="12">
        <v>6926.4</v>
      </c>
    </row>
    <row r="3" spans="1:17" s="6" customFormat="1" ht="14.25" x14ac:dyDescent="0.2">
      <c r="A3" s="5" t="s">
        <v>82</v>
      </c>
      <c r="B3" s="5" t="s">
        <v>83</v>
      </c>
      <c r="C3" s="5" t="s">
        <v>84</v>
      </c>
      <c r="D3" s="5" t="s">
        <v>109</v>
      </c>
      <c r="E3" s="5" t="s">
        <v>110</v>
      </c>
      <c r="F3" s="5" t="s">
        <v>111</v>
      </c>
      <c r="G3" s="6">
        <v>3809.5</v>
      </c>
      <c r="H3" s="5" t="s">
        <v>112</v>
      </c>
      <c r="I3" s="5" t="s">
        <v>113</v>
      </c>
      <c r="J3" s="6">
        <v>0</v>
      </c>
      <c r="K3" s="6">
        <v>3</v>
      </c>
      <c r="L3" s="5" t="s">
        <v>117</v>
      </c>
      <c r="M3" s="6">
        <v>6800</v>
      </c>
      <c r="N3" s="5" t="s">
        <v>117</v>
      </c>
      <c r="O3" s="14" t="s">
        <v>173</v>
      </c>
      <c r="P3" s="15">
        <v>8745</v>
      </c>
      <c r="Q3" s="15">
        <v>8745</v>
      </c>
    </row>
    <row r="4" spans="1:17" s="4" customFormat="1" ht="14.25" x14ac:dyDescent="0.2">
      <c r="A4" s="3" t="s">
        <v>82</v>
      </c>
      <c r="B4" s="3" t="s">
        <v>83</v>
      </c>
      <c r="C4" s="3" t="s">
        <v>84</v>
      </c>
      <c r="D4" s="3" t="s">
        <v>178</v>
      </c>
      <c r="E4" s="3" t="s">
        <v>126</v>
      </c>
      <c r="F4" s="3" t="s">
        <v>127</v>
      </c>
      <c r="G4" s="4">
        <v>3809.5</v>
      </c>
      <c r="H4" s="3" t="s">
        <v>128</v>
      </c>
      <c r="I4" s="3" t="s">
        <v>129</v>
      </c>
      <c r="J4" s="4">
        <v>0</v>
      </c>
      <c r="K4" s="4">
        <v>3</v>
      </c>
      <c r="L4" s="3" t="s">
        <v>117</v>
      </c>
      <c r="M4" s="4">
        <v>6800</v>
      </c>
      <c r="N4" s="3" t="s">
        <v>117</v>
      </c>
      <c r="O4" s="4">
        <v>6926.4</v>
      </c>
      <c r="P4" s="4">
        <v>6325</v>
      </c>
      <c r="Q4" s="16">
        <f>Tabelle146[[#This Row],[Catégorie SwissDRG]]+Tabelle146[[#This Row],[Catégorie Forfait journalier]]</f>
        <v>13251.4</v>
      </c>
    </row>
    <row r="5" spans="1:17" s="8" customFormat="1" ht="14.25" x14ac:dyDescent="0.2">
      <c r="A5" s="7" t="s">
        <v>82</v>
      </c>
      <c r="B5" s="7" t="s">
        <v>133</v>
      </c>
      <c r="C5" s="7" t="s">
        <v>84</v>
      </c>
      <c r="D5" s="7" t="s">
        <v>134</v>
      </c>
      <c r="E5" s="7" t="s">
        <v>135</v>
      </c>
      <c r="F5" s="7" t="s">
        <v>136</v>
      </c>
      <c r="G5" s="8">
        <v>1389.95</v>
      </c>
      <c r="H5" s="7" t="s">
        <v>137</v>
      </c>
      <c r="I5" s="7" t="s">
        <v>138</v>
      </c>
      <c r="J5" s="8">
        <v>0</v>
      </c>
      <c r="K5" s="8">
        <v>2</v>
      </c>
      <c r="L5" s="7" t="s">
        <v>149</v>
      </c>
      <c r="M5" s="8">
        <v>6774</v>
      </c>
      <c r="N5" s="7" t="s">
        <v>149</v>
      </c>
      <c r="O5" s="18">
        <v>2527.1999999999998</v>
      </c>
      <c r="P5" s="17" t="s">
        <v>173</v>
      </c>
      <c r="Q5" s="18">
        <v>2527.1999999999998</v>
      </c>
    </row>
    <row r="6" spans="1:17" s="10" customFormat="1" ht="14.25" x14ac:dyDescent="0.2">
      <c r="A6" s="9" t="s">
        <v>82</v>
      </c>
      <c r="B6" s="9" t="s">
        <v>83</v>
      </c>
      <c r="C6" s="9" t="s">
        <v>84</v>
      </c>
      <c r="D6" s="9" t="s">
        <v>156</v>
      </c>
      <c r="E6" s="9" t="s">
        <v>157</v>
      </c>
      <c r="F6" s="9" t="s">
        <v>158</v>
      </c>
      <c r="G6" s="10">
        <v>4576</v>
      </c>
      <c r="H6" s="9" t="s">
        <v>159</v>
      </c>
      <c r="I6" s="9" t="s">
        <v>160</v>
      </c>
      <c r="J6" s="10">
        <v>0</v>
      </c>
      <c r="K6" s="10">
        <v>3</v>
      </c>
      <c r="L6" s="9" t="s">
        <v>168</v>
      </c>
      <c r="M6" s="10">
        <v>6756</v>
      </c>
      <c r="N6" s="9" t="s">
        <v>168</v>
      </c>
      <c r="O6" s="20">
        <v>8320</v>
      </c>
      <c r="P6" s="19" t="s">
        <v>173</v>
      </c>
      <c r="Q6" s="20">
        <v>8320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Données factures</vt:lpstr>
      <vt:lpstr>Résultats après tris colonnes</vt:lpstr>
      <vt:lpstr>Résultat final à obtenir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2013-12-26T13:13:05Z</dcterms:modified>
</cp:coreProperties>
</file>