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25600" windowHeight="141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Feuil1!$A$1:$A$25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</calcChain>
</file>

<file path=xl/sharedStrings.xml><?xml version="1.0" encoding="utf-8"?>
<sst xmlns="http://schemas.openxmlformats.org/spreadsheetml/2006/main" count="132" uniqueCount="62">
  <si>
    <t>effectif total</t>
  </si>
  <si>
    <t>effectif réel</t>
  </si>
  <si>
    <t>1erPause</t>
  </si>
  <si>
    <t>2eme pause</t>
  </si>
  <si>
    <t>Heure déjeuner</t>
  </si>
  <si>
    <t>HORAIRE</t>
  </si>
  <si>
    <t>NOM</t>
  </si>
  <si>
    <t>PAUSES</t>
  </si>
  <si>
    <t>1e</t>
  </si>
  <si>
    <t>2e</t>
  </si>
  <si>
    <t>Début</t>
  </si>
  <si>
    <t>Fin</t>
  </si>
  <si>
    <t>A</t>
  </si>
  <si>
    <t>B</t>
  </si>
  <si>
    <t>C</t>
  </si>
  <si>
    <t>5min</t>
  </si>
  <si>
    <t>Déjeuner</t>
  </si>
  <si>
    <t>fin</t>
  </si>
  <si>
    <t>15:00-23:00</t>
  </si>
  <si>
    <t>16:00-23:00</t>
  </si>
  <si>
    <t>14:00-21:00</t>
  </si>
  <si>
    <t>D</t>
  </si>
  <si>
    <t>E</t>
  </si>
  <si>
    <t>F</t>
  </si>
  <si>
    <t>G</t>
  </si>
  <si>
    <t>H</t>
  </si>
  <si>
    <t>I</t>
  </si>
  <si>
    <t>J</t>
  </si>
  <si>
    <t>08:00-17:00</t>
  </si>
  <si>
    <t>*</t>
  </si>
  <si>
    <t>12:45</t>
  </si>
  <si>
    <t>13:45</t>
  </si>
  <si>
    <t>10:00-17:00</t>
  </si>
  <si>
    <t/>
  </si>
  <si>
    <t>11:00-18:00</t>
  </si>
  <si>
    <t>13:00-20:00</t>
  </si>
  <si>
    <t>09:00-18:00</t>
  </si>
  <si>
    <t>13:00</t>
  </si>
  <si>
    <t>14:00</t>
  </si>
  <si>
    <t>08:30-17:30</t>
  </si>
  <si>
    <t>08:00-18:00</t>
  </si>
  <si>
    <t>12:00</t>
  </si>
  <si>
    <t>14:00-23:00</t>
  </si>
  <si>
    <t>19:00</t>
  </si>
  <si>
    <t>21:00</t>
  </si>
  <si>
    <t>20:00</t>
  </si>
  <si>
    <t>09:00-20:00</t>
  </si>
  <si>
    <t>15:00</t>
  </si>
  <si>
    <t>17:00-00:00</t>
  </si>
  <si>
    <t>17:00-01:00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</si>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</sst>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27" x14ac:knownFonts="1"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8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55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5" fillId="0" borderId="0"/>
    <xf numFmtId="0" fontId="6" fillId="0" borderId="0"/>
    <xf numFmtId="0" fontId="6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8" borderId="0" applyNumberFormat="0" applyBorder="0" applyAlignment="0" applyProtection="0"/>
    <xf numFmtId="0" fontId="6" fillId="22" borderId="0" applyNumberFormat="0" applyBorder="0" applyAlignment="0" applyProtection="0"/>
    <xf numFmtId="0" fontId="6" fillId="26" borderId="0" applyNumberFormat="0" applyBorder="0" applyAlignment="0" applyProtection="0"/>
    <xf numFmtId="0" fontId="6" fillId="30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7" fillId="12" borderId="0" applyNumberFormat="0" applyBorder="0" applyAlignment="0" applyProtection="0"/>
    <xf numFmtId="0" fontId="7" fillId="16" borderId="0" applyNumberFormat="0" applyBorder="0" applyAlignment="0" applyProtection="0"/>
    <xf numFmtId="0" fontId="7" fillId="20" borderId="0" applyNumberFormat="0" applyBorder="0" applyAlignment="0" applyProtection="0"/>
    <xf numFmtId="0" fontId="7" fillId="24" borderId="0" applyNumberFormat="0" applyBorder="0" applyAlignment="0" applyProtection="0"/>
    <xf numFmtId="0" fontId="7" fillId="28" borderId="0" applyNumberFormat="0" applyBorder="0" applyAlignment="0" applyProtection="0"/>
    <xf numFmtId="0" fontId="7" fillId="32" borderId="0" applyNumberFormat="0" applyBorder="0" applyAlignment="0" applyProtection="0"/>
    <xf numFmtId="0" fontId="7" fillId="9" borderId="0" applyNumberFormat="0" applyBorder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5" borderId="4" applyNumberFormat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2" borderId="0" applyNumberFormat="0" applyBorder="0" applyAlignment="0" applyProtection="0"/>
    <xf numFmtId="0" fontId="15" fillId="6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1" applyNumberFormat="0" applyFill="0" applyAlignment="0" applyProtection="0"/>
    <xf numFmtId="0" fontId="18" fillId="0" borderId="2" applyNumberFormat="0" applyFill="0" applyAlignment="0" applyProtection="0"/>
    <xf numFmtId="0" fontId="19" fillId="0" borderId="3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7" borderId="7" applyNumberFormat="0" applyAlignment="0" applyProtection="0"/>
    <xf numFmtId="0" fontId="6" fillId="8" borderId="8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46">
    <xf numFmtId="0" fontId="0" fillId="0" borderId="0" xfId="0"/>
    <xf numFmtId="0" fontId="24" fillId="33" borderId="0" xfId="0" applyFont="1" applyFill="1" applyBorder="1" applyAlignment="1">
      <alignment horizontal="center" vertical="center"/>
    </xf>
    <xf numFmtId="0" fontId="0" fillId="33" borderId="0" xfId="0" applyFill="1"/>
    <xf numFmtId="0" fontId="23" fillId="33" borderId="0" xfId="0" applyFont="1" applyFill="1" applyBorder="1" applyAlignment="1">
      <alignment horizontal="center"/>
    </xf>
    <xf numFmtId="0" fontId="22" fillId="33" borderId="11" xfId="0" applyFont="1" applyFill="1" applyBorder="1" applyAlignment="1">
      <alignment horizontal="center"/>
    </xf>
    <xf numFmtId="0" fontId="22" fillId="33" borderId="10" xfId="0" applyFont="1" applyFill="1" applyBorder="1" applyAlignment="1">
      <alignment horizontal="center"/>
    </xf>
    <xf numFmtId="0" fontId="24" fillId="33" borderId="16" xfId="0" applyFont="1" applyFill="1" applyBorder="1" applyAlignment="1">
      <alignment horizontal="center" vertical="center"/>
    </xf>
    <xf numFmtId="0" fontId="23" fillId="33" borderId="0" xfId="0" applyFont="1" applyFill="1" applyBorder="1" applyAlignment="1"/>
    <xf numFmtId="164" fontId="0" fillId="33" borderId="11" xfId="0" applyNumberFormat="1" applyFill="1" applyBorder="1" applyAlignment="1">
      <alignment horizontal="center"/>
    </xf>
    <xf numFmtId="0" fontId="23" fillId="33" borderId="10" xfId="0" applyFon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3" fillId="33" borderId="0" xfId="0" applyFont="1" applyFill="1" applyBorder="1" applyAlignment="1">
      <alignment horizontal="center" vertical="center"/>
    </xf>
    <xf numFmtId="20" fontId="3" fillId="33" borderId="0" xfId="0" applyNumberFormat="1" applyFont="1" applyFill="1" applyBorder="1" applyAlignment="1">
      <alignment horizontal="center" vertical="center"/>
    </xf>
    <xf numFmtId="0" fontId="0" fillId="33" borderId="0" xfId="0" applyFill="1" applyAlignment="1">
      <alignment horizontal="center"/>
    </xf>
    <xf numFmtId="0" fontId="4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34" borderId="24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165" fontId="3" fillId="0" borderId="24" xfId="0" applyNumberFormat="1" applyFont="1" applyBorder="1" applyAlignment="1">
      <alignment horizontal="center" vertical="center"/>
    </xf>
    <xf numFmtId="165" fontId="3" fillId="35" borderId="24" xfId="0" applyNumberFormat="1" applyFont="1" applyFill="1" applyBorder="1" applyAlignment="1">
      <alignment horizontal="center" vertical="center"/>
    </xf>
    <xf numFmtId="165" fontId="3" fillId="33" borderId="24" xfId="0" applyNumberFormat="1" applyFont="1" applyFill="1" applyBorder="1" applyAlignment="1">
      <alignment horizontal="center" vertical="center"/>
    </xf>
    <xf numFmtId="20" fontId="3" fillId="0" borderId="12" xfId="0" applyNumberFormat="1" applyFont="1" applyBorder="1" applyAlignment="1">
      <alignment horizontal="center" vertical="center"/>
    </xf>
    <xf numFmtId="20" fontId="3" fillId="0" borderId="25" xfId="0" applyNumberFormat="1" applyFont="1" applyBorder="1" applyAlignment="1">
      <alignment horizontal="center" vertical="center"/>
    </xf>
    <xf numFmtId="0" fontId="24" fillId="33" borderId="13" xfId="0" applyFont="1" applyFill="1" applyBorder="1" applyAlignment="1">
      <alignment horizontal="center" vertical="center"/>
    </xf>
    <xf numFmtId="0" fontId="24" fillId="33" borderId="12" xfId="0" applyFont="1" applyFill="1" applyBorder="1" applyAlignment="1">
      <alignment horizontal="center" vertical="center"/>
    </xf>
    <xf numFmtId="0" fontId="24" fillId="33" borderId="16" xfId="0" applyFont="1" applyFill="1" applyBorder="1" applyAlignment="1">
      <alignment horizontal="center" vertical="center"/>
    </xf>
    <xf numFmtId="0" fontId="24" fillId="33" borderId="17" xfId="0" applyFont="1" applyFill="1" applyBorder="1" applyAlignment="1">
      <alignment horizontal="center" vertical="center"/>
    </xf>
    <xf numFmtId="0" fontId="24" fillId="33" borderId="18" xfId="0" applyFont="1" applyFill="1" applyBorder="1" applyAlignment="1">
      <alignment horizontal="center" vertical="center"/>
    </xf>
    <xf numFmtId="0" fontId="24" fillId="33" borderId="15" xfId="0" applyFont="1" applyFill="1" applyBorder="1" applyAlignment="1">
      <alignment horizontal="center" vertical="center"/>
    </xf>
    <xf numFmtId="0" fontId="24" fillId="33" borderId="19" xfId="0" applyFont="1" applyFill="1" applyBorder="1" applyAlignment="1">
      <alignment horizontal="center" vertical="center"/>
    </xf>
    <xf numFmtId="0" fontId="24" fillId="33" borderId="14" xfId="0" applyFont="1" applyFill="1" applyBorder="1" applyAlignment="1">
      <alignment horizontal="center" vertical="center"/>
    </xf>
    <xf numFmtId="164" fontId="0" fillId="36" borderId="11" xfId="0" applyNumberFormat="1" applyFill="1" applyBorder="1" applyAlignment="1">
      <alignment horizontal="center"/>
    </xf>
    <xf numFmtId="0" fontId="23" fillId="36" borderId="10" xfId="0" applyFont="1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20" fontId="3" fillId="36" borderId="12" xfId="0" applyNumberFormat="1" applyFont="1" applyFill="1" applyBorder="1" applyAlignment="1">
      <alignment horizontal="center" vertical="center"/>
    </xf>
    <xf numFmtId="20" fontId="3" fillId="36" borderId="25" xfId="0" applyNumberFormat="1" applyFont="1" applyFill="1" applyBorder="1" applyAlignment="1">
      <alignment horizontal="center" vertical="center"/>
    </xf>
    <xf numFmtId="164" fontId="0" fillId="37" borderId="11" xfId="0" applyNumberFormat="1" applyFill="1" applyBorder="1" applyAlignment="1">
      <alignment horizontal="center"/>
    </xf>
    <xf numFmtId="0" fontId="23" fillId="37" borderId="10" xfId="0" applyFont="1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20" fontId="3" fillId="37" borderId="12" xfId="0" applyNumberFormat="1" applyFont="1" applyFill="1" applyBorder="1" applyAlignment="1">
      <alignment horizontal="center" vertical="center"/>
    </xf>
    <xf numFmtId="20" fontId="3" fillId="37" borderId="25" xfId="0" applyNumberFormat="1" applyFont="1" applyFill="1" applyBorder="1" applyAlignment="1">
      <alignment horizontal="center" vertical="center"/>
    </xf>
  </cellXfs>
  <cellStyles count="55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44"/>
    <cellStyle name="Entrée 2" xfId="32"/>
    <cellStyle name="Insatisfaisant 2" xfId="33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eutre 2" xfId="34"/>
    <cellStyle name="Normal" xfId="0" builtinId="0"/>
    <cellStyle name="Normal 2" xfId="3"/>
    <cellStyle name="Normal 3" xfId="4"/>
    <cellStyle name="Normal 4" xfId="2"/>
    <cellStyle name="Satisfaisant 2" xfId="35"/>
    <cellStyle name="Sortie 2" xfId="36"/>
    <cellStyle name="Texte explicatif 2" xfId="37"/>
    <cellStyle name="Titre " xfId="1" builtinId="15" customBuiltin="1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5"/>
  <sheetViews>
    <sheetView tabSelected="1" topLeftCell="A4" workbookViewId="0">
      <selection activeCell="D29" sqref="D29"/>
    </sheetView>
  </sheetViews>
  <sheetFormatPr baseColWidth="10" defaultColWidth="10.7109375" defaultRowHeight="13" x14ac:dyDescent="0"/>
  <cols>
    <col min="1" max="1" width="9.140625" style="2" bestFit="1" customWidth="1"/>
    <col min="2" max="2" width="20.85546875" style="2" bestFit="1" customWidth="1"/>
    <col min="3" max="3" width="11.42578125" style="2" bestFit="1" customWidth="1"/>
    <col min="4" max="4" width="8.5703125" style="2" bestFit="1" customWidth="1"/>
    <col min="5" max="5" width="11.42578125" style="2" bestFit="1" customWidth="1"/>
    <col min="6" max="6" width="8.5703125" style="2" bestFit="1" customWidth="1"/>
    <col min="7" max="8" width="5.42578125" style="2" bestFit="1" customWidth="1"/>
    <col min="9" max="9" width="5.42578125" style="2" customWidth="1"/>
    <col min="10" max="10" width="9.42578125" style="13" bestFit="1" customWidth="1"/>
    <col min="11" max="11" width="11.42578125" style="2" bestFit="1" customWidth="1"/>
    <col min="12" max="12" width="9.5703125" style="2" bestFit="1" customWidth="1"/>
    <col min="13" max="13" width="10.7109375" style="2"/>
    <col min="14" max="14" width="14.140625" style="2" bestFit="1" customWidth="1"/>
    <col min="15" max="15" width="10.5703125" style="2" bestFit="1" customWidth="1"/>
    <col min="16" max="16384" width="10.7109375" style="2"/>
  </cols>
  <sheetData>
    <row r="1" spans="1:15" ht="14" thickBot="1">
      <c r="A1" s="30" t="s">
        <v>5</v>
      </c>
      <c r="B1" s="30" t="s">
        <v>6</v>
      </c>
      <c r="C1" s="33" t="s">
        <v>7</v>
      </c>
      <c r="D1" s="34"/>
      <c r="E1" s="34"/>
      <c r="F1" s="34"/>
      <c r="G1" s="34"/>
      <c r="H1" s="35"/>
      <c r="I1" s="1"/>
    </row>
    <row r="2" spans="1:15" ht="16" thickBot="1">
      <c r="A2" s="31"/>
      <c r="B2" s="31"/>
      <c r="C2" s="28" t="s">
        <v>8</v>
      </c>
      <c r="D2" s="29"/>
      <c r="E2" s="28" t="s">
        <v>9</v>
      </c>
      <c r="F2" s="29"/>
      <c r="G2" s="28" t="s">
        <v>16</v>
      </c>
      <c r="H2" s="29"/>
      <c r="I2" s="3"/>
      <c r="J2" s="4" t="s">
        <v>15</v>
      </c>
      <c r="K2" s="5" t="s">
        <v>0</v>
      </c>
      <c r="L2" s="5" t="s">
        <v>2</v>
      </c>
      <c r="M2" s="5" t="s">
        <v>3</v>
      </c>
      <c r="N2" s="5" t="s">
        <v>4</v>
      </c>
      <c r="O2" s="5" t="s">
        <v>1</v>
      </c>
    </row>
    <row r="3" spans="1:15" ht="14" thickBot="1">
      <c r="A3" s="32"/>
      <c r="B3" s="32"/>
      <c r="C3" s="6" t="s">
        <v>10</v>
      </c>
      <c r="D3" s="6" t="s">
        <v>11</v>
      </c>
      <c r="E3" s="6" t="s">
        <v>10</v>
      </c>
      <c r="F3" s="6" t="s">
        <v>11</v>
      </c>
      <c r="G3" s="6" t="s">
        <v>10</v>
      </c>
      <c r="H3" s="6" t="s">
        <v>17</v>
      </c>
      <c r="I3" s="7"/>
      <c r="J3" s="8">
        <v>0.58333333333333337</v>
      </c>
      <c r="K3" s="9"/>
      <c r="L3" s="10">
        <f>SUMPRODUCT(($C$4:$C$20&lt;=$J3)*($D$4:$D$20&gt;=$J4))</f>
        <v>0</v>
      </c>
      <c r="M3" s="10">
        <f>SUMPRODUCT(($E$4:$E$20&lt;=$J3)*($F$4:$F$20&gt;=$J4))</f>
        <v>0</v>
      </c>
      <c r="N3" s="10">
        <f>SUMPRODUCT(($G$4:$G$20&lt;=$J3)*($H$4:$H$20&gt;=$J4))</f>
        <v>0</v>
      </c>
      <c r="O3" s="10"/>
    </row>
    <row r="4" spans="1:15" ht="14" thickBot="1">
      <c r="A4" s="14" t="s">
        <v>28</v>
      </c>
      <c r="B4" s="14" t="s">
        <v>12</v>
      </c>
      <c r="C4" s="15" t="s">
        <v>29</v>
      </c>
      <c r="D4" s="16" t="s">
        <v>29</v>
      </c>
      <c r="E4" s="17" t="s">
        <v>29</v>
      </c>
      <c r="F4" s="16" t="s">
        <v>29</v>
      </c>
      <c r="G4" s="18" t="s">
        <v>30</v>
      </c>
      <c r="H4" s="18" t="s">
        <v>31</v>
      </c>
      <c r="I4" s="11"/>
      <c r="J4" s="8">
        <v>0.58680555555555558</v>
      </c>
      <c r="K4" s="9"/>
      <c r="L4" s="10">
        <f t="shared" ref="L4:L67" si="0">SUMPRODUCT(($C$4:$C$20&lt;=$J4)*($D$4:$D$20&gt;=$J5))</f>
        <v>0</v>
      </c>
      <c r="M4" s="10">
        <f t="shared" ref="M4:M67" si="1">SUMPRODUCT(($E$4:$E$20&lt;=$J4)*($F$4:$F$20&gt;=$J5))</f>
        <v>0</v>
      </c>
      <c r="N4" s="10">
        <f t="shared" ref="N4:N67" si="2">SUMPRODUCT(($G$4:$G$20&lt;=$J4)*($H$4:$H$20&gt;=$J5))</f>
        <v>0</v>
      </c>
      <c r="O4" s="10"/>
    </row>
    <row r="5" spans="1:15" ht="14" thickBot="1">
      <c r="A5" s="19" t="s">
        <v>32</v>
      </c>
      <c r="B5" s="14" t="s">
        <v>13</v>
      </c>
      <c r="C5" s="21" t="s">
        <v>29</v>
      </c>
      <c r="D5" s="22" t="s">
        <v>29</v>
      </c>
      <c r="E5" s="21" t="s">
        <v>29</v>
      </c>
      <c r="F5" s="22" t="s">
        <v>29</v>
      </c>
      <c r="G5" s="23" t="s">
        <v>33</v>
      </c>
      <c r="H5" s="23" t="s">
        <v>33</v>
      </c>
      <c r="I5" s="12"/>
      <c r="J5" s="8">
        <v>0.59027777777777801</v>
      </c>
      <c r="K5" s="9"/>
      <c r="L5" s="10">
        <f t="shared" si="0"/>
        <v>0</v>
      </c>
      <c r="M5" s="10">
        <f t="shared" si="1"/>
        <v>0</v>
      </c>
      <c r="N5" s="10">
        <f t="shared" si="2"/>
        <v>0</v>
      </c>
      <c r="O5" s="10"/>
    </row>
    <row r="6" spans="1:15" ht="14" thickBot="1">
      <c r="A6" s="19" t="s">
        <v>34</v>
      </c>
      <c r="B6" s="20" t="s">
        <v>14</v>
      </c>
      <c r="C6" s="21" t="s">
        <v>29</v>
      </c>
      <c r="D6" s="22" t="s">
        <v>29</v>
      </c>
      <c r="E6" s="21" t="s">
        <v>29</v>
      </c>
      <c r="F6" s="22" t="s">
        <v>29</v>
      </c>
      <c r="G6" s="23" t="s">
        <v>33</v>
      </c>
      <c r="H6" s="23" t="s">
        <v>33</v>
      </c>
      <c r="I6" s="11"/>
      <c r="J6" s="8">
        <v>0.59375</v>
      </c>
      <c r="K6" s="9"/>
      <c r="L6" s="10">
        <f t="shared" si="0"/>
        <v>0</v>
      </c>
      <c r="M6" s="10">
        <f t="shared" si="1"/>
        <v>0</v>
      </c>
      <c r="N6" s="10">
        <f t="shared" si="2"/>
        <v>0</v>
      </c>
      <c r="O6" s="10"/>
    </row>
    <row r="7" spans="1:15" ht="14" thickBot="1">
      <c r="A7" s="19" t="s">
        <v>35</v>
      </c>
      <c r="B7" s="20" t="s">
        <v>21</v>
      </c>
      <c r="C7" s="26">
        <v>0.625</v>
      </c>
      <c r="D7" s="27">
        <v>0.63888888888888895</v>
      </c>
      <c r="E7" s="26">
        <v>0.73958333333333337</v>
      </c>
      <c r="F7" s="27">
        <v>0.75</v>
      </c>
      <c r="G7" s="23" t="s">
        <v>33</v>
      </c>
      <c r="H7" s="23" t="s">
        <v>33</v>
      </c>
      <c r="J7" s="8">
        <v>0.59722222222222199</v>
      </c>
      <c r="K7" s="9"/>
      <c r="L7" s="10">
        <f t="shared" si="0"/>
        <v>0</v>
      </c>
      <c r="M7" s="10">
        <f t="shared" si="1"/>
        <v>0</v>
      </c>
      <c r="N7" s="10">
        <f t="shared" si="2"/>
        <v>0</v>
      </c>
      <c r="O7" s="10"/>
    </row>
    <row r="8" spans="1:15" ht="14" thickBot="1">
      <c r="A8" s="19" t="s">
        <v>35</v>
      </c>
      <c r="B8" s="20" t="s">
        <v>22</v>
      </c>
      <c r="C8" s="26">
        <v>0.63888888888888895</v>
      </c>
      <c r="D8" s="27">
        <v>0.65277777777777779</v>
      </c>
      <c r="E8" s="26">
        <v>0.71527777777777779</v>
      </c>
      <c r="F8" s="27">
        <v>0.72916666666666663</v>
      </c>
      <c r="G8" s="23" t="s">
        <v>33</v>
      </c>
      <c r="H8" s="23" t="s">
        <v>33</v>
      </c>
      <c r="J8" s="8">
        <v>0.60069444444444398</v>
      </c>
      <c r="K8" s="9"/>
      <c r="L8" s="10">
        <f t="shared" si="0"/>
        <v>0</v>
      </c>
      <c r="M8" s="10">
        <f t="shared" si="1"/>
        <v>0</v>
      </c>
      <c r="N8" s="10">
        <f t="shared" si="2"/>
        <v>0</v>
      </c>
      <c r="O8" s="10"/>
    </row>
    <row r="9" spans="1:15" ht="14" thickBot="1">
      <c r="A9" s="19" t="s">
        <v>36</v>
      </c>
      <c r="B9" s="20" t="s">
        <v>23</v>
      </c>
      <c r="C9" s="26">
        <v>0.65277777777777779</v>
      </c>
      <c r="D9" s="27">
        <v>0.66666666666666663</v>
      </c>
      <c r="E9" s="21" t="s">
        <v>29</v>
      </c>
      <c r="F9" s="22" t="s">
        <v>29</v>
      </c>
      <c r="G9" s="23" t="s">
        <v>37</v>
      </c>
      <c r="H9" s="23" t="s">
        <v>38</v>
      </c>
      <c r="J9" s="8">
        <v>0.60416666666666696</v>
      </c>
      <c r="K9" s="9"/>
      <c r="L9" s="10">
        <f t="shared" si="0"/>
        <v>0</v>
      </c>
      <c r="M9" s="10">
        <f t="shared" si="1"/>
        <v>0</v>
      </c>
      <c r="N9" s="10">
        <f t="shared" si="2"/>
        <v>0</v>
      </c>
      <c r="O9" s="10"/>
    </row>
    <row r="10" spans="1:15" ht="14" thickBot="1">
      <c r="A10" s="19" t="s">
        <v>39</v>
      </c>
      <c r="B10" s="20" t="s">
        <v>24</v>
      </c>
      <c r="C10" s="21" t="s">
        <v>29</v>
      </c>
      <c r="D10" s="22" t="s">
        <v>29</v>
      </c>
      <c r="E10" s="21" t="s">
        <v>29</v>
      </c>
      <c r="F10" s="22" t="s">
        <v>29</v>
      </c>
      <c r="G10" s="23" t="s">
        <v>33</v>
      </c>
      <c r="H10" s="23" t="s">
        <v>33</v>
      </c>
      <c r="J10" s="8">
        <v>0.60763888888888895</v>
      </c>
      <c r="K10" s="9"/>
      <c r="L10" s="10">
        <f t="shared" si="0"/>
        <v>0</v>
      </c>
      <c r="M10" s="10">
        <f t="shared" si="1"/>
        <v>0</v>
      </c>
      <c r="N10" s="10">
        <f t="shared" si="2"/>
        <v>0</v>
      </c>
      <c r="O10" s="10"/>
    </row>
    <row r="11" spans="1:15" ht="14" thickBot="1">
      <c r="A11" s="19" t="s">
        <v>40</v>
      </c>
      <c r="B11" s="20" t="s">
        <v>25</v>
      </c>
      <c r="C11" s="39">
        <v>0.65972222222222221</v>
      </c>
      <c r="D11" s="40">
        <v>0.67361111111111116</v>
      </c>
      <c r="E11" s="21" t="s">
        <v>29</v>
      </c>
      <c r="F11" s="22" t="s">
        <v>29</v>
      </c>
      <c r="G11" s="23" t="s">
        <v>41</v>
      </c>
      <c r="H11" s="23" t="s">
        <v>37</v>
      </c>
      <c r="J11" s="8">
        <v>0.61111111111111105</v>
      </c>
      <c r="K11" s="9"/>
      <c r="L11" s="10">
        <f t="shared" si="0"/>
        <v>0</v>
      </c>
      <c r="M11" s="10">
        <f t="shared" si="1"/>
        <v>0</v>
      </c>
      <c r="N11" s="10">
        <f t="shared" si="2"/>
        <v>0</v>
      </c>
      <c r="O11" s="10"/>
    </row>
    <row r="12" spans="1:15" ht="14" thickBot="1">
      <c r="A12" s="19" t="s">
        <v>20</v>
      </c>
      <c r="B12" s="20" t="s">
        <v>26</v>
      </c>
      <c r="C12" s="39">
        <v>0.66666666666666663</v>
      </c>
      <c r="D12" s="40">
        <v>0.68055555555555547</v>
      </c>
      <c r="E12" s="26">
        <v>0.78125</v>
      </c>
      <c r="F12" s="27">
        <v>0.79166666666666663</v>
      </c>
      <c r="G12" s="23" t="s">
        <v>33</v>
      </c>
      <c r="H12" s="23" t="s">
        <v>33</v>
      </c>
      <c r="J12" s="8">
        <v>0.61458333333333304</v>
      </c>
      <c r="K12" s="9"/>
      <c r="L12" s="10">
        <f t="shared" si="0"/>
        <v>0</v>
      </c>
      <c r="M12" s="10">
        <f t="shared" si="1"/>
        <v>0</v>
      </c>
      <c r="N12" s="10">
        <f t="shared" si="2"/>
        <v>0</v>
      </c>
      <c r="O12" s="10"/>
    </row>
    <row r="13" spans="1:15" ht="14" thickBot="1">
      <c r="A13" s="19" t="s">
        <v>40</v>
      </c>
      <c r="B13" s="20" t="s">
        <v>27</v>
      </c>
      <c r="C13" s="26">
        <v>0.67361111111111116</v>
      </c>
      <c r="D13" s="27">
        <v>0.6875</v>
      </c>
      <c r="E13" s="21" t="s">
        <v>29</v>
      </c>
      <c r="F13" s="22" t="s">
        <v>29</v>
      </c>
      <c r="G13" s="23" t="s">
        <v>37</v>
      </c>
      <c r="H13" s="23" t="s">
        <v>38</v>
      </c>
      <c r="J13" s="8">
        <v>0.61805555555555503</v>
      </c>
      <c r="K13" s="9"/>
      <c r="L13" s="10">
        <f t="shared" si="0"/>
        <v>0</v>
      </c>
      <c r="M13" s="10">
        <f t="shared" si="1"/>
        <v>0</v>
      </c>
      <c r="N13" s="10">
        <f t="shared" si="2"/>
        <v>0</v>
      </c>
      <c r="O13" s="10"/>
    </row>
    <row r="14" spans="1:15" ht="14" thickBot="1">
      <c r="A14" s="19" t="s">
        <v>18</v>
      </c>
      <c r="B14" s="20" t="s">
        <v>50</v>
      </c>
      <c r="C14" s="26">
        <v>0.68055555555555547</v>
      </c>
      <c r="D14" s="27">
        <v>0.69444444444444453</v>
      </c>
      <c r="E14" s="26">
        <v>0.88888888888888884</v>
      </c>
      <c r="F14" s="27">
        <v>0.89930555555555547</v>
      </c>
      <c r="G14" s="24">
        <v>0.79166666666666663</v>
      </c>
      <c r="H14" s="24">
        <v>0.83333333333333337</v>
      </c>
      <c r="J14" s="8">
        <v>0.62152777777777801</v>
      </c>
      <c r="K14" s="9"/>
      <c r="L14" s="10">
        <f t="shared" si="0"/>
        <v>0</v>
      </c>
      <c r="M14" s="10">
        <f t="shared" si="1"/>
        <v>0</v>
      </c>
      <c r="N14" s="10">
        <f t="shared" si="2"/>
        <v>0</v>
      </c>
      <c r="O14" s="10"/>
    </row>
    <row r="15" spans="1:15" ht="14" thickBot="1">
      <c r="A15" s="19" t="s">
        <v>42</v>
      </c>
      <c r="B15" s="20" t="s">
        <v>51</v>
      </c>
      <c r="C15" s="39">
        <v>0.69097222222222221</v>
      </c>
      <c r="D15" s="40">
        <v>0.70833333333333337</v>
      </c>
      <c r="E15" s="26">
        <v>0.90972222222222221</v>
      </c>
      <c r="F15" s="27">
        <v>0.92013888888888884</v>
      </c>
      <c r="G15" s="24" t="s">
        <v>43</v>
      </c>
      <c r="H15" s="24" t="s">
        <v>44</v>
      </c>
      <c r="J15" s="8">
        <v>0.625</v>
      </c>
      <c r="K15" s="9"/>
      <c r="L15" s="10">
        <f t="shared" si="0"/>
        <v>1</v>
      </c>
      <c r="M15" s="10">
        <f t="shared" si="1"/>
        <v>0</v>
      </c>
      <c r="N15" s="10">
        <f t="shared" si="2"/>
        <v>0</v>
      </c>
      <c r="O15" s="10"/>
    </row>
    <row r="16" spans="1:15" ht="14" thickBot="1">
      <c r="A16" s="19" t="s">
        <v>20</v>
      </c>
      <c r="B16" s="20" t="s">
        <v>52</v>
      </c>
      <c r="C16" s="39">
        <v>0.69444444444444453</v>
      </c>
      <c r="D16" s="40">
        <v>0.70833333333333337</v>
      </c>
      <c r="E16" s="26">
        <v>0.77083333333333337</v>
      </c>
      <c r="F16" s="27">
        <v>0.78125</v>
      </c>
      <c r="G16" s="23" t="s">
        <v>33</v>
      </c>
      <c r="H16" s="23" t="s">
        <v>33</v>
      </c>
      <c r="J16" s="8">
        <v>0.62847222222222199</v>
      </c>
      <c r="K16" s="9"/>
      <c r="L16" s="10">
        <f t="shared" si="0"/>
        <v>1</v>
      </c>
      <c r="M16" s="10">
        <f t="shared" si="1"/>
        <v>0</v>
      </c>
      <c r="N16" s="10">
        <f t="shared" si="2"/>
        <v>0</v>
      </c>
      <c r="O16" s="10"/>
    </row>
    <row r="17" spans="1:15" ht="14" thickBot="1">
      <c r="A17" s="19" t="s">
        <v>18</v>
      </c>
      <c r="B17" s="20" t="s">
        <v>53</v>
      </c>
      <c r="C17" s="26">
        <v>0.70833333333333337</v>
      </c>
      <c r="D17" s="27">
        <v>0.72222222222222221</v>
      </c>
      <c r="E17" s="26">
        <v>0.89930555555555547</v>
      </c>
      <c r="F17" s="27">
        <v>0.90972222222222221</v>
      </c>
      <c r="G17" s="24" t="s">
        <v>43</v>
      </c>
      <c r="H17" s="24" t="s">
        <v>45</v>
      </c>
      <c r="J17" s="8">
        <v>0.63194444444444398</v>
      </c>
      <c r="K17" s="9"/>
      <c r="L17" s="10">
        <f t="shared" si="0"/>
        <v>1</v>
      </c>
      <c r="M17" s="10">
        <f t="shared" si="1"/>
        <v>0</v>
      </c>
      <c r="N17" s="10">
        <f t="shared" si="2"/>
        <v>0</v>
      </c>
      <c r="O17" s="10"/>
    </row>
    <row r="18" spans="1:15" ht="14" thickBot="1">
      <c r="A18" s="19" t="s">
        <v>18</v>
      </c>
      <c r="B18" s="20" t="s">
        <v>54</v>
      </c>
      <c r="C18" s="26">
        <v>0.72222222222222221</v>
      </c>
      <c r="D18" s="27">
        <v>0.73611111111111116</v>
      </c>
      <c r="E18" s="26">
        <v>0.92013888888888884</v>
      </c>
      <c r="F18" s="27">
        <v>0.93055555555555547</v>
      </c>
      <c r="G18" s="24" t="s">
        <v>43</v>
      </c>
      <c r="H18" s="24" t="s">
        <v>45</v>
      </c>
      <c r="J18" s="8">
        <v>0.63541666666666696</v>
      </c>
      <c r="K18" s="9"/>
      <c r="L18" s="10">
        <f t="shared" si="0"/>
        <v>1</v>
      </c>
      <c r="M18" s="10">
        <f t="shared" si="1"/>
        <v>0</v>
      </c>
      <c r="N18" s="10">
        <f t="shared" si="2"/>
        <v>0</v>
      </c>
      <c r="O18" s="10"/>
    </row>
    <row r="19" spans="1:15" ht="14" thickBot="1">
      <c r="A19" s="19" t="s">
        <v>18</v>
      </c>
      <c r="B19" s="20" t="s">
        <v>55</v>
      </c>
      <c r="C19" s="26">
        <v>0.73263888888888884</v>
      </c>
      <c r="D19" s="27">
        <v>0.75</v>
      </c>
      <c r="E19" s="26">
        <v>0.93055555555555547</v>
      </c>
      <c r="F19" s="27">
        <v>0.9375</v>
      </c>
      <c r="G19" s="23" t="s">
        <v>45</v>
      </c>
      <c r="H19" s="23" t="s">
        <v>44</v>
      </c>
      <c r="J19" s="8">
        <v>0.63888888888888895</v>
      </c>
      <c r="K19" s="9"/>
      <c r="L19" s="10">
        <f t="shared" si="0"/>
        <v>1</v>
      </c>
      <c r="M19" s="10">
        <f t="shared" si="1"/>
        <v>0</v>
      </c>
      <c r="N19" s="10">
        <f t="shared" si="2"/>
        <v>0</v>
      </c>
      <c r="O19" s="10"/>
    </row>
    <row r="20" spans="1:15" ht="14" thickBot="1">
      <c r="A20" s="19" t="s">
        <v>18</v>
      </c>
      <c r="B20" s="20" t="s">
        <v>56</v>
      </c>
      <c r="C20" s="26">
        <v>0.75</v>
      </c>
      <c r="D20" s="27">
        <v>0.76736111111111116</v>
      </c>
      <c r="E20" s="26">
        <v>0.93402777777777779</v>
      </c>
      <c r="F20" s="27">
        <v>0.94097222222222221</v>
      </c>
      <c r="G20" s="23">
        <v>0.83333333333333337</v>
      </c>
      <c r="H20" s="23">
        <v>0.875</v>
      </c>
      <c r="J20" s="8">
        <v>0.64236111111111105</v>
      </c>
      <c r="K20" s="9"/>
      <c r="L20" s="10">
        <f t="shared" si="0"/>
        <v>1</v>
      </c>
      <c r="M20" s="10">
        <f t="shared" si="1"/>
        <v>0</v>
      </c>
      <c r="N20" s="10">
        <f t="shared" si="2"/>
        <v>0</v>
      </c>
      <c r="O20" s="10"/>
    </row>
    <row r="21" spans="1:15" ht="14" thickBot="1">
      <c r="A21" s="19" t="s">
        <v>18</v>
      </c>
      <c r="B21" s="20" t="s">
        <v>57</v>
      </c>
      <c r="C21" s="26">
        <v>0.75</v>
      </c>
      <c r="D21" s="27">
        <v>0.76736111111111116</v>
      </c>
      <c r="E21" s="26">
        <v>0.9375</v>
      </c>
      <c r="F21" s="27">
        <v>0.94444444444444453</v>
      </c>
      <c r="G21" s="25" t="s">
        <v>45</v>
      </c>
      <c r="H21" s="25" t="s">
        <v>44</v>
      </c>
      <c r="J21" s="8">
        <v>0.64583333333333304</v>
      </c>
      <c r="K21" s="9"/>
      <c r="L21" s="10">
        <f t="shared" si="0"/>
        <v>1</v>
      </c>
      <c r="M21" s="10">
        <f t="shared" si="1"/>
        <v>0</v>
      </c>
      <c r="N21" s="10">
        <f t="shared" si="2"/>
        <v>0</v>
      </c>
      <c r="O21" s="10"/>
    </row>
    <row r="22" spans="1:15" ht="14" thickBot="1">
      <c r="A22" s="19" t="s">
        <v>46</v>
      </c>
      <c r="B22" s="20" t="s">
        <v>58</v>
      </c>
      <c r="C22" s="44">
        <v>0.76736111111111116</v>
      </c>
      <c r="D22" s="45">
        <v>0.78472222222222221</v>
      </c>
      <c r="E22" s="21" t="s">
        <v>29</v>
      </c>
      <c r="F22" s="22" t="s">
        <v>29</v>
      </c>
      <c r="G22" s="23" t="s">
        <v>38</v>
      </c>
      <c r="H22" s="23" t="s">
        <v>47</v>
      </c>
      <c r="J22" s="8">
        <v>0.64930555555555503</v>
      </c>
      <c r="K22" s="9"/>
      <c r="L22" s="10">
        <f t="shared" si="0"/>
        <v>1</v>
      </c>
      <c r="M22" s="10">
        <f t="shared" si="1"/>
        <v>0</v>
      </c>
      <c r="N22" s="10">
        <f t="shared" si="2"/>
        <v>0</v>
      </c>
      <c r="O22" s="10"/>
    </row>
    <row r="23" spans="1:15" ht="14" thickBot="1">
      <c r="A23" s="19" t="s">
        <v>19</v>
      </c>
      <c r="B23" s="20" t="s">
        <v>59</v>
      </c>
      <c r="C23" s="44">
        <v>0.79166666666666663</v>
      </c>
      <c r="D23" s="45">
        <v>0.81597222222222221</v>
      </c>
      <c r="E23" s="21" t="s">
        <v>29</v>
      </c>
      <c r="F23" s="22" t="s">
        <v>29</v>
      </c>
      <c r="G23" s="23" t="s">
        <v>33</v>
      </c>
      <c r="H23" s="23" t="s">
        <v>33</v>
      </c>
      <c r="J23" s="8">
        <v>0.65277777777777801</v>
      </c>
      <c r="K23" s="9"/>
      <c r="L23" s="10">
        <f t="shared" si="0"/>
        <v>1</v>
      </c>
      <c r="M23" s="10">
        <f t="shared" si="1"/>
        <v>0</v>
      </c>
      <c r="N23" s="10">
        <f t="shared" si="2"/>
        <v>0</v>
      </c>
      <c r="O23" s="10"/>
    </row>
    <row r="24" spans="1:15" ht="14" thickBot="1">
      <c r="A24" s="19" t="s">
        <v>48</v>
      </c>
      <c r="B24" s="20" t="s">
        <v>60</v>
      </c>
      <c r="C24" s="44">
        <v>0.81597222222222221</v>
      </c>
      <c r="D24" s="45">
        <v>0.84027777777777779</v>
      </c>
      <c r="E24" s="21" t="s">
        <v>29</v>
      </c>
      <c r="F24" s="22" t="s">
        <v>29</v>
      </c>
      <c r="G24" s="23" t="s">
        <v>33</v>
      </c>
      <c r="H24" s="23" t="s">
        <v>33</v>
      </c>
      <c r="J24" s="8">
        <v>0.65625</v>
      </c>
      <c r="K24" s="9"/>
      <c r="L24" s="10">
        <f t="shared" si="0"/>
        <v>1</v>
      </c>
      <c r="M24" s="10">
        <f t="shared" si="1"/>
        <v>0</v>
      </c>
      <c r="N24" s="10">
        <f t="shared" si="2"/>
        <v>0</v>
      </c>
      <c r="O24" s="10"/>
    </row>
    <row r="25" spans="1:15" ht="14" thickBot="1">
      <c r="A25" s="19" t="s">
        <v>49</v>
      </c>
      <c r="B25" s="20" t="s">
        <v>61</v>
      </c>
      <c r="C25" s="44">
        <v>0.84027777777777779</v>
      </c>
      <c r="D25" s="45">
        <v>0.86805555555555547</v>
      </c>
      <c r="E25" s="21" t="s">
        <v>29</v>
      </c>
      <c r="F25" s="22" t="s">
        <v>29</v>
      </c>
      <c r="G25" s="23" t="s">
        <v>33</v>
      </c>
      <c r="H25" s="23" t="s">
        <v>33</v>
      </c>
      <c r="J25" s="8">
        <v>0.65972222222222199</v>
      </c>
      <c r="K25" s="9"/>
      <c r="L25" s="10">
        <f t="shared" si="0"/>
        <v>2</v>
      </c>
      <c r="M25" s="10">
        <f t="shared" si="1"/>
        <v>0</v>
      </c>
      <c r="N25" s="10">
        <f t="shared" si="2"/>
        <v>0</v>
      </c>
      <c r="O25" s="10"/>
    </row>
    <row r="26" spans="1:15" ht="14" thickBot="1">
      <c r="J26" s="8">
        <v>0.66319444444444398</v>
      </c>
      <c r="K26" s="9"/>
      <c r="L26" s="10">
        <f t="shared" si="0"/>
        <v>2</v>
      </c>
      <c r="M26" s="10">
        <f t="shared" si="1"/>
        <v>0</v>
      </c>
      <c r="N26" s="10">
        <f t="shared" si="2"/>
        <v>0</v>
      </c>
      <c r="O26" s="10"/>
    </row>
    <row r="27" spans="1:15" ht="14" thickBot="1">
      <c r="J27" s="36">
        <v>0.66666666666666596</v>
      </c>
      <c r="K27" s="37"/>
      <c r="L27" s="38">
        <f t="shared" si="0"/>
        <v>1</v>
      </c>
      <c r="M27" s="38">
        <f t="shared" si="1"/>
        <v>0</v>
      </c>
      <c r="N27" s="38">
        <f t="shared" si="2"/>
        <v>0</v>
      </c>
      <c r="O27" s="38"/>
    </row>
    <row r="28" spans="1:15" ht="14" thickBot="1">
      <c r="J28" s="8">
        <v>0.67013888888888895</v>
      </c>
      <c r="K28" s="9"/>
      <c r="L28" s="10">
        <f t="shared" si="0"/>
        <v>2</v>
      </c>
      <c r="M28" s="10">
        <f t="shared" si="1"/>
        <v>0</v>
      </c>
      <c r="N28" s="10">
        <f t="shared" si="2"/>
        <v>0</v>
      </c>
      <c r="O28" s="10"/>
    </row>
    <row r="29" spans="1:15" ht="14" thickBot="1">
      <c r="J29" s="8">
        <v>0.67361111111111105</v>
      </c>
      <c r="K29" s="9"/>
      <c r="L29" s="10">
        <f t="shared" si="0"/>
        <v>2</v>
      </c>
      <c r="M29" s="10">
        <f t="shared" si="1"/>
        <v>0</v>
      </c>
      <c r="N29" s="10">
        <f t="shared" si="2"/>
        <v>0</v>
      </c>
      <c r="O29" s="10"/>
    </row>
    <row r="30" spans="1:15" ht="14" thickBot="1">
      <c r="J30" s="8">
        <v>0.67708333333333304</v>
      </c>
      <c r="K30" s="9"/>
      <c r="L30" s="10">
        <f t="shared" si="0"/>
        <v>2</v>
      </c>
      <c r="M30" s="10">
        <f t="shared" si="1"/>
        <v>0</v>
      </c>
      <c r="N30" s="10">
        <f t="shared" si="2"/>
        <v>0</v>
      </c>
      <c r="O30" s="10"/>
    </row>
    <row r="31" spans="1:15" ht="14" thickBot="1">
      <c r="J31" s="8">
        <v>0.68055555555555503</v>
      </c>
      <c r="K31" s="9"/>
      <c r="L31" s="10">
        <f t="shared" si="0"/>
        <v>2</v>
      </c>
      <c r="M31" s="10">
        <f t="shared" si="1"/>
        <v>0</v>
      </c>
      <c r="N31" s="10">
        <f t="shared" si="2"/>
        <v>0</v>
      </c>
      <c r="O31" s="10"/>
    </row>
    <row r="32" spans="1:15" ht="14" thickBot="1">
      <c r="J32" s="8">
        <v>0.68402777777777701</v>
      </c>
      <c r="K32" s="9"/>
      <c r="L32" s="10">
        <f t="shared" si="0"/>
        <v>2</v>
      </c>
      <c r="M32" s="10">
        <f t="shared" si="1"/>
        <v>0</v>
      </c>
      <c r="N32" s="10">
        <f t="shared" si="2"/>
        <v>0</v>
      </c>
      <c r="O32" s="10"/>
    </row>
    <row r="33" spans="10:15" ht="14" thickBot="1">
      <c r="J33" s="8">
        <v>0.687499999999999</v>
      </c>
      <c r="K33" s="9"/>
      <c r="L33" s="10">
        <f t="shared" si="0"/>
        <v>1</v>
      </c>
      <c r="M33" s="10">
        <f t="shared" si="1"/>
        <v>0</v>
      </c>
      <c r="N33" s="10">
        <f t="shared" si="2"/>
        <v>0</v>
      </c>
      <c r="O33" s="10"/>
    </row>
    <row r="34" spans="10:15" ht="14" thickBot="1">
      <c r="J34" s="8">
        <v>0.69097222222222199</v>
      </c>
      <c r="K34" s="9"/>
      <c r="L34" s="10">
        <f t="shared" si="0"/>
        <v>2</v>
      </c>
      <c r="M34" s="10">
        <f t="shared" si="1"/>
        <v>0</v>
      </c>
      <c r="N34" s="10">
        <f t="shared" si="2"/>
        <v>0</v>
      </c>
      <c r="O34" s="10"/>
    </row>
    <row r="35" spans="10:15" ht="14" thickBot="1">
      <c r="J35" s="36">
        <v>0.69444444444444398</v>
      </c>
      <c r="K35" s="37"/>
      <c r="L35" s="38">
        <f t="shared" si="0"/>
        <v>1</v>
      </c>
      <c r="M35" s="38">
        <f t="shared" si="1"/>
        <v>0</v>
      </c>
      <c r="N35" s="38">
        <f t="shared" si="2"/>
        <v>0</v>
      </c>
      <c r="O35" s="38"/>
    </row>
    <row r="36" spans="10:15" ht="14" thickBot="1">
      <c r="J36" s="8">
        <v>0.69791666666666596</v>
      </c>
      <c r="K36" s="9"/>
      <c r="L36" s="10">
        <f t="shared" si="0"/>
        <v>2</v>
      </c>
      <c r="M36" s="10">
        <f t="shared" si="1"/>
        <v>0</v>
      </c>
      <c r="N36" s="10">
        <f t="shared" si="2"/>
        <v>0</v>
      </c>
      <c r="O36" s="10"/>
    </row>
    <row r="37" spans="10:15" ht="14" thickBot="1">
      <c r="J37" s="8">
        <v>0.70138888888888795</v>
      </c>
      <c r="K37" s="9"/>
      <c r="L37" s="10">
        <f t="shared" si="0"/>
        <v>2</v>
      </c>
      <c r="M37" s="10">
        <f t="shared" si="1"/>
        <v>0</v>
      </c>
      <c r="N37" s="10">
        <f t="shared" si="2"/>
        <v>0</v>
      </c>
      <c r="O37" s="10"/>
    </row>
    <row r="38" spans="10:15" ht="14" thickBot="1">
      <c r="J38" s="8">
        <v>0.70486111111111005</v>
      </c>
      <c r="K38" s="9"/>
      <c r="L38" s="10">
        <f t="shared" si="0"/>
        <v>2</v>
      </c>
      <c r="M38" s="10">
        <f t="shared" si="1"/>
        <v>0</v>
      </c>
      <c r="N38" s="10">
        <f t="shared" si="2"/>
        <v>0</v>
      </c>
      <c r="O38" s="10"/>
    </row>
    <row r="39" spans="10:15" ht="14" thickBot="1">
      <c r="J39" s="8">
        <v>0.70833333333333304</v>
      </c>
      <c r="K39" s="9"/>
      <c r="L39" s="10">
        <f t="shared" si="0"/>
        <v>1</v>
      </c>
      <c r="M39" s="10">
        <f t="shared" si="1"/>
        <v>0</v>
      </c>
      <c r="N39" s="10">
        <f t="shared" si="2"/>
        <v>0</v>
      </c>
      <c r="O39" s="10"/>
    </row>
    <row r="40" spans="10:15" ht="14" thickBot="1">
      <c r="J40" s="8">
        <v>0.71180555555555503</v>
      </c>
      <c r="K40" s="9"/>
      <c r="L40" s="10">
        <f t="shared" si="0"/>
        <v>1</v>
      </c>
      <c r="M40" s="10">
        <f t="shared" si="1"/>
        <v>0</v>
      </c>
      <c r="N40" s="10">
        <f t="shared" si="2"/>
        <v>0</v>
      </c>
      <c r="O40" s="10"/>
    </row>
    <row r="41" spans="10:15" ht="14" thickBot="1">
      <c r="J41" s="8">
        <v>0.71527777777777701</v>
      </c>
      <c r="K41" s="9"/>
      <c r="L41" s="10">
        <f t="shared" si="0"/>
        <v>1</v>
      </c>
      <c r="M41" s="10">
        <f t="shared" si="1"/>
        <v>0</v>
      </c>
      <c r="N41" s="10">
        <f t="shared" si="2"/>
        <v>0</v>
      </c>
      <c r="O41" s="10"/>
    </row>
    <row r="42" spans="10:15" ht="14" thickBot="1">
      <c r="J42" s="8">
        <v>0.718749999999999</v>
      </c>
      <c r="K42" s="9"/>
      <c r="L42" s="10">
        <f t="shared" si="0"/>
        <v>1</v>
      </c>
      <c r="M42" s="10">
        <f t="shared" si="1"/>
        <v>1</v>
      </c>
      <c r="N42" s="10">
        <f t="shared" si="2"/>
        <v>0</v>
      </c>
      <c r="O42" s="10"/>
    </row>
    <row r="43" spans="10:15" ht="14" thickBot="1">
      <c r="J43" s="8">
        <v>0.72222222222222099</v>
      </c>
      <c r="K43" s="9"/>
      <c r="L43" s="10">
        <f t="shared" si="0"/>
        <v>0</v>
      </c>
      <c r="M43" s="10">
        <f t="shared" si="1"/>
        <v>1</v>
      </c>
      <c r="N43" s="10">
        <f t="shared" si="2"/>
        <v>0</v>
      </c>
      <c r="O43" s="10"/>
    </row>
    <row r="44" spans="10:15" ht="14" thickBot="1">
      <c r="J44" s="8">
        <v>0.72569444444444398</v>
      </c>
      <c r="K44" s="9"/>
      <c r="L44" s="10">
        <f t="shared" si="0"/>
        <v>1</v>
      </c>
      <c r="M44" s="10">
        <f t="shared" si="1"/>
        <v>1</v>
      </c>
      <c r="N44" s="10">
        <f t="shared" si="2"/>
        <v>0</v>
      </c>
      <c r="O44" s="10"/>
    </row>
    <row r="45" spans="10:15" ht="14" thickBot="1">
      <c r="J45" s="8">
        <v>0.72916666666666596</v>
      </c>
      <c r="K45" s="9"/>
      <c r="L45" s="10">
        <f t="shared" si="0"/>
        <v>1</v>
      </c>
      <c r="M45" s="10">
        <f t="shared" si="1"/>
        <v>0</v>
      </c>
      <c r="N45" s="10">
        <f t="shared" si="2"/>
        <v>0</v>
      </c>
      <c r="O45" s="10"/>
    </row>
    <row r="46" spans="10:15" ht="14" thickBot="1">
      <c r="J46" s="8">
        <v>0.73263888888888795</v>
      </c>
      <c r="K46" s="9"/>
      <c r="L46" s="10">
        <f t="shared" si="0"/>
        <v>1</v>
      </c>
      <c r="M46" s="10">
        <f t="shared" si="1"/>
        <v>0</v>
      </c>
      <c r="N46" s="10">
        <f t="shared" si="2"/>
        <v>0</v>
      </c>
      <c r="O46" s="10"/>
    </row>
    <row r="47" spans="10:15" ht="14" thickBot="1">
      <c r="J47" s="8">
        <v>0.73611111111111005</v>
      </c>
      <c r="K47" s="9"/>
      <c r="L47" s="10">
        <f t="shared" si="0"/>
        <v>1</v>
      </c>
      <c r="M47" s="10">
        <f t="shared" si="1"/>
        <v>0</v>
      </c>
      <c r="N47" s="10">
        <f t="shared" si="2"/>
        <v>0</v>
      </c>
      <c r="O47" s="10"/>
    </row>
    <row r="48" spans="10:15" ht="14" thickBot="1">
      <c r="J48" s="8">
        <v>0.73958333333333204</v>
      </c>
      <c r="K48" s="9"/>
      <c r="L48" s="10">
        <f t="shared" si="0"/>
        <v>1</v>
      </c>
      <c r="M48" s="10">
        <f t="shared" si="1"/>
        <v>0</v>
      </c>
      <c r="N48" s="10">
        <f t="shared" si="2"/>
        <v>0</v>
      </c>
      <c r="O48" s="10"/>
    </row>
    <row r="49" spans="10:15" ht="14" thickBot="1">
      <c r="J49" s="8">
        <v>0.74305555555555503</v>
      </c>
      <c r="K49" s="9"/>
      <c r="L49" s="10">
        <f t="shared" si="0"/>
        <v>1</v>
      </c>
      <c r="M49" s="10">
        <f t="shared" si="1"/>
        <v>1</v>
      </c>
      <c r="N49" s="10">
        <f t="shared" si="2"/>
        <v>0</v>
      </c>
      <c r="O49" s="10"/>
    </row>
    <row r="50" spans="10:15" ht="14" thickBot="1">
      <c r="J50" s="8">
        <v>0.74652777777777701</v>
      </c>
      <c r="K50" s="9"/>
      <c r="L50" s="10">
        <f t="shared" si="0"/>
        <v>1</v>
      </c>
      <c r="M50" s="10">
        <f t="shared" si="1"/>
        <v>1</v>
      </c>
      <c r="N50" s="10">
        <f t="shared" si="2"/>
        <v>0</v>
      </c>
      <c r="O50" s="10"/>
    </row>
    <row r="51" spans="10:15" ht="14" thickBot="1">
      <c r="J51" s="8">
        <v>0.749999999999999</v>
      </c>
      <c r="K51" s="9"/>
      <c r="L51" s="10">
        <f t="shared" si="0"/>
        <v>0</v>
      </c>
      <c r="M51" s="10">
        <f t="shared" si="1"/>
        <v>0</v>
      </c>
      <c r="N51" s="10">
        <f t="shared" si="2"/>
        <v>0</v>
      </c>
      <c r="O51" s="10"/>
    </row>
    <row r="52" spans="10:15" ht="14" thickBot="1">
      <c r="J52" s="8">
        <v>0.75347222222222099</v>
      </c>
      <c r="K52" s="9"/>
      <c r="L52" s="10">
        <f t="shared" si="0"/>
        <v>1</v>
      </c>
      <c r="M52" s="10">
        <f t="shared" si="1"/>
        <v>0</v>
      </c>
      <c r="N52" s="10">
        <f t="shared" si="2"/>
        <v>0</v>
      </c>
      <c r="O52" s="10"/>
    </row>
    <row r="53" spans="10:15" ht="14" thickBot="1">
      <c r="J53" s="8">
        <v>0.75694444444444298</v>
      </c>
      <c r="K53" s="9"/>
      <c r="L53" s="10">
        <f t="shared" si="0"/>
        <v>1</v>
      </c>
      <c r="M53" s="10">
        <f t="shared" si="1"/>
        <v>0</v>
      </c>
      <c r="N53" s="10">
        <f t="shared" si="2"/>
        <v>0</v>
      </c>
      <c r="O53" s="10"/>
    </row>
    <row r="54" spans="10:15" ht="14" thickBot="1">
      <c r="J54" s="8">
        <v>0.76041666666666596</v>
      </c>
      <c r="K54" s="9"/>
      <c r="L54" s="10">
        <f t="shared" si="0"/>
        <v>1</v>
      </c>
      <c r="M54" s="10">
        <f t="shared" si="1"/>
        <v>0</v>
      </c>
      <c r="N54" s="10">
        <f t="shared" si="2"/>
        <v>0</v>
      </c>
      <c r="O54" s="10"/>
    </row>
    <row r="55" spans="10:15" ht="14" thickBot="1">
      <c r="J55" s="8">
        <v>0.76388888888888795</v>
      </c>
      <c r="K55" s="9"/>
      <c r="L55" s="10">
        <f t="shared" si="0"/>
        <v>1</v>
      </c>
      <c r="M55" s="10">
        <f t="shared" si="1"/>
        <v>0</v>
      </c>
      <c r="N55" s="10">
        <f t="shared" si="2"/>
        <v>0</v>
      </c>
      <c r="O55" s="10"/>
    </row>
    <row r="56" spans="10:15" ht="14" thickBot="1">
      <c r="J56" s="41">
        <v>0.76736111111111005</v>
      </c>
      <c r="K56" s="42"/>
      <c r="L56" s="43">
        <f t="shared" si="0"/>
        <v>0</v>
      </c>
      <c r="M56" s="43">
        <f t="shared" si="1"/>
        <v>0</v>
      </c>
      <c r="N56" s="43">
        <f t="shared" si="2"/>
        <v>0</v>
      </c>
      <c r="O56" s="43"/>
    </row>
    <row r="57" spans="10:15" ht="14" thickBot="1">
      <c r="J57" s="8">
        <v>0.77083333333333204</v>
      </c>
      <c r="K57" s="9"/>
      <c r="L57" s="10">
        <f t="shared" si="0"/>
        <v>0</v>
      </c>
      <c r="M57" s="10">
        <f t="shared" si="1"/>
        <v>0</v>
      </c>
      <c r="N57" s="10">
        <f t="shared" si="2"/>
        <v>0</v>
      </c>
      <c r="O57" s="10"/>
    </row>
    <row r="58" spans="10:15" ht="14" thickBot="1">
      <c r="J58" s="8">
        <v>0.77430555555555503</v>
      </c>
      <c r="K58" s="9"/>
      <c r="L58" s="10">
        <f t="shared" si="0"/>
        <v>0</v>
      </c>
      <c r="M58" s="10">
        <f t="shared" si="1"/>
        <v>1</v>
      </c>
      <c r="N58" s="10">
        <f t="shared" si="2"/>
        <v>0</v>
      </c>
      <c r="O58" s="10"/>
    </row>
    <row r="59" spans="10:15" ht="14" thickBot="1">
      <c r="J59" s="8">
        <v>0.77777777777777701</v>
      </c>
      <c r="K59" s="9"/>
      <c r="L59" s="10">
        <f t="shared" si="0"/>
        <v>0</v>
      </c>
      <c r="M59" s="10">
        <f t="shared" si="1"/>
        <v>1</v>
      </c>
      <c r="N59" s="10">
        <f t="shared" si="2"/>
        <v>0</v>
      </c>
      <c r="O59" s="10"/>
    </row>
    <row r="60" spans="10:15" ht="14" thickBot="1">
      <c r="J60" s="8">
        <v>0.781249999999999</v>
      </c>
      <c r="K60" s="9"/>
      <c r="L60" s="10">
        <f t="shared" si="0"/>
        <v>0</v>
      </c>
      <c r="M60" s="10">
        <f t="shared" si="1"/>
        <v>0</v>
      </c>
      <c r="N60" s="10">
        <f t="shared" si="2"/>
        <v>0</v>
      </c>
      <c r="O60" s="10"/>
    </row>
    <row r="61" spans="10:15" ht="14" thickBot="1">
      <c r="J61" s="8">
        <v>0.78472222222222099</v>
      </c>
      <c r="K61" s="9"/>
      <c r="L61" s="10">
        <f t="shared" si="0"/>
        <v>0</v>
      </c>
      <c r="M61" s="10">
        <f t="shared" si="1"/>
        <v>1</v>
      </c>
      <c r="N61" s="10">
        <f t="shared" si="2"/>
        <v>0</v>
      </c>
      <c r="O61" s="10"/>
    </row>
    <row r="62" spans="10:15" ht="14" thickBot="1">
      <c r="J62" s="8">
        <v>0.78819444444444298</v>
      </c>
      <c r="K62" s="9"/>
      <c r="L62" s="10">
        <f t="shared" si="0"/>
        <v>0</v>
      </c>
      <c r="M62" s="10">
        <f t="shared" si="1"/>
        <v>1</v>
      </c>
      <c r="N62" s="10">
        <f t="shared" si="2"/>
        <v>0</v>
      </c>
      <c r="O62" s="10"/>
    </row>
    <row r="63" spans="10:15" ht="14" thickBot="1">
      <c r="J63" s="8">
        <v>0.79166666666666663</v>
      </c>
      <c r="K63" s="9"/>
      <c r="L63" s="43">
        <f t="shared" si="0"/>
        <v>0</v>
      </c>
      <c r="M63" s="10">
        <f t="shared" si="1"/>
        <v>0</v>
      </c>
      <c r="N63" s="10">
        <f t="shared" si="2"/>
        <v>1</v>
      </c>
      <c r="O63" s="10"/>
    </row>
    <row r="64" spans="10:15" ht="14" thickBot="1">
      <c r="J64" s="8">
        <v>0.79513888888888795</v>
      </c>
      <c r="K64" s="9"/>
      <c r="L64" s="43">
        <f t="shared" si="0"/>
        <v>0</v>
      </c>
      <c r="M64" s="10">
        <f t="shared" si="1"/>
        <v>0</v>
      </c>
      <c r="N64" s="10">
        <f t="shared" si="2"/>
        <v>1</v>
      </c>
      <c r="O64" s="10"/>
    </row>
    <row r="65" spans="10:15" ht="14" thickBot="1">
      <c r="J65" s="8">
        <v>0.79861111111111005</v>
      </c>
      <c r="K65" s="9"/>
      <c r="L65" s="43">
        <f t="shared" si="0"/>
        <v>0</v>
      </c>
      <c r="M65" s="10">
        <f t="shared" si="1"/>
        <v>0</v>
      </c>
      <c r="N65" s="10">
        <f t="shared" si="2"/>
        <v>1</v>
      </c>
      <c r="O65" s="10"/>
    </row>
    <row r="66" spans="10:15" ht="14" thickBot="1">
      <c r="J66" s="8">
        <v>0.80208333333333204</v>
      </c>
      <c r="K66" s="9"/>
      <c r="L66" s="43">
        <f t="shared" si="0"/>
        <v>0</v>
      </c>
      <c r="M66" s="10">
        <f t="shared" si="1"/>
        <v>0</v>
      </c>
      <c r="N66" s="10">
        <f t="shared" si="2"/>
        <v>1</v>
      </c>
      <c r="O66" s="10"/>
    </row>
    <row r="67" spans="10:15" ht="14" thickBot="1">
      <c r="J67" s="8">
        <v>0.80555555555555403</v>
      </c>
      <c r="K67" s="9"/>
      <c r="L67" s="43">
        <f t="shared" si="0"/>
        <v>0</v>
      </c>
      <c r="M67" s="10">
        <f t="shared" si="1"/>
        <v>0</v>
      </c>
      <c r="N67" s="10">
        <f t="shared" si="2"/>
        <v>1</v>
      </c>
      <c r="O67" s="10"/>
    </row>
    <row r="68" spans="10:15" ht="14" thickBot="1">
      <c r="J68" s="8">
        <v>0.80902777777777701</v>
      </c>
      <c r="K68" s="9"/>
      <c r="L68" s="43">
        <f t="shared" ref="L68:L75" si="3">SUMPRODUCT(($C$4:$C$20&lt;=$J68)*($D$4:$D$20&gt;=$J69))</f>
        <v>0</v>
      </c>
      <c r="M68" s="10">
        <f t="shared" ref="M68:M75" si="4">SUMPRODUCT(($E$4:$E$20&lt;=$J68)*($F$4:$F$20&gt;=$J69))</f>
        <v>0</v>
      </c>
      <c r="N68" s="10">
        <f t="shared" ref="N68:N75" si="5">SUMPRODUCT(($G$4:$G$20&lt;=$J68)*($H$4:$H$20&gt;=$J69))</f>
        <v>1</v>
      </c>
      <c r="O68" s="10"/>
    </row>
    <row r="69" spans="10:15" ht="14" thickBot="1">
      <c r="J69" s="8">
        <v>0.812499999999999</v>
      </c>
      <c r="K69" s="9"/>
      <c r="L69" s="43">
        <f t="shared" si="3"/>
        <v>0</v>
      </c>
      <c r="M69" s="10">
        <f t="shared" si="4"/>
        <v>0</v>
      </c>
      <c r="N69" s="10">
        <f t="shared" si="5"/>
        <v>1</v>
      </c>
      <c r="O69" s="10"/>
    </row>
    <row r="70" spans="10:15" ht="14" thickBot="1">
      <c r="J70" s="8">
        <v>0.81597222222222099</v>
      </c>
      <c r="K70" s="9"/>
      <c r="L70" s="43">
        <f t="shared" si="3"/>
        <v>0</v>
      </c>
      <c r="M70" s="10">
        <f t="shared" si="4"/>
        <v>0</v>
      </c>
      <c r="N70" s="10">
        <f t="shared" si="5"/>
        <v>1</v>
      </c>
      <c r="O70" s="10"/>
    </row>
    <row r="71" spans="10:15" ht="14" thickBot="1">
      <c r="J71" s="8">
        <v>0.81944444444444298</v>
      </c>
      <c r="K71" s="9"/>
      <c r="L71" s="43">
        <f t="shared" si="3"/>
        <v>0</v>
      </c>
      <c r="M71" s="10">
        <f t="shared" si="4"/>
        <v>0</v>
      </c>
      <c r="N71" s="10">
        <f t="shared" si="5"/>
        <v>1</v>
      </c>
      <c r="O71" s="10"/>
    </row>
    <row r="72" spans="10:15" ht="14" thickBot="1">
      <c r="J72" s="8">
        <v>0.82291666666666496</v>
      </c>
      <c r="K72" s="9"/>
      <c r="L72" s="43">
        <f t="shared" si="3"/>
        <v>0</v>
      </c>
      <c r="M72" s="10">
        <f t="shared" si="4"/>
        <v>0</v>
      </c>
      <c r="N72" s="10">
        <f t="shared" si="5"/>
        <v>1</v>
      </c>
      <c r="O72" s="10"/>
    </row>
    <row r="73" spans="10:15" ht="14" thickBot="1">
      <c r="J73" s="8">
        <v>0.82638888888888795</v>
      </c>
      <c r="K73" s="9"/>
      <c r="L73" s="43">
        <f t="shared" si="3"/>
        <v>0</v>
      </c>
      <c r="M73" s="10">
        <f t="shared" si="4"/>
        <v>0</v>
      </c>
      <c r="N73" s="10">
        <f t="shared" si="5"/>
        <v>1</v>
      </c>
      <c r="O73" s="10"/>
    </row>
    <row r="74" spans="10:15" ht="14" thickBot="1">
      <c r="J74" s="8">
        <v>0.82986111111111005</v>
      </c>
      <c r="K74" s="9"/>
      <c r="L74" s="43">
        <f t="shared" si="3"/>
        <v>0</v>
      </c>
      <c r="M74" s="10">
        <f t="shared" si="4"/>
        <v>0</v>
      </c>
      <c r="N74" s="10">
        <f t="shared" si="5"/>
        <v>1</v>
      </c>
      <c r="O74" s="10"/>
    </row>
    <row r="75" spans="10:15" ht="14" thickBot="1">
      <c r="J75" s="8">
        <v>0.83333333333333204</v>
      </c>
      <c r="K75" s="9"/>
      <c r="L75" s="10">
        <f t="shared" si="3"/>
        <v>13</v>
      </c>
      <c r="M75" s="10">
        <f t="shared" si="4"/>
        <v>4</v>
      </c>
      <c r="N75" s="10">
        <f t="shared" si="5"/>
        <v>1</v>
      </c>
      <c r="O75" s="10"/>
    </row>
  </sheetData>
  <sortState ref="A4:H35">
    <sortCondition ref="A4:A35"/>
  </sortState>
  <mergeCells count="6">
    <mergeCell ref="C2:D2"/>
    <mergeCell ref="E2:F2"/>
    <mergeCell ref="B1:B3"/>
    <mergeCell ref="A1:A3"/>
    <mergeCell ref="C1:H1"/>
    <mergeCell ref="G2:H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United Technologies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jmbec</dc:creator>
  <cp:lastModifiedBy>MAJ</cp:lastModifiedBy>
  <dcterms:created xsi:type="dcterms:W3CDTF">2013-12-18T20:50:33Z</dcterms:created>
  <dcterms:modified xsi:type="dcterms:W3CDTF">2018-06-08T20:47:19Z</dcterms:modified>
</cp:coreProperties>
</file>