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6" yWindow="72" windowWidth="14628" windowHeight="5016" activeTab="1"/>
  </bookViews>
  <sheets>
    <sheet name="Données" sheetId="2" r:id="rId1"/>
    <sheet name="Récapitulatif" sheetId="4" r:id="rId2"/>
    <sheet name="Types" sheetId="3" r:id="rId3"/>
  </sheets>
  <calcPr calcId="125725" iterate="1"/>
</workbook>
</file>

<file path=xl/calcChain.xml><?xml version="1.0" encoding="utf-8"?>
<calcChain xmlns="http://schemas.openxmlformats.org/spreadsheetml/2006/main">
  <c r="B5" i="4"/>
  <c r="A2" i="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E5" i="4" l="1"/>
  <c r="AG5"/>
  <c r="AF6"/>
  <c r="AJ6"/>
  <c r="AI7"/>
  <c r="AH8"/>
  <c r="AG9"/>
  <c r="AE9"/>
  <c r="AI5"/>
  <c r="AH6"/>
  <c r="AG7"/>
  <c r="AF8"/>
  <c r="AJ8"/>
  <c r="AI9"/>
  <c r="AE7"/>
  <c r="AF5"/>
  <c r="AH5"/>
  <c r="AJ5"/>
  <c r="AG6"/>
  <c r="AI6"/>
  <c r="AF7"/>
  <c r="AH7"/>
  <c r="AJ7"/>
  <c r="AG8"/>
  <c r="AI8"/>
  <c r="AF9"/>
  <c r="AH9"/>
  <c r="AJ9"/>
  <c r="AE6"/>
  <c r="AE8"/>
  <c r="R5"/>
  <c r="T5"/>
  <c r="V5"/>
  <c r="X5"/>
  <c r="Z5"/>
  <c r="AB5"/>
  <c r="R6"/>
  <c r="T6"/>
  <c r="V6"/>
  <c r="X6"/>
  <c r="Z6"/>
  <c r="AB6"/>
  <c r="R7"/>
  <c r="T7"/>
  <c r="V7"/>
  <c r="X7"/>
  <c r="Z7"/>
  <c r="AB7"/>
  <c r="R8"/>
  <c r="T8"/>
  <c r="V8"/>
  <c r="X8"/>
  <c r="Z8"/>
  <c r="AB8"/>
  <c r="R9"/>
  <c r="T9"/>
  <c r="V9"/>
  <c r="X9"/>
  <c r="Z9"/>
  <c r="AB9"/>
  <c r="Q5"/>
  <c r="S5"/>
  <c r="U5"/>
  <c r="W5"/>
  <c r="Y5"/>
  <c r="AA5"/>
  <c r="AC5"/>
  <c r="Q6"/>
  <c r="S6"/>
  <c r="U6"/>
  <c r="W6"/>
  <c r="Y6"/>
  <c r="AA6"/>
  <c r="AC6"/>
  <c r="Q7"/>
  <c r="S7"/>
  <c r="U7"/>
  <c r="W7"/>
  <c r="Y7"/>
  <c r="AA7"/>
  <c r="AC7"/>
  <c r="Q8"/>
  <c r="S8"/>
  <c r="U8"/>
  <c r="W8"/>
  <c r="Y8"/>
  <c r="AA8"/>
  <c r="AC8"/>
  <c r="Q9"/>
  <c r="S9"/>
  <c r="U9"/>
  <c r="W9"/>
  <c r="Y9"/>
  <c r="AA9"/>
  <c r="AC9"/>
  <c r="C9"/>
  <c r="E9"/>
  <c r="G9"/>
  <c r="I9"/>
  <c r="K9"/>
  <c r="M9"/>
  <c r="O9"/>
  <c r="D9"/>
  <c r="F9"/>
  <c r="H9"/>
  <c r="J9"/>
  <c r="L9"/>
  <c r="N9"/>
  <c r="B9"/>
  <c r="C8"/>
  <c r="E8"/>
  <c r="G8"/>
  <c r="I8"/>
  <c r="K8"/>
  <c r="M8"/>
  <c r="O8"/>
  <c r="D8"/>
  <c r="F8"/>
  <c r="H8"/>
  <c r="J8"/>
  <c r="L8"/>
  <c r="N8"/>
  <c r="B8"/>
  <c r="C7"/>
  <c r="E7"/>
  <c r="G7"/>
  <c r="I7"/>
  <c r="K7"/>
  <c r="M7"/>
  <c r="O7"/>
  <c r="B7"/>
  <c r="D7"/>
  <c r="F7"/>
  <c r="H7"/>
  <c r="J7"/>
  <c r="L7"/>
  <c r="N7"/>
  <c r="C6"/>
  <c r="E6"/>
  <c r="G6"/>
  <c r="I6"/>
  <c r="K6"/>
  <c r="M6"/>
  <c r="O6"/>
  <c r="B6"/>
  <c r="D6"/>
  <c r="F6"/>
  <c r="H6"/>
  <c r="J6"/>
  <c r="L6"/>
  <c r="N6"/>
  <c r="C5"/>
  <c r="E5"/>
  <c r="G5"/>
  <c r="I5"/>
  <c r="K5"/>
  <c r="M5"/>
  <c r="O5"/>
  <c r="D5"/>
  <c r="F5"/>
  <c r="H5"/>
  <c r="J5"/>
  <c r="L5"/>
  <c r="N5"/>
  <c r="AN8" l="1"/>
  <c r="AN6"/>
  <c r="AL6"/>
  <c r="AL7"/>
  <c r="AL8"/>
  <c r="AL9"/>
  <c r="AM9"/>
  <c r="AM7"/>
  <c r="AN7"/>
  <c r="AM8"/>
  <c r="AM6"/>
  <c r="AN9"/>
  <c r="AN5"/>
  <c r="AM5"/>
  <c r="AL5"/>
  <c r="AP9" l="1"/>
  <c r="AP7"/>
  <c r="AP8"/>
  <c r="AP6"/>
  <c r="AP5"/>
</calcChain>
</file>

<file path=xl/sharedStrings.xml><?xml version="1.0" encoding="utf-8"?>
<sst xmlns="http://schemas.openxmlformats.org/spreadsheetml/2006/main" count="131" uniqueCount="52">
  <si>
    <t>DPm</t>
  </si>
  <si>
    <t>Stag</t>
  </si>
  <si>
    <t>CS</t>
  </si>
  <si>
    <t>ASA</t>
  </si>
  <si>
    <t>AEA</t>
  </si>
  <si>
    <t>COB</t>
  </si>
  <si>
    <t>CM</t>
  </si>
  <si>
    <t>PRU</t>
  </si>
  <si>
    <t>LVh</t>
  </si>
  <si>
    <t>SO-</t>
  </si>
  <si>
    <t>SO</t>
  </si>
  <si>
    <t>MP</t>
  </si>
  <si>
    <t>DPr</t>
  </si>
  <si>
    <t>DP</t>
  </si>
  <si>
    <t>MI</t>
  </si>
  <si>
    <t>CET</t>
  </si>
  <si>
    <t>CE</t>
  </si>
  <si>
    <t>RC</t>
  </si>
  <si>
    <t>RH</t>
  </si>
  <si>
    <t>R</t>
  </si>
  <si>
    <t>CAS.</t>
  </si>
  <si>
    <t>CAS</t>
  </si>
  <si>
    <t>CF.</t>
  </si>
  <si>
    <t>CF</t>
  </si>
  <si>
    <t>RTT.</t>
  </si>
  <si>
    <t>RTT</t>
  </si>
  <si>
    <t>CA.</t>
  </si>
  <si>
    <t>CA</t>
  </si>
  <si>
    <t>Post</t>
  </si>
  <si>
    <t>JET</t>
  </si>
  <si>
    <t>MAE</t>
  </si>
  <si>
    <t>MIr</t>
  </si>
  <si>
    <t>RCF</t>
  </si>
  <si>
    <t>CONTRÔLE</t>
  </si>
  <si>
    <t>MALADIE</t>
  </si>
  <si>
    <t>TRAVAIL</t>
  </si>
  <si>
    <t>REPOS</t>
  </si>
  <si>
    <t>MALADIE - DIVERS</t>
  </si>
  <si>
    <t>CONGES - REPOS</t>
  </si>
  <si>
    <t>D</t>
  </si>
  <si>
    <t>A</t>
  </si>
  <si>
    <t>B</t>
  </si>
  <si>
    <t>C</t>
  </si>
  <si>
    <t>E</t>
  </si>
  <si>
    <t>TABLEAU  RECAPITULATIF</t>
  </si>
  <si>
    <t>Dates</t>
  </si>
  <si>
    <t>Codes</t>
  </si>
  <si>
    <t>Familles</t>
  </si>
  <si>
    <t>Am</t>
  </si>
  <si>
    <t>Mat</t>
  </si>
  <si>
    <t>Nuit</t>
  </si>
  <si>
    <t>Je voudrais que dans la rubrique post, figure les chiffres de Am, Mat, Nuit rassemblés pour pouvoir supprimer ces 3 colonnes du tableau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</si>
</sst>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D7D7D7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2" fillId="0" borderId="0"/>
    <xf numFmtId="0" fontId="12" fillId="0" borderId="0"/>
  </cellStyleXfs>
  <cellXfs count="42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/>
    <xf numFmtId="0" fontId="2" fillId="0" borderId="0" xfId="0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4" fontId="13" fillId="0" borderId="0" xfId="0" applyNumberFormat="1" applyFont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textRotation="180"/>
    </xf>
    <xf numFmtId="0" fontId="6" fillId="3" borderId="4" xfId="0" applyFont="1" applyFill="1" applyBorder="1" applyAlignment="1">
      <alignment horizontal="center" vertical="center" textRotation="180"/>
    </xf>
    <xf numFmtId="0" fontId="5" fillId="3" borderId="8" xfId="0" applyFont="1" applyFill="1" applyBorder="1" applyAlignment="1">
      <alignment horizontal="center" vertical="center" textRotation="180"/>
    </xf>
    <xf numFmtId="0" fontId="5" fillId="3" borderId="4" xfId="0" applyFont="1" applyFill="1" applyBorder="1" applyAlignment="1">
      <alignment horizontal="center" vertical="center" textRotation="180"/>
    </xf>
    <xf numFmtId="0" fontId="6" fillId="4" borderId="0" xfId="0" applyFont="1" applyFill="1" applyBorder="1" applyAlignment="1">
      <alignment horizontal="center" vertical="center" textRotation="180"/>
    </xf>
    <xf numFmtId="0" fontId="4" fillId="0" borderId="5" xfId="0" applyFont="1" applyBorder="1" applyAlignment="1">
      <alignment horizontal="center" vertical="center" textRotation="180"/>
    </xf>
    <xf numFmtId="0" fontId="1" fillId="4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7" xfId="0" applyBorder="1" applyAlignment="1"/>
    <xf numFmtId="0" fontId="7" fillId="2" borderId="8" xfId="0" applyFont="1" applyFill="1" applyBorder="1" applyAlignment="1">
      <alignment horizontal="center" vertical="center" textRotation="180"/>
    </xf>
    <xf numFmtId="0" fontId="7" fillId="2" borderId="4" xfId="0" applyFont="1" applyFill="1" applyBorder="1" applyAlignment="1">
      <alignment horizontal="center" vertical="center" textRotation="180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3">
    <cellStyle name="Normal" xfId="0" builtinId="0"/>
    <cellStyle name="Normal 2" xfId="1"/>
    <cellStyle name="TableStyleLight1" xfId="2"/>
  </cellStyles>
  <dxfs count="3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3"/>
  <sheetViews>
    <sheetView workbookViewId="0">
      <selection activeCell="G9" sqref="G9"/>
    </sheetView>
  </sheetViews>
  <sheetFormatPr baseColWidth="10" defaultColWidth="8.88671875" defaultRowHeight="14.4"/>
  <cols>
    <col min="1" max="1" width="10.6640625" bestFit="1" customWidth="1"/>
    <col min="2" max="2" width="10.33203125" bestFit="1" customWidth="1"/>
  </cols>
  <sheetData>
    <row r="1" spans="1:6">
      <c r="A1" s="15" t="s">
        <v>45</v>
      </c>
      <c r="B1" s="16" t="s">
        <v>40</v>
      </c>
      <c r="C1" s="16" t="s">
        <v>41</v>
      </c>
      <c r="D1" s="16" t="s">
        <v>42</v>
      </c>
      <c r="E1" s="16" t="s">
        <v>39</v>
      </c>
      <c r="F1" s="16" t="s">
        <v>43</v>
      </c>
    </row>
    <row r="2" spans="1:6">
      <c r="A2" s="13">
        <f>DATE(2014,9,1)</f>
        <v>41883</v>
      </c>
      <c r="B2" s="9" t="s">
        <v>48</v>
      </c>
      <c r="C2" s="9"/>
      <c r="D2" s="9"/>
      <c r="E2" s="9"/>
      <c r="F2" s="9"/>
    </row>
    <row r="3" spans="1:6">
      <c r="A3" s="12">
        <f>A2+1</f>
        <v>41884</v>
      </c>
      <c r="B3" s="9" t="s">
        <v>49</v>
      </c>
      <c r="C3" s="9"/>
      <c r="D3" s="9"/>
      <c r="E3" s="9"/>
      <c r="F3" s="9"/>
    </row>
    <row r="4" spans="1:6">
      <c r="A4" s="12">
        <f t="shared" ref="A4:A31" si="0">A3+1</f>
        <v>41885</v>
      </c>
      <c r="B4" s="9" t="s">
        <v>27</v>
      </c>
      <c r="C4" s="9"/>
      <c r="D4" s="9"/>
      <c r="E4" s="9"/>
      <c r="F4" s="9"/>
    </row>
    <row r="5" spans="1:6">
      <c r="A5" s="12">
        <f t="shared" si="0"/>
        <v>41886</v>
      </c>
      <c r="B5" s="9" t="s">
        <v>27</v>
      </c>
      <c r="C5" s="9"/>
      <c r="D5" s="9"/>
      <c r="E5" s="9"/>
      <c r="F5" s="9"/>
    </row>
    <row r="6" spans="1:6">
      <c r="A6" s="12">
        <f t="shared" si="0"/>
        <v>41887</v>
      </c>
      <c r="B6" s="9" t="s">
        <v>50</v>
      </c>
      <c r="C6" s="9"/>
      <c r="D6" s="9"/>
      <c r="E6" s="9"/>
      <c r="F6" s="9"/>
    </row>
    <row r="7" spans="1:6">
      <c r="A7" s="12">
        <f t="shared" si="0"/>
        <v>41888</v>
      </c>
      <c r="B7" s="11"/>
      <c r="C7" s="11"/>
      <c r="D7" s="11"/>
      <c r="E7" s="11"/>
      <c r="F7" s="11"/>
    </row>
    <row r="8" spans="1:6">
      <c r="A8" s="12">
        <f t="shared" si="0"/>
        <v>41889</v>
      </c>
      <c r="B8" s="10"/>
      <c r="C8" s="10"/>
      <c r="D8" s="10"/>
      <c r="E8" s="10"/>
      <c r="F8" s="10"/>
    </row>
    <row r="9" spans="1:6">
      <c r="A9" s="12">
        <f t="shared" si="0"/>
        <v>41890</v>
      </c>
      <c r="B9" s="9"/>
      <c r="C9" s="9"/>
      <c r="D9" s="9"/>
      <c r="E9" s="9"/>
      <c r="F9" s="9"/>
    </row>
    <row r="10" spans="1:6">
      <c r="A10" s="12">
        <f t="shared" si="0"/>
        <v>41891</v>
      </c>
      <c r="B10" s="9"/>
      <c r="C10" s="9"/>
      <c r="D10" s="9"/>
      <c r="E10" s="9"/>
      <c r="F10" s="9"/>
    </row>
    <row r="11" spans="1:6">
      <c r="A11" s="12">
        <f t="shared" si="0"/>
        <v>41892</v>
      </c>
      <c r="B11" s="9"/>
      <c r="C11" s="9"/>
      <c r="D11" s="9"/>
      <c r="E11" s="9"/>
      <c r="F11" s="9"/>
    </row>
    <row r="12" spans="1:6">
      <c r="A12" s="12">
        <f t="shared" si="0"/>
        <v>41893</v>
      </c>
      <c r="B12" s="9"/>
      <c r="C12" s="9"/>
      <c r="D12" s="9"/>
      <c r="E12" s="9"/>
      <c r="F12" s="9"/>
    </row>
    <row r="13" spans="1:6">
      <c r="A13" s="12">
        <f t="shared" si="0"/>
        <v>41894</v>
      </c>
      <c r="B13" s="9"/>
      <c r="C13" s="9"/>
      <c r="D13" s="9"/>
      <c r="E13" s="9"/>
      <c r="F13" s="9"/>
    </row>
    <row r="14" spans="1:6">
      <c r="A14" s="12">
        <f t="shared" si="0"/>
        <v>41895</v>
      </c>
      <c r="B14" s="11"/>
      <c r="C14" s="11"/>
      <c r="D14" s="11"/>
      <c r="E14" s="11"/>
      <c r="F14" s="11"/>
    </row>
    <row r="15" spans="1:6">
      <c r="A15" s="12">
        <f t="shared" si="0"/>
        <v>41896</v>
      </c>
      <c r="B15" s="10"/>
      <c r="C15" s="10"/>
      <c r="D15" s="10"/>
      <c r="E15" s="10"/>
      <c r="F15" s="10"/>
    </row>
    <row r="16" spans="1:6">
      <c r="A16" s="12">
        <f t="shared" si="0"/>
        <v>41897</v>
      </c>
      <c r="B16" s="9"/>
      <c r="C16" s="9"/>
      <c r="D16" s="9"/>
      <c r="E16" s="9"/>
      <c r="F16" s="9"/>
    </row>
    <row r="17" spans="1:6">
      <c r="A17" s="12">
        <f t="shared" si="0"/>
        <v>41898</v>
      </c>
      <c r="B17" s="9"/>
      <c r="C17" s="9"/>
      <c r="D17" s="9"/>
      <c r="E17" s="9"/>
      <c r="F17" s="9"/>
    </row>
    <row r="18" spans="1:6">
      <c r="A18" s="12">
        <f t="shared" si="0"/>
        <v>41899</v>
      </c>
      <c r="B18" s="9"/>
      <c r="C18" s="9"/>
      <c r="D18" s="9"/>
      <c r="E18" s="9"/>
      <c r="F18" s="9"/>
    </row>
    <row r="19" spans="1:6">
      <c r="A19" s="12">
        <f t="shared" si="0"/>
        <v>41900</v>
      </c>
      <c r="B19" s="9"/>
      <c r="C19" s="9"/>
      <c r="D19" s="9"/>
      <c r="E19" s="9"/>
      <c r="F19" s="9"/>
    </row>
    <row r="20" spans="1:6">
      <c r="A20" s="12">
        <f t="shared" si="0"/>
        <v>41901</v>
      </c>
      <c r="B20" s="9"/>
      <c r="C20" s="9"/>
      <c r="D20" s="9"/>
      <c r="E20" s="9"/>
      <c r="F20" s="9"/>
    </row>
    <row r="21" spans="1:6">
      <c r="A21" s="12">
        <f t="shared" si="0"/>
        <v>41902</v>
      </c>
      <c r="B21" s="11"/>
      <c r="C21" s="11"/>
      <c r="D21" s="11"/>
      <c r="E21" s="11"/>
      <c r="F21" s="11"/>
    </row>
    <row r="22" spans="1:6">
      <c r="A22" s="12">
        <f t="shared" si="0"/>
        <v>41903</v>
      </c>
      <c r="B22" s="10"/>
      <c r="C22" s="10"/>
      <c r="D22" s="10"/>
      <c r="E22" s="10"/>
      <c r="F22" s="10"/>
    </row>
    <row r="23" spans="1:6">
      <c r="A23" s="12">
        <f t="shared" si="0"/>
        <v>41904</v>
      </c>
      <c r="B23" s="9"/>
      <c r="C23" s="9"/>
      <c r="D23" s="9"/>
      <c r="E23" s="9"/>
      <c r="F23" s="9"/>
    </row>
    <row r="24" spans="1:6">
      <c r="A24" s="12">
        <f t="shared" si="0"/>
        <v>41905</v>
      </c>
      <c r="B24" s="9"/>
      <c r="C24" s="9"/>
      <c r="D24" s="9"/>
      <c r="E24" s="9"/>
      <c r="F24" s="9"/>
    </row>
    <row r="25" spans="1:6">
      <c r="A25" s="12">
        <f t="shared" si="0"/>
        <v>41906</v>
      </c>
      <c r="B25" s="9"/>
      <c r="C25" s="9"/>
      <c r="D25" s="9"/>
      <c r="E25" s="9"/>
      <c r="F25" s="9"/>
    </row>
    <row r="26" spans="1:6">
      <c r="A26" s="12">
        <f t="shared" si="0"/>
        <v>41907</v>
      </c>
      <c r="B26" s="9"/>
      <c r="C26" s="9"/>
      <c r="D26" s="9"/>
      <c r="E26" s="9"/>
      <c r="F26" s="9"/>
    </row>
    <row r="27" spans="1:6">
      <c r="A27" s="12">
        <f t="shared" si="0"/>
        <v>41908</v>
      </c>
      <c r="B27" s="9"/>
      <c r="C27" s="9"/>
      <c r="D27" s="9"/>
      <c r="E27" s="9"/>
      <c r="F27" s="9"/>
    </row>
    <row r="28" spans="1:6">
      <c r="A28" s="12">
        <f t="shared" si="0"/>
        <v>41909</v>
      </c>
      <c r="B28" s="11"/>
      <c r="C28" s="11"/>
      <c r="D28" s="11"/>
      <c r="E28" s="11"/>
      <c r="F28" s="11"/>
    </row>
    <row r="29" spans="1:6">
      <c r="A29" s="12">
        <f t="shared" si="0"/>
        <v>41910</v>
      </c>
      <c r="B29" s="10"/>
      <c r="C29" s="10"/>
      <c r="D29" s="10"/>
      <c r="E29" s="10"/>
      <c r="F29" s="10"/>
    </row>
    <row r="30" spans="1:6">
      <c r="A30" s="12">
        <f t="shared" si="0"/>
        <v>41911</v>
      </c>
      <c r="B30" s="9"/>
      <c r="C30" s="9"/>
      <c r="D30" s="9"/>
      <c r="E30" s="9"/>
      <c r="F30" s="9"/>
    </row>
    <row r="31" spans="1:6">
      <c r="A31" s="12">
        <f t="shared" si="0"/>
        <v>41912</v>
      </c>
      <c r="B31" s="9"/>
      <c r="C31" s="9"/>
      <c r="D31" s="9"/>
      <c r="E31" s="9"/>
      <c r="F31" s="9"/>
    </row>
    <row r="32" spans="1:6">
      <c r="A32" s="12"/>
    </row>
    <row r="33" spans="1:6">
      <c r="A33" s="12"/>
    </row>
    <row r="34" spans="1:6">
      <c r="A34" s="12"/>
    </row>
    <row r="35" spans="1:6">
      <c r="A35" s="12"/>
      <c r="F35" t="s">
        <v>48</v>
      </c>
    </row>
    <row r="36" spans="1:6">
      <c r="A36" s="12"/>
      <c r="F36" t="s">
        <v>49</v>
      </c>
    </row>
    <row r="37" spans="1:6">
      <c r="A37" s="12"/>
      <c r="F37" t="s">
        <v>50</v>
      </c>
    </row>
    <row r="38" spans="1:6">
      <c r="A38" s="12"/>
      <c r="F38" t="s">
        <v>13</v>
      </c>
    </row>
    <row r="39" spans="1:6">
      <c r="A39" s="12"/>
      <c r="F39" t="s">
        <v>27</v>
      </c>
    </row>
    <row r="40" spans="1:6">
      <c r="A40" s="12"/>
    </row>
    <row r="41" spans="1:6">
      <c r="A41" s="12"/>
    </row>
    <row r="42" spans="1:6">
      <c r="A42" s="12"/>
    </row>
    <row r="43" spans="1:6">
      <c r="A43" s="12"/>
    </row>
  </sheetData>
  <conditionalFormatting sqref="B2:F31">
    <cfRule type="expression" dxfId="2" priority="27">
      <formula>OR(B2="CA",B2="RCF",B2="CA.",B2="RTT",B2="CA,",B2="RTT.",B2="CF",B2="CF.",B2="CAS",B2="CAS.",B2="R",B2="RH",B2="RC",B2="CE",B2="CET",B2="AEA")</formula>
    </cfRule>
  </conditionalFormatting>
  <conditionalFormatting sqref="B2:F31">
    <cfRule type="expression" dxfId="1" priority="25">
      <formula>OR(B2="CM",B2="COB",B2="DPm")</formula>
    </cfRule>
    <cfRule type="expression" dxfId="0" priority="26">
      <formula>OR(B2="MI",B2="Mir",B2="DP",B2="Stag",B2="JET",B2="DPr",B2="MAE",B2="MP",B2="SO",B2="SO-",B2="LVh",B2="PRU",B2="Am",B2="Mat",B2="Nui",B2="ASA",B2="CS")</formula>
    </cfRule>
  </conditionalFormatting>
  <dataValidations count="1">
    <dataValidation type="list" allowBlank="1" showInputMessage="1" showErrorMessage="1" sqref="I30 B2:F31">
      <formula1>$F$35:$F$39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P18"/>
  <sheetViews>
    <sheetView tabSelected="1" topLeftCell="A3" workbookViewId="0">
      <selection activeCell="C13" sqref="C13:AB18"/>
    </sheetView>
  </sheetViews>
  <sheetFormatPr baseColWidth="10" defaultColWidth="8.88671875" defaultRowHeight="14.4"/>
  <cols>
    <col min="1" max="1" width="12.6640625" customWidth="1"/>
    <col min="2" max="42" width="3.33203125" customWidth="1"/>
  </cols>
  <sheetData>
    <row r="1" spans="1:42">
      <c r="K1" s="38" t="s">
        <v>44</v>
      </c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40"/>
      <c r="AB1" s="8"/>
    </row>
    <row r="3" spans="1:42">
      <c r="A3" s="21">
        <v>41912</v>
      </c>
      <c r="B3" s="31" t="s">
        <v>38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"/>
      <c r="Q3" s="33" t="s">
        <v>35</v>
      </c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5"/>
      <c r="AD3" s="3"/>
      <c r="AE3" s="31" t="s">
        <v>37</v>
      </c>
      <c r="AF3" s="31"/>
      <c r="AG3" s="31"/>
      <c r="AH3" s="31"/>
      <c r="AI3" s="31"/>
      <c r="AJ3" s="31"/>
      <c r="AK3" s="3"/>
      <c r="AL3" s="36" t="s">
        <v>36</v>
      </c>
      <c r="AM3" s="25" t="s">
        <v>35</v>
      </c>
      <c r="AN3" s="27" t="s">
        <v>34</v>
      </c>
      <c r="AO3" s="3"/>
      <c r="AP3" s="29" t="s">
        <v>33</v>
      </c>
    </row>
    <row r="4" spans="1:42">
      <c r="B4" s="7" t="s">
        <v>27</v>
      </c>
      <c r="C4" s="4" t="s">
        <v>23</v>
      </c>
      <c r="D4" s="7" t="s">
        <v>25</v>
      </c>
      <c r="E4" s="4" t="s">
        <v>21</v>
      </c>
      <c r="F4" s="7" t="s">
        <v>26</v>
      </c>
      <c r="G4" s="4" t="s">
        <v>22</v>
      </c>
      <c r="H4" s="4" t="s">
        <v>24</v>
      </c>
      <c r="I4" s="4" t="s">
        <v>20</v>
      </c>
      <c r="J4" s="4" t="s">
        <v>19</v>
      </c>
      <c r="K4" s="4" t="s">
        <v>18</v>
      </c>
      <c r="L4" s="4" t="s">
        <v>17</v>
      </c>
      <c r="M4" s="4" t="s">
        <v>32</v>
      </c>
      <c r="N4" s="4" t="s">
        <v>16</v>
      </c>
      <c r="O4" s="4" t="s">
        <v>15</v>
      </c>
      <c r="P4" s="5"/>
      <c r="Q4" s="6" t="s">
        <v>14</v>
      </c>
      <c r="R4" s="6" t="s">
        <v>31</v>
      </c>
      <c r="S4" s="6" t="s">
        <v>13</v>
      </c>
      <c r="T4" s="6" t="s">
        <v>12</v>
      </c>
      <c r="U4" s="6" t="s">
        <v>11</v>
      </c>
      <c r="V4" s="6" t="s">
        <v>10</v>
      </c>
      <c r="W4" s="6" t="s">
        <v>9</v>
      </c>
      <c r="X4" s="6" t="s">
        <v>30</v>
      </c>
      <c r="Y4" s="6" t="s">
        <v>8</v>
      </c>
      <c r="Z4" s="6" t="s">
        <v>28</v>
      </c>
      <c r="AA4" s="6" t="s">
        <v>48</v>
      </c>
      <c r="AB4" s="6" t="s">
        <v>49</v>
      </c>
      <c r="AC4" s="4" t="s">
        <v>50</v>
      </c>
      <c r="AD4" s="5"/>
      <c r="AE4" s="4" t="s">
        <v>6</v>
      </c>
      <c r="AF4" s="4" t="s">
        <v>0</v>
      </c>
      <c r="AG4" s="4" t="s">
        <v>5</v>
      </c>
      <c r="AH4" s="4" t="s">
        <v>4</v>
      </c>
      <c r="AI4" s="4" t="s">
        <v>3</v>
      </c>
      <c r="AJ4" s="4" t="s">
        <v>2</v>
      </c>
      <c r="AK4" s="3"/>
      <c r="AL4" s="37"/>
      <c r="AM4" s="26"/>
      <c r="AN4" s="28"/>
      <c r="AO4" s="3"/>
      <c r="AP4" s="30"/>
    </row>
    <row r="5" spans="1:42">
      <c r="A5" s="1" t="s">
        <v>40</v>
      </c>
      <c r="B5" s="22">
        <f>COUNTIFS(Données!$B$2:$B$31,Récapitulatif!B$4,Données!$A$2:$A$31,"&lt;="&amp;$A$3)</f>
        <v>2</v>
      </c>
      <c r="C5" s="22">
        <f>COUNTIFS(Données!$B$2:$B$31,Récapitulatif!C$4,Données!$A$2:$A$31,"&lt;="&amp;$A$3)</f>
        <v>0</v>
      </c>
      <c r="D5" s="22">
        <f>COUNTIFS(Données!$B$2:$B$31,Récapitulatif!D$4,Données!$A$2:$A$31,"&lt;="&amp;$A$3)</f>
        <v>0</v>
      </c>
      <c r="E5" s="22">
        <f>COUNTIFS(Données!$B$2:$B$31,Récapitulatif!E$4,Données!$A$2:$A$31,"&lt;="&amp;$A$3)</f>
        <v>0</v>
      </c>
      <c r="F5" s="22">
        <f>COUNTIFS(Données!$B$2:$B$31,Récapitulatif!F$4,Données!$A$2:$A$31,"&lt;="&amp;$A$3)</f>
        <v>0</v>
      </c>
      <c r="G5" s="22">
        <f>COUNTIFS(Données!$B$2:$B$31,Récapitulatif!G$4,Données!$A$2:$A$31,"&lt;="&amp;$A$3)</f>
        <v>0</v>
      </c>
      <c r="H5" s="22">
        <f>COUNTIFS(Données!$B$2:$B$31,Récapitulatif!H$4,Données!$A$2:$A$31,"&lt;="&amp;$A$3)</f>
        <v>0</v>
      </c>
      <c r="I5" s="22">
        <f>COUNTIFS(Données!$B$2:$B$31,Récapitulatif!I$4,Données!$A$2:$A$31,"&lt;="&amp;$A$3)</f>
        <v>0</v>
      </c>
      <c r="J5" s="22">
        <f>COUNTIFS(Données!$B$2:$B$31,Récapitulatif!J$4,Données!$A$2:$A$31,"&lt;="&amp;$A$3)</f>
        <v>0</v>
      </c>
      <c r="K5" s="22">
        <f>COUNTIFS(Données!$B$2:$B$31,Récapitulatif!K$4,Données!$A$2:$A$31,"&lt;="&amp;$A$3)</f>
        <v>0</v>
      </c>
      <c r="L5" s="22">
        <f>COUNTIFS(Données!$B$2:$B$31,Récapitulatif!L$4,Données!$A$2:$A$31,"&lt;="&amp;$A$3)</f>
        <v>0</v>
      </c>
      <c r="M5" s="22">
        <f>COUNTIFS(Données!$B$2:$B$31,Récapitulatif!M$4,Données!$A$2:$A$31,"&lt;="&amp;$A$3)</f>
        <v>0</v>
      </c>
      <c r="N5" s="22">
        <f>COUNTIFS(Données!$B$2:$B$31,Récapitulatif!N$4,Données!$A$2:$A$31,"&lt;="&amp;$A$3)</f>
        <v>0</v>
      </c>
      <c r="O5" s="22">
        <f>COUNTIFS(Données!$B$2:$B$31,Récapitulatif!O$4,Données!$A$2:$A$31,"&lt;="&amp;$A$3)</f>
        <v>0</v>
      </c>
      <c r="P5" s="22"/>
      <c r="Q5" s="22">
        <f>COUNTIFS(Données!$B$2:$B$31,Récapitulatif!Q$4,Données!$A$2:$A$31,"&lt;="&amp;$A$3)</f>
        <v>0</v>
      </c>
      <c r="R5" s="22">
        <f>COUNTIFS(Données!$B$2:$B$31,Récapitulatif!R$4,Données!$A$2:$A$31,"&lt;="&amp;$A$3)</f>
        <v>0</v>
      </c>
      <c r="S5" s="22">
        <f>COUNTIFS(Données!$B$2:$B$31,Récapitulatif!S$4,Données!$A$2:$A$31,"&lt;="&amp;$A$3)</f>
        <v>0</v>
      </c>
      <c r="T5" s="22">
        <f>COUNTIFS(Données!$B$2:$B$31,Récapitulatif!T$4,Données!$A$2:$A$31,"&lt;="&amp;$A$3)</f>
        <v>0</v>
      </c>
      <c r="U5" s="22">
        <f>COUNTIFS(Données!$B$2:$B$31,Récapitulatif!U$4,Données!$A$2:$A$31,"&lt;="&amp;$A$3)</f>
        <v>0</v>
      </c>
      <c r="V5" s="22">
        <f>COUNTIFS(Données!$B$2:$B$31,Récapitulatif!V$4,Données!$A$2:$A$31,"&lt;="&amp;$A$3)</f>
        <v>0</v>
      </c>
      <c r="W5" s="22">
        <f>COUNTIFS(Données!$B$2:$B$31,Récapitulatif!W$4,Données!$A$2:$A$31,"&lt;="&amp;$A$3)</f>
        <v>0</v>
      </c>
      <c r="X5" s="22">
        <f>COUNTIFS(Données!$B$2:$B$31,Récapitulatif!X$4,Données!$A$2:$A$31,"&lt;="&amp;$A$3)</f>
        <v>0</v>
      </c>
      <c r="Y5" s="22">
        <f>COUNTIFS(Données!$B$2:$B$31,Récapitulatif!Y$4,Données!$A$2:$A$31,"&lt;="&amp;$A$3)</f>
        <v>0</v>
      </c>
      <c r="Z5" s="22">
        <f>COUNTIFS(Données!$B$2:$B$31,Récapitulatif!Z$4,Données!$A$2:$A$31,"&lt;="&amp;$A$3)</f>
        <v>0</v>
      </c>
      <c r="AA5" s="22">
        <f>COUNTIFS(Données!$B$2:$B$31,Récapitulatif!AA$4,Données!$A$2:$A$31,"&lt;="&amp;$A$3)</f>
        <v>1</v>
      </c>
      <c r="AB5" s="22">
        <f>COUNTIFS(Données!$B$2:$B$31,Récapitulatif!AB$4,Données!$A$2:$A$31,"&lt;="&amp;$A$3)</f>
        <v>1</v>
      </c>
      <c r="AC5" s="22">
        <f>COUNTIFS(Données!$B$2:$B$31,Récapitulatif!AC$4,Données!$A$2:$A$31,"&lt;="&amp;$A$3)</f>
        <v>1</v>
      </c>
      <c r="AD5" s="22"/>
      <c r="AE5" s="22">
        <f>COUNTIFS(Données!$B$2:$B$31,Récapitulatif!AE$4,Données!$A$2:$A$31,"&lt;="&amp;$A$3)</f>
        <v>0</v>
      </c>
      <c r="AF5" s="22">
        <f>COUNTIFS(Données!$B$2:$B$31,Récapitulatif!AF$4,Données!$A$2:$A$31,"&lt;="&amp;$A$3)</f>
        <v>0</v>
      </c>
      <c r="AG5" s="22">
        <f>COUNTIFS(Données!$B$2:$B$31,Récapitulatif!AG$4,Données!$A$2:$A$31,"&lt;="&amp;$A$3)</f>
        <v>0</v>
      </c>
      <c r="AH5" s="22">
        <f>COUNTIFS(Données!$B$2:$B$31,Récapitulatif!AH$4,Données!$A$2:$A$31,"&lt;="&amp;$A$3)</f>
        <v>0</v>
      </c>
      <c r="AI5" s="22">
        <f>COUNTIFS(Données!$B$2:$B$31,Récapitulatif!AI$4,Données!$A$2:$A$31,"&lt;="&amp;$A$3)</f>
        <v>0</v>
      </c>
      <c r="AJ5" s="22">
        <f>COUNTIFS(Données!$B$2:$B$31,Récapitulatif!AJ$4,Données!$A$2:$A$31,"&lt;="&amp;$A$3)</f>
        <v>0</v>
      </c>
      <c r="AK5" s="2"/>
      <c r="AL5" s="23">
        <f>SUM(B5:O5)</f>
        <v>2</v>
      </c>
      <c r="AM5" s="23">
        <f>SUM(Q5:AC5)</f>
        <v>3</v>
      </c>
      <c r="AN5" s="23">
        <f>SUM(AE5:AJ5)</f>
        <v>0</v>
      </c>
      <c r="AO5" s="23"/>
      <c r="AP5" s="24">
        <f>SUM(AL5:AN5)</f>
        <v>5</v>
      </c>
    </row>
    <row r="6" spans="1:42">
      <c r="A6" s="1" t="s">
        <v>41</v>
      </c>
      <c r="B6" s="22">
        <f>COUNTIFS(Données!$C$2:$C$31,Récapitulatif!B$4,Données!$A$2:$A$31,"&lt;="&amp;$A$3)</f>
        <v>0</v>
      </c>
      <c r="C6" s="22">
        <f>COUNTIFS(Données!$C$2:$C$31,Récapitulatif!C$4,Données!$A$2:$A$31,"&lt;="&amp;$A$3)</f>
        <v>0</v>
      </c>
      <c r="D6" s="22">
        <f>COUNTIFS(Données!$C$2:$C$31,Récapitulatif!D$4,Données!$A$2:$A$31,"&lt;="&amp;$A$3)</f>
        <v>0</v>
      </c>
      <c r="E6" s="22">
        <f>COUNTIFS(Données!$C$2:$C$31,Récapitulatif!E$4,Données!$A$2:$A$31,"&lt;="&amp;$A$3)</f>
        <v>0</v>
      </c>
      <c r="F6" s="22">
        <f>COUNTIFS(Données!$C$2:$C$31,Récapitulatif!F$4,Données!$A$2:$A$31,"&lt;="&amp;$A$3)</f>
        <v>0</v>
      </c>
      <c r="G6" s="22">
        <f>COUNTIFS(Données!$C$2:$C$31,Récapitulatif!G$4,Données!$A$2:$A$31,"&lt;="&amp;$A$3)</f>
        <v>0</v>
      </c>
      <c r="H6" s="22">
        <f>COUNTIFS(Données!$C$2:$C$31,Récapitulatif!H$4,Données!$A$2:$A$31,"&lt;="&amp;$A$3)</f>
        <v>0</v>
      </c>
      <c r="I6" s="22">
        <f>COUNTIFS(Données!$C$2:$C$31,Récapitulatif!I$4,Données!$A$2:$A$31,"&lt;="&amp;$A$3)</f>
        <v>0</v>
      </c>
      <c r="J6" s="22">
        <f>COUNTIFS(Données!$C$2:$C$31,Récapitulatif!J$4,Données!$A$2:$A$31,"&lt;="&amp;$A$3)</f>
        <v>0</v>
      </c>
      <c r="K6" s="22">
        <f>COUNTIFS(Données!$C$2:$C$31,Récapitulatif!K$4,Données!$A$2:$A$31,"&lt;="&amp;$A$3)</f>
        <v>0</v>
      </c>
      <c r="L6" s="22">
        <f>COUNTIFS(Données!$C$2:$C$31,Récapitulatif!L$4,Données!$A$2:$A$31,"&lt;="&amp;$A$3)</f>
        <v>0</v>
      </c>
      <c r="M6" s="22">
        <f>COUNTIFS(Données!$C$2:$C$31,Récapitulatif!M$4,Données!$A$2:$A$31,"&lt;="&amp;$A$3)</f>
        <v>0</v>
      </c>
      <c r="N6" s="22">
        <f>COUNTIFS(Données!$C$2:$C$31,Récapitulatif!N$4,Données!$A$2:$A$31,"&lt;="&amp;$A$3)</f>
        <v>0</v>
      </c>
      <c r="O6" s="22">
        <f>COUNTIFS(Données!$C$2:$C$31,Récapitulatif!O$4,Données!$A$2:$A$31,"&lt;="&amp;$A$3)</f>
        <v>0</v>
      </c>
      <c r="P6" s="22"/>
      <c r="Q6" s="22">
        <f>COUNTIFS(Données!$C$2:$C$31,Récapitulatif!Q$4,Données!$A$2:$A$31,"&lt;="&amp;$A$3)</f>
        <v>0</v>
      </c>
      <c r="R6" s="22">
        <f>COUNTIFS(Données!$C$2:$C$31,Récapitulatif!R$4,Données!$A$2:$A$31,"&lt;="&amp;$A$3)</f>
        <v>0</v>
      </c>
      <c r="S6" s="22">
        <f>COUNTIFS(Données!$C$2:$C$31,Récapitulatif!S$4,Données!$A$2:$A$31,"&lt;="&amp;$A$3)</f>
        <v>0</v>
      </c>
      <c r="T6" s="22">
        <f>COUNTIFS(Données!$C$2:$C$31,Récapitulatif!T$4,Données!$A$2:$A$31,"&lt;="&amp;$A$3)</f>
        <v>0</v>
      </c>
      <c r="U6" s="22">
        <f>COUNTIFS(Données!$C$2:$C$31,Récapitulatif!U$4,Données!$A$2:$A$31,"&lt;="&amp;$A$3)</f>
        <v>0</v>
      </c>
      <c r="V6" s="22">
        <f>COUNTIFS(Données!$C$2:$C$31,Récapitulatif!V$4,Données!$A$2:$A$31,"&lt;="&amp;$A$3)</f>
        <v>0</v>
      </c>
      <c r="W6" s="22">
        <f>COUNTIFS(Données!$C$2:$C$31,Récapitulatif!W$4,Données!$A$2:$A$31,"&lt;="&amp;$A$3)</f>
        <v>0</v>
      </c>
      <c r="X6" s="22">
        <f>COUNTIFS(Données!$C$2:$C$31,Récapitulatif!X$4,Données!$A$2:$A$31,"&lt;="&amp;$A$3)</f>
        <v>0</v>
      </c>
      <c r="Y6" s="22">
        <f>COUNTIFS(Données!$C$2:$C$31,Récapitulatif!Y$4,Données!$A$2:$A$31,"&lt;="&amp;$A$3)</f>
        <v>0</v>
      </c>
      <c r="Z6" s="22">
        <f>COUNTIFS(Données!$C$2:$C$31,Récapitulatif!Z$4,Données!$A$2:$A$31,"&lt;="&amp;$A$3)</f>
        <v>0</v>
      </c>
      <c r="AA6" s="22">
        <f>COUNTIFS(Données!$C$2:$C$31,Récapitulatif!AA$4,Données!$A$2:$A$31,"&lt;="&amp;$A$3)</f>
        <v>0</v>
      </c>
      <c r="AB6" s="22">
        <f>COUNTIFS(Données!$C$2:$C$31,Récapitulatif!AB$4,Données!$A$2:$A$31,"&lt;="&amp;$A$3)</f>
        <v>0</v>
      </c>
      <c r="AC6" s="22">
        <f>COUNTIFS(Données!$C$2:$C$31,Récapitulatif!AC$4,Données!$A$2:$A$31,"&lt;="&amp;$A$3)</f>
        <v>0</v>
      </c>
      <c r="AD6" s="22"/>
      <c r="AE6" s="22">
        <f>COUNTIFS(Données!$C$2:$C$31,Récapitulatif!AE$4,Données!$A$2:$A$31,"&lt;="&amp;$A$3)</f>
        <v>0</v>
      </c>
      <c r="AF6" s="22">
        <f>COUNTIFS(Données!$C$2:$C$31,Récapitulatif!AF$4,Données!$A$2:$A$31,"&lt;="&amp;$A$3)</f>
        <v>0</v>
      </c>
      <c r="AG6" s="22">
        <f>COUNTIFS(Données!$C$2:$C$31,Récapitulatif!AG$4,Données!$A$2:$A$31,"&lt;="&amp;$A$3)</f>
        <v>0</v>
      </c>
      <c r="AH6" s="22">
        <f>COUNTIFS(Données!$C$2:$C$31,Récapitulatif!AH$4,Données!$A$2:$A$31,"&lt;="&amp;$A$3)</f>
        <v>0</v>
      </c>
      <c r="AI6" s="22">
        <f>COUNTIFS(Données!$C$2:$C$31,Récapitulatif!AI$4,Données!$A$2:$A$31,"&lt;="&amp;$A$3)</f>
        <v>0</v>
      </c>
      <c r="AJ6" s="22">
        <f>COUNTIFS(Données!$C$2:$C$31,Récapitulatif!AJ$4,Données!$A$2:$A$31,"&lt;="&amp;$A$3)</f>
        <v>0</v>
      </c>
      <c r="AK6" s="2"/>
      <c r="AL6" s="23">
        <f t="shared" ref="AL6:AL9" si="0">SUM(B6:O6)</f>
        <v>0</v>
      </c>
      <c r="AM6" s="23">
        <f t="shared" ref="AM6:AM9" si="1">SUM(Q6:AC6)</f>
        <v>0</v>
      </c>
      <c r="AN6" s="23">
        <f t="shared" ref="AN6:AN9" si="2">SUM(AE6:AJ6)</f>
        <v>0</v>
      </c>
      <c r="AO6" s="23"/>
      <c r="AP6" s="24">
        <f t="shared" ref="AP6:AP9" si="3">SUM(AL6:AN6)</f>
        <v>0</v>
      </c>
    </row>
    <row r="7" spans="1:42">
      <c r="A7" s="1" t="s">
        <v>42</v>
      </c>
      <c r="B7" s="22">
        <f>COUNTIFS(Données!$D$2:$D$31,Récapitulatif!B$4,Données!$A$2:$A$31,"&lt;="&amp;$A$3)</f>
        <v>0</v>
      </c>
      <c r="C7" s="22">
        <f>COUNTIFS(Données!$D$2:$D$31,Récapitulatif!C$4,Données!$A$2:$A$31,"&lt;="&amp;$A$3)</f>
        <v>0</v>
      </c>
      <c r="D7" s="22">
        <f>COUNTIFS(Données!$D$2:$D$31,Récapitulatif!D$4,Données!$A$2:$A$31,"&lt;="&amp;$A$3)</f>
        <v>0</v>
      </c>
      <c r="E7" s="22">
        <f>COUNTIFS(Données!$D$2:$D$31,Récapitulatif!E$4,Données!$A$2:$A$31,"&lt;="&amp;$A$3)</f>
        <v>0</v>
      </c>
      <c r="F7" s="22">
        <f>COUNTIFS(Données!$D$2:$D$31,Récapitulatif!F$4,Données!$A$2:$A$31,"&lt;="&amp;$A$3)</f>
        <v>0</v>
      </c>
      <c r="G7" s="22">
        <f>COUNTIFS(Données!$D$2:$D$31,Récapitulatif!G$4,Données!$A$2:$A$31,"&lt;="&amp;$A$3)</f>
        <v>0</v>
      </c>
      <c r="H7" s="22">
        <f>COUNTIFS(Données!$D$2:$D$31,Récapitulatif!H$4,Données!$A$2:$A$31,"&lt;="&amp;$A$3)</f>
        <v>0</v>
      </c>
      <c r="I7" s="22">
        <f>COUNTIFS(Données!$D$2:$D$31,Récapitulatif!I$4,Données!$A$2:$A$31,"&lt;="&amp;$A$3)</f>
        <v>0</v>
      </c>
      <c r="J7" s="22">
        <f>COUNTIFS(Données!$D$2:$D$31,Récapitulatif!J$4,Données!$A$2:$A$31,"&lt;="&amp;$A$3)</f>
        <v>0</v>
      </c>
      <c r="K7" s="22">
        <f>COUNTIFS(Données!$D$2:$D$31,Récapitulatif!K$4,Données!$A$2:$A$31,"&lt;="&amp;$A$3)</f>
        <v>0</v>
      </c>
      <c r="L7" s="22">
        <f>COUNTIFS(Données!$D$2:$D$31,Récapitulatif!L$4,Données!$A$2:$A$31,"&lt;="&amp;$A$3)</f>
        <v>0</v>
      </c>
      <c r="M7" s="22">
        <f>COUNTIFS(Données!$D$2:$D$31,Récapitulatif!M$4,Données!$A$2:$A$31,"&lt;="&amp;$A$3)</f>
        <v>0</v>
      </c>
      <c r="N7" s="22">
        <f>COUNTIFS(Données!$D$2:$D$31,Récapitulatif!N$4,Données!$A$2:$A$31,"&lt;="&amp;$A$3)</f>
        <v>0</v>
      </c>
      <c r="O7" s="22">
        <f>COUNTIFS(Données!$D$2:$D$31,Récapitulatif!O$4,Données!$A$2:$A$31,"&lt;="&amp;$A$3)</f>
        <v>0</v>
      </c>
      <c r="P7" s="22"/>
      <c r="Q7" s="22">
        <f>COUNTIFS(Données!$D$2:$D$31,Récapitulatif!Q$4,Données!$A$2:$A$31,"&lt;="&amp;$A$3)</f>
        <v>0</v>
      </c>
      <c r="R7" s="22">
        <f>COUNTIFS(Données!$D$2:$D$31,Récapitulatif!R$4,Données!$A$2:$A$31,"&lt;="&amp;$A$3)</f>
        <v>0</v>
      </c>
      <c r="S7" s="22">
        <f>COUNTIFS(Données!$D$2:$D$31,Récapitulatif!S$4,Données!$A$2:$A$31,"&lt;="&amp;$A$3)</f>
        <v>0</v>
      </c>
      <c r="T7" s="22">
        <f>COUNTIFS(Données!$D$2:$D$31,Récapitulatif!T$4,Données!$A$2:$A$31,"&lt;="&amp;$A$3)</f>
        <v>0</v>
      </c>
      <c r="U7" s="22">
        <f>COUNTIFS(Données!$D$2:$D$31,Récapitulatif!U$4,Données!$A$2:$A$31,"&lt;="&amp;$A$3)</f>
        <v>0</v>
      </c>
      <c r="V7" s="22">
        <f>COUNTIFS(Données!$D$2:$D$31,Récapitulatif!V$4,Données!$A$2:$A$31,"&lt;="&amp;$A$3)</f>
        <v>0</v>
      </c>
      <c r="W7" s="22">
        <f>COUNTIFS(Données!$D$2:$D$31,Récapitulatif!W$4,Données!$A$2:$A$31,"&lt;="&amp;$A$3)</f>
        <v>0</v>
      </c>
      <c r="X7" s="22">
        <f>COUNTIFS(Données!$D$2:$D$31,Récapitulatif!X$4,Données!$A$2:$A$31,"&lt;="&amp;$A$3)</f>
        <v>0</v>
      </c>
      <c r="Y7" s="22">
        <f>COUNTIFS(Données!$D$2:$D$31,Récapitulatif!Y$4,Données!$A$2:$A$31,"&lt;="&amp;$A$3)</f>
        <v>0</v>
      </c>
      <c r="Z7" s="22">
        <f>COUNTIFS(Données!$D$2:$D$31,Récapitulatif!Z$4,Données!$A$2:$A$31,"&lt;="&amp;$A$3)</f>
        <v>0</v>
      </c>
      <c r="AA7" s="22">
        <f>COUNTIFS(Données!$D$2:$D$31,Récapitulatif!AA$4,Données!$A$2:$A$31,"&lt;="&amp;$A$3)</f>
        <v>0</v>
      </c>
      <c r="AB7" s="22">
        <f>COUNTIFS(Données!$D$2:$D$31,Récapitulatif!AB$4,Données!$A$2:$A$31,"&lt;="&amp;$A$3)</f>
        <v>0</v>
      </c>
      <c r="AC7" s="22">
        <f>COUNTIFS(Données!$D$2:$D$31,Récapitulatif!AC$4,Données!$A$2:$A$31,"&lt;="&amp;$A$3)</f>
        <v>0</v>
      </c>
      <c r="AD7" s="22"/>
      <c r="AE7" s="22">
        <f>COUNTIFS(Données!$D$2:$D$31,Récapitulatif!AE$4,Données!$A$2:$A$31,"&lt;="&amp;$A$3)</f>
        <v>0</v>
      </c>
      <c r="AF7" s="22">
        <f>COUNTIFS(Données!$D$2:$D$31,Récapitulatif!AF$4,Données!$A$2:$A$31,"&lt;="&amp;$A$3)</f>
        <v>0</v>
      </c>
      <c r="AG7" s="22">
        <f>COUNTIFS(Données!$D$2:$D$31,Récapitulatif!AG$4,Données!$A$2:$A$31,"&lt;="&amp;$A$3)</f>
        <v>0</v>
      </c>
      <c r="AH7" s="22">
        <f>COUNTIFS(Données!$D$2:$D$31,Récapitulatif!AH$4,Données!$A$2:$A$31,"&lt;="&amp;$A$3)</f>
        <v>0</v>
      </c>
      <c r="AI7" s="22">
        <f>COUNTIFS(Données!$D$2:$D$31,Récapitulatif!AI$4,Données!$A$2:$A$31,"&lt;="&amp;$A$3)</f>
        <v>0</v>
      </c>
      <c r="AJ7" s="22">
        <f>COUNTIFS(Données!$D$2:$D$31,Récapitulatif!AJ$4,Données!$A$2:$A$31,"&lt;="&amp;$A$3)</f>
        <v>0</v>
      </c>
      <c r="AK7" s="2"/>
      <c r="AL7" s="23">
        <f t="shared" si="0"/>
        <v>0</v>
      </c>
      <c r="AM7" s="23">
        <f t="shared" si="1"/>
        <v>0</v>
      </c>
      <c r="AN7" s="23">
        <f t="shared" si="2"/>
        <v>0</v>
      </c>
      <c r="AO7" s="23"/>
      <c r="AP7" s="24">
        <f t="shared" si="3"/>
        <v>0</v>
      </c>
    </row>
    <row r="8" spans="1:42">
      <c r="A8" s="1" t="s">
        <v>39</v>
      </c>
      <c r="B8" s="22">
        <f>COUNTIFS(Données!$E$2:$E$31,Récapitulatif!B$4,Données!$A$2:$A$31,"&lt;="&amp;$A$3)</f>
        <v>0</v>
      </c>
      <c r="C8" s="22">
        <f>COUNTIFS(Données!$E$2:$E$31,Récapitulatif!C$4,Données!$A$2:$A$31,"&lt;="&amp;$A$3)</f>
        <v>0</v>
      </c>
      <c r="D8" s="22">
        <f>COUNTIFS(Données!$E$2:$E$31,Récapitulatif!D$4,Données!$A$2:$A$31,"&lt;="&amp;$A$3)</f>
        <v>0</v>
      </c>
      <c r="E8" s="22">
        <f>COUNTIFS(Données!$E$2:$E$31,Récapitulatif!E$4,Données!$A$2:$A$31,"&lt;="&amp;$A$3)</f>
        <v>0</v>
      </c>
      <c r="F8" s="22">
        <f>COUNTIFS(Données!$E$2:$E$31,Récapitulatif!F$4,Données!$A$2:$A$31,"&lt;="&amp;$A$3)</f>
        <v>0</v>
      </c>
      <c r="G8" s="22">
        <f>COUNTIFS(Données!$E$2:$E$31,Récapitulatif!G$4,Données!$A$2:$A$31,"&lt;="&amp;$A$3)</f>
        <v>0</v>
      </c>
      <c r="H8" s="22">
        <f>COUNTIFS(Données!$E$2:$E$31,Récapitulatif!H$4,Données!$A$2:$A$31,"&lt;="&amp;$A$3)</f>
        <v>0</v>
      </c>
      <c r="I8" s="22">
        <f>COUNTIFS(Données!$E$2:$E$31,Récapitulatif!I$4,Données!$A$2:$A$31,"&lt;="&amp;$A$3)</f>
        <v>0</v>
      </c>
      <c r="J8" s="22">
        <f>COUNTIFS(Données!$E$2:$E$31,Récapitulatif!J$4,Données!$A$2:$A$31,"&lt;="&amp;$A$3)</f>
        <v>0</v>
      </c>
      <c r="K8" s="22">
        <f>COUNTIFS(Données!$E$2:$E$31,Récapitulatif!K$4,Données!$A$2:$A$31,"&lt;="&amp;$A$3)</f>
        <v>0</v>
      </c>
      <c r="L8" s="22">
        <f>COUNTIFS(Données!$E$2:$E$31,Récapitulatif!L$4,Données!$A$2:$A$31,"&lt;="&amp;$A$3)</f>
        <v>0</v>
      </c>
      <c r="M8" s="22">
        <f>COUNTIFS(Données!$E$2:$E$31,Récapitulatif!M$4,Données!$A$2:$A$31,"&lt;="&amp;$A$3)</f>
        <v>0</v>
      </c>
      <c r="N8" s="22">
        <f>COUNTIFS(Données!$E$2:$E$31,Récapitulatif!N$4,Données!$A$2:$A$31,"&lt;="&amp;$A$3)</f>
        <v>0</v>
      </c>
      <c r="O8" s="22">
        <f>COUNTIFS(Données!$E$2:$E$31,Récapitulatif!O$4,Données!$A$2:$A$31,"&lt;="&amp;$A$3)</f>
        <v>0</v>
      </c>
      <c r="P8" s="22"/>
      <c r="Q8" s="22">
        <f>COUNTIFS(Données!$E$2:$E$31,Récapitulatif!Q$4,Données!$A$2:$A$31,"&lt;="&amp;$A$3)</f>
        <v>0</v>
      </c>
      <c r="R8" s="22">
        <f>COUNTIFS(Données!$E$2:$E$31,Récapitulatif!R$4,Données!$A$2:$A$31,"&lt;="&amp;$A$3)</f>
        <v>0</v>
      </c>
      <c r="S8" s="22">
        <f>COUNTIFS(Données!$E$2:$E$31,Récapitulatif!S$4,Données!$A$2:$A$31,"&lt;="&amp;$A$3)</f>
        <v>0</v>
      </c>
      <c r="T8" s="22">
        <f>COUNTIFS(Données!$E$2:$E$31,Récapitulatif!T$4,Données!$A$2:$A$31,"&lt;="&amp;$A$3)</f>
        <v>0</v>
      </c>
      <c r="U8" s="22">
        <f>COUNTIFS(Données!$E$2:$E$31,Récapitulatif!U$4,Données!$A$2:$A$31,"&lt;="&amp;$A$3)</f>
        <v>0</v>
      </c>
      <c r="V8" s="22">
        <f>COUNTIFS(Données!$E$2:$E$31,Récapitulatif!V$4,Données!$A$2:$A$31,"&lt;="&amp;$A$3)</f>
        <v>0</v>
      </c>
      <c r="W8" s="22">
        <f>COUNTIFS(Données!$E$2:$E$31,Récapitulatif!W$4,Données!$A$2:$A$31,"&lt;="&amp;$A$3)</f>
        <v>0</v>
      </c>
      <c r="X8" s="22">
        <f>COUNTIFS(Données!$E$2:$E$31,Récapitulatif!X$4,Données!$A$2:$A$31,"&lt;="&amp;$A$3)</f>
        <v>0</v>
      </c>
      <c r="Y8" s="22">
        <f>COUNTIFS(Données!$E$2:$E$31,Récapitulatif!Y$4,Données!$A$2:$A$31,"&lt;="&amp;$A$3)</f>
        <v>0</v>
      </c>
      <c r="Z8" s="22">
        <f>COUNTIFS(Données!$E$2:$E$31,Récapitulatif!Z$4,Données!$A$2:$A$31,"&lt;="&amp;$A$3)</f>
        <v>0</v>
      </c>
      <c r="AA8" s="22">
        <f>COUNTIFS(Données!$E$2:$E$31,Récapitulatif!AA$4,Données!$A$2:$A$31,"&lt;="&amp;$A$3)</f>
        <v>0</v>
      </c>
      <c r="AB8" s="22">
        <f>COUNTIFS(Données!$E$2:$E$31,Récapitulatif!AB$4,Données!$A$2:$A$31,"&lt;="&amp;$A$3)</f>
        <v>0</v>
      </c>
      <c r="AC8" s="22">
        <f>COUNTIFS(Données!$E$2:$E$31,Récapitulatif!AC$4,Données!$A$2:$A$31,"&lt;="&amp;$A$3)</f>
        <v>0</v>
      </c>
      <c r="AD8" s="22"/>
      <c r="AE8" s="22">
        <f>COUNTIFS(Données!$E$2:$E$31,Récapitulatif!AE$4,Données!$A$2:$A$31,"&lt;="&amp;$A$3)</f>
        <v>0</v>
      </c>
      <c r="AF8" s="22">
        <f>COUNTIFS(Données!$E$2:$E$31,Récapitulatif!AF$4,Données!$A$2:$A$31,"&lt;="&amp;$A$3)</f>
        <v>0</v>
      </c>
      <c r="AG8" s="22">
        <f>COUNTIFS(Données!$E$2:$E$31,Récapitulatif!AG$4,Données!$A$2:$A$31,"&lt;="&amp;$A$3)</f>
        <v>0</v>
      </c>
      <c r="AH8" s="22">
        <f>COUNTIFS(Données!$E$2:$E$31,Récapitulatif!AH$4,Données!$A$2:$A$31,"&lt;="&amp;$A$3)</f>
        <v>0</v>
      </c>
      <c r="AI8" s="22">
        <f>COUNTIFS(Données!$E$2:$E$31,Récapitulatif!AI$4,Données!$A$2:$A$31,"&lt;="&amp;$A$3)</f>
        <v>0</v>
      </c>
      <c r="AJ8" s="22">
        <f>COUNTIFS(Données!$E$2:$E$31,Récapitulatif!AJ$4,Données!$A$2:$A$31,"&lt;="&amp;$A$3)</f>
        <v>0</v>
      </c>
      <c r="AK8" s="2"/>
      <c r="AL8" s="23">
        <f t="shared" si="0"/>
        <v>0</v>
      </c>
      <c r="AM8" s="23">
        <f t="shared" si="1"/>
        <v>0</v>
      </c>
      <c r="AN8" s="23">
        <f t="shared" si="2"/>
        <v>0</v>
      </c>
      <c r="AO8" s="23"/>
      <c r="AP8" s="24">
        <f t="shared" si="3"/>
        <v>0</v>
      </c>
    </row>
    <row r="9" spans="1:42">
      <c r="A9" s="1" t="s">
        <v>43</v>
      </c>
      <c r="B9" s="22">
        <f>COUNTIFS(Données!$F$2:$F$31,Récapitulatif!B$4,Données!$A$2:$A$31,"&lt;="&amp;$A$3)</f>
        <v>0</v>
      </c>
      <c r="C9" s="22">
        <f>COUNTIFS(Données!$F$2:$F$31,Récapitulatif!C$4,Données!$A$2:$A$31,"&lt;="&amp;$A$3)</f>
        <v>0</v>
      </c>
      <c r="D9" s="22">
        <f>COUNTIFS(Données!$F$2:$F$31,Récapitulatif!D$4,Données!$A$2:$A$31,"&lt;="&amp;$A$3)</f>
        <v>0</v>
      </c>
      <c r="E9" s="22">
        <f>COUNTIFS(Données!$F$2:$F$31,Récapitulatif!E$4,Données!$A$2:$A$31,"&lt;="&amp;$A$3)</f>
        <v>0</v>
      </c>
      <c r="F9" s="22">
        <f>COUNTIFS(Données!$F$2:$F$31,Récapitulatif!F$4,Données!$A$2:$A$31,"&lt;="&amp;$A$3)</f>
        <v>0</v>
      </c>
      <c r="G9" s="22">
        <f>COUNTIFS(Données!$F$2:$F$31,Récapitulatif!G$4,Données!$A$2:$A$31,"&lt;="&amp;$A$3)</f>
        <v>0</v>
      </c>
      <c r="H9" s="22">
        <f>COUNTIFS(Données!$F$2:$F$31,Récapitulatif!H$4,Données!$A$2:$A$31,"&lt;="&amp;$A$3)</f>
        <v>0</v>
      </c>
      <c r="I9" s="22">
        <f>COUNTIFS(Données!$F$2:$F$31,Récapitulatif!I$4,Données!$A$2:$A$31,"&lt;="&amp;$A$3)</f>
        <v>0</v>
      </c>
      <c r="J9" s="22">
        <f>COUNTIFS(Données!$F$2:$F$31,Récapitulatif!J$4,Données!$A$2:$A$31,"&lt;="&amp;$A$3)</f>
        <v>0</v>
      </c>
      <c r="K9" s="22">
        <f>COUNTIFS(Données!$F$2:$F$31,Récapitulatif!K$4,Données!$A$2:$A$31,"&lt;="&amp;$A$3)</f>
        <v>0</v>
      </c>
      <c r="L9" s="22">
        <f>COUNTIFS(Données!$F$2:$F$31,Récapitulatif!L$4,Données!$A$2:$A$31,"&lt;="&amp;$A$3)</f>
        <v>0</v>
      </c>
      <c r="M9" s="22">
        <f>COUNTIFS(Données!$F$2:$F$31,Récapitulatif!M$4,Données!$A$2:$A$31,"&lt;="&amp;$A$3)</f>
        <v>0</v>
      </c>
      <c r="N9" s="22">
        <f>COUNTIFS(Données!$F$2:$F$31,Récapitulatif!N$4,Données!$A$2:$A$31,"&lt;="&amp;$A$3)</f>
        <v>0</v>
      </c>
      <c r="O9" s="22">
        <f>COUNTIFS(Données!$F$2:$F$31,Récapitulatif!O$4,Données!$A$2:$A$31,"&lt;="&amp;$A$3)</f>
        <v>0</v>
      </c>
      <c r="P9" s="22"/>
      <c r="Q9" s="22">
        <f>COUNTIFS(Données!$F$2:$F$31,Récapitulatif!Q$4,Données!$A$2:$A$31,"&lt;="&amp;$A$3)</f>
        <v>0</v>
      </c>
      <c r="R9" s="22">
        <f>COUNTIFS(Données!$F$2:$F$31,Récapitulatif!R$4,Données!$A$2:$A$31,"&lt;="&amp;$A$3)</f>
        <v>0</v>
      </c>
      <c r="S9" s="22">
        <f>COUNTIFS(Données!$F$2:$F$31,Récapitulatif!S$4,Données!$A$2:$A$31,"&lt;="&amp;$A$3)</f>
        <v>0</v>
      </c>
      <c r="T9" s="22">
        <f>COUNTIFS(Données!$F$2:$F$31,Récapitulatif!T$4,Données!$A$2:$A$31,"&lt;="&amp;$A$3)</f>
        <v>0</v>
      </c>
      <c r="U9" s="22">
        <f>COUNTIFS(Données!$F$2:$F$31,Récapitulatif!U$4,Données!$A$2:$A$31,"&lt;="&amp;$A$3)</f>
        <v>0</v>
      </c>
      <c r="V9" s="22">
        <f>COUNTIFS(Données!$F$2:$F$31,Récapitulatif!V$4,Données!$A$2:$A$31,"&lt;="&amp;$A$3)</f>
        <v>0</v>
      </c>
      <c r="W9" s="22">
        <f>COUNTIFS(Données!$F$2:$F$31,Récapitulatif!W$4,Données!$A$2:$A$31,"&lt;="&amp;$A$3)</f>
        <v>0</v>
      </c>
      <c r="X9" s="22">
        <f>COUNTIFS(Données!$F$2:$F$31,Récapitulatif!X$4,Données!$A$2:$A$31,"&lt;="&amp;$A$3)</f>
        <v>0</v>
      </c>
      <c r="Y9" s="22">
        <f>COUNTIFS(Données!$F$2:$F$31,Récapitulatif!Y$4,Données!$A$2:$A$31,"&lt;="&amp;$A$3)</f>
        <v>0</v>
      </c>
      <c r="Z9" s="22">
        <f>COUNTIFS(Données!$F$2:$F$31,Récapitulatif!Z$4,Données!$A$2:$A$31,"&lt;="&amp;$A$3)</f>
        <v>0</v>
      </c>
      <c r="AA9" s="22">
        <f>COUNTIFS(Données!$F$2:$F$31,Récapitulatif!AA$4,Données!$A$2:$A$31,"&lt;="&amp;$A$3)</f>
        <v>0</v>
      </c>
      <c r="AB9" s="22">
        <f>COUNTIFS(Données!$F$2:$F$31,Récapitulatif!AB$4,Données!$A$2:$A$31,"&lt;="&amp;$A$3)</f>
        <v>0</v>
      </c>
      <c r="AC9" s="22">
        <f>COUNTIFS(Données!$F$2:$F$31,Récapitulatif!AC$4,Données!$A$2:$A$31,"&lt;="&amp;$A$3)</f>
        <v>0</v>
      </c>
      <c r="AD9" s="22"/>
      <c r="AE9" s="22">
        <f>COUNTIFS(Données!$F$2:$F$31,Récapitulatif!AE$4,Données!$A$2:$A$31,"&lt;="&amp;$A$3)</f>
        <v>0</v>
      </c>
      <c r="AF9" s="22">
        <f>COUNTIFS(Données!$F$2:$F$31,Récapitulatif!AF$4,Données!$A$2:$A$31,"&lt;="&amp;$A$3)</f>
        <v>0</v>
      </c>
      <c r="AG9" s="22">
        <f>COUNTIFS(Données!$F$2:$F$31,Récapitulatif!AG$4,Données!$A$2:$A$31,"&lt;="&amp;$A$3)</f>
        <v>0</v>
      </c>
      <c r="AH9" s="22">
        <f>COUNTIFS(Données!$F$2:$F$31,Récapitulatif!AH$4,Données!$A$2:$A$31,"&lt;="&amp;$A$3)</f>
        <v>0</v>
      </c>
      <c r="AI9" s="22">
        <f>COUNTIFS(Données!$F$2:$F$31,Récapitulatif!AI$4,Données!$A$2:$A$31,"&lt;="&amp;$A$3)</f>
        <v>0</v>
      </c>
      <c r="AJ9" s="22">
        <f>COUNTIFS(Données!$F$2:$F$31,Récapitulatif!AJ$4,Données!$A$2:$A$31,"&lt;="&amp;$A$3)</f>
        <v>0</v>
      </c>
      <c r="AK9" s="2"/>
      <c r="AL9" s="23">
        <f t="shared" si="0"/>
        <v>0</v>
      </c>
      <c r="AM9" s="23">
        <f t="shared" si="1"/>
        <v>0</v>
      </c>
      <c r="AN9" s="23">
        <f t="shared" si="2"/>
        <v>0</v>
      </c>
      <c r="AO9" s="23"/>
      <c r="AP9" s="24">
        <f t="shared" si="3"/>
        <v>0</v>
      </c>
    </row>
    <row r="13" spans="1:42">
      <c r="C13" s="41" t="s">
        <v>51</v>
      </c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42"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</row>
    <row r="15" spans="1:42"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42"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</row>
    <row r="17" spans="3:28"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</row>
    <row r="18" spans="3:28"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</row>
  </sheetData>
  <mergeCells count="9">
    <mergeCell ref="C13:AB18"/>
    <mergeCell ref="AN3:AN4"/>
    <mergeCell ref="AP3:AP4"/>
    <mergeCell ref="K1:AA1"/>
    <mergeCell ref="B3:O3"/>
    <mergeCell ref="Q3:AC3"/>
    <mergeCell ref="AE3:AJ3"/>
    <mergeCell ref="AL3:AL4"/>
    <mergeCell ref="AM3:AM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34"/>
  <sheetViews>
    <sheetView workbookViewId="0"/>
  </sheetViews>
  <sheetFormatPr baseColWidth="10" defaultColWidth="8.88671875" defaultRowHeight="14.4"/>
  <sheetData>
    <row r="1" spans="1:2">
      <c r="A1" s="14" t="s">
        <v>46</v>
      </c>
      <c r="B1" s="14" t="s">
        <v>47</v>
      </c>
    </row>
    <row r="2" spans="1:2" ht="15" customHeight="1">
      <c r="A2" s="17" t="s">
        <v>27</v>
      </c>
      <c r="B2" s="18" t="s">
        <v>36</v>
      </c>
    </row>
    <row r="3" spans="1:2">
      <c r="A3" s="17" t="s">
        <v>23</v>
      </c>
      <c r="B3" s="18" t="s">
        <v>36</v>
      </c>
    </row>
    <row r="4" spans="1:2">
      <c r="A4" s="17" t="s">
        <v>25</v>
      </c>
      <c r="B4" s="18" t="s">
        <v>36</v>
      </c>
    </row>
    <row r="5" spans="1:2">
      <c r="A5" s="17" t="s">
        <v>21</v>
      </c>
      <c r="B5" s="18" t="s">
        <v>36</v>
      </c>
    </row>
    <row r="6" spans="1:2">
      <c r="A6" s="17" t="s">
        <v>26</v>
      </c>
      <c r="B6" s="18" t="s">
        <v>36</v>
      </c>
    </row>
    <row r="7" spans="1:2">
      <c r="A7" s="17" t="s">
        <v>22</v>
      </c>
      <c r="B7" s="18" t="s">
        <v>36</v>
      </c>
    </row>
    <row r="8" spans="1:2">
      <c r="A8" s="17" t="s">
        <v>24</v>
      </c>
      <c r="B8" s="18" t="s">
        <v>36</v>
      </c>
    </row>
    <row r="9" spans="1:2">
      <c r="A9" s="17" t="s">
        <v>20</v>
      </c>
      <c r="B9" s="18" t="s">
        <v>36</v>
      </c>
    </row>
    <row r="10" spans="1:2">
      <c r="A10" s="17" t="s">
        <v>19</v>
      </c>
      <c r="B10" s="18" t="s">
        <v>36</v>
      </c>
    </row>
    <row r="11" spans="1:2">
      <c r="A11" s="17" t="s">
        <v>18</v>
      </c>
      <c r="B11" s="18" t="s">
        <v>36</v>
      </c>
    </row>
    <row r="12" spans="1:2">
      <c r="A12" s="17" t="s">
        <v>17</v>
      </c>
      <c r="B12" s="18" t="s">
        <v>36</v>
      </c>
    </row>
    <row r="13" spans="1:2">
      <c r="A13" s="17" t="s">
        <v>32</v>
      </c>
      <c r="B13" s="18" t="s">
        <v>36</v>
      </c>
    </row>
    <row r="14" spans="1:2">
      <c r="A14" s="17" t="s">
        <v>16</v>
      </c>
      <c r="B14" s="18" t="s">
        <v>36</v>
      </c>
    </row>
    <row r="15" spans="1:2">
      <c r="A15" s="17" t="s">
        <v>15</v>
      </c>
      <c r="B15" s="18" t="s">
        <v>36</v>
      </c>
    </row>
    <row r="16" spans="1:2">
      <c r="A16" s="17" t="s">
        <v>14</v>
      </c>
      <c r="B16" s="19" t="s">
        <v>35</v>
      </c>
    </row>
    <row r="17" spans="1:2">
      <c r="A17" s="17" t="s">
        <v>31</v>
      </c>
      <c r="B17" s="19" t="s">
        <v>35</v>
      </c>
    </row>
    <row r="18" spans="1:2">
      <c r="A18" s="17" t="s">
        <v>13</v>
      </c>
      <c r="B18" s="19" t="s">
        <v>35</v>
      </c>
    </row>
    <row r="19" spans="1:2">
      <c r="A19" s="17" t="s">
        <v>12</v>
      </c>
      <c r="B19" s="19" t="s">
        <v>35</v>
      </c>
    </row>
    <row r="20" spans="1:2">
      <c r="A20" s="17" t="s">
        <v>11</v>
      </c>
      <c r="B20" s="19" t="s">
        <v>35</v>
      </c>
    </row>
    <row r="21" spans="1:2">
      <c r="A21" s="17" t="s">
        <v>10</v>
      </c>
      <c r="B21" s="19" t="s">
        <v>35</v>
      </c>
    </row>
    <row r="22" spans="1:2">
      <c r="A22" s="17" t="s">
        <v>9</v>
      </c>
      <c r="B22" s="19" t="s">
        <v>35</v>
      </c>
    </row>
    <row r="23" spans="1:2">
      <c r="A23" s="17" t="s">
        <v>30</v>
      </c>
      <c r="B23" s="19" t="s">
        <v>35</v>
      </c>
    </row>
    <row r="24" spans="1:2">
      <c r="A24" s="17" t="s">
        <v>8</v>
      </c>
      <c r="B24" s="19" t="s">
        <v>35</v>
      </c>
    </row>
    <row r="25" spans="1:2">
      <c r="A25" s="17" t="s">
        <v>7</v>
      </c>
      <c r="B25" s="19" t="s">
        <v>35</v>
      </c>
    </row>
    <row r="26" spans="1:2">
      <c r="A26" s="17" t="s">
        <v>29</v>
      </c>
      <c r="B26" s="19" t="s">
        <v>35</v>
      </c>
    </row>
    <row r="27" spans="1:2">
      <c r="A27" s="17" t="s">
        <v>28</v>
      </c>
      <c r="B27" s="19" t="s">
        <v>35</v>
      </c>
    </row>
    <row r="28" spans="1:2">
      <c r="A28" s="17" t="s">
        <v>1</v>
      </c>
      <c r="B28" s="19" t="s">
        <v>35</v>
      </c>
    </row>
    <row r="29" spans="1:2">
      <c r="A29" s="17" t="s">
        <v>6</v>
      </c>
      <c r="B29" s="20" t="s">
        <v>34</v>
      </c>
    </row>
    <row r="30" spans="1:2">
      <c r="A30" s="17" t="s">
        <v>0</v>
      </c>
      <c r="B30" s="20" t="s">
        <v>34</v>
      </c>
    </row>
    <row r="31" spans="1:2">
      <c r="A31" s="17" t="s">
        <v>5</v>
      </c>
      <c r="B31" s="20" t="s">
        <v>34</v>
      </c>
    </row>
    <row r="32" spans="1:2">
      <c r="A32" s="17" t="s">
        <v>4</v>
      </c>
      <c r="B32" s="20" t="s">
        <v>34</v>
      </c>
    </row>
    <row r="33" spans="1:2">
      <c r="A33" s="17" t="s">
        <v>3</v>
      </c>
      <c r="B33" s="20" t="s">
        <v>34</v>
      </c>
    </row>
    <row r="34" spans="1:2">
      <c r="A34" s="17" t="s">
        <v>2</v>
      </c>
      <c r="B34" s="20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Récapitulatif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2014-09-30T09:22:04Z</dcterms:created>
  <dcterms:modified xsi:type="dcterms:W3CDTF">2014-10-02T07:32:37Z</dcterms:modified>
</cp:coreProperties>
</file>