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702"/>
  <workbookPr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0" yWindow="460" windowWidth="25600" windowHeight="145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3" i="1" l="1"/>
  <c r="E24" i="1"/>
  <c r="E22" i="1"/>
  <c r="E21" i="1"/>
  <c r="E20" i="1"/>
  <c r="D24" i="1"/>
  <c r="D23" i="1"/>
  <c r="D22" i="1"/>
  <c r="D21" i="1"/>
  <c r="D20" i="1"/>
  <c r="D19" i="1"/>
  <c r="E19" i="1"/>
</calcChain>
</file>

<file path=xl/sharedStrings.xml><?xml version="1.0" encoding="utf-8"?>
<sst xmlns="http://schemas.openxmlformats.org/spreadsheetml/2006/main" count="44" uniqueCount="21">
  <si>
    <t>ROSE</t>
  </si>
  <si>
    <t>BLANC</t>
  </si>
  <si>
    <t>NOIR</t>
  </si>
  <si>
    <t>BLEU</t>
  </si>
  <si>
    <t>VERT</t>
  </si>
  <si>
    <t>ROUGE</t>
  </si>
  <si>
    <t>A</t>
  </si>
  <si>
    <t>B</t>
  </si>
  <si>
    <t>C</t>
  </si>
  <si>
    <t>D</t>
  </si>
  <si>
    <t>VALIDE</t>
  </si>
  <si>
    <t>OK</t>
  </si>
  <si>
    <t>NOM</t>
  </si>
  <si>
    <t>ETAT</t>
  </si>
  <si>
    <t>NOMS</t>
  </si>
  <si>
    <t>TABLEAU B</t>
  </si>
  <si>
    <t>TABLEAU A</t>
  </si>
  <si>
    <t>CHOIX</t>
  </si>
  <si>
    <t>SI CHOIX A</t>
  </si>
  <si>
    <t>SI CHOIX B</t>
  </si>
  <si>
    <t>Je voudrais que n'apparaissent dans  le tableau B seulement  les cellules des colonnes D et E renseignés
Comme  l'exemple  et si possible classé par ordre alphabétique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</si>
</sst>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14" fontId="0" fillId="0" borderId="1" xfId="1" applyNumberFormat="1" applyFont="1" applyBorder="1" applyAlignment="1">
      <alignment horizontal="center" vertical="center"/>
    </xf>
    <xf numFmtId="14" fontId="0" fillId="0" borderId="1" xfId="0" applyNumberFormat="1" applyBorder="1"/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5" borderId="0" xfId="0" applyFill="1"/>
  </cellXfs>
  <cellStyles count="2">
    <cellStyle name="Normal" xfId="0" builtinId="0"/>
    <cellStyle name="Pourcentage" xfId="1" builtinId="5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24</xdr:row>
      <xdr:rowOff>114300</xdr:rowOff>
    </xdr:from>
    <xdr:to>
      <xdr:col>9</xdr:col>
      <xdr:colOff>812800</xdr:colOff>
      <xdr:row>30</xdr:row>
      <xdr:rowOff>114300</xdr:rowOff>
    </xdr:to>
    <xdr:cxnSp macro="">
      <xdr:nvCxnSpPr>
        <xdr:cNvPr id="3" name="Connecteur droit avec flèche 2"/>
        <xdr:cNvCxnSpPr/>
      </xdr:nvCxnSpPr>
      <xdr:spPr>
        <a:xfrm flipH="1" flipV="1">
          <a:off x="6311900" y="5016500"/>
          <a:ext cx="1930400" cy="1219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25400</xdr:colOff>
      <xdr:row>30</xdr:row>
      <xdr:rowOff>101600</xdr:rowOff>
    </xdr:from>
    <xdr:to>
      <xdr:col>10</xdr:col>
      <xdr:colOff>0</xdr:colOff>
      <xdr:row>30</xdr:row>
      <xdr:rowOff>139700</xdr:rowOff>
    </xdr:to>
    <xdr:cxnSp macro="">
      <xdr:nvCxnSpPr>
        <xdr:cNvPr id="7" name="Connecteur droit avec flèche 6"/>
        <xdr:cNvCxnSpPr/>
      </xdr:nvCxnSpPr>
      <xdr:spPr>
        <a:xfrm flipH="1" flipV="1">
          <a:off x="5803900" y="7442200"/>
          <a:ext cx="2451100" cy="38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8"/>
  <sheetViews>
    <sheetView tabSelected="1" topLeftCell="A3" workbookViewId="0">
      <selection activeCell="B16" sqref="B16"/>
    </sheetView>
  </sheetViews>
  <sheetFormatPr baseColWidth="10" defaultRowHeight="16" x14ac:dyDescent="0.2"/>
  <sheetData>
    <row r="2" spans="1:11" x14ac:dyDescent="0.2">
      <c r="K2" t="s">
        <v>6</v>
      </c>
    </row>
    <row r="3" spans="1:11" x14ac:dyDescent="0.2">
      <c r="K3" t="s">
        <v>7</v>
      </c>
    </row>
    <row r="4" spans="1:11" x14ac:dyDescent="0.2">
      <c r="A4" s="10" t="s">
        <v>16</v>
      </c>
      <c r="B4" s="10"/>
      <c r="C4" s="10"/>
      <c r="D4" s="10"/>
      <c r="E4" s="10"/>
      <c r="F4" s="10"/>
      <c r="K4" t="s">
        <v>8</v>
      </c>
    </row>
    <row r="5" spans="1:11" x14ac:dyDescent="0.2">
      <c r="K5" t="s">
        <v>9</v>
      </c>
    </row>
    <row r="6" spans="1:11" x14ac:dyDescent="0.2">
      <c r="A6" s="5" t="s">
        <v>12</v>
      </c>
      <c r="B6" s="6"/>
      <c r="C6" s="5" t="s">
        <v>6</v>
      </c>
      <c r="D6" s="5" t="s">
        <v>7</v>
      </c>
      <c r="E6" s="5" t="s">
        <v>8</v>
      </c>
      <c r="F6" s="5" t="s">
        <v>9</v>
      </c>
    </row>
    <row r="7" spans="1:11" x14ac:dyDescent="0.2">
      <c r="A7" s="3" t="s">
        <v>0</v>
      </c>
      <c r="B7" s="2"/>
      <c r="C7" s="4"/>
      <c r="D7" s="3" t="s">
        <v>10</v>
      </c>
      <c r="E7" s="3"/>
      <c r="F7" s="3" t="s">
        <v>11</v>
      </c>
    </row>
    <row r="8" spans="1:11" x14ac:dyDescent="0.2">
      <c r="A8" s="3" t="s">
        <v>1</v>
      </c>
      <c r="B8" s="2"/>
      <c r="C8" s="4">
        <v>41558</v>
      </c>
      <c r="D8" s="3"/>
      <c r="E8" s="4">
        <v>40459</v>
      </c>
      <c r="F8" s="3" t="s">
        <v>11</v>
      </c>
    </row>
    <row r="9" spans="1:11" x14ac:dyDescent="0.2">
      <c r="A9" s="3" t="s">
        <v>2</v>
      </c>
      <c r="B9" s="2"/>
      <c r="C9" s="3"/>
      <c r="D9" s="3" t="s">
        <v>10</v>
      </c>
      <c r="E9" s="3"/>
      <c r="F9" s="3"/>
    </row>
    <row r="10" spans="1:11" x14ac:dyDescent="0.2">
      <c r="A10" s="3" t="s">
        <v>3</v>
      </c>
      <c r="B10" s="2"/>
      <c r="C10" s="4">
        <v>42901</v>
      </c>
      <c r="D10" s="3"/>
      <c r="E10" s="4">
        <v>40858</v>
      </c>
      <c r="F10" s="3" t="s">
        <v>11</v>
      </c>
    </row>
    <row r="11" spans="1:11" x14ac:dyDescent="0.2">
      <c r="A11" s="3" t="s">
        <v>4</v>
      </c>
      <c r="B11" s="2"/>
      <c r="C11" s="3"/>
      <c r="D11" s="3" t="s">
        <v>10</v>
      </c>
      <c r="E11" s="3"/>
      <c r="F11" s="3" t="s">
        <v>11</v>
      </c>
    </row>
    <row r="12" spans="1:11" x14ac:dyDescent="0.2">
      <c r="A12" s="3" t="s">
        <v>5</v>
      </c>
      <c r="B12" s="2"/>
      <c r="C12" s="3"/>
      <c r="D12" s="3"/>
      <c r="E12" s="3"/>
      <c r="F12" s="3" t="s">
        <v>11</v>
      </c>
    </row>
    <row r="15" spans="1:11" ht="17" thickBot="1" x14ac:dyDescent="0.25">
      <c r="B15" s="1" t="s">
        <v>17</v>
      </c>
    </row>
    <row r="16" spans="1:11" ht="17" thickBot="1" x14ac:dyDescent="0.25">
      <c r="B16" s="7" t="s">
        <v>7</v>
      </c>
      <c r="D16" s="9" t="s">
        <v>15</v>
      </c>
      <c r="E16" s="9"/>
    </row>
    <row r="18" spans="4:17" x14ac:dyDescent="0.2">
      <c r="D18" s="5" t="s">
        <v>14</v>
      </c>
      <c r="E18" s="5" t="s">
        <v>13</v>
      </c>
    </row>
    <row r="19" spans="4:17" x14ac:dyDescent="0.2">
      <c r="D19" s="11" t="str">
        <f>IF($B$16=$C$6,INDEX($A$7:$F$12,1,1),IF($B$16=$D$6,INDEX($A$7:$F$12,1,1),IF($B$16=$E$6,INDEX($A$7:$F$12,1,1),IF($B$16=$F$6,INDEX($A$7:$F$12,1,1),""))))</f>
        <v>ROSE</v>
      </c>
      <c r="E19" s="12" t="str">
        <f>IF($B$16=$C$6,INDEX(A7:F12,1,3),IF($B$16=$D$6,INDEX(A7:F12,1,4),IF($B$16=$E$6,INDEX(A7:F12,1,5),IF($B$16=$F$6,INDEX(A7:F12,1,6),""))))</f>
        <v>VALIDE</v>
      </c>
    </row>
    <row r="20" spans="4:17" x14ac:dyDescent="0.2">
      <c r="D20" s="11" t="str">
        <f>IF($B$16=$C$6,INDEX($A$7:$F$12,2,1),IF($B$16=$D$6,INDEX($A$7:$F$12,2,1),IF($B$16=$E$6,INDEX($A$7:$F$12,2,1),IF($B$16=$F$6,INDEX($A$7:$F$12,2,1),""))))</f>
        <v>BLANC</v>
      </c>
      <c r="E20" s="12">
        <f>IF($B$16=$C$6,INDEX(A7:F12,2,3),IF($B$16=$D$6,INDEX(A7:F12,2,4),IF($B$16=$E$6,INDEX(A7:F12,2,5),IF($B$16=$F$6,INDEX(A7:F12,2,6),""))))</f>
        <v>0</v>
      </c>
    </row>
    <row r="21" spans="4:17" x14ac:dyDescent="0.2">
      <c r="D21" s="11" t="str">
        <f>IF($B$16=$C$6,INDEX($A$7:$F$12,3,1),IF($B$16=$D$6,INDEX($A$7:$F$12,3,1),IF($B$16=$E$6,INDEX($A$7:$F$12,3,1),IF($B$16=$F$6,INDEX($A$7:$F$12,3,1),""))))</f>
        <v>NOIR</v>
      </c>
      <c r="E21" s="12" t="str">
        <f>IF($B$16=$C$6,INDEX(A9:F14,3,3),IF($B$16=$D$6,INDEX(A9:F14,3,4),IF($B$16=$E$6,INDEX(A7:F12,3,5),IF($B$16=$F$6,INDEX(A7:F12,3,6),""))))</f>
        <v>VALIDE</v>
      </c>
    </row>
    <row r="22" spans="4:17" x14ac:dyDescent="0.2">
      <c r="D22" s="11" t="str">
        <f>IF($B$16=$C$6,INDEX($A$7:$F$12,4,1),IF($B$16=$D$6,INDEX($A$7:$F$12,4,1),IF($B$16=$E$6,INDEX($A$7:$F$12,4,1),IF($B$16=$F$6,INDEX($A$7:$F$12,4,1),""))))</f>
        <v>BLEU</v>
      </c>
      <c r="E22" s="12">
        <f>IF($B$16=$C$6,INDEX($A$7:$F$12,4,3),IF($B$16=$D$6,INDEX($A$7:$F$12,4,4),IF($B$16=$E$6,INDEX($A$7:$F$12,4,5),IF($B$16=$F$6,INDEX($A$7:$F$12,4,6),""))))</f>
        <v>0</v>
      </c>
    </row>
    <row r="23" spans="4:17" x14ac:dyDescent="0.2">
      <c r="D23" s="11" t="str">
        <f>IF($B$16=$C$6,INDEX($A$7:$F$12,5,1),IF($B$16=$D$6,INDEX($A$7:$F$12,5,1),IF($B$16=$E$6,INDEX($A$7:$F$12,5,1),IF($B$16=$F$6,INDEX($A$7:$F$12,5,1),""))))</f>
        <v>VERT</v>
      </c>
      <c r="E23" s="12" t="str">
        <f>IF($B$16=$C$6,INDEX($A$7:$F$12,5,3),IF($B$16=$D$6,INDEX($A$7:$F$12,5,4),IF($B$16=$E$6,INDEX($A$7:$F$12,5,5),IF($B$16=$F$6,INDEX($A$7:$F$12,5,6),""))))</f>
        <v>VALIDE</v>
      </c>
    </row>
    <row r="24" spans="4:17" x14ac:dyDescent="0.2">
      <c r="D24" s="11" t="str">
        <f>IF($B$16=$C$6,INDEX($A$7:$F$12,6,1),IF($B$16=$D$6,INDEX($A$7:$F$12,6,1),IF($B$16=$E$6,INDEX($A$7:$F$12,6,1),IF($B$16=$F$6,INDEX($A$7:$F$12,6,1),""))))</f>
        <v>ROUGE</v>
      </c>
      <c r="E24" s="12">
        <f>IF($B$16=$C$6,INDEX($A$7:$F$12,6,3),IF($B$16=$D$6,INDEX($A$7:$F$12,6,4),IF($B$16=$E$6,INDEX($A$7:$F$12,6,5),IF($B$16=$F$6,INDEX($A$7:$F$12,6,6),""))))</f>
        <v>0</v>
      </c>
      <c r="G24" s="16" t="s">
        <v>18</v>
      </c>
    </row>
    <row r="26" spans="4:17" x14ac:dyDescent="0.2">
      <c r="G26" s="14" t="s">
        <v>14</v>
      </c>
      <c r="H26" s="14" t="s">
        <v>13</v>
      </c>
    </row>
    <row r="27" spans="4:17" x14ac:dyDescent="0.2">
      <c r="G27" s="3" t="s">
        <v>1</v>
      </c>
      <c r="H27" s="13">
        <v>41558</v>
      </c>
    </row>
    <row r="28" spans="4:17" x14ac:dyDescent="0.2">
      <c r="G28" s="3" t="s">
        <v>3</v>
      </c>
      <c r="H28" s="13">
        <v>42901</v>
      </c>
      <c r="K28" s="8" t="s">
        <v>20</v>
      </c>
      <c r="L28" s="8"/>
      <c r="M28" s="8"/>
      <c r="N28" s="8"/>
      <c r="O28" s="8"/>
      <c r="P28" s="8"/>
      <c r="Q28" s="8"/>
    </row>
    <row r="29" spans="4:17" x14ac:dyDescent="0.2">
      <c r="K29" s="8"/>
      <c r="L29" s="8"/>
      <c r="M29" s="8"/>
      <c r="N29" s="8"/>
      <c r="O29" s="8"/>
      <c r="P29" s="8"/>
      <c r="Q29" s="8"/>
    </row>
    <row r="30" spans="4:17" x14ac:dyDescent="0.2">
      <c r="K30" s="8"/>
      <c r="L30" s="8"/>
      <c r="M30" s="8"/>
      <c r="N30" s="8"/>
      <c r="O30" s="8"/>
      <c r="P30" s="8"/>
      <c r="Q30" s="8"/>
    </row>
    <row r="31" spans="4:17" x14ac:dyDescent="0.2">
      <c r="G31" s="16" t="s">
        <v>19</v>
      </c>
      <c r="K31" s="8"/>
      <c r="L31" s="8"/>
      <c r="M31" s="8"/>
      <c r="N31" s="8"/>
      <c r="O31" s="8"/>
      <c r="P31" s="8"/>
      <c r="Q31" s="8"/>
    </row>
    <row r="32" spans="4:17" x14ac:dyDescent="0.2">
      <c r="K32" s="8"/>
      <c r="L32" s="8"/>
      <c r="M32" s="8"/>
      <c r="N32" s="8"/>
      <c r="O32" s="8"/>
      <c r="P32" s="8"/>
      <c r="Q32" s="8"/>
    </row>
    <row r="33" spans="7:17" x14ac:dyDescent="0.2">
      <c r="G33" s="14" t="s">
        <v>14</v>
      </c>
      <c r="H33" s="14" t="s">
        <v>13</v>
      </c>
      <c r="K33" s="8"/>
      <c r="L33" s="8"/>
      <c r="M33" s="8"/>
      <c r="N33" s="8"/>
      <c r="O33" s="8"/>
      <c r="P33" s="8"/>
      <c r="Q33" s="8"/>
    </row>
    <row r="34" spans="7:17" x14ac:dyDescent="0.2">
      <c r="G34" s="15" t="s">
        <v>0</v>
      </c>
      <c r="H34" s="4" t="s">
        <v>10</v>
      </c>
      <c r="K34" s="8"/>
      <c r="L34" s="8"/>
      <c r="M34" s="8"/>
      <c r="N34" s="8"/>
      <c r="O34" s="8"/>
      <c r="P34" s="8"/>
      <c r="Q34" s="8"/>
    </row>
    <row r="35" spans="7:17" x14ac:dyDescent="0.2">
      <c r="G35" s="15" t="s">
        <v>2</v>
      </c>
      <c r="H35" s="4" t="s">
        <v>10</v>
      </c>
      <c r="K35" s="8"/>
      <c r="L35" s="8"/>
      <c r="M35" s="8"/>
      <c r="N35" s="8"/>
      <c r="O35" s="8"/>
      <c r="P35" s="8"/>
      <c r="Q35" s="8"/>
    </row>
    <row r="36" spans="7:17" x14ac:dyDescent="0.2">
      <c r="G36" s="15" t="s">
        <v>4</v>
      </c>
      <c r="H36" s="3" t="s">
        <v>10</v>
      </c>
      <c r="K36" s="8"/>
      <c r="L36" s="8"/>
      <c r="M36" s="8"/>
      <c r="N36" s="8"/>
      <c r="O36" s="8"/>
      <c r="P36" s="8"/>
      <c r="Q36" s="8"/>
    </row>
    <row r="37" spans="7:17" x14ac:dyDescent="0.2">
      <c r="K37" s="8"/>
      <c r="L37" s="8"/>
      <c r="M37" s="8"/>
      <c r="N37" s="8"/>
      <c r="O37" s="8"/>
      <c r="P37" s="8"/>
      <c r="Q37" s="8"/>
    </row>
    <row r="38" spans="7:17" x14ac:dyDescent="0.2">
      <c r="K38" s="8"/>
      <c r="L38" s="8"/>
      <c r="M38" s="8"/>
      <c r="N38" s="8"/>
      <c r="O38" s="8"/>
      <c r="P38" s="8"/>
      <c r="Q38" s="8"/>
    </row>
  </sheetData>
  <mergeCells count="3">
    <mergeCell ref="K28:Q38"/>
    <mergeCell ref="D16:E16"/>
    <mergeCell ref="A4:F4"/>
  </mergeCells>
  <conditionalFormatting sqref="E19:E24">
    <cfRule type="cellIs" dxfId="0" priority="1" operator="equal">
      <formula>0/1/1900</formula>
    </cfRule>
  </conditionalFormatting>
  <dataValidations count="1">
    <dataValidation type="list" allowBlank="1" showInputMessage="1" showErrorMessage="1" sqref="B16">
      <formula1>$K$2:$K$5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2017-10-14T09:21:50Z</dcterms:created>
  <dcterms:modified xsi:type="dcterms:W3CDTF">2017-10-14T16:02:29Z</dcterms:modified>
</cp:coreProperties>
</file>