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881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bookViews>
    <workbookView xWindow="0" yWindow="540" windowWidth="25600" windowHeight="14520" tabRatio="709" activeTab="1"/>
  </bookViews>
  <sheets>
    <sheet name="ST" sheetId="13" r:id="rId1"/>
    <sheet name="CALCUL" sheetId="16" r:id="rId2"/>
  </sheets>
  <externalReferences>
    <externalReference r:id="rId3"/>
  </externalReferences>
  <definedNames>
    <definedName name="_">#REF!</definedName>
    <definedName name="ANNEE">#REF!</definedName>
    <definedName name="CHOIX">[1]!Tableau5[CHOIX]</definedName>
    <definedName name="HABILITATIONS">#REF!</definedName>
    <definedName name="LGRADE">#REF!</definedName>
    <definedName name="SECTION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5" i="13" l="1"/>
  <c r="Q54" i="13"/>
  <c r="R54" i="13"/>
  <c r="S54" i="13"/>
  <c r="T54" i="13"/>
  <c r="U54" i="13" a="1"/>
  <c r="U54" i="13"/>
  <c r="V54" i="13" a="1"/>
  <c r="V54" i="13"/>
  <c r="W54" i="13" a="1"/>
  <c r="W54" i="13"/>
  <c r="X54" i="13" a="1"/>
  <c r="X54" i="13"/>
  <c r="Y54" i="13" a="1"/>
  <c r="Y54" i="13"/>
  <c r="Z54" i="13" a="1"/>
  <c r="Z54" i="13"/>
  <c r="AA54" i="13" a="1"/>
  <c r="AA54" i="13"/>
  <c r="AB54" i="13" a="1"/>
  <c r="AB54" i="13"/>
  <c r="AC54" i="13" a="1"/>
  <c r="AC54" i="13"/>
  <c r="AD54" i="13" a="1"/>
  <c r="AD54" i="13"/>
  <c r="AE54" i="13"/>
  <c r="AF54" i="13"/>
  <c r="AG54" i="13"/>
  <c r="AH54" i="13"/>
  <c r="AI54" i="13" a="1"/>
  <c r="AI54" i="13"/>
  <c r="AJ54" i="13" a="1"/>
  <c r="AJ54" i="13"/>
  <c r="AK54" i="13" a="1"/>
  <c r="AK54" i="13"/>
  <c r="AL54" i="13" a="1"/>
  <c r="AL54" i="13"/>
  <c r="AM54" i="13" a="1"/>
  <c r="AM54" i="13"/>
  <c r="AN54" i="13" a="1"/>
  <c r="AN54" i="13"/>
  <c r="AO54" i="13" a="1"/>
  <c r="AO54" i="13"/>
  <c r="AP54" i="13" a="1"/>
  <c r="AP54" i="13"/>
  <c r="AQ54" i="13" a="1"/>
  <c r="AQ54" i="13"/>
  <c r="AR54" i="13" a="1"/>
  <c r="AR54" i="13"/>
  <c r="AS54" i="13"/>
  <c r="AT54" i="13"/>
  <c r="AU54" i="13"/>
  <c r="AV54" i="13"/>
  <c r="AW54" i="13" a="1"/>
  <c r="AW54" i="13"/>
  <c r="AX54" i="13" a="1"/>
  <c r="AX54" i="13"/>
  <c r="AY54" i="13" a="1"/>
  <c r="AY54" i="13"/>
  <c r="AZ54" i="13" a="1"/>
  <c r="AZ54" i="13"/>
  <c r="BA54" i="13" a="1"/>
  <c r="BA54" i="13"/>
  <c r="BB54" i="13" a="1"/>
  <c r="BB54" i="13"/>
  <c r="BC54" i="13" a="1"/>
  <c r="BC54" i="13"/>
  <c r="BD54" i="13" a="1"/>
  <c r="BD54" i="13"/>
  <c r="BE54" i="13" a="1"/>
  <c r="BE54" i="13"/>
  <c r="BF54" i="13" a="1"/>
  <c r="BF54" i="13"/>
  <c r="BG54" i="13"/>
  <c r="BH54" i="13"/>
  <c r="BI54" i="13"/>
  <c r="BJ54" i="13"/>
  <c r="BK54" i="13" a="1"/>
  <c r="BK54" i="13"/>
  <c r="BL54" i="13" a="1"/>
  <c r="BL54" i="13"/>
  <c r="BM54" i="13" a="1"/>
  <c r="BM54" i="13"/>
  <c r="BN54" i="13" a="1"/>
  <c r="BN54" i="13"/>
  <c r="BO54" i="13" a="1"/>
  <c r="BO54" i="13"/>
  <c r="BP54" i="13" a="1"/>
  <c r="BP54" i="13"/>
  <c r="BQ54" i="13" a="1"/>
  <c r="BQ54" i="13"/>
  <c r="BR54" i="13" a="1"/>
  <c r="BR54" i="13"/>
  <c r="BS54" i="13" a="1"/>
  <c r="BS54" i="13"/>
  <c r="BT54" i="13" a="1"/>
  <c r="BT54" i="13"/>
  <c r="BU54" i="13"/>
  <c r="BV54" i="13"/>
  <c r="BW54" i="13"/>
  <c r="BX54" i="13"/>
  <c r="Q56" i="13"/>
  <c r="R56" i="13"/>
  <c r="S56" i="13"/>
  <c r="T56" i="13"/>
  <c r="U56" i="13" a="1"/>
  <c r="U56" i="13"/>
  <c r="V56" i="13" a="1"/>
  <c r="V56" i="13"/>
  <c r="W56" i="13" a="1"/>
  <c r="W56" i="13"/>
  <c r="X56" i="13" a="1"/>
  <c r="X56" i="13"/>
  <c r="Y56" i="13" a="1"/>
  <c r="Y56" i="13"/>
  <c r="Z56" i="13" a="1"/>
  <c r="Z56" i="13"/>
  <c r="AA56" i="13" a="1"/>
  <c r="AA56" i="13"/>
  <c r="AB56" i="13" a="1"/>
  <c r="AB56" i="13"/>
  <c r="AC56" i="13" a="1"/>
  <c r="AC56" i="13"/>
  <c r="AD56" i="13" a="1"/>
  <c r="AD56" i="13"/>
  <c r="AE56" i="13"/>
  <c r="AF56" i="13"/>
  <c r="AG56" i="13"/>
  <c r="AH56" i="13"/>
  <c r="AI56" i="13" a="1"/>
  <c r="AI56" i="13"/>
  <c r="AJ56" i="13" a="1"/>
  <c r="AJ56" i="13"/>
  <c r="AK56" i="13" a="1"/>
  <c r="AK56" i="13"/>
  <c r="AL56" i="13" a="1"/>
  <c r="AL56" i="13"/>
  <c r="AM56" i="13" a="1"/>
  <c r="AM56" i="13"/>
  <c r="AN56" i="13" a="1"/>
  <c r="AN56" i="13"/>
  <c r="AO56" i="13" a="1"/>
  <c r="AO56" i="13"/>
  <c r="AP56" i="13" a="1"/>
  <c r="AP56" i="13"/>
  <c r="AQ56" i="13" a="1"/>
  <c r="AQ56" i="13"/>
  <c r="AR56" i="13" a="1"/>
  <c r="AR56" i="13"/>
  <c r="AS56" i="13"/>
  <c r="AT56" i="13"/>
  <c r="AU56" i="13"/>
  <c r="AV56" i="13"/>
  <c r="AW56" i="13" a="1"/>
  <c r="AW56" i="13"/>
  <c r="AX56" i="13" a="1"/>
  <c r="AX56" i="13"/>
  <c r="AY56" i="13" a="1"/>
  <c r="AY56" i="13"/>
  <c r="AZ56" i="13" a="1"/>
  <c r="AZ56" i="13"/>
  <c r="BA56" i="13" a="1"/>
  <c r="BA56" i="13"/>
  <c r="BB56" i="13" a="1"/>
  <c r="BB56" i="13"/>
  <c r="BC56" i="13" a="1"/>
  <c r="BC56" i="13"/>
  <c r="BD56" i="13" a="1"/>
  <c r="BD56" i="13"/>
  <c r="BE56" i="13" a="1"/>
  <c r="BE56" i="13"/>
  <c r="BF56" i="13" a="1"/>
  <c r="BF56" i="13"/>
  <c r="BG56" i="13"/>
  <c r="BH56" i="13"/>
  <c r="BI56" i="13"/>
  <c r="BJ56" i="13"/>
  <c r="BK56" i="13" a="1"/>
  <c r="BK56" i="13"/>
  <c r="BL56" i="13" a="1"/>
  <c r="BL56" i="13"/>
  <c r="BM56" i="13" a="1"/>
  <c r="BM56" i="13"/>
  <c r="BN56" i="13" a="1"/>
  <c r="BN56" i="13"/>
  <c r="BO56" i="13" a="1"/>
  <c r="BO56" i="13"/>
  <c r="BP56" i="13" a="1"/>
  <c r="BP56" i="13"/>
  <c r="BQ56" i="13" a="1"/>
  <c r="BQ56" i="13"/>
  <c r="BR56" i="13" a="1"/>
  <c r="BR56" i="13"/>
  <c r="BS56" i="13" a="1"/>
  <c r="BS56" i="13"/>
  <c r="BT56" i="13" a="1"/>
  <c r="BT56" i="13"/>
  <c r="BU56" i="13"/>
  <c r="BV56" i="13"/>
  <c r="BW56" i="13"/>
  <c r="BX56" i="13"/>
  <c r="Q39" i="13"/>
  <c r="Q40" i="13"/>
  <c r="Q41" i="13"/>
  <c r="Q42" i="13"/>
  <c r="Q43" i="13"/>
  <c r="Q44" i="13"/>
  <c r="Q45" i="13"/>
  <c r="Q46" i="13"/>
  <c r="Q47" i="13"/>
  <c r="Q48" i="13"/>
  <c r="Q49" i="13"/>
  <c r="Q50" i="13"/>
  <c r="Q51" i="13"/>
  <c r="Q52" i="13"/>
  <c r="Q53" i="13"/>
  <c r="Q55" i="13"/>
  <c r="Q57" i="13"/>
  <c r="Q58" i="13"/>
  <c r="Q59" i="13"/>
  <c r="Q60" i="13"/>
  <c r="Q61" i="13"/>
  <c r="Q62" i="13"/>
  <c r="Q63" i="13"/>
  <c r="Q64" i="13"/>
  <c r="Q65" i="13"/>
  <c r="Q66" i="13"/>
  <c r="Q67" i="13"/>
  <c r="Q68" i="13"/>
  <c r="Q69" i="13"/>
  <c r="Q70" i="13"/>
  <c r="Q71" i="13"/>
  <c r="Q72" i="13"/>
  <c r="Q73" i="13"/>
  <c r="Q74" i="13"/>
  <c r="Q75" i="13"/>
  <c r="Q76" i="13"/>
  <c r="Q77" i="13"/>
  <c r="Q78" i="13"/>
  <c r="Q79" i="13"/>
  <c r="Q80" i="13"/>
  <c r="Q81" i="13"/>
  <c r="Q82" i="13"/>
  <c r="Q83" i="13"/>
  <c r="Q84" i="13"/>
  <c r="Q85" i="13"/>
  <c r="Q86" i="13"/>
  <c r="Q87" i="13"/>
  <c r="Q88" i="13"/>
  <c r="Q89" i="13"/>
  <c r="Q90" i="13"/>
  <c r="Q91" i="13"/>
  <c r="Q92" i="13"/>
  <c r="Q93" i="13"/>
  <c r="Q94" i="13"/>
  <c r="Q95" i="13"/>
  <c r="Q96" i="13"/>
  <c r="Q97" i="13"/>
  <c r="Q98" i="13"/>
  <c r="Q99" i="13"/>
  <c r="Q100" i="13"/>
  <c r="E40" i="16" a="1"/>
  <c r="E40" i="16"/>
  <c r="E41" i="16" a="1"/>
  <c r="E41" i="16"/>
  <c r="E42" i="16" a="1"/>
  <c r="E42" i="16"/>
  <c r="E43" i="16" a="1"/>
  <c r="E43" i="16"/>
  <c r="E44" i="16" a="1"/>
  <c r="E44" i="16"/>
  <c r="E45" i="16" a="1"/>
  <c r="E45" i="16"/>
  <c r="E46" i="16" a="1"/>
  <c r="E46" i="16"/>
  <c r="E47" i="16" a="1"/>
  <c r="E47" i="16"/>
  <c r="E48" i="16" a="1"/>
  <c r="E48" i="16"/>
  <c r="E49" i="16" a="1"/>
  <c r="E49" i="16"/>
  <c r="E50" i="16" a="1"/>
  <c r="E50" i="16"/>
  <c r="E51" i="16" a="1"/>
  <c r="E51" i="16"/>
  <c r="E52" i="16" a="1"/>
  <c r="E52" i="16"/>
  <c r="E53" i="16" a="1"/>
  <c r="E53" i="16"/>
  <c r="E54" i="16" a="1"/>
  <c r="E54" i="16"/>
  <c r="E55" i="16" a="1"/>
  <c r="E55" i="16"/>
  <c r="E56" i="16" a="1"/>
  <c r="E56" i="16"/>
  <c r="E57" i="16" a="1"/>
  <c r="E57" i="16"/>
  <c r="E58" i="16" a="1"/>
  <c r="E58" i="16"/>
  <c r="E59" i="16" a="1"/>
  <c r="E59" i="16"/>
  <c r="E60" i="16" a="1"/>
  <c r="E60" i="16"/>
  <c r="E39" i="16" a="1"/>
  <c r="E39" i="16"/>
  <c r="D40" i="16" a="1"/>
  <c r="D40" i="16"/>
  <c r="D41" i="16" a="1"/>
  <c r="D41" i="16"/>
  <c r="D42" i="16" a="1"/>
  <c r="D42" i="16"/>
  <c r="D43" i="16" a="1"/>
  <c r="D43" i="16"/>
  <c r="D44" i="16" a="1"/>
  <c r="D44" i="16"/>
  <c r="D45" i="16" a="1"/>
  <c r="D45" i="16"/>
  <c r="D46" i="16" a="1"/>
  <c r="D46" i="16"/>
  <c r="D47" i="16" a="1"/>
  <c r="D47" i="16"/>
  <c r="D48" i="16" a="1"/>
  <c r="D48" i="16"/>
  <c r="D49" i="16" a="1"/>
  <c r="D49" i="16"/>
  <c r="D50" i="16" a="1"/>
  <c r="D50" i="16"/>
  <c r="D51" i="16" a="1"/>
  <c r="D51" i="16"/>
  <c r="D52" i="16" a="1"/>
  <c r="D52" i="16"/>
  <c r="D53" i="16" a="1"/>
  <c r="D53" i="16"/>
  <c r="D54" i="16" a="1"/>
  <c r="D54" i="16"/>
  <c r="D55" i="16" a="1"/>
  <c r="D55" i="16"/>
  <c r="D56" i="16" a="1"/>
  <c r="D56" i="16"/>
  <c r="D57" i="16" a="1"/>
  <c r="D57" i="16"/>
  <c r="D58" i="16" a="1"/>
  <c r="D58" i="16"/>
  <c r="D59" i="16" a="1"/>
  <c r="D59" i="16"/>
  <c r="D60" i="16" a="1"/>
  <c r="D60" i="16"/>
  <c r="D39" i="16" a="1"/>
  <c r="D39" i="16"/>
  <c r="Q101" i="13"/>
  <c r="Q102" i="13"/>
  <c r="Q103" i="13"/>
  <c r="Q104" i="13"/>
  <c r="Q105" i="13"/>
  <c r="Q106" i="13"/>
  <c r="Q107" i="13"/>
  <c r="Q108" i="13"/>
  <c r="Q109" i="13"/>
  <c r="Q110" i="13"/>
  <c r="Q111" i="13"/>
  <c r="Q112" i="13"/>
  <c r="Q113" i="13"/>
  <c r="Q114" i="13"/>
  <c r="Q115" i="13"/>
  <c r="Q116" i="13"/>
  <c r="Q117" i="13"/>
  <c r="Q118" i="13"/>
  <c r="Q119" i="13"/>
  <c r="Q120" i="13"/>
  <c r="Q121" i="13"/>
  <c r="Q122" i="13"/>
  <c r="Q123" i="13"/>
  <c r="Q124" i="13"/>
  <c r="Q125" i="13"/>
  <c r="Q126" i="13"/>
  <c r="Q127" i="13"/>
  <c r="Q128" i="13"/>
  <c r="Q129" i="13"/>
  <c r="Q130" i="13"/>
  <c r="Q131" i="13"/>
  <c r="Q132" i="13"/>
  <c r="Q133" i="13"/>
  <c r="Q134" i="13"/>
  <c r="Q135" i="13"/>
  <c r="Q136" i="13"/>
  <c r="Q137" i="13"/>
  <c r="Q138" i="13"/>
  <c r="Q139" i="13"/>
  <c r="Q140" i="13"/>
  <c r="Q141" i="13"/>
  <c r="Q142" i="13"/>
  <c r="Q143" i="13"/>
  <c r="Q144" i="13"/>
  <c r="Q145" i="13"/>
  <c r="Q146" i="13"/>
  <c r="Q147" i="13"/>
  <c r="Q148" i="13"/>
  <c r="Q149" i="13"/>
  <c r="Q150" i="13"/>
  <c r="Q151" i="13"/>
  <c r="Q152" i="13"/>
  <c r="Q153" i="13"/>
  <c r="Q154" i="13"/>
  <c r="Q155" i="13"/>
  <c r="Q156" i="13"/>
  <c r="Q157" i="13"/>
  <c r="Q158" i="13"/>
  <c r="Q159" i="13"/>
  <c r="Q160" i="13"/>
  <c r="Q161" i="13"/>
  <c r="Q162" i="13"/>
  <c r="Q163" i="13"/>
  <c r="Q164" i="13"/>
  <c r="Q165" i="13"/>
  <c r="Q166" i="13"/>
  <c r="Q167" i="13"/>
  <c r="Q168" i="13"/>
  <c r="Q169" i="13"/>
  <c r="Q170" i="13"/>
  <c r="Q171" i="13"/>
  <c r="Q172" i="13"/>
  <c r="Q173" i="13"/>
  <c r="Q174" i="13"/>
  <c r="Q175" i="13"/>
  <c r="Q176" i="13"/>
  <c r="Q177" i="13"/>
  <c r="Q178" i="13"/>
  <c r="Q179" i="13"/>
  <c r="Q180" i="13"/>
  <c r="Q181" i="13"/>
  <c r="Q182" i="13"/>
  <c r="Q183" i="13"/>
  <c r="Q184" i="13"/>
  <c r="Q185" i="13"/>
  <c r="Q186" i="13"/>
  <c r="Q187" i="13"/>
  <c r="Q188" i="13"/>
  <c r="Q189" i="13"/>
  <c r="Q190" i="13"/>
  <c r="Q191" i="13"/>
  <c r="Q192" i="13"/>
  <c r="Q193" i="13"/>
  <c r="Q194" i="13"/>
  <c r="Q195" i="13"/>
  <c r="Q196" i="13"/>
  <c r="Q197" i="13"/>
  <c r="Q198" i="13"/>
  <c r="Q199" i="13"/>
  <c r="Q200" i="13"/>
  <c r="Q201" i="13"/>
  <c r="R70" i="13"/>
  <c r="S70" i="13"/>
  <c r="T70" i="13"/>
  <c r="U70" i="13" a="1"/>
  <c r="U70" i="13"/>
  <c r="V70" i="13" a="1"/>
  <c r="V70" i="13"/>
  <c r="W70" i="13" a="1"/>
  <c r="W70" i="13"/>
  <c r="X70" i="13" a="1"/>
  <c r="X70" i="13"/>
  <c r="Y70" i="13" a="1"/>
  <c r="Y70" i="13"/>
  <c r="Z70" i="13" a="1"/>
  <c r="Z70" i="13"/>
  <c r="AA70" i="13" a="1"/>
  <c r="AA70" i="13"/>
  <c r="AB70" i="13" a="1"/>
  <c r="AB70" i="13"/>
  <c r="AC70" i="13" a="1"/>
  <c r="AC70" i="13"/>
  <c r="AD70" i="13" a="1"/>
  <c r="AD70" i="13"/>
  <c r="AE70" i="13"/>
  <c r="AF70" i="13"/>
  <c r="AG70" i="13"/>
  <c r="AH70" i="13"/>
  <c r="AI70" i="13" a="1"/>
  <c r="AI70" i="13"/>
  <c r="AJ70" i="13" a="1"/>
  <c r="AJ70" i="13"/>
  <c r="AK70" i="13" a="1"/>
  <c r="AK70" i="13"/>
  <c r="AL70" i="13" a="1"/>
  <c r="AL70" i="13"/>
  <c r="AM70" i="13" a="1"/>
  <c r="AM70" i="13"/>
  <c r="AN70" i="13" a="1"/>
  <c r="AN70" i="13"/>
  <c r="AO70" i="13" a="1"/>
  <c r="AO70" i="13"/>
  <c r="AP70" i="13" a="1"/>
  <c r="AP70" i="13"/>
  <c r="AQ70" i="13" a="1"/>
  <c r="AQ70" i="13"/>
  <c r="AR70" i="13" a="1"/>
  <c r="AR70" i="13"/>
  <c r="AS70" i="13"/>
  <c r="AT70" i="13"/>
  <c r="AU70" i="13"/>
  <c r="AV70" i="13"/>
  <c r="AW70" i="13" a="1"/>
  <c r="AW70" i="13"/>
  <c r="AX70" i="13" a="1"/>
  <c r="AX70" i="13"/>
  <c r="AY70" i="13" a="1"/>
  <c r="AY70" i="13"/>
  <c r="AZ70" i="13" a="1"/>
  <c r="AZ70" i="13"/>
  <c r="BA70" i="13" a="1"/>
  <c r="BA70" i="13"/>
  <c r="BB70" i="13" a="1"/>
  <c r="BB70" i="13"/>
  <c r="BC70" i="13" a="1"/>
  <c r="BC70" i="13"/>
  <c r="BD70" i="13" a="1"/>
  <c r="BD70" i="13"/>
  <c r="BE70" i="13" a="1"/>
  <c r="BE70" i="13"/>
  <c r="BF70" i="13" a="1"/>
  <c r="BF70" i="13"/>
  <c r="BG70" i="13"/>
  <c r="BH70" i="13"/>
  <c r="BI70" i="13"/>
  <c r="BJ70" i="13"/>
  <c r="BK70" i="13" a="1"/>
  <c r="BK70" i="13"/>
  <c r="BL70" i="13" a="1"/>
  <c r="BL70" i="13"/>
  <c r="BM70" i="13" a="1"/>
  <c r="BM70" i="13"/>
  <c r="BN70" i="13" a="1"/>
  <c r="BN70" i="13"/>
  <c r="BO70" i="13" a="1"/>
  <c r="BO70" i="13"/>
  <c r="BP70" i="13" a="1"/>
  <c r="BP70" i="13"/>
  <c r="BQ70" i="13" a="1"/>
  <c r="BQ70" i="13"/>
  <c r="BR70" i="13" a="1"/>
  <c r="BR70" i="13"/>
  <c r="BS70" i="13" a="1"/>
  <c r="BS70" i="13"/>
  <c r="BT70" i="13" a="1"/>
  <c r="BT70" i="13"/>
  <c r="BU70" i="13"/>
  <c r="BV70" i="13"/>
  <c r="BW70" i="13"/>
  <c r="BX70" i="13"/>
  <c r="AD201" i="13" a="1"/>
  <c r="AD201" i="13"/>
  <c r="AC201" i="13" a="1"/>
  <c r="AC201" i="13"/>
  <c r="AB201" i="13" a="1"/>
  <c r="AB201" i="13"/>
  <c r="AA201" i="13" a="1"/>
  <c r="AA201" i="13"/>
  <c r="Z201" i="13" a="1"/>
  <c r="Z201" i="13"/>
  <c r="Y201" i="13" a="1"/>
  <c r="Y201" i="13"/>
  <c r="X201" i="13" a="1"/>
  <c r="X201" i="13"/>
  <c r="W201" i="13" a="1"/>
  <c r="W201" i="13"/>
  <c r="V201" i="13" a="1"/>
  <c r="V201" i="13"/>
  <c r="U201" i="13" a="1"/>
  <c r="U201" i="13"/>
  <c r="AD200" i="13" a="1"/>
  <c r="AD200" i="13"/>
  <c r="AC200" i="13" a="1"/>
  <c r="AC200" i="13"/>
  <c r="AB200" i="13" a="1"/>
  <c r="AB200" i="13"/>
  <c r="AA200" i="13" a="1"/>
  <c r="AA200" i="13"/>
  <c r="Z200" i="13" a="1"/>
  <c r="Z200" i="13"/>
  <c r="Y200" i="13" a="1"/>
  <c r="Y200" i="13"/>
  <c r="X200" i="13" a="1"/>
  <c r="X200" i="13"/>
  <c r="W200" i="13" a="1"/>
  <c r="W200" i="13"/>
  <c r="V200" i="13" a="1"/>
  <c r="V200" i="13"/>
  <c r="U200" i="13" a="1"/>
  <c r="U200" i="13"/>
  <c r="AD199" i="13" a="1"/>
  <c r="AD199" i="13"/>
  <c r="AC199" i="13" a="1"/>
  <c r="AC199" i="13"/>
  <c r="AB199" i="13" a="1"/>
  <c r="AB199" i="13"/>
  <c r="AA199" i="13" a="1"/>
  <c r="AA199" i="13"/>
  <c r="Z199" i="13" a="1"/>
  <c r="Z199" i="13"/>
  <c r="Y199" i="13" a="1"/>
  <c r="Y199" i="13"/>
  <c r="X199" i="13" a="1"/>
  <c r="X199" i="13"/>
  <c r="W199" i="13" a="1"/>
  <c r="W199" i="13"/>
  <c r="V199" i="13" a="1"/>
  <c r="V199" i="13"/>
  <c r="U199" i="13" a="1"/>
  <c r="U199" i="13"/>
  <c r="AD198" i="13" a="1"/>
  <c r="AD198" i="13"/>
  <c r="AC198" i="13" a="1"/>
  <c r="AC198" i="13"/>
  <c r="AB198" i="13" a="1"/>
  <c r="AB198" i="13"/>
  <c r="AA198" i="13" a="1"/>
  <c r="AA198" i="13"/>
  <c r="Z198" i="13" a="1"/>
  <c r="Z198" i="13"/>
  <c r="Y198" i="13" a="1"/>
  <c r="Y198" i="13"/>
  <c r="X198" i="13" a="1"/>
  <c r="X198" i="13"/>
  <c r="W198" i="13" a="1"/>
  <c r="W198" i="13"/>
  <c r="V198" i="13" a="1"/>
  <c r="V198" i="13"/>
  <c r="U198" i="13" a="1"/>
  <c r="U198" i="13"/>
  <c r="AD197" i="13" a="1"/>
  <c r="AD197" i="13"/>
  <c r="AC197" i="13" a="1"/>
  <c r="AC197" i="13"/>
  <c r="AB197" i="13" a="1"/>
  <c r="AB197" i="13"/>
  <c r="AA197" i="13" a="1"/>
  <c r="AA197" i="13"/>
  <c r="Z197" i="13" a="1"/>
  <c r="Z197" i="13"/>
  <c r="Y197" i="13" a="1"/>
  <c r="Y197" i="13"/>
  <c r="X197" i="13" a="1"/>
  <c r="X197" i="13"/>
  <c r="W197" i="13" a="1"/>
  <c r="W197" i="13"/>
  <c r="V197" i="13" a="1"/>
  <c r="V197" i="13"/>
  <c r="U197" i="13" a="1"/>
  <c r="U197" i="13"/>
  <c r="AD196" i="13" a="1"/>
  <c r="AD196" i="13"/>
  <c r="AC196" i="13" a="1"/>
  <c r="AC196" i="13"/>
  <c r="AB196" i="13" a="1"/>
  <c r="AB196" i="13"/>
  <c r="AA196" i="13" a="1"/>
  <c r="AA196" i="13"/>
  <c r="Z196" i="13" a="1"/>
  <c r="Z196" i="13"/>
  <c r="Y196" i="13" a="1"/>
  <c r="Y196" i="13"/>
  <c r="X196" i="13" a="1"/>
  <c r="X196" i="13"/>
  <c r="W196" i="13" a="1"/>
  <c r="W196" i="13"/>
  <c r="V196" i="13" a="1"/>
  <c r="V196" i="13"/>
  <c r="U196" i="13" a="1"/>
  <c r="U196" i="13"/>
  <c r="AD195" i="13" a="1"/>
  <c r="AD195" i="13"/>
  <c r="AC195" i="13" a="1"/>
  <c r="AC195" i="13"/>
  <c r="AB195" i="13" a="1"/>
  <c r="AB195" i="13"/>
  <c r="AA195" i="13" a="1"/>
  <c r="AA195" i="13"/>
  <c r="Z195" i="13" a="1"/>
  <c r="Z195" i="13"/>
  <c r="Y195" i="13" a="1"/>
  <c r="Y195" i="13"/>
  <c r="X195" i="13" a="1"/>
  <c r="X195" i="13"/>
  <c r="W195" i="13" a="1"/>
  <c r="W195" i="13"/>
  <c r="V195" i="13" a="1"/>
  <c r="V195" i="13"/>
  <c r="U195" i="13" a="1"/>
  <c r="U195" i="13"/>
  <c r="AD194" i="13" a="1"/>
  <c r="AD194" i="13"/>
  <c r="AC194" i="13" a="1"/>
  <c r="AC194" i="13"/>
  <c r="AB194" i="13" a="1"/>
  <c r="AB194" i="13"/>
  <c r="AA194" i="13" a="1"/>
  <c r="AA194" i="13"/>
  <c r="Z194" i="13" a="1"/>
  <c r="Z194" i="13"/>
  <c r="Y194" i="13" a="1"/>
  <c r="Y194" i="13"/>
  <c r="X194" i="13" a="1"/>
  <c r="X194" i="13"/>
  <c r="W194" i="13" a="1"/>
  <c r="W194" i="13"/>
  <c r="V194" i="13" a="1"/>
  <c r="V194" i="13"/>
  <c r="U194" i="13" a="1"/>
  <c r="U194" i="13"/>
  <c r="AD193" i="13" a="1"/>
  <c r="AD193" i="13"/>
  <c r="AC193" i="13" a="1"/>
  <c r="AC193" i="13"/>
  <c r="AB193" i="13" a="1"/>
  <c r="AB193" i="13"/>
  <c r="AA193" i="13" a="1"/>
  <c r="AA193" i="13"/>
  <c r="Z193" i="13" a="1"/>
  <c r="Z193" i="13"/>
  <c r="Y193" i="13" a="1"/>
  <c r="Y193" i="13"/>
  <c r="X193" i="13" a="1"/>
  <c r="X193" i="13"/>
  <c r="W193" i="13" a="1"/>
  <c r="W193" i="13"/>
  <c r="V193" i="13" a="1"/>
  <c r="V193" i="13"/>
  <c r="U193" i="13" a="1"/>
  <c r="U193" i="13"/>
  <c r="AD192" i="13" a="1"/>
  <c r="AD192" i="13"/>
  <c r="AC192" i="13" a="1"/>
  <c r="AC192" i="13"/>
  <c r="AB192" i="13" a="1"/>
  <c r="AB192" i="13"/>
  <c r="AA192" i="13" a="1"/>
  <c r="AA192" i="13"/>
  <c r="Z192" i="13" a="1"/>
  <c r="Z192" i="13"/>
  <c r="Y192" i="13" a="1"/>
  <c r="Y192" i="13"/>
  <c r="X192" i="13" a="1"/>
  <c r="X192" i="13"/>
  <c r="W192" i="13" a="1"/>
  <c r="W192" i="13"/>
  <c r="V192" i="13" a="1"/>
  <c r="V192" i="13"/>
  <c r="U192" i="13" a="1"/>
  <c r="U192" i="13"/>
  <c r="AD191" i="13" a="1"/>
  <c r="AD191" i="13"/>
  <c r="AC191" i="13" a="1"/>
  <c r="AC191" i="13"/>
  <c r="AB191" i="13" a="1"/>
  <c r="AB191" i="13"/>
  <c r="AA191" i="13" a="1"/>
  <c r="AA191" i="13"/>
  <c r="Z191" i="13" a="1"/>
  <c r="Z191" i="13"/>
  <c r="Y191" i="13" a="1"/>
  <c r="Y191" i="13"/>
  <c r="X191" i="13" a="1"/>
  <c r="X191" i="13"/>
  <c r="W191" i="13" a="1"/>
  <c r="W191" i="13"/>
  <c r="V191" i="13" a="1"/>
  <c r="V191" i="13"/>
  <c r="U191" i="13" a="1"/>
  <c r="U191" i="13"/>
  <c r="AD190" i="13" a="1"/>
  <c r="AD190" i="13"/>
  <c r="AC190" i="13" a="1"/>
  <c r="AC190" i="13"/>
  <c r="AB190" i="13" a="1"/>
  <c r="AB190" i="13"/>
  <c r="AA190" i="13" a="1"/>
  <c r="AA190" i="13"/>
  <c r="Z190" i="13" a="1"/>
  <c r="Z190" i="13"/>
  <c r="Y190" i="13" a="1"/>
  <c r="Y190" i="13"/>
  <c r="X190" i="13" a="1"/>
  <c r="X190" i="13"/>
  <c r="W190" i="13" a="1"/>
  <c r="W190" i="13"/>
  <c r="V190" i="13" a="1"/>
  <c r="V190" i="13"/>
  <c r="U190" i="13" a="1"/>
  <c r="U190" i="13"/>
  <c r="AD189" i="13" a="1"/>
  <c r="AD189" i="13"/>
  <c r="AC189" i="13" a="1"/>
  <c r="AC189" i="13"/>
  <c r="AB189" i="13" a="1"/>
  <c r="AB189" i="13"/>
  <c r="AA189" i="13" a="1"/>
  <c r="AA189" i="13"/>
  <c r="Z189" i="13" a="1"/>
  <c r="Z189" i="13"/>
  <c r="Y189" i="13" a="1"/>
  <c r="Y189" i="13"/>
  <c r="X189" i="13" a="1"/>
  <c r="X189" i="13"/>
  <c r="W189" i="13" a="1"/>
  <c r="W189" i="13"/>
  <c r="V189" i="13" a="1"/>
  <c r="V189" i="13"/>
  <c r="U189" i="13" a="1"/>
  <c r="U189" i="13"/>
  <c r="AD188" i="13" a="1"/>
  <c r="AD188" i="13"/>
  <c r="AC188" i="13" a="1"/>
  <c r="AC188" i="13"/>
  <c r="AB188" i="13" a="1"/>
  <c r="AB188" i="13"/>
  <c r="AA188" i="13" a="1"/>
  <c r="AA188" i="13"/>
  <c r="Z188" i="13" a="1"/>
  <c r="Z188" i="13"/>
  <c r="Y188" i="13" a="1"/>
  <c r="Y188" i="13"/>
  <c r="X188" i="13" a="1"/>
  <c r="X188" i="13"/>
  <c r="W188" i="13" a="1"/>
  <c r="W188" i="13"/>
  <c r="V188" i="13" a="1"/>
  <c r="V188" i="13"/>
  <c r="U188" i="13" a="1"/>
  <c r="U188" i="13"/>
  <c r="AD187" i="13" a="1"/>
  <c r="AD187" i="13"/>
  <c r="AC187" i="13" a="1"/>
  <c r="AC187" i="13"/>
  <c r="AB187" i="13" a="1"/>
  <c r="AB187" i="13"/>
  <c r="AA187" i="13" a="1"/>
  <c r="AA187" i="13"/>
  <c r="Z187" i="13" a="1"/>
  <c r="Z187" i="13"/>
  <c r="Y187" i="13" a="1"/>
  <c r="Y187" i="13"/>
  <c r="X187" i="13" a="1"/>
  <c r="X187" i="13"/>
  <c r="W187" i="13" a="1"/>
  <c r="W187" i="13"/>
  <c r="V187" i="13" a="1"/>
  <c r="V187" i="13"/>
  <c r="U187" i="13" a="1"/>
  <c r="U187" i="13"/>
  <c r="AD186" i="13" a="1"/>
  <c r="AD186" i="13"/>
  <c r="AC186" i="13" a="1"/>
  <c r="AC186" i="13"/>
  <c r="AB186" i="13" a="1"/>
  <c r="AB186" i="13"/>
  <c r="AA186" i="13" a="1"/>
  <c r="AA186" i="13"/>
  <c r="Z186" i="13" a="1"/>
  <c r="Z186" i="13"/>
  <c r="Y186" i="13" a="1"/>
  <c r="Y186" i="13"/>
  <c r="X186" i="13" a="1"/>
  <c r="X186" i="13"/>
  <c r="W186" i="13" a="1"/>
  <c r="W186" i="13"/>
  <c r="V186" i="13" a="1"/>
  <c r="V186" i="13"/>
  <c r="U186" i="13" a="1"/>
  <c r="U186" i="13"/>
  <c r="AD185" i="13" a="1"/>
  <c r="AD185" i="13"/>
  <c r="AC185" i="13" a="1"/>
  <c r="AC185" i="13"/>
  <c r="AB185" i="13" a="1"/>
  <c r="AB185" i="13"/>
  <c r="AA185" i="13" a="1"/>
  <c r="AA185" i="13"/>
  <c r="Z185" i="13" a="1"/>
  <c r="Z185" i="13"/>
  <c r="Y185" i="13" a="1"/>
  <c r="Y185" i="13"/>
  <c r="X185" i="13" a="1"/>
  <c r="X185" i="13"/>
  <c r="W185" i="13" a="1"/>
  <c r="W185" i="13"/>
  <c r="V185" i="13" a="1"/>
  <c r="V185" i="13"/>
  <c r="U185" i="13" a="1"/>
  <c r="U185" i="13"/>
  <c r="AD184" i="13" a="1"/>
  <c r="AD184" i="13"/>
  <c r="AC184" i="13" a="1"/>
  <c r="AC184" i="13"/>
  <c r="AB184" i="13" a="1"/>
  <c r="AB184" i="13"/>
  <c r="AA184" i="13" a="1"/>
  <c r="AA184" i="13"/>
  <c r="Z184" i="13" a="1"/>
  <c r="Z184" i="13"/>
  <c r="Y184" i="13" a="1"/>
  <c r="Y184" i="13"/>
  <c r="X184" i="13" a="1"/>
  <c r="X184" i="13"/>
  <c r="W184" i="13" a="1"/>
  <c r="W184" i="13"/>
  <c r="V184" i="13" a="1"/>
  <c r="V184" i="13"/>
  <c r="U184" i="13" a="1"/>
  <c r="U184" i="13"/>
  <c r="AD183" i="13" a="1"/>
  <c r="AD183" i="13"/>
  <c r="AC183" i="13" a="1"/>
  <c r="AC183" i="13"/>
  <c r="AB183" i="13" a="1"/>
  <c r="AB183" i="13"/>
  <c r="AA183" i="13" a="1"/>
  <c r="AA183" i="13"/>
  <c r="Z183" i="13" a="1"/>
  <c r="Z183" i="13"/>
  <c r="Y183" i="13" a="1"/>
  <c r="Y183" i="13"/>
  <c r="X183" i="13" a="1"/>
  <c r="X183" i="13"/>
  <c r="W183" i="13" a="1"/>
  <c r="W183" i="13"/>
  <c r="V183" i="13" a="1"/>
  <c r="V183" i="13"/>
  <c r="U183" i="13" a="1"/>
  <c r="U183" i="13"/>
  <c r="AD182" i="13" a="1"/>
  <c r="AD182" i="13"/>
  <c r="AC182" i="13" a="1"/>
  <c r="AC182" i="13"/>
  <c r="AB182" i="13" a="1"/>
  <c r="AB182" i="13"/>
  <c r="AA182" i="13" a="1"/>
  <c r="AA182" i="13"/>
  <c r="Z182" i="13" a="1"/>
  <c r="Z182" i="13"/>
  <c r="Y182" i="13" a="1"/>
  <c r="Y182" i="13"/>
  <c r="X182" i="13" a="1"/>
  <c r="X182" i="13"/>
  <c r="W182" i="13" a="1"/>
  <c r="W182" i="13"/>
  <c r="V182" i="13" a="1"/>
  <c r="V182" i="13"/>
  <c r="U182" i="13" a="1"/>
  <c r="U182" i="13"/>
  <c r="AD181" i="13" a="1"/>
  <c r="AD181" i="13"/>
  <c r="AC181" i="13" a="1"/>
  <c r="AC181" i="13"/>
  <c r="AB181" i="13" a="1"/>
  <c r="AB181" i="13"/>
  <c r="AA181" i="13" a="1"/>
  <c r="AA181" i="13"/>
  <c r="Z181" i="13" a="1"/>
  <c r="Z181" i="13"/>
  <c r="Y181" i="13" a="1"/>
  <c r="Y181" i="13"/>
  <c r="X181" i="13" a="1"/>
  <c r="X181" i="13"/>
  <c r="W181" i="13" a="1"/>
  <c r="W181" i="13"/>
  <c r="V181" i="13" a="1"/>
  <c r="V181" i="13"/>
  <c r="U181" i="13" a="1"/>
  <c r="U181" i="13"/>
  <c r="AD180" i="13" a="1"/>
  <c r="AD180" i="13"/>
  <c r="AC180" i="13" a="1"/>
  <c r="AC180" i="13"/>
  <c r="AB180" i="13" a="1"/>
  <c r="AB180" i="13"/>
  <c r="AA180" i="13" a="1"/>
  <c r="AA180" i="13"/>
  <c r="Z180" i="13" a="1"/>
  <c r="Z180" i="13"/>
  <c r="Y180" i="13" a="1"/>
  <c r="Y180" i="13"/>
  <c r="X180" i="13" a="1"/>
  <c r="X180" i="13"/>
  <c r="W180" i="13" a="1"/>
  <c r="W180" i="13"/>
  <c r="V180" i="13" a="1"/>
  <c r="V180" i="13"/>
  <c r="U180" i="13" a="1"/>
  <c r="U180" i="13"/>
  <c r="AD179" i="13" a="1"/>
  <c r="AD179" i="13"/>
  <c r="AC179" i="13" a="1"/>
  <c r="AC179" i="13"/>
  <c r="AB179" i="13" a="1"/>
  <c r="AB179" i="13"/>
  <c r="AA179" i="13" a="1"/>
  <c r="AA179" i="13"/>
  <c r="Z179" i="13" a="1"/>
  <c r="Z179" i="13"/>
  <c r="Y179" i="13" a="1"/>
  <c r="Y179" i="13"/>
  <c r="X179" i="13" a="1"/>
  <c r="X179" i="13"/>
  <c r="W179" i="13" a="1"/>
  <c r="W179" i="13"/>
  <c r="V179" i="13" a="1"/>
  <c r="V179" i="13"/>
  <c r="U179" i="13" a="1"/>
  <c r="U179" i="13"/>
  <c r="AD178" i="13" a="1"/>
  <c r="AD178" i="13"/>
  <c r="AC178" i="13" a="1"/>
  <c r="AC178" i="13"/>
  <c r="AB178" i="13" a="1"/>
  <c r="AB178" i="13"/>
  <c r="AA178" i="13" a="1"/>
  <c r="AA178" i="13"/>
  <c r="Z178" i="13" a="1"/>
  <c r="Z178" i="13"/>
  <c r="Y178" i="13" a="1"/>
  <c r="Y178" i="13"/>
  <c r="X178" i="13" a="1"/>
  <c r="X178" i="13"/>
  <c r="W178" i="13" a="1"/>
  <c r="W178" i="13"/>
  <c r="V178" i="13" a="1"/>
  <c r="V178" i="13"/>
  <c r="U178" i="13" a="1"/>
  <c r="U178" i="13"/>
  <c r="AD177" i="13" a="1"/>
  <c r="AD177" i="13"/>
  <c r="AC177" i="13" a="1"/>
  <c r="AC177" i="13"/>
  <c r="AB177" i="13" a="1"/>
  <c r="AB177" i="13"/>
  <c r="AA177" i="13" a="1"/>
  <c r="AA177" i="13"/>
  <c r="Z177" i="13" a="1"/>
  <c r="Z177" i="13"/>
  <c r="Y177" i="13" a="1"/>
  <c r="Y177" i="13"/>
  <c r="X177" i="13" a="1"/>
  <c r="X177" i="13"/>
  <c r="W177" i="13" a="1"/>
  <c r="W177" i="13"/>
  <c r="V177" i="13" a="1"/>
  <c r="V177" i="13"/>
  <c r="U177" i="13" a="1"/>
  <c r="U177" i="13"/>
  <c r="AD176" i="13" a="1"/>
  <c r="AD176" i="13"/>
  <c r="AC176" i="13" a="1"/>
  <c r="AC176" i="13"/>
  <c r="AB176" i="13" a="1"/>
  <c r="AB176" i="13"/>
  <c r="AA176" i="13" a="1"/>
  <c r="AA176" i="13"/>
  <c r="Z176" i="13" a="1"/>
  <c r="Z176" i="13"/>
  <c r="Y176" i="13" a="1"/>
  <c r="Y176" i="13"/>
  <c r="X176" i="13" a="1"/>
  <c r="X176" i="13"/>
  <c r="W176" i="13" a="1"/>
  <c r="W176" i="13"/>
  <c r="V176" i="13" a="1"/>
  <c r="V176" i="13"/>
  <c r="U176" i="13" a="1"/>
  <c r="U176" i="13"/>
  <c r="AD175" i="13" a="1"/>
  <c r="AD175" i="13"/>
  <c r="AC175" i="13" a="1"/>
  <c r="AC175" i="13"/>
  <c r="AB175" i="13" a="1"/>
  <c r="AB175" i="13"/>
  <c r="AA175" i="13" a="1"/>
  <c r="AA175" i="13"/>
  <c r="Z175" i="13" a="1"/>
  <c r="Z175" i="13"/>
  <c r="Y175" i="13" a="1"/>
  <c r="Y175" i="13"/>
  <c r="X175" i="13" a="1"/>
  <c r="X175" i="13"/>
  <c r="W175" i="13" a="1"/>
  <c r="W175" i="13"/>
  <c r="V175" i="13" a="1"/>
  <c r="V175" i="13"/>
  <c r="U175" i="13" a="1"/>
  <c r="U175" i="13"/>
  <c r="AD174" i="13" a="1"/>
  <c r="AD174" i="13"/>
  <c r="AC174" i="13" a="1"/>
  <c r="AC174" i="13"/>
  <c r="AB174" i="13" a="1"/>
  <c r="AB174" i="13"/>
  <c r="AA174" i="13" a="1"/>
  <c r="AA174" i="13"/>
  <c r="Z174" i="13" a="1"/>
  <c r="Z174" i="13"/>
  <c r="Y174" i="13" a="1"/>
  <c r="Y174" i="13"/>
  <c r="X174" i="13" a="1"/>
  <c r="X174" i="13"/>
  <c r="W174" i="13" a="1"/>
  <c r="W174" i="13"/>
  <c r="V174" i="13" a="1"/>
  <c r="V174" i="13"/>
  <c r="U174" i="13" a="1"/>
  <c r="U174" i="13"/>
  <c r="AD173" i="13" a="1"/>
  <c r="AD173" i="13"/>
  <c r="AC173" i="13" a="1"/>
  <c r="AC173" i="13"/>
  <c r="AB173" i="13" a="1"/>
  <c r="AB173" i="13"/>
  <c r="AA173" i="13" a="1"/>
  <c r="AA173" i="13"/>
  <c r="Z173" i="13" a="1"/>
  <c r="Z173" i="13"/>
  <c r="Y173" i="13" a="1"/>
  <c r="Y173" i="13"/>
  <c r="X173" i="13" a="1"/>
  <c r="X173" i="13"/>
  <c r="W173" i="13" a="1"/>
  <c r="W173" i="13"/>
  <c r="V173" i="13" a="1"/>
  <c r="V173" i="13"/>
  <c r="U173" i="13" a="1"/>
  <c r="U173" i="13"/>
  <c r="AD172" i="13" a="1"/>
  <c r="AD172" i="13"/>
  <c r="AC172" i="13" a="1"/>
  <c r="AC172" i="13"/>
  <c r="AB172" i="13" a="1"/>
  <c r="AB172" i="13"/>
  <c r="AA172" i="13" a="1"/>
  <c r="AA172" i="13"/>
  <c r="Z172" i="13" a="1"/>
  <c r="Z172" i="13"/>
  <c r="Y172" i="13" a="1"/>
  <c r="Y172" i="13"/>
  <c r="X172" i="13" a="1"/>
  <c r="X172" i="13"/>
  <c r="W172" i="13" a="1"/>
  <c r="W172" i="13"/>
  <c r="V172" i="13" a="1"/>
  <c r="V172" i="13"/>
  <c r="U172" i="13" a="1"/>
  <c r="U172" i="13"/>
  <c r="AD171" i="13" a="1"/>
  <c r="AD171" i="13"/>
  <c r="AC171" i="13" a="1"/>
  <c r="AC171" i="13"/>
  <c r="AB171" i="13" a="1"/>
  <c r="AB171" i="13"/>
  <c r="AA171" i="13" a="1"/>
  <c r="AA171" i="13"/>
  <c r="Z171" i="13" a="1"/>
  <c r="Z171" i="13"/>
  <c r="Y171" i="13" a="1"/>
  <c r="Y171" i="13"/>
  <c r="X171" i="13" a="1"/>
  <c r="X171" i="13"/>
  <c r="W171" i="13" a="1"/>
  <c r="W171" i="13"/>
  <c r="V171" i="13" a="1"/>
  <c r="V171" i="13"/>
  <c r="U171" i="13" a="1"/>
  <c r="U171" i="13"/>
  <c r="AD170" i="13" a="1"/>
  <c r="AD170" i="13"/>
  <c r="AC170" i="13" a="1"/>
  <c r="AC170" i="13"/>
  <c r="AB170" i="13" a="1"/>
  <c r="AB170" i="13"/>
  <c r="AA170" i="13" a="1"/>
  <c r="AA170" i="13"/>
  <c r="Z170" i="13" a="1"/>
  <c r="Z170" i="13"/>
  <c r="Y170" i="13" a="1"/>
  <c r="Y170" i="13"/>
  <c r="X170" i="13" a="1"/>
  <c r="X170" i="13"/>
  <c r="W170" i="13" a="1"/>
  <c r="W170" i="13"/>
  <c r="V170" i="13" a="1"/>
  <c r="V170" i="13"/>
  <c r="U170" i="13" a="1"/>
  <c r="U170" i="13"/>
  <c r="AD169" i="13" a="1"/>
  <c r="AD169" i="13"/>
  <c r="AC169" i="13" a="1"/>
  <c r="AC169" i="13"/>
  <c r="AB169" i="13" a="1"/>
  <c r="AB169" i="13"/>
  <c r="AA169" i="13" a="1"/>
  <c r="AA169" i="13"/>
  <c r="Z169" i="13" a="1"/>
  <c r="Z169" i="13"/>
  <c r="Y169" i="13" a="1"/>
  <c r="Y169" i="13"/>
  <c r="X169" i="13" a="1"/>
  <c r="X169" i="13"/>
  <c r="W169" i="13" a="1"/>
  <c r="W169" i="13"/>
  <c r="V169" i="13" a="1"/>
  <c r="V169" i="13"/>
  <c r="U169" i="13" a="1"/>
  <c r="U169" i="13"/>
  <c r="AD168" i="13" a="1"/>
  <c r="AD168" i="13"/>
  <c r="AC168" i="13" a="1"/>
  <c r="AC168" i="13"/>
  <c r="AB168" i="13" a="1"/>
  <c r="AB168" i="13"/>
  <c r="AA168" i="13" a="1"/>
  <c r="AA168" i="13"/>
  <c r="Z168" i="13" a="1"/>
  <c r="Z168" i="13"/>
  <c r="Y168" i="13" a="1"/>
  <c r="Y168" i="13"/>
  <c r="X168" i="13" a="1"/>
  <c r="X168" i="13"/>
  <c r="W168" i="13" a="1"/>
  <c r="W168" i="13"/>
  <c r="V168" i="13" a="1"/>
  <c r="V168" i="13"/>
  <c r="U168" i="13" a="1"/>
  <c r="U168" i="13"/>
  <c r="AD167" i="13" a="1"/>
  <c r="AD167" i="13"/>
  <c r="AC167" i="13" a="1"/>
  <c r="AC167" i="13"/>
  <c r="AB167" i="13" a="1"/>
  <c r="AB167" i="13"/>
  <c r="AA167" i="13" a="1"/>
  <c r="AA167" i="13"/>
  <c r="Z167" i="13" a="1"/>
  <c r="Z167" i="13"/>
  <c r="Y167" i="13" a="1"/>
  <c r="Y167" i="13"/>
  <c r="X167" i="13" a="1"/>
  <c r="X167" i="13"/>
  <c r="W167" i="13" a="1"/>
  <c r="W167" i="13"/>
  <c r="V167" i="13" a="1"/>
  <c r="V167" i="13"/>
  <c r="U167" i="13" a="1"/>
  <c r="U167" i="13"/>
  <c r="AD166" i="13" a="1"/>
  <c r="AD166" i="13"/>
  <c r="AC166" i="13" a="1"/>
  <c r="AC166" i="13"/>
  <c r="AB166" i="13" a="1"/>
  <c r="AB166" i="13"/>
  <c r="AA166" i="13" a="1"/>
  <c r="AA166" i="13"/>
  <c r="Z166" i="13" a="1"/>
  <c r="Z166" i="13"/>
  <c r="Y166" i="13" a="1"/>
  <c r="Y166" i="13"/>
  <c r="X166" i="13" a="1"/>
  <c r="X166" i="13"/>
  <c r="W166" i="13" a="1"/>
  <c r="W166" i="13"/>
  <c r="V166" i="13" a="1"/>
  <c r="V166" i="13"/>
  <c r="U166" i="13" a="1"/>
  <c r="U166" i="13"/>
  <c r="AD165" i="13" a="1"/>
  <c r="AD165" i="13"/>
  <c r="AC165" i="13" a="1"/>
  <c r="AC165" i="13"/>
  <c r="AB165" i="13" a="1"/>
  <c r="AB165" i="13"/>
  <c r="AA165" i="13" a="1"/>
  <c r="AA165" i="13"/>
  <c r="Z165" i="13" a="1"/>
  <c r="Z165" i="13"/>
  <c r="Y165" i="13" a="1"/>
  <c r="Y165" i="13"/>
  <c r="X165" i="13" a="1"/>
  <c r="X165" i="13"/>
  <c r="W165" i="13" a="1"/>
  <c r="W165" i="13"/>
  <c r="V165" i="13" a="1"/>
  <c r="V165" i="13"/>
  <c r="U165" i="13" a="1"/>
  <c r="U165" i="13"/>
  <c r="AD164" i="13" a="1"/>
  <c r="AD164" i="13"/>
  <c r="AC164" i="13" a="1"/>
  <c r="AC164" i="13"/>
  <c r="AB164" i="13" a="1"/>
  <c r="AB164" i="13"/>
  <c r="AA164" i="13" a="1"/>
  <c r="AA164" i="13"/>
  <c r="Z164" i="13" a="1"/>
  <c r="Z164" i="13"/>
  <c r="Y164" i="13" a="1"/>
  <c r="Y164" i="13"/>
  <c r="X164" i="13" a="1"/>
  <c r="X164" i="13"/>
  <c r="W164" i="13" a="1"/>
  <c r="W164" i="13"/>
  <c r="V164" i="13" a="1"/>
  <c r="V164" i="13"/>
  <c r="U164" i="13" a="1"/>
  <c r="U164" i="13"/>
  <c r="AD163" i="13" a="1"/>
  <c r="AD163" i="13"/>
  <c r="AC163" i="13" a="1"/>
  <c r="AC163" i="13"/>
  <c r="AB163" i="13" a="1"/>
  <c r="AB163" i="13"/>
  <c r="AA163" i="13" a="1"/>
  <c r="AA163" i="13"/>
  <c r="Z163" i="13" a="1"/>
  <c r="Z163" i="13"/>
  <c r="Y163" i="13" a="1"/>
  <c r="Y163" i="13"/>
  <c r="X163" i="13" a="1"/>
  <c r="X163" i="13"/>
  <c r="W163" i="13" a="1"/>
  <c r="W163" i="13"/>
  <c r="V163" i="13" a="1"/>
  <c r="V163" i="13"/>
  <c r="U163" i="13" a="1"/>
  <c r="U163" i="13"/>
  <c r="AD162" i="13" a="1"/>
  <c r="AD162" i="13"/>
  <c r="AC162" i="13" a="1"/>
  <c r="AC162" i="13"/>
  <c r="AB162" i="13" a="1"/>
  <c r="AB162" i="13"/>
  <c r="AA162" i="13" a="1"/>
  <c r="AA162" i="13"/>
  <c r="Z162" i="13" a="1"/>
  <c r="Z162" i="13"/>
  <c r="Y162" i="13" a="1"/>
  <c r="Y162" i="13"/>
  <c r="X162" i="13" a="1"/>
  <c r="X162" i="13"/>
  <c r="W162" i="13" a="1"/>
  <c r="W162" i="13"/>
  <c r="V162" i="13" a="1"/>
  <c r="V162" i="13"/>
  <c r="U162" i="13" a="1"/>
  <c r="U162" i="13"/>
  <c r="AD161" i="13" a="1"/>
  <c r="AD161" i="13"/>
  <c r="AC161" i="13" a="1"/>
  <c r="AC161" i="13"/>
  <c r="AB161" i="13" a="1"/>
  <c r="AB161" i="13"/>
  <c r="AA161" i="13" a="1"/>
  <c r="AA161" i="13"/>
  <c r="Z161" i="13" a="1"/>
  <c r="Z161" i="13"/>
  <c r="Y161" i="13" a="1"/>
  <c r="Y161" i="13"/>
  <c r="X161" i="13" a="1"/>
  <c r="X161" i="13"/>
  <c r="W161" i="13" a="1"/>
  <c r="W161" i="13"/>
  <c r="V161" i="13" a="1"/>
  <c r="V161" i="13"/>
  <c r="U161" i="13" a="1"/>
  <c r="U161" i="13"/>
  <c r="AD160" i="13" a="1"/>
  <c r="AD160" i="13"/>
  <c r="AC160" i="13" a="1"/>
  <c r="AC160" i="13"/>
  <c r="AB160" i="13" a="1"/>
  <c r="AB160" i="13"/>
  <c r="AA160" i="13" a="1"/>
  <c r="AA160" i="13"/>
  <c r="Z160" i="13" a="1"/>
  <c r="Z160" i="13"/>
  <c r="Y160" i="13" a="1"/>
  <c r="Y160" i="13"/>
  <c r="X160" i="13" a="1"/>
  <c r="X160" i="13"/>
  <c r="W160" i="13" a="1"/>
  <c r="W160" i="13"/>
  <c r="V160" i="13" a="1"/>
  <c r="V160" i="13"/>
  <c r="U160" i="13" a="1"/>
  <c r="U160" i="13"/>
  <c r="AD159" i="13" a="1"/>
  <c r="AD159" i="13"/>
  <c r="AC159" i="13" a="1"/>
  <c r="AC159" i="13"/>
  <c r="AB159" i="13" a="1"/>
  <c r="AB159" i="13"/>
  <c r="AA159" i="13" a="1"/>
  <c r="AA159" i="13"/>
  <c r="Z159" i="13" a="1"/>
  <c r="Z159" i="13"/>
  <c r="Y159" i="13" a="1"/>
  <c r="Y159" i="13"/>
  <c r="X159" i="13" a="1"/>
  <c r="X159" i="13"/>
  <c r="W159" i="13" a="1"/>
  <c r="W159" i="13"/>
  <c r="V159" i="13" a="1"/>
  <c r="V159" i="13"/>
  <c r="U159" i="13" a="1"/>
  <c r="U159" i="13"/>
  <c r="AD158" i="13" a="1"/>
  <c r="AD158" i="13"/>
  <c r="AC158" i="13" a="1"/>
  <c r="AC158" i="13"/>
  <c r="AB158" i="13" a="1"/>
  <c r="AB158" i="13"/>
  <c r="AA158" i="13" a="1"/>
  <c r="AA158" i="13"/>
  <c r="Z158" i="13" a="1"/>
  <c r="Z158" i="13"/>
  <c r="Y158" i="13" a="1"/>
  <c r="Y158" i="13"/>
  <c r="X158" i="13" a="1"/>
  <c r="X158" i="13"/>
  <c r="W158" i="13" a="1"/>
  <c r="W158" i="13"/>
  <c r="V158" i="13" a="1"/>
  <c r="V158" i="13"/>
  <c r="U158" i="13" a="1"/>
  <c r="U158" i="13"/>
  <c r="AD157" i="13" a="1"/>
  <c r="AD157" i="13"/>
  <c r="AC157" i="13" a="1"/>
  <c r="AC157" i="13"/>
  <c r="AB157" i="13" a="1"/>
  <c r="AB157" i="13"/>
  <c r="AA157" i="13" a="1"/>
  <c r="AA157" i="13"/>
  <c r="Z157" i="13" a="1"/>
  <c r="Z157" i="13"/>
  <c r="Y157" i="13" a="1"/>
  <c r="Y157" i="13"/>
  <c r="X157" i="13" a="1"/>
  <c r="X157" i="13"/>
  <c r="W157" i="13" a="1"/>
  <c r="W157" i="13"/>
  <c r="V157" i="13" a="1"/>
  <c r="V157" i="13"/>
  <c r="U157" i="13" a="1"/>
  <c r="U157" i="13"/>
  <c r="AD156" i="13" a="1"/>
  <c r="AD156" i="13"/>
  <c r="AC156" i="13" a="1"/>
  <c r="AC156" i="13"/>
  <c r="AB156" i="13" a="1"/>
  <c r="AB156" i="13"/>
  <c r="AA156" i="13" a="1"/>
  <c r="AA156" i="13"/>
  <c r="Z156" i="13" a="1"/>
  <c r="Z156" i="13"/>
  <c r="Y156" i="13" a="1"/>
  <c r="Y156" i="13"/>
  <c r="X156" i="13" a="1"/>
  <c r="X156" i="13"/>
  <c r="W156" i="13" a="1"/>
  <c r="W156" i="13"/>
  <c r="V156" i="13" a="1"/>
  <c r="V156" i="13"/>
  <c r="U156" i="13" a="1"/>
  <c r="U156" i="13"/>
  <c r="AD155" i="13" a="1"/>
  <c r="AD155" i="13"/>
  <c r="AC155" i="13" a="1"/>
  <c r="AC155" i="13"/>
  <c r="AB155" i="13" a="1"/>
  <c r="AB155" i="13"/>
  <c r="AA155" i="13" a="1"/>
  <c r="AA155" i="13"/>
  <c r="Z155" i="13" a="1"/>
  <c r="Z155" i="13"/>
  <c r="Y155" i="13" a="1"/>
  <c r="Y155" i="13"/>
  <c r="X155" i="13" a="1"/>
  <c r="X155" i="13"/>
  <c r="W155" i="13" a="1"/>
  <c r="W155" i="13"/>
  <c r="V155" i="13" a="1"/>
  <c r="V155" i="13"/>
  <c r="U155" i="13" a="1"/>
  <c r="U155" i="13"/>
  <c r="AD154" i="13" a="1"/>
  <c r="AD154" i="13"/>
  <c r="AC154" i="13" a="1"/>
  <c r="AC154" i="13"/>
  <c r="AB154" i="13" a="1"/>
  <c r="AB154" i="13"/>
  <c r="AA154" i="13" a="1"/>
  <c r="AA154" i="13"/>
  <c r="Z154" i="13" a="1"/>
  <c r="Z154" i="13"/>
  <c r="Y154" i="13" a="1"/>
  <c r="Y154" i="13"/>
  <c r="X154" i="13" a="1"/>
  <c r="X154" i="13"/>
  <c r="W154" i="13" a="1"/>
  <c r="W154" i="13"/>
  <c r="V154" i="13" a="1"/>
  <c r="V154" i="13"/>
  <c r="U154" i="13" a="1"/>
  <c r="U154" i="13"/>
  <c r="AD153" i="13" a="1"/>
  <c r="AD153" i="13"/>
  <c r="AC153" i="13" a="1"/>
  <c r="AC153" i="13"/>
  <c r="AB153" i="13" a="1"/>
  <c r="AB153" i="13"/>
  <c r="AA153" i="13" a="1"/>
  <c r="AA153" i="13"/>
  <c r="Z153" i="13" a="1"/>
  <c r="Z153" i="13"/>
  <c r="Y153" i="13" a="1"/>
  <c r="Y153" i="13"/>
  <c r="X153" i="13" a="1"/>
  <c r="X153" i="13"/>
  <c r="W153" i="13" a="1"/>
  <c r="W153" i="13"/>
  <c r="V153" i="13" a="1"/>
  <c r="V153" i="13"/>
  <c r="U153" i="13" a="1"/>
  <c r="U153" i="13"/>
  <c r="AD152" i="13" a="1"/>
  <c r="AD152" i="13"/>
  <c r="AC152" i="13" a="1"/>
  <c r="AC152" i="13"/>
  <c r="AB152" i="13" a="1"/>
  <c r="AB152" i="13"/>
  <c r="AA152" i="13" a="1"/>
  <c r="AA152" i="13"/>
  <c r="Z152" i="13" a="1"/>
  <c r="Z152" i="13"/>
  <c r="Y152" i="13" a="1"/>
  <c r="Y152" i="13"/>
  <c r="X152" i="13" a="1"/>
  <c r="X152" i="13"/>
  <c r="W152" i="13" a="1"/>
  <c r="W152" i="13"/>
  <c r="V152" i="13" a="1"/>
  <c r="V152" i="13"/>
  <c r="U152" i="13" a="1"/>
  <c r="U152" i="13"/>
  <c r="AD151" i="13" a="1"/>
  <c r="AD151" i="13"/>
  <c r="AC151" i="13" a="1"/>
  <c r="AC151" i="13"/>
  <c r="AB151" i="13" a="1"/>
  <c r="AB151" i="13"/>
  <c r="AA151" i="13" a="1"/>
  <c r="AA151" i="13"/>
  <c r="Z151" i="13" a="1"/>
  <c r="Z151" i="13"/>
  <c r="Y151" i="13" a="1"/>
  <c r="Y151" i="13"/>
  <c r="X151" i="13" a="1"/>
  <c r="X151" i="13"/>
  <c r="W151" i="13" a="1"/>
  <c r="W151" i="13"/>
  <c r="V151" i="13" a="1"/>
  <c r="V151" i="13"/>
  <c r="U151" i="13" a="1"/>
  <c r="U151" i="13"/>
  <c r="AD150" i="13" a="1"/>
  <c r="AD150" i="13"/>
  <c r="AC150" i="13" a="1"/>
  <c r="AC150" i="13"/>
  <c r="AB150" i="13" a="1"/>
  <c r="AB150" i="13"/>
  <c r="AA150" i="13" a="1"/>
  <c r="AA150" i="13"/>
  <c r="Z150" i="13" a="1"/>
  <c r="Z150" i="13"/>
  <c r="Y150" i="13" a="1"/>
  <c r="Y150" i="13"/>
  <c r="X150" i="13" a="1"/>
  <c r="X150" i="13"/>
  <c r="W150" i="13" a="1"/>
  <c r="W150" i="13"/>
  <c r="V150" i="13" a="1"/>
  <c r="V150" i="13"/>
  <c r="U150" i="13" a="1"/>
  <c r="U150" i="13"/>
  <c r="AD149" i="13" a="1"/>
  <c r="AD149" i="13"/>
  <c r="AC149" i="13" a="1"/>
  <c r="AC149" i="13"/>
  <c r="AB149" i="13" a="1"/>
  <c r="AB149" i="13"/>
  <c r="AA149" i="13" a="1"/>
  <c r="AA149" i="13"/>
  <c r="Z149" i="13" a="1"/>
  <c r="Z149" i="13"/>
  <c r="Y149" i="13" a="1"/>
  <c r="Y149" i="13"/>
  <c r="X149" i="13" a="1"/>
  <c r="X149" i="13"/>
  <c r="W149" i="13" a="1"/>
  <c r="W149" i="13"/>
  <c r="V149" i="13" a="1"/>
  <c r="V149" i="13"/>
  <c r="U149" i="13" a="1"/>
  <c r="U149" i="13"/>
  <c r="AD148" i="13" a="1"/>
  <c r="AD148" i="13"/>
  <c r="AC148" i="13" a="1"/>
  <c r="AC148" i="13"/>
  <c r="AB148" i="13" a="1"/>
  <c r="AB148" i="13"/>
  <c r="AA148" i="13" a="1"/>
  <c r="AA148" i="13"/>
  <c r="Z148" i="13" a="1"/>
  <c r="Z148" i="13"/>
  <c r="Y148" i="13" a="1"/>
  <c r="Y148" i="13"/>
  <c r="X148" i="13" a="1"/>
  <c r="X148" i="13"/>
  <c r="W148" i="13" a="1"/>
  <c r="W148" i="13"/>
  <c r="V148" i="13" a="1"/>
  <c r="V148" i="13"/>
  <c r="U148" i="13" a="1"/>
  <c r="U148" i="13"/>
  <c r="AD147" i="13" a="1"/>
  <c r="AD147" i="13"/>
  <c r="AC147" i="13" a="1"/>
  <c r="AC147" i="13"/>
  <c r="AB147" i="13" a="1"/>
  <c r="AB147" i="13"/>
  <c r="AA147" i="13" a="1"/>
  <c r="AA147" i="13"/>
  <c r="Z147" i="13" a="1"/>
  <c r="Z147" i="13"/>
  <c r="Y147" i="13" a="1"/>
  <c r="Y147" i="13"/>
  <c r="X147" i="13" a="1"/>
  <c r="X147" i="13"/>
  <c r="W147" i="13" a="1"/>
  <c r="W147" i="13"/>
  <c r="V147" i="13" a="1"/>
  <c r="V147" i="13"/>
  <c r="U147" i="13" a="1"/>
  <c r="U147" i="13"/>
  <c r="AD146" i="13" a="1"/>
  <c r="AD146" i="13"/>
  <c r="AC146" i="13" a="1"/>
  <c r="AC146" i="13"/>
  <c r="AB146" i="13" a="1"/>
  <c r="AB146" i="13"/>
  <c r="AA146" i="13" a="1"/>
  <c r="AA146" i="13"/>
  <c r="Z146" i="13" a="1"/>
  <c r="Z146" i="13"/>
  <c r="Y146" i="13" a="1"/>
  <c r="Y146" i="13"/>
  <c r="X146" i="13" a="1"/>
  <c r="X146" i="13"/>
  <c r="W146" i="13" a="1"/>
  <c r="W146" i="13"/>
  <c r="V146" i="13" a="1"/>
  <c r="V146" i="13"/>
  <c r="U146" i="13" a="1"/>
  <c r="U146" i="13"/>
  <c r="AD145" i="13" a="1"/>
  <c r="AD145" i="13"/>
  <c r="AC145" i="13" a="1"/>
  <c r="AC145" i="13"/>
  <c r="AB145" i="13" a="1"/>
  <c r="AB145" i="13"/>
  <c r="AA145" i="13" a="1"/>
  <c r="AA145" i="13"/>
  <c r="Z145" i="13" a="1"/>
  <c r="Z145" i="13"/>
  <c r="Y145" i="13" a="1"/>
  <c r="Y145" i="13"/>
  <c r="X145" i="13" a="1"/>
  <c r="X145" i="13"/>
  <c r="W145" i="13" a="1"/>
  <c r="W145" i="13"/>
  <c r="V145" i="13" a="1"/>
  <c r="V145" i="13"/>
  <c r="U145" i="13" a="1"/>
  <c r="U145" i="13"/>
  <c r="AD144" i="13" a="1"/>
  <c r="AD144" i="13"/>
  <c r="AC144" i="13" a="1"/>
  <c r="AC144" i="13"/>
  <c r="AB144" i="13" a="1"/>
  <c r="AB144" i="13"/>
  <c r="AA144" i="13" a="1"/>
  <c r="AA144" i="13"/>
  <c r="Z144" i="13" a="1"/>
  <c r="Z144" i="13"/>
  <c r="Y144" i="13" a="1"/>
  <c r="Y144" i="13"/>
  <c r="X144" i="13" a="1"/>
  <c r="X144" i="13"/>
  <c r="W144" i="13" a="1"/>
  <c r="W144" i="13"/>
  <c r="V144" i="13" a="1"/>
  <c r="V144" i="13"/>
  <c r="U144" i="13" a="1"/>
  <c r="U144" i="13"/>
  <c r="AD143" i="13" a="1"/>
  <c r="AD143" i="13"/>
  <c r="AC143" i="13" a="1"/>
  <c r="AC143" i="13"/>
  <c r="AB143" i="13" a="1"/>
  <c r="AB143" i="13"/>
  <c r="AA143" i="13" a="1"/>
  <c r="AA143" i="13"/>
  <c r="Z143" i="13" a="1"/>
  <c r="Z143" i="13"/>
  <c r="Y143" i="13" a="1"/>
  <c r="Y143" i="13"/>
  <c r="X143" i="13" a="1"/>
  <c r="X143" i="13"/>
  <c r="W143" i="13" a="1"/>
  <c r="W143" i="13"/>
  <c r="V143" i="13" a="1"/>
  <c r="V143" i="13"/>
  <c r="U143" i="13" a="1"/>
  <c r="U143" i="13"/>
  <c r="AD142" i="13" a="1"/>
  <c r="AD142" i="13"/>
  <c r="AC142" i="13" a="1"/>
  <c r="AC142" i="13"/>
  <c r="AB142" i="13" a="1"/>
  <c r="AB142" i="13"/>
  <c r="AA142" i="13" a="1"/>
  <c r="AA142" i="13"/>
  <c r="Z142" i="13" a="1"/>
  <c r="Z142" i="13"/>
  <c r="Y142" i="13" a="1"/>
  <c r="Y142" i="13"/>
  <c r="X142" i="13" a="1"/>
  <c r="X142" i="13"/>
  <c r="W142" i="13" a="1"/>
  <c r="W142" i="13"/>
  <c r="V142" i="13" a="1"/>
  <c r="V142" i="13"/>
  <c r="U142" i="13" a="1"/>
  <c r="U142" i="13"/>
  <c r="AD141" i="13" a="1"/>
  <c r="AD141" i="13"/>
  <c r="AC141" i="13" a="1"/>
  <c r="AC141" i="13"/>
  <c r="AB141" i="13" a="1"/>
  <c r="AB141" i="13"/>
  <c r="AA141" i="13" a="1"/>
  <c r="AA141" i="13"/>
  <c r="Z141" i="13" a="1"/>
  <c r="Z141" i="13"/>
  <c r="Y141" i="13" a="1"/>
  <c r="Y141" i="13"/>
  <c r="X141" i="13" a="1"/>
  <c r="X141" i="13"/>
  <c r="W141" i="13" a="1"/>
  <c r="W141" i="13"/>
  <c r="V141" i="13" a="1"/>
  <c r="V141" i="13"/>
  <c r="U141" i="13" a="1"/>
  <c r="U141" i="13"/>
  <c r="AD140" i="13" a="1"/>
  <c r="AD140" i="13"/>
  <c r="AC140" i="13" a="1"/>
  <c r="AC140" i="13"/>
  <c r="AB140" i="13" a="1"/>
  <c r="AB140" i="13"/>
  <c r="AA140" i="13" a="1"/>
  <c r="AA140" i="13"/>
  <c r="Z140" i="13" a="1"/>
  <c r="Z140" i="13"/>
  <c r="Y140" i="13" a="1"/>
  <c r="Y140" i="13"/>
  <c r="X140" i="13" a="1"/>
  <c r="X140" i="13"/>
  <c r="W140" i="13" a="1"/>
  <c r="W140" i="13"/>
  <c r="V140" i="13" a="1"/>
  <c r="V140" i="13"/>
  <c r="U140" i="13" a="1"/>
  <c r="U140" i="13"/>
  <c r="AD139" i="13" a="1"/>
  <c r="AD139" i="13"/>
  <c r="AC139" i="13" a="1"/>
  <c r="AC139" i="13"/>
  <c r="AB139" i="13" a="1"/>
  <c r="AB139" i="13"/>
  <c r="AA139" i="13" a="1"/>
  <c r="AA139" i="13"/>
  <c r="Z139" i="13" a="1"/>
  <c r="Z139" i="13"/>
  <c r="Y139" i="13" a="1"/>
  <c r="Y139" i="13"/>
  <c r="X139" i="13" a="1"/>
  <c r="X139" i="13"/>
  <c r="W139" i="13" a="1"/>
  <c r="W139" i="13"/>
  <c r="V139" i="13" a="1"/>
  <c r="V139" i="13"/>
  <c r="U139" i="13" a="1"/>
  <c r="U139" i="13"/>
  <c r="AD138" i="13" a="1"/>
  <c r="AD138" i="13"/>
  <c r="AC138" i="13" a="1"/>
  <c r="AC138" i="13"/>
  <c r="AB138" i="13" a="1"/>
  <c r="AB138" i="13"/>
  <c r="AA138" i="13" a="1"/>
  <c r="AA138" i="13"/>
  <c r="Z138" i="13" a="1"/>
  <c r="Z138" i="13"/>
  <c r="Y138" i="13" a="1"/>
  <c r="Y138" i="13"/>
  <c r="X138" i="13" a="1"/>
  <c r="X138" i="13"/>
  <c r="W138" i="13" a="1"/>
  <c r="W138" i="13"/>
  <c r="V138" i="13" a="1"/>
  <c r="V138" i="13"/>
  <c r="U138" i="13" a="1"/>
  <c r="U138" i="13"/>
  <c r="AD137" i="13" a="1"/>
  <c r="AD137" i="13"/>
  <c r="AC137" i="13" a="1"/>
  <c r="AC137" i="13"/>
  <c r="AB137" i="13" a="1"/>
  <c r="AB137" i="13"/>
  <c r="AA137" i="13" a="1"/>
  <c r="AA137" i="13"/>
  <c r="Z137" i="13" a="1"/>
  <c r="Z137" i="13"/>
  <c r="Y137" i="13" a="1"/>
  <c r="Y137" i="13"/>
  <c r="X137" i="13" a="1"/>
  <c r="X137" i="13"/>
  <c r="W137" i="13" a="1"/>
  <c r="W137" i="13"/>
  <c r="V137" i="13" a="1"/>
  <c r="V137" i="13"/>
  <c r="U137" i="13" a="1"/>
  <c r="U137" i="13"/>
  <c r="AD136" i="13" a="1"/>
  <c r="AD136" i="13"/>
  <c r="AC136" i="13" a="1"/>
  <c r="AC136" i="13"/>
  <c r="AB136" i="13" a="1"/>
  <c r="AB136" i="13"/>
  <c r="AA136" i="13" a="1"/>
  <c r="AA136" i="13"/>
  <c r="Z136" i="13" a="1"/>
  <c r="Z136" i="13"/>
  <c r="Y136" i="13" a="1"/>
  <c r="Y136" i="13"/>
  <c r="X136" i="13" a="1"/>
  <c r="X136" i="13"/>
  <c r="W136" i="13" a="1"/>
  <c r="W136" i="13"/>
  <c r="V136" i="13" a="1"/>
  <c r="V136" i="13"/>
  <c r="U136" i="13" a="1"/>
  <c r="U136" i="13"/>
  <c r="AD135" i="13" a="1"/>
  <c r="AD135" i="13"/>
  <c r="AC135" i="13" a="1"/>
  <c r="AC135" i="13"/>
  <c r="AB135" i="13" a="1"/>
  <c r="AB135" i="13"/>
  <c r="AA135" i="13" a="1"/>
  <c r="AA135" i="13"/>
  <c r="Z135" i="13" a="1"/>
  <c r="Z135" i="13"/>
  <c r="Y135" i="13" a="1"/>
  <c r="Y135" i="13"/>
  <c r="X135" i="13" a="1"/>
  <c r="X135" i="13"/>
  <c r="W135" i="13" a="1"/>
  <c r="W135" i="13"/>
  <c r="V135" i="13" a="1"/>
  <c r="V135" i="13"/>
  <c r="U135" i="13" a="1"/>
  <c r="U135" i="13"/>
  <c r="AD134" i="13" a="1"/>
  <c r="AD134" i="13"/>
  <c r="AC134" i="13" a="1"/>
  <c r="AC134" i="13"/>
  <c r="AB134" i="13" a="1"/>
  <c r="AB134" i="13"/>
  <c r="AA134" i="13" a="1"/>
  <c r="AA134" i="13"/>
  <c r="Z134" i="13" a="1"/>
  <c r="Z134" i="13"/>
  <c r="Y134" i="13" a="1"/>
  <c r="Y134" i="13"/>
  <c r="X134" i="13" a="1"/>
  <c r="X134" i="13"/>
  <c r="W134" i="13" a="1"/>
  <c r="W134" i="13"/>
  <c r="V134" i="13" a="1"/>
  <c r="V134" i="13"/>
  <c r="U134" i="13" a="1"/>
  <c r="U134" i="13"/>
  <c r="AD133" i="13" a="1"/>
  <c r="AD133" i="13"/>
  <c r="AC133" i="13" a="1"/>
  <c r="AC133" i="13"/>
  <c r="AB133" i="13" a="1"/>
  <c r="AB133" i="13"/>
  <c r="AA133" i="13" a="1"/>
  <c r="AA133" i="13"/>
  <c r="Z133" i="13" a="1"/>
  <c r="Z133" i="13"/>
  <c r="Y133" i="13" a="1"/>
  <c r="Y133" i="13"/>
  <c r="X133" i="13" a="1"/>
  <c r="X133" i="13"/>
  <c r="W133" i="13" a="1"/>
  <c r="W133" i="13"/>
  <c r="V133" i="13" a="1"/>
  <c r="V133" i="13"/>
  <c r="U133" i="13" a="1"/>
  <c r="U133" i="13"/>
  <c r="AD132" i="13" a="1"/>
  <c r="AD132" i="13"/>
  <c r="AC132" i="13" a="1"/>
  <c r="AC132" i="13"/>
  <c r="AB132" i="13" a="1"/>
  <c r="AB132" i="13"/>
  <c r="AA132" i="13" a="1"/>
  <c r="AA132" i="13"/>
  <c r="Z132" i="13" a="1"/>
  <c r="Z132" i="13"/>
  <c r="Y132" i="13" a="1"/>
  <c r="Y132" i="13"/>
  <c r="X132" i="13" a="1"/>
  <c r="X132" i="13"/>
  <c r="W132" i="13" a="1"/>
  <c r="W132" i="13"/>
  <c r="V132" i="13" a="1"/>
  <c r="V132" i="13"/>
  <c r="U132" i="13" a="1"/>
  <c r="U132" i="13"/>
  <c r="AD131" i="13" a="1"/>
  <c r="AD131" i="13"/>
  <c r="AC131" i="13" a="1"/>
  <c r="AC131" i="13"/>
  <c r="AB131" i="13" a="1"/>
  <c r="AB131" i="13"/>
  <c r="AA131" i="13" a="1"/>
  <c r="AA131" i="13"/>
  <c r="Z131" i="13" a="1"/>
  <c r="Z131" i="13"/>
  <c r="Y131" i="13" a="1"/>
  <c r="Y131" i="13"/>
  <c r="X131" i="13" a="1"/>
  <c r="X131" i="13"/>
  <c r="W131" i="13" a="1"/>
  <c r="W131" i="13"/>
  <c r="V131" i="13" a="1"/>
  <c r="V131" i="13"/>
  <c r="U131" i="13" a="1"/>
  <c r="U131" i="13"/>
  <c r="AD130" i="13" a="1"/>
  <c r="AD130" i="13"/>
  <c r="AC130" i="13" a="1"/>
  <c r="AC130" i="13"/>
  <c r="AB130" i="13" a="1"/>
  <c r="AB130" i="13"/>
  <c r="AA130" i="13" a="1"/>
  <c r="AA130" i="13"/>
  <c r="Z130" i="13" a="1"/>
  <c r="Z130" i="13"/>
  <c r="Y130" i="13" a="1"/>
  <c r="Y130" i="13"/>
  <c r="X130" i="13" a="1"/>
  <c r="X130" i="13"/>
  <c r="W130" i="13" a="1"/>
  <c r="W130" i="13"/>
  <c r="V130" i="13" a="1"/>
  <c r="V130" i="13"/>
  <c r="U130" i="13" a="1"/>
  <c r="U130" i="13"/>
  <c r="AD129" i="13" a="1"/>
  <c r="AD129" i="13"/>
  <c r="AC129" i="13" a="1"/>
  <c r="AC129" i="13"/>
  <c r="AB129" i="13" a="1"/>
  <c r="AB129" i="13"/>
  <c r="AA129" i="13" a="1"/>
  <c r="AA129" i="13"/>
  <c r="Z129" i="13" a="1"/>
  <c r="Z129" i="13"/>
  <c r="Y129" i="13" a="1"/>
  <c r="Y129" i="13"/>
  <c r="X129" i="13" a="1"/>
  <c r="X129" i="13"/>
  <c r="W129" i="13" a="1"/>
  <c r="W129" i="13"/>
  <c r="V129" i="13" a="1"/>
  <c r="V129" i="13"/>
  <c r="U129" i="13" a="1"/>
  <c r="U129" i="13"/>
  <c r="AD128" i="13" a="1"/>
  <c r="AD128" i="13"/>
  <c r="AC128" i="13" a="1"/>
  <c r="AC128" i="13"/>
  <c r="AB128" i="13" a="1"/>
  <c r="AB128" i="13"/>
  <c r="AA128" i="13" a="1"/>
  <c r="AA128" i="13"/>
  <c r="Z128" i="13" a="1"/>
  <c r="Z128" i="13"/>
  <c r="Y128" i="13" a="1"/>
  <c r="Y128" i="13"/>
  <c r="X128" i="13" a="1"/>
  <c r="X128" i="13"/>
  <c r="W128" i="13" a="1"/>
  <c r="W128" i="13"/>
  <c r="V128" i="13" a="1"/>
  <c r="V128" i="13"/>
  <c r="U128" i="13" a="1"/>
  <c r="U128" i="13"/>
  <c r="AD127" i="13" a="1"/>
  <c r="AD127" i="13"/>
  <c r="AC127" i="13" a="1"/>
  <c r="AC127" i="13"/>
  <c r="AB127" i="13" a="1"/>
  <c r="AB127" i="13"/>
  <c r="AA127" i="13" a="1"/>
  <c r="AA127" i="13"/>
  <c r="Z127" i="13" a="1"/>
  <c r="Z127" i="13"/>
  <c r="Y127" i="13" a="1"/>
  <c r="Y127" i="13"/>
  <c r="X127" i="13" a="1"/>
  <c r="X127" i="13"/>
  <c r="W127" i="13" a="1"/>
  <c r="W127" i="13"/>
  <c r="V127" i="13" a="1"/>
  <c r="V127" i="13"/>
  <c r="U127" i="13" a="1"/>
  <c r="U127" i="13"/>
  <c r="AD126" i="13" a="1"/>
  <c r="AD126" i="13"/>
  <c r="AC126" i="13" a="1"/>
  <c r="AC126" i="13"/>
  <c r="AB126" i="13" a="1"/>
  <c r="AB126" i="13"/>
  <c r="AA126" i="13" a="1"/>
  <c r="AA126" i="13"/>
  <c r="Z126" i="13" a="1"/>
  <c r="Z126" i="13"/>
  <c r="Y126" i="13" a="1"/>
  <c r="Y126" i="13"/>
  <c r="X126" i="13" a="1"/>
  <c r="X126" i="13"/>
  <c r="W126" i="13" a="1"/>
  <c r="W126" i="13"/>
  <c r="V126" i="13" a="1"/>
  <c r="V126" i="13"/>
  <c r="U126" i="13" a="1"/>
  <c r="U126" i="13"/>
  <c r="AD125" i="13" a="1"/>
  <c r="AD125" i="13"/>
  <c r="AC125" i="13" a="1"/>
  <c r="AC125" i="13"/>
  <c r="AB125" i="13" a="1"/>
  <c r="AB125" i="13"/>
  <c r="AA125" i="13" a="1"/>
  <c r="AA125" i="13"/>
  <c r="Z125" i="13" a="1"/>
  <c r="Z125" i="13"/>
  <c r="Y125" i="13" a="1"/>
  <c r="Y125" i="13"/>
  <c r="X125" i="13" a="1"/>
  <c r="X125" i="13"/>
  <c r="W125" i="13" a="1"/>
  <c r="W125" i="13"/>
  <c r="V125" i="13" a="1"/>
  <c r="V125" i="13"/>
  <c r="U125" i="13" a="1"/>
  <c r="U125" i="13"/>
  <c r="AD124" i="13" a="1"/>
  <c r="AD124" i="13"/>
  <c r="AC124" i="13" a="1"/>
  <c r="AC124" i="13"/>
  <c r="AB124" i="13" a="1"/>
  <c r="AB124" i="13"/>
  <c r="AA124" i="13" a="1"/>
  <c r="AA124" i="13"/>
  <c r="Z124" i="13" a="1"/>
  <c r="Z124" i="13"/>
  <c r="Y124" i="13" a="1"/>
  <c r="Y124" i="13"/>
  <c r="X124" i="13" a="1"/>
  <c r="X124" i="13"/>
  <c r="W124" i="13" a="1"/>
  <c r="W124" i="13"/>
  <c r="V124" i="13" a="1"/>
  <c r="V124" i="13"/>
  <c r="U124" i="13" a="1"/>
  <c r="U124" i="13"/>
  <c r="AD123" i="13" a="1"/>
  <c r="AD123" i="13"/>
  <c r="AC123" i="13" a="1"/>
  <c r="AC123" i="13"/>
  <c r="AB123" i="13" a="1"/>
  <c r="AB123" i="13"/>
  <c r="AA123" i="13" a="1"/>
  <c r="AA123" i="13"/>
  <c r="Z123" i="13" a="1"/>
  <c r="Z123" i="13"/>
  <c r="Y123" i="13" a="1"/>
  <c r="Y123" i="13"/>
  <c r="X123" i="13" a="1"/>
  <c r="X123" i="13"/>
  <c r="W123" i="13" a="1"/>
  <c r="W123" i="13"/>
  <c r="V123" i="13" a="1"/>
  <c r="V123" i="13"/>
  <c r="U123" i="13" a="1"/>
  <c r="U123" i="13"/>
  <c r="AD122" i="13" a="1"/>
  <c r="AD122" i="13"/>
  <c r="AC122" i="13" a="1"/>
  <c r="AC122" i="13"/>
  <c r="AB122" i="13" a="1"/>
  <c r="AB122" i="13"/>
  <c r="AA122" i="13" a="1"/>
  <c r="AA122" i="13"/>
  <c r="Z122" i="13" a="1"/>
  <c r="Z122" i="13"/>
  <c r="Y122" i="13" a="1"/>
  <c r="Y122" i="13"/>
  <c r="X122" i="13" a="1"/>
  <c r="X122" i="13"/>
  <c r="W122" i="13" a="1"/>
  <c r="W122" i="13"/>
  <c r="V122" i="13" a="1"/>
  <c r="V122" i="13"/>
  <c r="U122" i="13" a="1"/>
  <c r="U122" i="13"/>
  <c r="AD121" i="13" a="1"/>
  <c r="AD121" i="13"/>
  <c r="AC121" i="13" a="1"/>
  <c r="AC121" i="13"/>
  <c r="AB121" i="13" a="1"/>
  <c r="AB121" i="13"/>
  <c r="AA121" i="13" a="1"/>
  <c r="AA121" i="13"/>
  <c r="Z121" i="13" a="1"/>
  <c r="Z121" i="13"/>
  <c r="Y121" i="13" a="1"/>
  <c r="Y121" i="13"/>
  <c r="X121" i="13" a="1"/>
  <c r="X121" i="13"/>
  <c r="W121" i="13" a="1"/>
  <c r="W121" i="13"/>
  <c r="V121" i="13" a="1"/>
  <c r="V121" i="13"/>
  <c r="U121" i="13" a="1"/>
  <c r="U121" i="13"/>
  <c r="AD120" i="13" a="1"/>
  <c r="AD120" i="13"/>
  <c r="AC120" i="13" a="1"/>
  <c r="AC120" i="13"/>
  <c r="AB120" i="13" a="1"/>
  <c r="AB120" i="13"/>
  <c r="AA120" i="13" a="1"/>
  <c r="AA120" i="13"/>
  <c r="Z120" i="13" a="1"/>
  <c r="Z120" i="13"/>
  <c r="Y120" i="13" a="1"/>
  <c r="Y120" i="13"/>
  <c r="X120" i="13" a="1"/>
  <c r="X120" i="13"/>
  <c r="W120" i="13" a="1"/>
  <c r="W120" i="13"/>
  <c r="V120" i="13" a="1"/>
  <c r="V120" i="13"/>
  <c r="U120" i="13" a="1"/>
  <c r="U120" i="13"/>
  <c r="AD119" i="13" a="1"/>
  <c r="AD119" i="13"/>
  <c r="AC119" i="13" a="1"/>
  <c r="AC119" i="13"/>
  <c r="AB119" i="13" a="1"/>
  <c r="AB119" i="13"/>
  <c r="AA119" i="13" a="1"/>
  <c r="AA119" i="13"/>
  <c r="Z119" i="13" a="1"/>
  <c r="Z119" i="13"/>
  <c r="Y119" i="13" a="1"/>
  <c r="Y119" i="13"/>
  <c r="X119" i="13" a="1"/>
  <c r="X119" i="13"/>
  <c r="W119" i="13" a="1"/>
  <c r="W119" i="13"/>
  <c r="V119" i="13" a="1"/>
  <c r="V119" i="13"/>
  <c r="U119" i="13" a="1"/>
  <c r="U119" i="13"/>
  <c r="AD118" i="13" a="1"/>
  <c r="AD118" i="13"/>
  <c r="AC118" i="13" a="1"/>
  <c r="AC118" i="13"/>
  <c r="AB118" i="13" a="1"/>
  <c r="AB118" i="13"/>
  <c r="AA118" i="13" a="1"/>
  <c r="AA118" i="13"/>
  <c r="Z118" i="13" a="1"/>
  <c r="Z118" i="13"/>
  <c r="Y118" i="13" a="1"/>
  <c r="Y118" i="13"/>
  <c r="X118" i="13" a="1"/>
  <c r="X118" i="13"/>
  <c r="W118" i="13" a="1"/>
  <c r="W118" i="13"/>
  <c r="V118" i="13" a="1"/>
  <c r="V118" i="13"/>
  <c r="U118" i="13" a="1"/>
  <c r="U118" i="13"/>
  <c r="AD117" i="13" a="1"/>
  <c r="AD117" i="13"/>
  <c r="AC117" i="13" a="1"/>
  <c r="AC117" i="13"/>
  <c r="AB117" i="13" a="1"/>
  <c r="AB117" i="13"/>
  <c r="AA117" i="13" a="1"/>
  <c r="AA117" i="13"/>
  <c r="Z117" i="13" a="1"/>
  <c r="Z117" i="13"/>
  <c r="Y117" i="13" a="1"/>
  <c r="Y117" i="13"/>
  <c r="X117" i="13" a="1"/>
  <c r="X117" i="13"/>
  <c r="W117" i="13" a="1"/>
  <c r="W117" i="13"/>
  <c r="V117" i="13" a="1"/>
  <c r="V117" i="13"/>
  <c r="U117" i="13" a="1"/>
  <c r="U117" i="13"/>
  <c r="AD116" i="13" a="1"/>
  <c r="AD116" i="13"/>
  <c r="AC116" i="13" a="1"/>
  <c r="AC116" i="13"/>
  <c r="AB116" i="13" a="1"/>
  <c r="AB116" i="13"/>
  <c r="AA116" i="13" a="1"/>
  <c r="AA116" i="13"/>
  <c r="Z116" i="13" a="1"/>
  <c r="Z116" i="13"/>
  <c r="Y116" i="13" a="1"/>
  <c r="Y116" i="13"/>
  <c r="X116" i="13" a="1"/>
  <c r="X116" i="13"/>
  <c r="W116" i="13" a="1"/>
  <c r="W116" i="13"/>
  <c r="V116" i="13" a="1"/>
  <c r="V116" i="13"/>
  <c r="U116" i="13" a="1"/>
  <c r="U116" i="13"/>
  <c r="AD115" i="13" a="1"/>
  <c r="AD115" i="13"/>
  <c r="AC115" i="13" a="1"/>
  <c r="AC115" i="13"/>
  <c r="AB115" i="13" a="1"/>
  <c r="AB115" i="13"/>
  <c r="AA115" i="13" a="1"/>
  <c r="AA115" i="13"/>
  <c r="Z115" i="13" a="1"/>
  <c r="Z115" i="13"/>
  <c r="Y115" i="13" a="1"/>
  <c r="Y115" i="13"/>
  <c r="X115" i="13" a="1"/>
  <c r="X115" i="13"/>
  <c r="W115" i="13" a="1"/>
  <c r="W115" i="13"/>
  <c r="V115" i="13" a="1"/>
  <c r="V115" i="13"/>
  <c r="U115" i="13" a="1"/>
  <c r="U115" i="13"/>
  <c r="AD114" i="13" a="1"/>
  <c r="AD114" i="13"/>
  <c r="AC114" i="13" a="1"/>
  <c r="AC114" i="13"/>
  <c r="AB114" i="13" a="1"/>
  <c r="AB114" i="13"/>
  <c r="AA114" i="13" a="1"/>
  <c r="AA114" i="13"/>
  <c r="Z114" i="13" a="1"/>
  <c r="Z114" i="13"/>
  <c r="Y114" i="13" a="1"/>
  <c r="Y114" i="13"/>
  <c r="X114" i="13" a="1"/>
  <c r="X114" i="13"/>
  <c r="W114" i="13" a="1"/>
  <c r="W114" i="13"/>
  <c r="V114" i="13" a="1"/>
  <c r="V114" i="13"/>
  <c r="U114" i="13" a="1"/>
  <c r="U114" i="13"/>
  <c r="AD113" i="13" a="1"/>
  <c r="AD113" i="13"/>
  <c r="AC113" i="13" a="1"/>
  <c r="AC113" i="13"/>
  <c r="AB113" i="13" a="1"/>
  <c r="AB113" i="13"/>
  <c r="AA113" i="13" a="1"/>
  <c r="AA113" i="13"/>
  <c r="Z113" i="13" a="1"/>
  <c r="Z113" i="13"/>
  <c r="Y113" i="13" a="1"/>
  <c r="Y113" i="13"/>
  <c r="X113" i="13" a="1"/>
  <c r="X113" i="13"/>
  <c r="W113" i="13" a="1"/>
  <c r="W113" i="13"/>
  <c r="V113" i="13" a="1"/>
  <c r="V113" i="13"/>
  <c r="U113" i="13" a="1"/>
  <c r="U113" i="13"/>
  <c r="AD112" i="13" a="1"/>
  <c r="AD112" i="13"/>
  <c r="AC112" i="13" a="1"/>
  <c r="AC112" i="13"/>
  <c r="AB112" i="13" a="1"/>
  <c r="AB112" i="13"/>
  <c r="AA112" i="13" a="1"/>
  <c r="AA112" i="13"/>
  <c r="Z112" i="13" a="1"/>
  <c r="Z112" i="13"/>
  <c r="Y112" i="13" a="1"/>
  <c r="Y112" i="13"/>
  <c r="X112" i="13" a="1"/>
  <c r="X112" i="13"/>
  <c r="W112" i="13" a="1"/>
  <c r="W112" i="13"/>
  <c r="V112" i="13" a="1"/>
  <c r="V112" i="13"/>
  <c r="U112" i="13" a="1"/>
  <c r="U112" i="13"/>
  <c r="AD111" i="13" a="1"/>
  <c r="AD111" i="13"/>
  <c r="AC111" i="13" a="1"/>
  <c r="AC111" i="13"/>
  <c r="AB111" i="13" a="1"/>
  <c r="AB111" i="13"/>
  <c r="AA111" i="13" a="1"/>
  <c r="AA111" i="13"/>
  <c r="Z111" i="13" a="1"/>
  <c r="Z111" i="13"/>
  <c r="Y111" i="13" a="1"/>
  <c r="Y111" i="13"/>
  <c r="X111" i="13" a="1"/>
  <c r="X111" i="13"/>
  <c r="W111" i="13" a="1"/>
  <c r="W111" i="13"/>
  <c r="V111" i="13" a="1"/>
  <c r="V111" i="13"/>
  <c r="U111" i="13" a="1"/>
  <c r="U111" i="13"/>
  <c r="AD110" i="13" a="1"/>
  <c r="AD110" i="13"/>
  <c r="AC110" i="13" a="1"/>
  <c r="AC110" i="13"/>
  <c r="AB110" i="13" a="1"/>
  <c r="AB110" i="13"/>
  <c r="AA110" i="13" a="1"/>
  <c r="AA110" i="13"/>
  <c r="Z110" i="13" a="1"/>
  <c r="Z110" i="13"/>
  <c r="Y110" i="13" a="1"/>
  <c r="Y110" i="13"/>
  <c r="X110" i="13" a="1"/>
  <c r="X110" i="13"/>
  <c r="W110" i="13" a="1"/>
  <c r="W110" i="13"/>
  <c r="V110" i="13" a="1"/>
  <c r="V110" i="13"/>
  <c r="U110" i="13" a="1"/>
  <c r="U110" i="13"/>
  <c r="AD109" i="13" a="1"/>
  <c r="AD109" i="13"/>
  <c r="AC109" i="13" a="1"/>
  <c r="AC109" i="13"/>
  <c r="AB109" i="13" a="1"/>
  <c r="AB109" i="13"/>
  <c r="AA109" i="13" a="1"/>
  <c r="AA109" i="13"/>
  <c r="Z109" i="13" a="1"/>
  <c r="Z109" i="13"/>
  <c r="Y109" i="13" a="1"/>
  <c r="Y109" i="13"/>
  <c r="X109" i="13" a="1"/>
  <c r="X109" i="13"/>
  <c r="W109" i="13" a="1"/>
  <c r="W109" i="13"/>
  <c r="V109" i="13" a="1"/>
  <c r="V109" i="13"/>
  <c r="U109" i="13" a="1"/>
  <c r="U109" i="13"/>
  <c r="AD108" i="13" a="1"/>
  <c r="AD108" i="13"/>
  <c r="AC108" i="13" a="1"/>
  <c r="AC108" i="13"/>
  <c r="AB108" i="13" a="1"/>
  <c r="AB108" i="13"/>
  <c r="AA108" i="13" a="1"/>
  <c r="AA108" i="13"/>
  <c r="Z108" i="13" a="1"/>
  <c r="Z108" i="13"/>
  <c r="Y108" i="13" a="1"/>
  <c r="Y108" i="13"/>
  <c r="X108" i="13" a="1"/>
  <c r="X108" i="13"/>
  <c r="W108" i="13" a="1"/>
  <c r="W108" i="13"/>
  <c r="V108" i="13" a="1"/>
  <c r="V108" i="13"/>
  <c r="U108" i="13" a="1"/>
  <c r="U108" i="13"/>
  <c r="AD107" i="13" a="1"/>
  <c r="AD107" i="13"/>
  <c r="AC107" i="13" a="1"/>
  <c r="AC107" i="13"/>
  <c r="AB107" i="13" a="1"/>
  <c r="AB107" i="13"/>
  <c r="AA107" i="13" a="1"/>
  <c r="AA107" i="13"/>
  <c r="Z107" i="13" a="1"/>
  <c r="Z107" i="13"/>
  <c r="Y107" i="13" a="1"/>
  <c r="Y107" i="13"/>
  <c r="X107" i="13" a="1"/>
  <c r="X107" i="13"/>
  <c r="W107" i="13" a="1"/>
  <c r="W107" i="13"/>
  <c r="V107" i="13" a="1"/>
  <c r="V107" i="13"/>
  <c r="U107" i="13" a="1"/>
  <c r="U107" i="13"/>
  <c r="AD106" i="13" a="1"/>
  <c r="AD106" i="13"/>
  <c r="AC106" i="13" a="1"/>
  <c r="AC106" i="13"/>
  <c r="AB106" i="13" a="1"/>
  <c r="AB106" i="13"/>
  <c r="AA106" i="13" a="1"/>
  <c r="AA106" i="13"/>
  <c r="Z106" i="13" a="1"/>
  <c r="Z106" i="13"/>
  <c r="Y106" i="13" a="1"/>
  <c r="Y106" i="13"/>
  <c r="X106" i="13" a="1"/>
  <c r="X106" i="13"/>
  <c r="W106" i="13" a="1"/>
  <c r="W106" i="13"/>
  <c r="V106" i="13" a="1"/>
  <c r="V106" i="13"/>
  <c r="U106" i="13" a="1"/>
  <c r="U106" i="13"/>
  <c r="AD105" i="13" a="1"/>
  <c r="AD105" i="13"/>
  <c r="AC105" i="13" a="1"/>
  <c r="AC105" i="13"/>
  <c r="AB105" i="13" a="1"/>
  <c r="AB105" i="13"/>
  <c r="AA105" i="13" a="1"/>
  <c r="AA105" i="13"/>
  <c r="Z105" i="13" a="1"/>
  <c r="Z105" i="13"/>
  <c r="Y105" i="13" a="1"/>
  <c r="Y105" i="13"/>
  <c r="X105" i="13" a="1"/>
  <c r="X105" i="13"/>
  <c r="W105" i="13" a="1"/>
  <c r="W105" i="13"/>
  <c r="V105" i="13" a="1"/>
  <c r="V105" i="13"/>
  <c r="U105" i="13" a="1"/>
  <c r="U105" i="13"/>
  <c r="AD104" i="13" a="1"/>
  <c r="AD104" i="13"/>
  <c r="AC104" i="13" a="1"/>
  <c r="AC104" i="13"/>
  <c r="AB104" i="13" a="1"/>
  <c r="AB104" i="13"/>
  <c r="AA104" i="13" a="1"/>
  <c r="AA104" i="13"/>
  <c r="Z104" i="13" a="1"/>
  <c r="Z104" i="13"/>
  <c r="Y104" i="13" a="1"/>
  <c r="Y104" i="13"/>
  <c r="X104" i="13" a="1"/>
  <c r="X104" i="13"/>
  <c r="W104" i="13" a="1"/>
  <c r="W104" i="13"/>
  <c r="V104" i="13" a="1"/>
  <c r="V104" i="13"/>
  <c r="U104" i="13" a="1"/>
  <c r="U104" i="13"/>
  <c r="AD103" i="13" a="1"/>
  <c r="AD103" i="13"/>
  <c r="AC103" i="13" a="1"/>
  <c r="AC103" i="13"/>
  <c r="AB103" i="13" a="1"/>
  <c r="AB103" i="13"/>
  <c r="AA103" i="13" a="1"/>
  <c r="AA103" i="13"/>
  <c r="Z103" i="13" a="1"/>
  <c r="Z103" i="13"/>
  <c r="Y103" i="13" a="1"/>
  <c r="Y103" i="13"/>
  <c r="X103" i="13" a="1"/>
  <c r="X103" i="13"/>
  <c r="W103" i="13" a="1"/>
  <c r="W103" i="13"/>
  <c r="V103" i="13" a="1"/>
  <c r="V103" i="13"/>
  <c r="U103" i="13" a="1"/>
  <c r="U103" i="13"/>
  <c r="AD102" i="13" a="1"/>
  <c r="AD102" i="13"/>
  <c r="AC102" i="13" a="1"/>
  <c r="AC102" i="13"/>
  <c r="AB102" i="13" a="1"/>
  <c r="AB102" i="13"/>
  <c r="AA102" i="13" a="1"/>
  <c r="AA102" i="13"/>
  <c r="Z102" i="13" a="1"/>
  <c r="Z102" i="13"/>
  <c r="Y102" i="13" a="1"/>
  <c r="Y102" i="13"/>
  <c r="X102" i="13" a="1"/>
  <c r="X102" i="13"/>
  <c r="W102" i="13" a="1"/>
  <c r="W102" i="13"/>
  <c r="V102" i="13" a="1"/>
  <c r="V102" i="13"/>
  <c r="U102" i="13" a="1"/>
  <c r="U102" i="13"/>
  <c r="AD101" i="13" a="1"/>
  <c r="AD101" i="13"/>
  <c r="AC101" i="13" a="1"/>
  <c r="AC101" i="13"/>
  <c r="AB101" i="13" a="1"/>
  <c r="AB101" i="13"/>
  <c r="AA101" i="13" a="1"/>
  <c r="AA101" i="13"/>
  <c r="Z101" i="13" a="1"/>
  <c r="Z101" i="13"/>
  <c r="Y101" i="13" a="1"/>
  <c r="Y101" i="13"/>
  <c r="X101" i="13" a="1"/>
  <c r="X101" i="13"/>
  <c r="W101" i="13" a="1"/>
  <c r="W101" i="13"/>
  <c r="V101" i="13" a="1"/>
  <c r="V101" i="13"/>
  <c r="U101" i="13" a="1"/>
  <c r="U101" i="13"/>
  <c r="AD100" i="13" a="1"/>
  <c r="AD100" i="13"/>
  <c r="AC100" i="13" a="1"/>
  <c r="AC100" i="13"/>
  <c r="AB100" i="13" a="1"/>
  <c r="AB100" i="13"/>
  <c r="AA100" i="13" a="1"/>
  <c r="AA100" i="13"/>
  <c r="Z100" i="13" a="1"/>
  <c r="Z100" i="13"/>
  <c r="Y100" i="13" a="1"/>
  <c r="Y100" i="13"/>
  <c r="X100" i="13" a="1"/>
  <c r="X100" i="13"/>
  <c r="W100" i="13" a="1"/>
  <c r="W100" i="13"/>
  <c r="V100" i="13" a="1"/>
  <c r="V100" i="13"/>
  <c r="U100" i="13" a="1"/>
  <c r="U100" i="13"/>
  <c r="AD99" i="13" a="1"/>
  <c r="AD99" i="13"/>
  <c r="AC99" i="13" a="1"/>
  <c r="AC99" i="13"/>
  <c r="AB99" i="13" a="1"/>
  <c r="AB99" i="13"/>
  <c r="AA99" i="13" a="1"/>
  <c r="AA99" i="13"/>
  <c r="Z99" i="13" a="1"/>
  <c r="Z99" i="13"/>
  <c r="Y99" i="13" a="1"/>
  <c r="Y99" i="13"/>
  <c r="X99" i="13" a="1"/>
  <c r="X99" i="13"/>
  <c r="W99" i="13" a="1"/>
  <c r="W99" i="13"/>
  <c r="V99" i="13" a="1"/>
  <c r="V99" i="13"/>
  <c r="U99" i="13" a="1"/>
  <c r="U99" i="13"/>
  <c r="AD98" i="13" a="1"/>
  <c r="AD98" i="13"/>
  <c r="AC98" i="13" a="1"/>
  <c r="AC98" i="13"/>
  <c r="AB98" i="13" a="1"/>
  <c r="AB98" i="13"/>
  <c r="AA98" i="13" a="1"/>
  <c r="AA98" i="13"/>
  <c r="Z98" i="13" a="1"/>
  <c r="Z98" i="13"/>
  <c r="Y98" i="13" a="1"/>
  <c r="Y98" i="13"/>
  <c r="X98" i="13" a="1"/>
  <c r="X98" i="13"/>
  <c r="W98" i="13" a="1"/>
  <c r="W98" i="13"/>
  <c r="V98" i="13" a="1"/>
  <c r="V98" i="13"/>
  <c r="U98" i="13" a="1"/>
  <c r="U98" i="13"/>
  <c r="AD97" i="13" a="1"/>
  <c r="AD97" i="13"/>
  <c r="AC97" i="13" a="1"/>
  <c r="AC97" i="13"/>
  <c r="AB97" i="13" a="1"/>
  <c r="AB97" i="13"/>
  <c r="AA97" i="13" a="1"/>
  <c r="AA97" i="13"/>
  <c r="Z97" i="13" a="1"/>
  <c r="Z97" i="13"/>
  <c r="Y97" i="13" a="1"/>
  <c r="Y97" i="13"/>
  <c r="X97" i="13" a="1"/>
  <c r="X97" i="13"/>
  <c r="W97" i="13" a="1"/>
  <c r="W97" i="13"/>
  <c r="V97" i="13" a="1"/>
  <c r="V97" i="13"/>
  <c r="U97" i="13" a="1"/>
  <c r="U97" i="13"/>
  <c r="AD96" i="13" a="1"/>
  <c r="AD96" i="13"/>
  <c r="AC96" i="13" a="1"/>
  <c r="AC96" i="13"/>
  <c r="AB96" i="13" a="1"/>
  <c r="AB96" i="13"/>
  <c r="AA96" i="13" a="1"/>
  <c r="AA96" i="13"/>
  <c r="Z96" i="13" a="1"/>
  <c r="Z96" i="13"/>
  <c r="Y96" i="13" a="1"/>
  <c r="Y96" i="13"/>
  <c r="X96" i="13" a="1"/>
  <c r="X96" i="13"/>
  <c r="W96" i="13" a="1"/>
  <c r="W96" i="13"/>
  <c r="V96" i="13" a="1"/>
  <c r="V96" i="13"/>
  <c r="U96" i="13" a="1"/>
  <c r="U96" i="13"/>
  <c r="AD95" i="13" a="1"/>
  <c r="AD95" i="13"/>
  <c r="AC95" i="13" a="1"/>
  <c r="AC95" i="13"/>
  <c r="AB95" i="13" a="1"/>
  <c r="AB95" i="13"/>
  <c r="AA95" i="13" a="1"/>
  <c r="AA95" i="13"/>
  <c r="Z95" i="13" a="1"/>
  <c r="Z95" i="13"/>
  <c r="Y95" i="13" a="1"/>
  <c r="Y95" i="13"/>
  <c r="X95" i="13" a="1"/>
  <c r="X95" i="13"/>
  <c r="W95" i="13" a="1"/>
  <c r="W95" i="13"/>
  <c r="V95" i="13" a="1"/>
  <c r="V95" i="13"/>
  <c r="U95" i="13" a="1"/>
  <c r="U95" i="13"/>
  <c r="AD94" i="13" a="1"/>
  <c r="AD94" i="13"/>
  <c r="AC94" i="13" a="1"/>
  <c r="AC94" i="13"/>
  <c r="AB94" i="13" a="1"/>
  <c r="AB94" i="13"/>
  <c r="AA94" i="13" a="1"/>
  <c r="AA94" i="13"/>
  <c r="Z94" i="13" a="1"/>
  <c r="Z94" i="13"/>
  <c r="Y94" i="13" a="1"/>
  <c r="Y94" i="13"/>
  <c r="X94" i="13" a="1"/>
  <c r="X94" i="13"/>
  <c r="W94" i="13" a="1"/>
  <c r="W94" i="13"/>
  <c r="V94" i="13" a="1"/>
  <c r="V94" i="13"/>
  <c r="U94" i="13" a="1"/>
  <c r="U94" i="13"/>
  <c r="AD93" i="13" a="1"/>
  <c r="AD93" i="13"/>
  <c r="AC93" i="13" a="1"/>
  <c r="AC93" i="13"/>
  <c r="AB93" i="13" a="1"/>
  <c r="AB93" i="13"/>
  <c r="AA93" i="13" a="1"/>
  <c r="AA93" i="13"/>
  <c r="Z93" i="13" a="1"/>
  <c r="Z93" i="13"/>
  <c r="Y93" i="13" a="1"/>
  <c r="Y93" i="13"/>
  <c r="X93" i="13" a="1"/>
  <c r="X93" i="13"/>
  <c r="W93" i="13" a="1"/>
  <c r="W93" i="13"/>
  <c r="V93" i="13" a="1"/>
  <c r="V93" i="13"/>
  <c r="U93" i="13" a="1"/>
  <c r="U93" i="13"/>
  <c r="AD92" i="13" a="1"/>
  <c r="AD92" i="13"/>
  <c r="AC92" i="13" a="1"/>
  <c r="AC92" i="13"/>
  <c r="AB92" i="13" a="1"/>
  <c r="AB92" i="13"/>
  <c r="AA92" i="13" a="1"/>
  <c r="AA92" i="13"/>
  <c r="Z92" i="13" a="1"/>
  <c r="Z92" i="13"/>
  <c r="Y92" i="13" a="1"/>
  <c r="Y92" i="13"/>
  <c r="X92" i="13" a="1"/>
  <c r="X92" i="13"/>
  <c r="W92" i="13" a="1"/>
  <c r="W92" i="13"/>
  <c r="V92" i="13" a="1"/>
  <c r="V92" i="13"/>
  <c r="U92" i="13" a="1"/>
  <c r="U92" i="13"/>
  <c r="AD91" i="13" a="1"/>
  <c r="AD91" i="13"/>
  <c r="AC91" i="13" a="1"/>
  <c r="AC91" i="13"/>
  <c r="AB91" i="13" a="1"/>
  <c r="AB91" i="13"/>
  <c r="AA91" i="13" a="1"/>
  <c r="AA91" i="13"/>
  <c r="Z91" i="13" a="1"/>
  <c r="Z91" i="13"/>
  <c r="Y91" i="13" a="1"/>
  <c r="Y91" i="13"/>
  <c r="X91" i="13" a="1"/>
  <c r="X91" i="13"/>
  <c r="W91" i="13" a="1"/>
  <c r="W91" i="13"/>
  <c r="V91" i="13" a="1"/>
  <c r="V91" i="13"/>
  <c r="U91" i="13" a="1"/>
  <c r="U91" i="13"/>
  <c r="AD90" i="13" a="1"/>
  <c r="AD90" i="13"/>
  <c r="AC90" i="13" a="1"/>
  <c r="AC90" i="13"/>
  <c r="AB90" i="13" a="1"/>
  <c r="AB90" i="13"/>
  <c r="AA90" i="13" a="1"/>
  <c r="AA90" i="13"/>
  <c r="Z90" i="13" a="1"/>
  <c r="Z90" i="13"/>
  <c r="Y90" i="13" a="1"/>
  <c r="Y90" i="13"/>
  <c r="X90" i="13" a="1"/>
  <c r="X90" i="13"/>
  <c r="W90" i="13" a="1"/>
  <c r="W90" i="13"/>
  <c r="V90" i="13" a="1"/>
  <c r="V90" i="13"/>
  <c r="U90" i="13" a="1"/>
  <c r="U90" i="13"/>
  <c r="AD89" i="13" a="1"/>
  <c r="AD89" i="13"/>
  <c r="AC89" i="13" a="1"/>
  <c r="AC89" i="13"/>
  <c r="AB89" i="13" a="1"/>
  <c r="AB89" i="13"/>
  <c r="AA89" i="13" a="1"/>
  <c r="AA89" i="13"/>
  <c r="Z89" i="13" a="1"/>
  <c r="Z89" i="13"/>
  <c r="Y89" i="13" a="1"/>
  <c r="Y89" i="13"/>
  <c r="X89" i="13" a="1"/>
  <c r="X89" i="13"/>
  <c r="W89" i="13" a="1"/>
  <c r="W89" i="13"/>
  <c r="V89" i="13" a="1"/>
  <c r="V89" i="13"/>
  <c r="U89" i="13" a="1"/>
  <c r="U89" i="13"/>
  <c r="AD88" i="13" a="1"/>
  <c r="AD88" i="13"/>
  <c r="AC88" i="13" a="1"/>
  <c r="AC88" i="13"/>
  <c r="AB88" i="13" a="1"/>
  <c r="AB88" i="13"/>
  <c r="AA88" i="13" a="1"/>
  <c r="AA88" i="13"/>
  <c r="Z88" i="13" a="1"/>
  <c r="Z88" i="13"/>
  <c r="Y88" i="13" a="1"/>
  <c r="Y88" i="13"/>
  <c r="X88" i="13" a="1"/>
  <c r="X88" i="13"/>
  <c r="W88" i="13" a="1"/>
  <c r="W88" i="13"/>
  <c r="V88" i="13" a="1"/>
  <c r="V88" i="13"/>
  <c r="U88" i="13" a="1"/>
  <c r="U88" i="13"/>
  <c r="AD87" i="13" a="1"/>
  <c r="AD87" i="13"/>
  <c r="AC87" i="13" a="1"/>
  <c r="AC87" i="13"/>
  <c r="AB87" i="13" a="1"/>
  <c r="AB87" i="13"/>
  <c r="AA87" i="13" a="1"/>
  <c r="AA87" i="13"/>
  <c r="Z87" i="13" a="1"/>
  <c r="Z87" i="13"/>
  <c r="Y87" i="13" a="1"/>
  <c r="Y87" i="13"/>
  <c r="X87" i="13" a="1"/>
  <c r="X87" i="13"/>
  <c r="W87" i="13" a="1"/>
  <c r="W87" i="13"/>
  <c r="V87" i="13" a="1"/>
  <c r="V87" i="13"/>
  <c r="U87" i="13" a="1"/>
  <c r="U87" i="13"/>
  <c r="AD86" i="13" a="1"/>
  <c r="AD86" i="13"/>
  <c r="AC86" i="13" a="1"/>
  <c r="AC86" i="13"/>
  <c r="AB86" i="13" a="1"/>
  <c r="AB86" i="13"/>
  <c r="AA86" i="13" a="1"/>
  <c r="AA86" i="13"/>
  <c r="Z86" i="13" a="1"/>
  <c r="Z86" i="13"/>
  <c r="Y86" i="13" a="1"/>
  <c r="Y86" i="13"/>
  <c r="X86" i="13" a="1"/>
  <c r="X86" i="13"/>
  <c r="W86" i="13" a="1"/>
  <c r="W86" i="13"/>
  <c r="V86" i="13" a="1"/>
  <c r="V86" i="13"/>
  <c r="U86" i="13" a="1"/>
  <c r="U86" i="13"/>
  <c r="AD85" i="13" a="1"/>
  <c r="AD85" i="13"/>
  <c r="AC85" i="13" a="1"/>
  <c r="AC85" i="13"/>
  <c r="AB85" i="13" a="1"/>
  <c r="AB85" i="13"/>
  <c r="AA85" i="13" a="1"/>
  <c r="AA85" i="13"/>
  <c r="Z85" i="13" a="1"/>
  <c r="Z85" i="13"/>
  <c r="Y85" i="13" a="1"/>
  <c r="Y85" i="13"/>
  <c r="X85" i="13" a="1"/>
  <c r="X85" i="13"/>
  <c r="W85" i="13" a="1"/>
  <c r="W85" i="13"/>
  <c r="V85" i="13" a="1"/>
  <c r="V85" i="13"/>
  <c r="U85" i="13" a="1"/>
  <c r="U85" i="13"/>
  <c r="AD84" i="13" a="1"/>
  <c r="AD84" i="13"/>
  <c r="AC84" i="13" a="1"/>
  <c r="AC84" i="13"/>
  <c r="AB84" i="13" a="1"/>
  <c r="AB84" i="13"/>
  <c r="AA84" i="13" a="1"/>
  <c r="AA84" i="13"/>
  <c r="Z84" i="13" a="1"/>
  <c r="Z84" i="13"/>
  <c r="Y84" i="13" a="1"/>
  <c r="Y84" i="13"/>
  <c r="X84" i="13" a="1"/>
  <c r="X84" i="13"/>
  <c r="W84" i="13" a="1"/>
  <c r="W84" i="13"/>
  <c r="V84" i="13" a="1"/>
  <c r="V84" i="13"/>
  <c r="U84" i="13" a="1"/>
  <c r="U84" i="13"/>
  <c r="AD83" i="13" a="1"/>
  <c r="AD83" i="13"/>
  <c r="AC83" i="13" a="1"/>
  <c r="AC83" i="13"/>
  <c r="AB83" i="13" a="1"/>
  <c r="AB83" i="13"/>
  <c r="AA83" i="13" a="1"/>
  <c r="AA83" i="13"/>
  <c r="Z83" i="13" a="1"/>
  <c r="Z83" i="13"/>
  <c r="Y83" i="13" a="1"/>
  <c r="Y83" i="13"/>
  <c r="X83" i="13" a="1"/>
  <c r="X83" i="13"/>
  <c r="W83" i="13" a="1"/>
  <c r="W83" i="13"/>
  <c r="V83" i="13" a="1"/>
  <c r="V83" i="13"/>
  <c r="U83" i="13" a="1"/>
  <c r="U83" i="13"/>
  <c r="AD82" i="13" a="1"/>
  <c r="AD82" i="13"/>
  <c r="AC82" i="13" a="1"/>
  <c r="AC82" i="13"/>
  <c r="AB82" i="13" a="1"/>
  <c r="AB82" i="13"/>
  <c r="AA82" i="13" a="1"/>
  <c r="AA82" i="13"/>
  <c r="Z82" i="13" a="1"/>
  <c r="Z82" i="13"/>
  <c r="Y82" i="13" a="1"/>
  <c r="Y82" i="13"/>
  <c r="X82" i="13" a="1"/>
  <c r="X82" i="13"/>
  <c r="W82" i="13" a="1"/>
  <c r="W82" i="13"/>
  <c r="V82" i="13" a="1"/>
  <c r="V82" i="13"/>
  <c r="U82" i="13" a="1"/>
  <c r="U82" i="13"/>
  <c r="AD81" i="13" a="1"/>
  <c r="AD81" i="13"/>
  <c r="AC81" i="13" a="1"/>
  <c r="AC81" i="13"/>
  <c r="AB81" i="13" a="1"/>
  <c r="AB81" i="13"/>
  <c r="AA81" i="13" a="1"/>
  <c r="AA81" i="13"/>
  <c r="Z81" i="13" a="1"/>
  <c r="Z81" i="13"/>
  <c r="Y81" i="13" a="1"/>
  <c r="Y81" i="13"/>
  <c r="X81" i="13" a="1"/>
  <c r="X81" i="13"/>
  <c r="W81" i="13" a="1"/>
  <c r="W81" i="13"/>
  <c r="V81" i="13" a="1"/>
  <c r="V81" i="13"/>
  <c r="U81" i="13" a="1"/>
  <c r="U81" i="13"/>
  <c r="AD80" i="13" a="1"/>
  <c r="AD80" i="13"/>
  <c r="AC80" i="13" a="1"/>
  <c r="AC80" i="13"/>
  <c r="AB80" i="13" a="1"/>
  <c r="AB80" i="13"/>
  <c r="AA80" i="13" a="1"/>
  <c r="AA80" i="13"/>
  <c r="Z80" i="13" a="1"/>
  <c r="Z80" i="13"/>
  <c r="Y80" i="13" a="1"/>
  <c r="Y80" i="13"/>
  <c r="X80" i="13" a="1"/>
  <c r="X80" i="13"/>
  <c r="W80" i="13" a="1"/>
  <c r="W80" i="13"/>
  <c r="V80" i="13" a="1"/>
  <c r="V80" i="13"/>
  <c r="U80" i="13" a="1"/>
  <c r="U80" i="13"/>
  <c r="AD79" i="13" a="1"/>
  <c r="AD79" i="13"/>
  <c r="AC79" i="13" a="1"/>
  <c r="AC79" i="13"/>
  <c r="AB79" i="13" a="1"/>
  <c r="AB79" i="13"/>
  <c r="AA79" i="13" a="1"/>
  <c r="AA79" i="13"/>
  <c r="Z79" i="13" a="1"/>
  <c r="Z79" i="13"/>
  <c r="Y79" i="13" a="1"/>
  <c r="Y79" i="13"/>
  <c r="X79" i="13" a="1"/>
  <c r="X79" i="13"/>
  <c r="W79" i="13" a="1"/>
  <c r="W79" i="13"/>
  <c r="V79" i="13" a="1"/>
  <c r="V79" i="13"/>
  <c r="U79" i="13" a="1"/>
  <c r="U79" i="13"/>
  <c r="AD78" i="13" a="1"/>
  <c r="AD78" i="13"/>
  <c r="AC78" i="13" a="1"/>
  <c r="AC78" i="13"/>
  <c r="AB78" i="13" a="1"/>
  <c r="AB78" i="13"/>
  <c r="AA78" i="13" a="1"/>
  <c r="AA78" i="13"/>
  <c r="Z78" i="13" a="1"/>
  <c r="Z78" i="13"/>
  <c r="Y78" i="13" a="1"/>
  <c r="Y78" i="13"/>
  <c r="X78" i="13" a="1"/>
  <c r="X78" i="13"/>
  <c r="W78" i="13" a="1"/>
  <c r="W78" i="13"/>
  <c r="V78" i="13" a="1"/>
  <c r="V78" i="13"/>
  <c r="U78" i="13" a="1"/>
  <c r="U78" i="13"/>
  <c r="AD77" i="13" a="1"/>
  <c r="AD77" i="13"/>
  <c r="AC77" i="13" a="1"/>
  <c r="AC77" i="13"/>
  <c r="AB77" i="13" a="1"/>
  <c r="AB77" i="13"/>
  <c r="AA77" i="13" a="1"/>
  <c r="AA77" i="13"/>
  <c r="Z77" i="13" a="1"/>
  <c r="Z77" i="13"/>
  <c r="Y77" i="13" a="1"/>
  <c r="Y77" i="13"/>
  <c r="X77" i="13" a="1"/>
  <c r="X77" i="13"/>
  <c r="W77" i="13" a="1"/>
  <c r="W77" i="13"/>
  <c r="V77" i="13" a="1"/>
  <c r="V77" i="13"/>
  <c r="U77" i="13" a="1"/>
  <c r="U77" i="13"/>
  <c r="AD76" i="13" a="1"/>
  <c r="AD76" i="13"/>
  <c r="AC76" i="13" a="1"/>
  <c r="AC76" i="13"/>
  <c r="AB76" i="13" a="1"/>
  <c r="AB76" i="13"/>
  <c r="AA76" i="13" a="1"/>
  <c r="AA76" i="13"/>
  <c r="Z76" i="13" a="1"/>
  <c r="Z76" i="13"/>
  <c r="Y76" i="13" a="1"/>
  <c r="Y76" i="13"/>
  <c r="X76" i="13" a="1"/>
  <c r="X76" i="13"/>
  <c r="W76" i="13" a="1"/>
  <c r="W76" i="13"/>
  <c r="V76" i="13" a="1"/>
  <c r="V76" i="13"/>
  <c r="U76" i="13" a="1"/>
  <c r="U76" i="13"/>
  <c r="AD75" i="13" a="1"/>
  <c r="AD75" i="13"/>
  <c r="AC75" i="13" a="1"/>
  <c r="AC75" i="13"/>
  <c r="AB75" i="13" a="1"/>
  <c r="AB75" i="13"/>
  <c r="AA75" i="13" a="1"/>
  <c r="AA75" i="13"/>
  <c r="Z75" i="13" a="1"/>
  <c r="Z75" i="13"/>
  <c r="Y75" i="13" a="1"/>
  <c r="Y75" i="13"/>
  <c r="X75" i="13" a="1"/>
  <c r="X75" i="13"/>
  <c r="W75" i="13" a="1"/>
  <c r="W75" i="13"/>
  <c r="V75" i="13" a="1"/>
  <c r="V75" i="13"/>
  <c r="U75" i="13" a="1"/>
  <c r="U75" i="13"/>
  <c r="AD74" i="13" a="1"/>
  <c r="AD74" i="13"/>
  <c r="AC74" i="13" a="1"/>
  <c r="AC74" i="13"/>
  <c r="AB74" i="13" a="1"/>
  <c r="AB74" i="13"/>
  <c r="AA74" i="13" a="1"/>
  <c r="AA74" i="13"/>
  <c r="Z74" i="13" a="1"/>
  <c r="Z74" i="13"/>
  <c r="Y74" i="13" a="1"/>
  <c r="Y74" i="13"/>
  <c r="X74" i="13" a="1"/>
  <c r="X74" i="13"/>
  <c r="W74" i="13" a="1"/>
  <c r="W74" i="13"/>
  <c r="V74" i="13" a="1"/>
  <c r="V74" i="13"/>
  <c r="U74" i="13" a="1"/>
  <c r="U74" i="13"/>
  <c r="AD73" i="13" a="1"/>
  <c r="AD73" i="13"/>
  <c r="AC73" i="13" a="1"/>
  <c r="AC73" i="13"/>
  <c r="AB73" i="13" a="1"/>
  <c r="AB73" i="13"/>
  <c r="AA73" i="13" a="1"/>
  <c r="AA73" i="13"/>
  <c r="Z73" i="13" a="1"/>
  <c r="Z73" i="13"/>
  <c r="Y73" i="13" a="1"/>
  <c r="Y73" i="13"/>
  <c r="X73" i="13" a="1"/>
  <c r="X73" i="13"/>
  <c r="W73" i="13" a="1"/>
  <c r="W73" i="13"/>
  <c r="V73" i="13" a="1"/>
  <c r="V73" i="13"/>
  <c r="U73" i="13" a="1"/>
  <c r="U73" i="13"/>
  <c r="AD72" i="13" a="1"/>
  <c r="AD72" i="13"/>
  <c r="AC72" i="13" a="1"/>
  <c r="AC72" i="13"/>
  <c r="AB72" i="13" a="1"/>
  <c r="AB72" i="13"/>
  <c r="AA72" i="13" a="1"/>
  <c r="AA72" i="13"/>
  <c r="Z72" i="13" a="1"/>
  <c r="Z72" i="13"/>
  <c r="Y72" i="13" a="1"/>
  <c r="Y72" i="13"/>
  <c r="X72" i="13" a="1"/>
  <c r="X72" i="13"/>
  <c r="W72" i="13" a="1"/>
  <c r="W72" i="13"/>
  <c r="V72" i="13" a="1"/>
  <c r="V72" i="13"/>
  <c r="U72" i="13" a="1"/>
  <c r="U72" i="13"/>
  <c r="AD71" i="13" a="1"/>
  <c r="AD71" i="13"/>
  <c r="AC71" i="13" a="1"/>
  <c r="AC71" i="13"/>
  <c r="AB71" i="13" a="1"/>
  <c r="AB71" i="13"/>
  <c r="AA71" i="13" a="1"/>
  <c r="AA71" i="13"/>
  <c r="Z71" i="13" a="1"/>
  <c r="Z71" i="13"/>
  <c r="Y71" i="13" a="1"/>
  <c r="Y71" i="13"/>
  <c r="X71" i="13" a="1"/>
  <c r="X71" i="13"/>
  <c r="W71" i="13" a="1"/>
  <c r="W71" i="13"/>
  <c r="V71" i="13" a="1"/>
  <c r="V71" i="13"/>
  <c r="U71" i="13" a="1"/>
  <c r="U71" i="13"/>
  <c r="AD69" i="13" a="1"/>
  <c r="AD69" i="13"/>
  <c r="AC69" i="13" a="1"/>
  <c r="AC69" i="13"/>
  <c r="AB69" i="13" a="1"/>
  <c r="AB69" i="13"/>
  <c r="AA69" i="13" a="1"/>
  <c r="AA69" i="13"/>
  <c r="Z69" i="13" a="1"/>
  <c r="Z69" i="13"/>
  <c r="Y69" i="13" a="1"/>
  <c r="Y69" i="13"/>
  <c r="X69" i="13" a="1"/>
  <c r="X69" i="13"/>
  <c r="W69" i="13" a="1"/>
  <c r="W69" i="13"/>
  <c r="V69" i="13" a="1"/>
  <c r="V69" i="13"/>
  <c r="U69" i="13" a="1"/>
  <c r="U69" i="13"/>
  <c r="AD68" i="13" a="1"/>
  <c r="AD68" i="13"/>
  <c r="AC68" i="13" a="1"/>
  <c r="AC68" i="13"/>
  <c r="AB68" i="13" a="1"/>
  <c r="AB68" i="13"/>
  <c r="AA68" i="13" a="1"/>
  <c r="AA68" i="13"/>
  <c r="Z68" i="13" a="1"/>
  <c r="Z68" i="13"/>
  <c r="Y68" i="13" a="1"/>
  <c r="Y68" i="13"/>
  <c r="X68" i="13" a="1"/>
  <c r="X68" i="13"/>
  <c r="W68" i="13" a="1"/>
  <c r="W68" i="13"/>
  <c r="V68" i="13" a="1"/>
  <c r="V68" i="13"/>
  <c r="U68" i="13" a="1"/>
  <c r="U68" i="13"/>
  <c r="AD67" i="13" a="1"/>
  <c r="AD67" i="13"/>
  <c r="AC67" i="13" a="1"/>
  <c r="AC67" i="13"/>
  <c r="AB67" i="13" a="1"/>
  <c r="AB67" i="13"/>
  <c r="AA67" i="13" a="1"/>
  <c r="AA67" i="13"/>
  <c r="Z67" i="13" a="1"/>
  <c r="Z67" i="13"/>
  <c r="Y67" i="13" a="1"/>
  <c r="Y67" i="13"/>
  <c r="X67" i="13" a="1"/>
  <c r="X67" i="13"/>
  <c r="W67" i="13" a="1"/>
  <c r="W67" i="13"/>
  <c r="V67" i="13" a="1"/>
  <c r="V67" i="13"/>
  <c r="U67" i="13" a="1"/>
  <c r="U67" i="13"/>
  <c r="AD66" i="13" a="1"/>
  <c r="AD66" i="13"/>
  <c r="AC66" i="13" a="1"/>
  <c r="AC66" i="13"/>
  <c r="AB66" i="13" a="1"/>
  <c r="AB66" i="13"/>
  <c r="AA66" i="13" a="1"/>
  <c r="AA66" i="13"/>
  <c r="Z66" i="13" a="1"/>
  <c r="Z66" i="13"/>
  <c r="Y66" i="13" a="1"/>
  <c r="Y66" i="13"/>
  <c r="X66" i="13" a="1"/>
  <c r="X66" i="13"/>
  <c r="W66" i="13" a="1"/>
  <c r="W66" i="13"/>
  <c r="V66" i="13" a="1"/>
  <c r="V66" i="13"/>
  <c r="U66" i="13" a="1"/>
  <c r="U66" i="13"/>
  <c r="AD65" i="13" a="1"/>
  <c r="AD65" i="13"/>
  <c r="AC65" i="13" a="1"/>
  <c r="AC65" i="13"/>
  <c r="AB65" i="13" a="1"/>
  <c r="AB65" i="13"/>
  <c r="AA65" i="13" a="1"/>
  <c r="AA65" i="13"/>
  <c r="Z65" i="13" a="1"/>
  <c r="Z65" i="13"/>
  <c r="Y65" i="13" a="1"/>
  <c r="Y65" i="13"/>
  <c r="X65" i="13" a="1"/>
  <c r="X65" i="13"/>
  <c r="W65" i="13" a="1"/>
  <c r="W65" i="13"/>
  <c r="V65" i="13" a="1"/>
  <c r="V65" i="13"/>
  <c r="U65" i="13" a="1"/>
  <c r="U65" i="13"/>
  <c r="AD64" i="13" a="1"/>
  <c r="AD64" i="13"/>
  <c r="AC64" i="13" a="1"/>
  <c r="AC64" i="13"/>
  <c r="AB64" i="13" a="1"/>
  <c r="AB64" i="13"/>
  <c r="AA64" i="13" a="1"/>
  <c r="AA64" i="13"/>
  <c r="Z64" i="13" a="1"/>
  <c r="Z64" i="13"/>
  <c r="Y64" i="13" a="1"/>
  <c r="Y64" i="13"/>
  <c r="X64" i="13" a="1"/>
  <c r="X64" i="13"/>
  <c r="W64" i="13" a="1"/>
  <c r="W64" i="13"/>
  <c r="V64" i="13" a="1"/>
  <c r="V64" i="13"/>
  <c r="U64" i="13" a="1"/>
  <c r="U64" i="13"/>
  <c r="AD63" i="13" a="1"/>
  <c r="AD63" i="13"/>
  <c r="AC63" i="13" a="1"/>
  <c r="AC63" i="13"/>
  <c r="AB63" i="13" a="1"/>
  <c r="AB63" i="13"/>
  <c r="AA63" i="13" a="1"/>
  <c r="AA63" i="13"/>
  <c r="Z63" i="13" a="1"/>
  <c r="Z63" i="13"/>
  <c r="Y63" i="13" a="1"/>
  <c r="Y63" i="13"/>
  <c r="X63" i="13" a="1"/>
  <c r="X63" i="13"/>
  <c r="W63" i="13" a="1"/>
  <c r="W63" i="13"/>
  <c r="V63" i="13" a="1"/>
  <c r="V63" i="13"/>
  <c r="U63" i="13" a="1"/>
  <c r="U63" i="13"/>
  <c r="AD62" i="13" a="1"/>
  <c r="AD62" i="13"/>
  <c r="AC62" i="13" a="1"/>
  <c r="AC62" i="13"/>
  <c r="AB62" i="13" a="1"/>
  <c r="AB62" i="13"/>
  <c r="AA62" i="13" a="1"/>
  <c r="AA62" i="13"/>
  <c r="Z62" i="13" a="1"/>
  <c r="Z62" i="13"/>
  <c r="Y62" i="13" a="1"/>
  <c r="Y62" i="13"/>
  <c r="X62" i="13" a="1"/>
  <c r="X62" i="13"/>
  <c r="W62" i="13" a="1"/>
  <c r="W62" i="13"/>
  <c r="V62" i="13" a="1"/>
  <c r="V62" i="13"/>
  <c r="U62" i="13" a="1"/>
  <c r="U62" i="13"/>
  <c r="AD61" i="13" a="1"/>
  <c r="AD61" i="13"/>
  <c r="AC61" i="13" a="1"/>
  <c r="AC61" i="13"/>
  <c r="AB61" i="13" a="1"/>
  <c r="AB61" i="13"/>
  <c r="AA61" i="13" a="1"/>
  <c r="AA61" i="13"/>
  <c r="Z61" i="13" a="1"/>
  <c r="Z61" i="13"/>
  <c r="Y61" i="13" a="1"/>
  <c r="Y61" i="13"/>
  <c r="X61" i="13" a="1"/>
  <c r="X61" i="13"/>
  <c r="W61" i="13" a="1"/>
  <c r="W61" i="13"/>
  <c r="V61" i="13" a="1"/>
  <c r="V61" i="13"/>
  <c r="U61" i="13" a="1"/>
  <c r="U61" i="13"/>
  <c r="AD60" i="13" a="1"/>
  <c r="AD60" i="13"/>
  <c r="AC60" i="13" a="1"/>
  <c r="AC60" i="13"/>
  <c r="AB60" i="13" a="1"/>
  <c r="AB60" i="13"/>
  <c r="AA60" i="13" a="1"/>
  <c r="AA60" i="13"/>
  <c r="Z60" i="13" a="1"/>
  <c r="Z60" i="13"/>
  <c r="Y60" i="13" a="1"/>
  <c r="Y60" i="13"/>
  <c r="X60" i="13" a="1"/>
  <c r="X60" i="13"/>
  <c r="W60" i="13" a="1"/>
  <c r="W60" i="13"/>
  <c r="V60" i="13" a="1"/>
  <c r="V60" i="13"/>
  <c r="U60" i="13" a="1"/>
  <c r="U60" i="13"/>
  <c r="AD59" i="13" a="1"/>
  <c r="AD59" i="13"/>
  <c r="AC59" i="13" a="1"/>
  <c r="AC59" i="13"/>
  <c r="AB59" i="13" a="1"/>
  <c r="AB59" i="13"/>
  <c r="AA59" i="13" a="1"/>
  <c r="AA59" i="13"/>
  <c r="Z59" i="13" a="1"/>
  <c r="Z59" i="13"/>
  <c r="Y59" i="13" a="1"/>
  <c r="Y59" i="13"/>
  <c r="X59" i="13" a="1"/>
  <c r="X59" i="13"/>
  <c r="W59" i="13" a="1"/>
  <c r="W59" i="13"/>
  <c r="V59" i="13" a="1"/>
  <c r="V59" i="13"/>
  <c r="U59" i="13" a="1"/>
  <c r="U59" i="13"/>
  <c r="AD58" i="13" a="1"/>
  <c r="AD58" i="13"/>
  <c r="AC58" i="13" a="1"/>
  <c r="AC58" i="13"/>
  <c r="AB58" i="13" a="1"/>
  <c r="AB58" i="13"/>
  <c r="AA58" i="13" a="1"/>
  <c r="AA58" i="13"/>
  <c r="Z58" i="13" a="1"/>
  <c r="Z58" i="13"/>
  <c r="Y58" i="13" a="1"/>
  <c r="Y58" i="13"/>
  <c r="X58" i="13" a="1"/>
  <c r="X58" i="13"/>
  <c r="W58" i="13" a="1"/>
  <c r="W58" i="13"/>
  <c r="V58" i="13" a="1"/>
  <c r="V58" i="13"/>
  <c r="U58" i="13" a="1"/>
  <c r="U58" i="13"/>
  <c r="AD57" i="13" a="1"/>
  <c r="AD57" i="13"/>
  <c r="AC57" i="13" a="1"/>
  <c r="AC57" i="13"/>
  <c r="AB57" i="13" a="1"/>
  <c r="AB57" i="13"/>
  <c r="AA57" i="13" a="1"/>
  <c r="AA57" i="13"/>
  <c r="Z57" i="13" a="1"/>
  <c r="Z57" i="13"/>
  <c r="Y57" i="13" a="1"/>
  <c r="Y57" i="13"/>
  <c r="X57" i="13" a="1"/>
  <c r="X57" i="13"/>
  <c r="W57" i="13" a="1"/>
  <c r="W57" i="13"/>
  <c r="V57" i="13" a="1"/>
  <c r="V57" i="13"/>
  <c r="U57" i="13" a="1"/>
  <c r="U57" i="13"/>
  <c r="AD55" i="13" a="1"/>
  <c r="AD55" i="13"/>
  <c r="AC55" i="13" a="1"/>
  <c r="AC55" i="13"/>
  <c r="AB55" i="13" a="1"/>
  <c r="AB55" i="13"/>
  <c r="AA55" i="13" a="1"/>
  <c r="AA55" i="13"/>
  <c r="Z55" i="13" a="1"/>
  <c r="Z55" i="13"/>
  <c r="Y55" i="13" a="1"/>
  <c r="Y55" i="13"/>
  <c r="X55" i="13" a="1"/>
  <c r="X55" i="13"/>
  <c r="W55" i="13" a="1"/>
  <c r="W55" i="13"/>
  <c r="V55" i="13" a="1"/>
  <c r="V55" i="13"/>
  <c r="U55" i="13" a="1"/>
  <c r="U55" i="13"/>
  <c r="AD53" i="13" a="1"/>
  <c r="AD53" i="13"/>
  <c r="AC53" i="13" a="1"/>
  <c r="AC53" i="13"/>
  <c r="AB53" i="13" a="1"/>
  <c r="AB53" i="13"/>
  <c r="AA53" i="13" a="1"/>
  <c r="AA53" i="13"/>
  <c r="Z53" i="13" a="1"/>
  <c r="Z53" i="13"/>
  <c r="Y53" i="13" a="1"/>
  <c r="Y53" i="13"/>
  <c r="X53" i="13" a="1"/>
  <c r="X53" i="13"/>
  <c r="W53" i="13" a="1"/>
  <c r="W53" i="13"/>
  <c r="V53" i="13" a="1"/>
  <c r="V53" i="13"/>
  <c r="U53" i="13" a="1"/>
  <c r="U53" i="13"/>
  <c r="AD52" i="13" a="1"/>
  <c r="AD52" i="13"/>
  <c r="AC52" i="13" a="1"/>
  <c r="AC52" i="13"/>
  <c r="AB52" i="13" a="1"/>
  <c r="AB52" i="13"/>
  <c r="AA52" i="13" a="1"/>
  <c r="AA52" i="13"/>
  <c r="Z52" i="13" a="1"/>
  <c r="Z52" i="13"/>
  <c r="Y52" i="13" a="1"/>
  <c r="Y52" i="13"/>
  <c r="X52" i="13" a="1"/>
  <c r="X52" i="13"/>
  <c r="W52" i="13" a="1"/>
  <c r="W52" i="13"/>
  <c r="V52" i="13" a="1"/>
  <c r="V52" i="13"/>
  <c r="U52" i="13" a="1"/>
  <c r="U52" i="13"/>
  <c r="AD51" i="13" a="1"/>
  <c r="AD51" i="13"/>
  <c r="AC51" i="13" a="1"/>
  <c r="AC51" i="13"/>
  <c r="AB51" i="13" a="1"/>
  <c r="AB51" i="13"/>
  <c r="AA51" i="13" a="1"/>
  <c r="AA51" i="13"/>
  <c r="Z51" i="13" a="1"/>
  <c r="Z51" i="13"/>
  <c r="Y51" i="13" a="1"/>
  <c r="Y51" i="13"/>
  <c r="X51" i="13" a="1"/>
  <c r="X51" i="13"/>
  <c r="W51" i="13" a="1"/>
  <c r="W51" i="13"/>
  <c r="V51" i="13" a="1"/>
  <c r="V51" i="13"/>
  <c r="U51" i="13" a="1"/>
  <c r="U51" i="13"/>
  <c r="AD50" i="13" a="1"/>
  <c r="AD50" i="13"/>
  <c r="AC50" i="13" a="1"/>
  <c r="AC50" i="13"/>
  <c r="AB50" i="13" a="1"/>
  <c r="AB50" i="13"/>
  <c r="AA50" i="13" a="1"/>
  <c r="AA50" i="13"/>
  <c r="Z50" i="13" a="1"/>
  <c r="Z50" i="13"/>
  <c r="Y50" i="13" a="1"/>
  <c r="Y50" i="13"/>
  <c r="X50" i="13" a="1"/>
  <c r="X50" i="13"/>
  <c r="W50" i="13" a="1"/>
  <c r="W50" i="13"/>
  <c r="V50" i="13" a="1"/>
  <c r="V50" i="13"/>
  <c r="U50" i="13" a="1"/>
  <c r="U50" i="13"/>
  <c r="AD49" i="13" a="1"/>
  <c r="AD49" i="13"/>
  <c r="AC49" i="13" a="1"/>
  <c r="AC49" i="13"/>
  <c r="AB49" i="13" a="1"/>
  <c r="AB49" i="13"/>
  <c r="AA49" i="13" a="1"/>
  <c r="AA49" i="13"/>
  <c r="Z49" i="13" a="1"/>
  <c r="Z49" i="13"/>
  <c r="Y49" i="13" a="1"/>
  <c r="Y49" i="13"/>
  <c r="X49" i="13" a="1"/>
  <c r="X49" i="13"/>
  <c r="W49" i="13" a="1"/>
  <c r="W49" i="13"/>
  <c r="V49" i="13" a="1"/>
  <c r="V49" i="13"/>
  <c r="U49" i="13" a="1"/>
  <c r="U49" i="13"/>
  <c r="AD48" i="13" a="1"/>
  <c r="AD48" i="13"/>
  <c r="AC48" i="13" a="1"/>
  <c r="AC48" i="13"/>
  <c r="AB48" i="13" a="1"/>
  <c r="AB48" i="13"/>
  <c r="AA48" i="13" a="1"/>
  <c r="AA48" i="13"/>
  <c r="Z48" i="13" a="1"/>
  <c r="Z48" i="13"/>
  <c r="Y48" i="13" a="1"/>
  <c r="Y48" i="13"/>
  <c r="X48" i="13" a="1"/>
  <c r="X48" i="13"/>
  <c r="W48" i="13" a="1"/>
  <c r="W48" i="13"/>
  <c r="V48" i="13" a="1"/>
  <c r="V48" i="13"/>
  <c r="U48" i="13" a="1"/>
  <c r="U48" i="13"/>
  <c r="AD47" i="13" a="1"/>
  <c r="AD47" i="13"/>
  <c r="AC47" i="13" a="1"/>
  <c r="AC47" i="13"/>
  <c r="AB47" i="13" a="1"/>
  <c r="AB47" i="13"/>
  <c r="AA47" i="13" a="1"/>
  <c r="AA47" i="13"/>
  <c r="Z47" i="13" a="1"/>
  <c r="Z47" i="13"/>
  <c r="Y47" i="13" a="1"/>
  <c r="Y47" i="13"/>
  <c r="X47" i="13" a="1"/>
  <c r="X47" i="13"/>
  <c r="W47" i="13" a="1"/>
  <c r="W47" i="13"/>
  <c r="V47" i="13" a="1"/>
  <c r="V47" i="13"/>
  <c r="U47" i="13" a="1"/>
  <c r="U47" i="13"/>
  <c r="AD46" i="13" a="1"/>
  <c r="AD46" i="13"/>
  <c r="AC46" i="13" a="1"/>
  <c r="AC46" i="13"/>
  <c r="AB46" i="13" a="1"/>
  <c r="AB46" i="13"/>
  <c r="AA46" i="13" a="1"/>
  <c r="AA46" i="13"/>
  <c r="Z46" i="13" a="1"/>
  <c r="Z46" i="13"/>
  <c r="Y46" i="13" a="1"/>
  <c r="Y46" i="13"/>
  <c r="X46" i="13" a="1"/>
  <c r="X46" i="13"/>
  <c r="W46" i="13" a="1"/>
  <c r="W46" i="13"/>
  <c r="V46" i="13" a="1"/>
  <c r="V46" i="13"/>
  <c r="U46" i="13" a="1"/>
  <c r="U46" i="13"/>
  <c r="AD45" i="13" a="1"/>
  <c r="AD45" i="13"/>
  <c r="AC45" i="13" a="1"/>
  <c r="AC45" i="13"/>
  <c r="AB45" i="13" a="1"/>
  <c r="AB45" i="13"/>
  <c r="AA45" i="13" a="1"/>
  <c r="AA45" i="13"/>
  <c r="Z45" i="13" a="1"/>
  <c r="Z45" i="13"/>
  <c r="Y45" i="13" a="1"/>
  <c r="Y45" i="13"/>
  <c r="X45" i="13" a="1"/>
  <c r="X45" i="13"/>
  <c r="W45" i="13" a="1"/>
  <c r="W45" i="13"/>
  <c r="V45" i="13" a="1"/>
  <c r="V45" i="13"/>
  <c r="U45" i="13" a="1"/>
  <c r="U45" i="13"/>
  <c r="AD44" i="13" a="1"/>
  <c r="AD44" i="13"/>
  <c r="AC44" i="13" a="1"/>
  <c r="AC44" i="13"/>
  <c r="AB44" i="13" a="1"/>
  <c r="AB44" i="13"/>
  <c r="AA44" i="13" a="1"/>
  <c r="AA44" i="13"/>
  <c r="Z44" i="13" a="1"/>
  <c r="Z44" i="13"/>
  <c r="Y44" i="13" a="1"/>
  <c r="Y44" i="13"/>
  <c r="X44" i="13" a="1"/>
  <c r="X44" i="13"/>
  <c r="W44" i="13" a="1"/>
  <c r="W44" i="13"/>
  <c r="V44" i="13" a="1"/>
  <c r="V44" i="13"/>
  <c r="U44" i="13" a="1"/>
  <c r="U44" i="13"/>
  <c r="AD43" i="13" a="1"/>
  <c r="AD43" i="13"/>
  <c r="AC43" i="13" a="1"/>
  <c r="AC43" i="13"/>
  <c r="AB43" i="13" a="1"/>
  <c r="AB43" i="13"/>
  <c r="AA43" i="13" a="1"/>
  <c r="AA43" i="13"/>
  <c r="Z43" i="13" a="1"/>
  <c r="Z43" i="13"/>
  <c r="Y43" i="13" a="1"/>
  <c r="Y43" i="13"/>
  <c r="X43" i="13" a="1"/>
  <c r="X43" i="13"/>
  <c r="W43" i="13" a="1"/>
  <c r="W43" i="13"/>
  <c r="V43" i="13" a="1"/>
  <c r="V43" i="13"/>
  <c r="U43" i="13" a="1"/>
  <c r="U43" i="13"/>
  <c r="AD42" i="13" a="1"/>
  <c r="AD42" i="13"/>
  <c r="AC42" i="13" a="1"/>
  <c r="AC42" i="13"/>
  <c r="AB42" i="13" a="1"/>
  <c r="AB42" i="13"/>
  <c r="AA42" i="13" a="1"/>
  <c r="AA42" i="13"/>
  <c r="Z42" i="13" a="1"/>
  <c r="Z42" i="13"/>
  <c r="Y42" i="13" a="1"/>
  <c r="Y42" i="13"/>
  <c r="X42" i="13" a="1"/>
  <c r="X42" i="13"/>
  <c r="W42" i="13" a="1"/>
  <c r="W42" i="13"/>
  <c r="V42" i="13" a="1"/>
  <c r="V42" i="13"/>
  <c r="U42" i="13" a="1"/>
  <c r="U42" i="13"/>
  <c r="AD41" i="13" a="1"/>
  <c r="AD41" i="13"/>
  <c r="AC41" i="13" a="1"/>
  <c r="AC41" i="13"/>
  <c r="AB41" i="13" a="1"/>
  <c r="AB41" i="13"/>
  <c r="AA41" i="13" a="1"/>
  <c r="AA41" i="13"/>
  <c r="Z41" i="13" a="1"/>
  <c r="Z41" i="13"/>
  <c r="Y41" i="13" a="1"/>
  <c r="Y41" i="13"/>
  <c r="X41" i="13" a="1"/>
  <c r="X41" i="13"/>
  <c r="W41" i="13" a="1"/>
  <c r="W41" i="13"/>
  <c r="V41" i="13" a="1"/>
  <c r="V41" i="13"/>
  <c r="U41" i="13" a="1"/>
  <c r="U41" i="13"/>
  <c r="AD40" i="13" a="1"/>
  <c r="AD40" i="13"/>
  <c r="AC40" i="13" a="1"/>
  <c r="AC40" i="13"/>
  <c r="AB40" i="13" a="1"/>
  <c r="AB40" i="13"/>
  <c r="AA40" i="13" a="1"/>
  <c r="AA40" i="13"/>
  <c r="Z40" i="13" a="1"/>
  <c r="Z40" i="13"/>
  <c r="Y40" i="13" a="1"/>
  <c r="Y40" i="13"/>
  <c r="X40" i="13" a="1"/>
  <c r="X40" i="13"/>
  <c r="W40" i="13" a="1"/>
  <c r="W40" i="13"/>
  <c r="V40" i="13" a="1"/>
  <c r="V40" i="13"/>
  <c r="U40" i="13" a="1"/>
  <c r="U40" i="13"/>
  <c r="AD39" i="13" a="1"/>
  <c r="AD39" i="13"/>
  <c r="AC39" i="13" a="1"/>
  <c r="AC39" i="13"/>
  <c r="AB39" i="13" a="1"/>
  <c r="AB39" i="13"/>
  <c r="AA39" i="13" a="1"/>
  <c r="AA39" i="13"/>
  <c r="Z39" i="13" a="1"/>
  <c r="Z39" i="13"/>
  <c r="Y39" i="13" a="1"/>
  <c r="Y39" i="13"/>
  <c r="X39" i="13" a="1"/>
  <c r="X39" i="13"/>
  <c r="W39" i="13" a="1"/>
  <c r="W39" i="13"/>
  <c r="V39" i="13" a="1"/>
  <c r="V39" i="13"/>
  <c r="U39" i="13" a="1"/>
  <c r="U39" i="13"/>
  <c r="R201" i="13"/>
  <c r="S201" i="13"/>
  <c r="T201" i="13"/>
  <c r="AE201" i="13"/>
  <c r="AF201" i="13"/>
  <c r="AG201" i="13"/>
  <c r="AH201" i="13"/>
  <c r="R98" i="13"/>
  <c r="R99" i="13"/>
  <c r="R100" i="13"/>
  <c r="R101" i="13"/>
  <c r="R102" i="13"/>
  <c r="R103" i="13"/>
  <c r="R104" i="13"/>
  <c r="R105" i="13"/>
  <c r="R106" i="13"/>
  <c r="R107" i="13"/>
  <c r="R108" i="13"/>
  <c r="R109" i="13"/>
  <c r="R110" i="13"/>
  <c r="R111" i="13"/>
  <c r="R112" i="13"/>
  <c r="R113" i="13"/>
  <c r="R114" i="13"/>
  <c r="R115" i="13"/>
  <c r="R116" i="13"/>
  <c r="R117" i="13"/>
  <c r="R118" i="13"/>
  <c r="R119" i="13"/>
  <c r="R120" i="13"/>
  <c r="R121" i="13"/>
  <c r="R122" i="13"/>
  <c r="R123" i="13"/>
  <c r="R124" i="13"/>
  <c r="R125" i="13"/>
  <c r="R126" i="13"/>
  <c r="R127" i="13"/>
  <c r="R128" i="13"/>
  <c r="R129" i="13"/>
  <c r="R130" i="13"/>
  <c r="R131" i="13"/>
  <c r="R132" i="13"/>
  <c r="R133" i="13"/>
  <c r="R134" i="13"/>
  <c r="R135" i="13"/>
  <c r="R136" i="13"/>
  <c r="R137" i="13"/>
  <c r="R138" i="13"/>
  <c r="R139" i="13"/>
  <c r="R140" i="13"/>
  <c r="R141" i="13"/>
  <c r="R142" i="13"/>
  <c r="R143" i="13"/>
  <c r="R144" i="13"/>
  <c r="R145" i="13"/>
  <c r="R146" i="13"/>
  <c r="R147" i="13"/>
  <c r="R148" i="13"/>
  <c r="R149" i="13"/>
  <c r="R150" i="13"/>
  <c r="R151" i="13"/>
  <c r="R152" i="13"/>
  <c r="R153" i="13"/>
  <c r="R154" i="13"/>
  <c r="R155" i="13"/>
  <c r="R156" i="13"/>
  <c r="R157" i="13"/>
  <c r="R158" i="13"/>
  <c r="R159" i="13"/>
  <c r="R160" i="13"/>
  <c r="R161" i="13"/>
  <c r="R162" i="13"/>
  <c r="R163" i="13"/>
  <c r="R164" i="13"/>
  <c r="R165" i="13"/>
  <c r="R166" i="13"/>
  <c r="R167" i="13"/>
  <c r="R168" i="13"/>
  <c r="R169" i="13"/>
  <c r="R170" i="13"/>
  <c r="R171" i="13"/>
  <c r="R172" i="13"/>
  <c r="R173" i="13"/>
  <c r="R174" i="13"/>
  <c r="R175" i="13"/>
  <c r="R176" i="13"/>
  <c r="R177" i="13"/>
  <c r="R178" i="13"/>
  <c r="R179" i="13"/>
  <c r="R180" i="13"/>
  <c r="R181" i="13"/>
  <c r="R182" i="13"/>
  <c r="R183" i="13"/>
  <c r="R184" i="13"/>
  <c r="R185" i="13"/>
  <c r="R186" i="13"/>
  <c r="R187" i="13"/>
  <c r="R188" i="13"/>
  <c r="R189" i="13"/>
  <c r="R190" i="13"/>
  <c r="R191" i="13"/>
  <c r="R192" i="13"/>
  <c r="R193" i="13"/>
  <c r="R194" i="13"/>
  <c r="R195" i="13"/>
  <c r="R196" i="13"/>
  <c r="R197" i="13"/>
  <c r="R198" i="13"/>
  <c r="R199" i="13"/>
  <c r="R200" i="13"/>
  <c r="S98" i="13"/>
  <c r="S99" i="13"/>
  <c r="S100" i="13"/>
  <c r="S101" i="13"/>
  <c r="S102" i="13"/>
  <c r="S103" i="13"/>
  <c r="S104" i="13"/>
  <c r="S105" i="13"/>
  <c r="S106" i="13"/>
  <c r="S107" i="13"/>
  <c r="S108" i="13"/>
  <c r="S109" i="13"/>
  <c r="S110" i="13"/>
  <c r="S111" i="13"/>
  <c r="S112" i="13"/>
  <c r="S113" i="13"/>
  <c r="S114" i="13"/>
  <c r="S115" i="13"/>
  <c r="S116" i="13"/>
  <c r="S117" i="13"/>
  <c r="S118" i="13"/>
  <c r="S119" i="13"/>
  <c r="S120" i="13"/>
  <c r="S121" i="13"/>
  <c r="S122" i="13"/>
  <c r="S123" i="13"/>
  <c r="S124" i="13"/>
  <c r="S125" i="13"/>
  <c r="S126" i="13"/>
  <c r="S127" i="13"/>
  <c r="S128" i="13"/>
  <c r="S129" i="13"/>
  <c r="S130" i="13"/>
  <c r="S131" i="13"/>
  <c r="S132" i="13"/>
  <c r="S133" i="13"/>
  <c r="S134" i="13"/>
  <c r="S135" i="13"/>
  <c r="S136" i="13"/>
  <c r="S137" i="13"/>
  <c r="S138" i="13"/>
  <c r="S139" i="13"/>
  <c r="S140" i="13"/>
  <c r="S141" i="13"/>
  <c r="S142" i="13"/>
  <c r="S143" i="13"/>
  <c r="S144" i="13"/>
  <c r="S145" i="13"/>
  <c r="S146" i="13"/>
  <c r="S147" i="13"/>
  <c r="S148" i="13"/>
  <c r="S149" i="13"/>
  <c r="S150" i="13"/>
  <c r="S151" i="13"/>
  <c r="S152" i="13"/>
  <c r="S153" i="13"/>
  <c r="S154" i="13"/>
  <c r="S155" i="13"/>
  <c r="S156" i="13"/>
  <c r="S157" i="13"/>
  <c r="S158" i="13"/>
  <c r="S159" i="13"/>
  <c r="S160" i="13"/>
  <c r="S161" i="13"/>
  <c r="S162" i="13"/>
  <c r="S163" i="13"/>
  <c r="S164" i="13"/>
  <c r="S165" i="13"/>
  <c r="S166" i="13"/>
  <c r="S167" i="13"/>
  <c r="S168" i="13"/>
  <c r="S169" i="13"/>
  <c r="S170" i="13"/>
  <c r="S171" i="13"/>
  <c r="S172" i="13"/>
  <c r="S173" i="13"/>
  <c r="S174" i="13"/>
  <c r="S175" i="13"/>
  <c r="S176" i="13"/>
  <c r="S177" i="13"/>
  <c r="S178" i="13"/>
  <c r="S179" i="13"/>
  <c r="S180" i="13"/>
  <c r="S181" i="13"/>
  <c r="S182" i="13"/>
  <c r="S183" i="13"/>
  <c r="S184" i="13"/>
  <c r="S185" i="13"/>
  <c r="S186" i="13"/>
  <c r="S187" i="13"/>
  <c r="S188" i="13"/>
  <c r="S189" i="13"/>
  <c r="S190" i="13"/>
  <c r="S191" i="13"/>
  <c r="S192" i="13"/>
  <c r="S193" i="13"/>
  <c r="S194" i="13"/>
  <c r="S195" i="13"/>
  <c r="S196" i="13"/>
  <c r="S197" i="13"/>
  <c r="S198" i="13"/>
  <c r="S199" i="13"/>
  <c r="S200" i="13"/>
  <c r="T98" i="13"/>
  <c r="T99" i="13"/>
  <c r="T100" i="13"/>
  <c r="T101" i="13"/>
  <c r="T102" i="13"/>
  <c r="T103" i="13"/>
  <c r="T104" i="13"/>
  <c r="T105" i="13"/>
  <c r="T106" i="13"/>
  <c r="T107" i="13"/>
  <c r="T108" i="13"/>
  <c r="T109" i="13"/>
  <c r="T110" i="13"/>
  <c r="T111" i="13"/>
  <c r="T112" i="13"/>
  <c r="T113" i="13"/>
  <c r="T114" i="13"/>
  <c r="T115" i="13"/>
  <c r="T116" i="13"/>
  <c r="T117" i="13"/>
  <c r="T118" i="13"/>
  <c r="T119" i="13"/>
  <c r="T120" i="13"/>
  <c r="T121" i="13"/>
  <c r="T122" i="13"/>
  <c r="T123" i="13"/>
  <c r="T124" i="13"/>
  <c r="T125" i="13"/>
  <c r="T126" i="13"/>
  <c r="T127" i="13"/>
  <c r="T128" i="13"/>
  <c r="T129" i="13"/>
  <c r="T130" i="13"/>
  <c r="T131" i="13"/>
  <c r="T132" i="13"/>
  <c r="T133" i="13"/>
  <c r="T134" i="13"/>
  <c r="T135" i="13"/>
  <c r="T136" i="13"/>
  <c r="T137" i="13"/>
  <c r="T138" i="13"/>
  <c r="T139" i="13"/>
  <c r="T140" i="13"/>
  <c r="T141" i="13"/>
  <c r="T142" i="13"/>
  <c r="T143" i="13"/>
  <c r="T144" i="13"/>
  <c r="T145" i="13"/>
  <c r="T146" i="13"/>
  <c r="T147" i="13"/>
  <c r="T148" i="13"/>
  <c r="T149" i="13"/>
  <c r="T150" i="13"/>
  <c r="T151" i="13"/>
  <c r="T152" i="13"/>
  <c r="T153" i="13"/>
  <c r="T154" i="13"/>
  <c r="T155" i="13"/>
  <c r="T156" i="13"/>
  <c r="T157" i="13"/>
  <c r="T158" i="13"/>
  <c r="T159" i="13"/>
  <c r="T160" i="13"/>
  <c r="T161" i="13"/>
  <c r="T162" i="13"/>
  <c r="T163" i="13"/>
  <c r="T164" i="13"/>
  <c r="T165" i="13"/>
  <c r="T166" i="13"/>
  <c r="T167" i="13"/>
  <c r="T168" i="13"/>
  <c r="T169" i="13"/>
  <c r="T170" i="13"/>
  <c r="T171" i="13"/>
  <c r="T172" i="13"/>
  <c r="T173" i="13"/>
  <c r="T174" i="13"/>
  <c r="T175" i="13"/>
  <c r="T176" i="13"/>
  <c r="T177" i="13"/>
  <c r="T178" i="13"/>
  <c r="T179" i="13"/>
  <c r="T180" i="13"/>
  <c r="T181" i="13"/>
  <c r="T182" i="13"/>
  <c r="T183" i="13"/>
  <c r="T184" i="13"/>
  <c r="T185" i="13"/>
  <c r="T186" i="13"/>
  <c r="T187" i="13"/>
  <c r="T188" i="13"/>
  <c r="T189" i="13"/>
  <c r="T190" i="13"/>
  <c r="T191" i="13"/>
  <c r="T192" i="13"/>
  <c r="T193" i="13"/>
  <c r="T194" i="13"/>
  <c r="T195" i="13"/>
  <c r="T196" i="13"/>
  <c r="T197" i="13"/>
  <c r="T198" i="13"/>
  <c r="T199" i="13"/>
  <c r="T200" i="13"/>
  <c r="AE98" i="13"/>
  <c r="AE99" i="13"/>
  <c r="AE100" i="13"/>
  <c r="AE101" i="13"/>
  <c r="AE102" i="13"/>
  <c r="AE103" i="13"/>
  <c r="AE104" i="13"/>
  <c r="AE105" i="13"/>
  <c r="AE106" i="13"/>
  <c r="AE107" i="13"/>
  <c r="AE108" i="13"/>
  <c r="AE109" i="13"/>
  <c r="AE110" i="13"/>
  <c r="AE111" i="13"/>
  <c r="AE112" i="13"/>
  <c r="AE113" i="13"/>
  <c r="AE114" i="13"/>
  <c r="AE115" i="13"/>
  <c r="AE116" i="13"/>
  <c r="AE117" i="13"/>
  <c r="AE118" i="13"/>
  <c r="AE119" i="13"/>
  <c r="AE120" i="13"/>
  <c r="AE121" i="13"/>
  <c r="AE122" i="13"/>
  <c r="AE123" i="13"/>
  <c r="AE124" i="13"/>
  <c r="AE125" i="13"/>
  <c r="AE126" i="13"/>
  <c r="AE127" i="13"/>
  <c r="AE128" i="13"/>
  <c r="AE129" i="13"/>
  <c r="AE130" i="13"/>
  <c r="AE131" i="13"/>
  <c r="AE132" i="13"/>
  <c r="AE133" i="13"/>
  <c r="AE134" i="13"/>
  <c r="AE135" i="13"/>
  <c r="AE136" i="13"/>
  <c r="AE137" i="13"/>
  <c r="AE138" i="13"/>
  <c r="AE139" i="13"/>
  <c r="AE140" i="13"/>
  <c r="AE141" i="13"/>
  <c r="AE142" i="13"/>
  <c r="AE143" i="13"/>
  <c r="AE144" i="13"/>
  <c r="AE145" i="13"/>
  <c r="AE146" i="13"/>
  <c r="AE147" i="13"/>
  <c r="AE148" i="13"/>
  <c r="AE149" i="13"/>
  <c r="AE150" i="13"/>
  <c r="AE151" i="13"/>
  <c r="AE152" i="13"/>
  <c r="AE153" i="13"/>
  <c r="AE154" i="13"/>
  <c r="AE155" i="13"/>
  <c r="AE156" i="13"/>
  <c r="AE157" i="13"/>
  <c r="AE158" i="13"/>
  <c r="AE159" i="13"/>
  <c r="AE160" i="13"/>
  <c r="AE161" i="13"/>
  <c r="AE162" i="13"/>
  <c r="AE163" i="13"/>
  <c r="AE164" i="13"/>
  <c r="AE165" i="13"/>
  <c r="AE166" i="13"/>
  <c r="AE167" i="13"/>
  <c r="AE168" i="13"/>
  <c r="AE169" i="13"/>
  <c r="AE170" i="13"/>
  <c r="AE171" i="13"/>
  <c r="AE172" i="13"/>
  <c r="AE173" i="13"/>
  <c r="AE174" i="13"/>
  <c r="AE175" i="13"/>
  <c r="AE176" i="13"/>
  <c r="AE177" i="13"/>
  <c r="AE178" i="13"/>
  <c r="AE179" i="13"/>
  <c r="AE180" i="13"/>
  <c r="AE181" i="13"/>
  <c r="AE182" i="13"/>
  <c r="AE183" i="13"/>
  <c r="AE184" i="13"/>
  <c r="AE185" i="13"/>
  <c r="AE186" i="13"/>
  <c r="AE187" i="13"/>
  <c r="AE188" i="13"/>
  <c r="AE189" i="13"/>
  <c r="AE190" i="13"/>
  <c r="AE191" i="13"/>
  <c r="AE192" i="13"/>
  <c r="AE193" i="13"/>
  <c r="AE194" i="13"/>
  <c r="AE195" i="13"/>
  <c r="AE196" i="13"/>
  <c r="AE197" i="13"/>
  <c r="AE198" i="13"/>
  <c r="AE199" i="13"/>
  <c r="AE200" i="13"/>
  <c r="AF98" i="13"/>
  <c r="AF99" i="13"/>
  <c r="AF100" i="13"/>
  <c r="AF101" i="13"/>
  <c r="AF102" i="13"/>
  <c r="AF103" i="13"/>
  <c r="AF104" i="13"/>
  <c r="AF105" i="13"/>
  <c r="AF106" i="13"/>
  <c r="AF107" i="13"/>
  <c r="AF108" i="13"/>
  <c r="AF109" i="13"/>
  <c r="AF110" i="13"/>
  <c r="AF111" i="13"/>
  <c r="AF112" i="13"/>
  <c r="AF113" i="13"/>
  <c r="AF114" i="13"/>
  <c r="AF115" i="13"/>
  <c r="AF116" i="13"/>
  <c r="AF117" i="13"/>
  <c r="AF118" i="13"/>
  <c r="AF119" i="13"/>
  <c r="AF120" i="13"/>
  <c r="AF121" i="13"/>
  <c r="AF122" i="13"/>
  <c r="AF123" i="13"/>
  <c r="AF124" i="13"/>
  <c r="AF125" i="13"/>
  <c r="AF126" i="13"/>
  <c r="AF127" i="13"/>
  <c r="AF128" i="13"/>
  <c r="AF129" i="13"/>
  <c r="AF130" i="13"/>
  <c r="AF131" i="13"/>
  <c r="AF132" i="13"/>
  <c r="AF133" i="13"/>
  <c r="AF134" i="13"/>
  <c r="AF135" i="13"/>
  <c r="AF136" i="13"/>
  <c r="AF137" i="13"/>
  <c r="AF138" i="13"/>
  <c r="AF139" i="13"/>
  <c r="AF140" i="13"/>
  <c r="AF141" i="13"/>
  <c r="AF142" i="13"/>
  <c r="AF143" i="13"/>
  <c r="AF144" i="13"/>
  <c r="AF145" i="13"/>
  <c r="AF146" i="13"/>
  <c r="AF147" i="13"/>
  <c r="AF148" i="13"/>
  <c r="AF149" i="13"/>
  <c r="AF150" i="13"/>
  <c r="AF151" i="13"/>
  <c r="AF152" i="13"/>
  <c r="AF153" i="13"/>
  <c r="AF154" i="13"/>
  <c r="AF155" i="13"/>
  <c r="AF156" i="13"/>
  <c r="AF157" i="13"/>
  <c r="AF158" i="13"/>
  <c r="AF159" i="13"/>
  <c r="AF160" i="13"/>
  <c r="AF161" i="13"/>
  <c r="AF162" i="13"/>
  <c r="AF163" i="13"/>
  <c r="AF164" i="13"/>
  <c r="AF165" i="13"/>
  <c r="AF166" i="13"/>
  <c r="AF167" i="13"/>
  <c r="AF168" i="13"/>
  <c r="AF169" i="13"/>
  <c r="AF170" i="13"/>
  <c r="AF171" i="13"/>
  <c r="AF172" i="13"/>
  <c r="AF173" i="13"/>
  <c r="AF174" i="13"/>
  <c r="AF175" i="13"/>
  <c r="AF176" i="13"/>
  <c r="AF177" i="13"/>
  <c r="AF178" i="13"/>
  <c r="AF179" i="13"/>
  <c r="AF180" i="13"/>
  <c r="AF181" i="13"/>
  <c r="AF182" i="13"/>
  <c r="AF183" i="13"/>
  <c r="AF184" i="13"/>
  <c r="AF185" i="13"/>
  <c r="AF186" i="13"/>
  <c r="AF187" i="13"/>
  <c r="AF188" i="13"/>
  <c r="AF189" i="13"/>
  <c r="AF190" i="13"/>
  <c r="AF191" i="13"/>
  <c r="AF192" i="13"/>
  <c r="AF193" i="13"/>
  <c r="AF194" i="13"/>
  <c r="AF195" i="13"/>
  <c r="AF196" i="13"/>
  <c r="AF197" i="13"/>
  <c r="AF198" i="13"/>
  <c r="AF199" i="13"/>
  <c r="AF200" i="13"/>
  <c r="AG98" i="13"/>
  <c r="AG99" i="13"/>
  <c r="AG100" i="13"/>
  <c r="AG101" i="13"/>
  <c r="AG102" i="13"/>
  <c r="AG103" i="13"/>
  <c r="AG104" i="13"/>
  <c r="AG105" i="13"/>
  <c r="AG106" i="13"/>
  <c r="AG107" i="13"/>
  <c r="AG108" i="13"/>
  <c r="AG109" i="13"/>
  <c r="AG110" i="13"/>
  <c r="AG111" i="13"/>
  <c r="AG112" i="13"/>
  <c r="AG113" i="13"/>
  <c r="AG114" i="13"/>
  <c r="AG115" i="13"/>
  <c r="AG116" i="13"/>
  <c r="AG117" i="13"/>
  <c r="AG118" i="13"/>
  <c r="AG119" i="13"/>
  <c r="AG120" i="13"/>
  <c r="AG121" i="13"/>
  <c r="AG122" i="13"/>
  <c r="AG123" i="13"/>
  <c r="AG124" i="13"/>
  <c r="AG125" i="13"/>
  <c r="AG126" i="13"/>
  <c r="AG127" i="13"/>
  <c r="AG128" i="13"/>
  <c r="AG129" i="13"/>
  <c r="AG130" i="13"/>
  <c r="AG131" i="13"/>
  <c r="AG132" i="13"/>
  <c r="AG133" i="13"/>
  <c r="AG134" i="13"/>
  <c r="AG135" i="13"/>
  <c r="AG136" i="13"/>
  <c r="AG137" i="13"/>
  <c r="AG138" i="13"/>
  <c r="AG139" i="13"/>
  <c r="AG140" i="13"/>
  <c r="AG141" i="13"/>
  <c r="AG142" i="13"/>
  <c r="AG143" i="13"/>
  <c r="AG144" i="13"/>
  <c r="AG145" i="13"/>
  <c r="AG146" i="13"/>
  <c r="AG147" i="13"/>
  <c r="AG148" i="13"/>
  <c r="AG149" i="13"/>
  <c r="AG150" i="13"/>
  <c r="AG151" i="13"/>
  <c r="AG152" i="13"/>
  <c r="AG153" i="13"/>
  <c r="AG154" i="13"/>
  <c r="AG155" i="13"/>
  <c r="AG156" i="13"/>
  <c r="AG157" i="13"/>
  <c r="AG158" i="13"/>
  <c r="AG159" i="13"/>
  <c r="AG160" i="13"/>
  <c r="AG161" i="13"/>
  <c r="AG162" i="13"/>
  <c r="AG163" i="13"/>
  <c r="AG164" i="13"/>
  <c r="AG165" i="13"/>
  <c r="AG166" i="13"/>
  <c r="AG167" i="13"/>
  <c r="AG168" i="13"/>
  <c r="AG169" i="13"/>
  <c r="AG170" i="13"/>
  <c r="AG171" i="13"/>
  <c r="AG172" i="13"/>
  <c r="AG173" i="13"/>
  <c r="AG174" i="13"/>
  <c r="AG175" i="13"/>
  <c r="AG176" i="13"/>
  <c r="AG177" i="13"/>
  <c r="AG178" i="13"/>
  <c r="AG179" i="13"/>
  <c r="AG180" i="13"/>
  <c r="AG181" i="13"/>
  <c r="AG182" i="13"/>
  <c r="AG183" i="13"/>
  <c r="AG184" i="13"/>
  <c r="AG185" i="13"/>
  <c r="AG186" i="13"/>
  <c r="AG187" i="13"/>
  <c r="AG188" i="13"/>
  <c r="AG189" i="13"/>
  <c r="AG190" i="13"/>
  <c r="AG191" i="13"/>
  <c r="AG192" i="13"/>
  <c r="AG193" i="13"/>
  <c r="AG194" i="13"/>
  <c r="AG195" i="13"/>
  <c r="AG196" i="13"/>
  <c r="AG197" i="13"/>
  <c r="AG198" i="13"/>
  <c r="AG199" i="13"/>
  <c r="AG200" i="13"/>
  <c r="AH98" i="13"/>
  <c r="AH99" i="13"/>
  <c r="AH100" i="13"/>
  <c r="AH101" i="13"/>
  <c r="AH102" i="13"/>
  <c r="AH103" i="13"/>
  <c r="AH104" i="13"/>
  <c r="AH105" i="13"/>
  <c r="AH106" i="13"/>
  <c r="AH107" i="13"/>
  <c r="AH108" i="13"/>
  <c r="AH109" i="13"/>
  <c r="AH110" i="13"/>
  <c r="AH111" i="13"/>
  <c r="AH112" i="13"/>
  <c r="AH113" i="13"/>
  <c r="AH114" i="13"/>
  <c r="AH115" i="13"/>
  <c r="AH116" i="13"/>
  <c r="AH117" i="13"/>
  <c r="AH118" i="13"/>
  <c r="AH119" i="13"/>
  <c r="AH120" i="13"/>
  <c r="AH121" i="13"/>
  <c r="AH122" i="13"/>
  <c r="AH123" i="13"/>
  <c r="AH124" i="13"/>
  <c r="AH125" i="13"/>
  <c r="AH126" i="13"/>
  <c r="AH127" i="13"/>
  <c r="AH128" i="13"/>
  <c r="AH129" i="13"/>
  <c r="AH130" i="13"/>
  <c r="AH131" i="13"/>
  <c r="AH132" i="13"/>
  <c r="AH133" i="13"/>
  <c r="AH134" i="13"/>
  <c r="AH135" i="13"/>
  <c r="AH136" i="13"/>
  <c r="AH137" i="13"/>
  <c r="AH138" i="13"/>
  <c r="AH139" i="13"/>
  <c r="AH140" i="13"/>
  <c r="AH141" i="13"/>
  <c r="AH142" i="13"/>
  <c r="AH143" i="13"/>
  <c r="AH144" i="13"/>
  <c r="AH145" i="13"/>
  <c r="AH146" i="13"/>
  <c r="AH147" i="13"/>
  <c r="AH148" i="13"/>
  <c r="AH149" i="13"/>
  <c r="AH150" i="13"/>
  <c r="AH151" i="13"/>
  <c r="AH152" i="13"/>
  <c r="AH153" i="13"/>
  <c r="AH154" i="13"/>
  <c r="AH155" i="13"/>
  <c r="AH156" i="13"/>
  <c r="AH157" i="13"/>
  <c r="AH158" i="13"/>
  <c r="AH159" i="13"/>
  <c r="AH160" i="13"/>
  <c r="AH161" i="13"/>
  <c r="AH162" i="13"/>
  <c r="AH163" i="13"/>
  <c r="AH164" i="13"/>
  <c r="AH165" i="13"/>
  <c r="AH166" i="13"/>
  <c r="AH167" i="13"/>
  <c r="AH168" i="13"/>
  <c r="AH169" i="13"/>
  <c r="AH170" i="13"/>
  <c r="AH171" i="13"/>
  <c r="AH172" i="13"/>
  <c r="AH173" i="13"/>
  <c r="AH174" i="13"/>
  <c r="AH175" i="13"/>
  <c r="AH176" i="13"/>
  <c r="AH177" i="13"/>
  <c r="AH178" i="13"/>
  <c r="AH179" i="13"/>
  <c r="AH180" i="13"/>
  <c r="AH181" i="13"/>
  <c r="AH182" i="13"/>
  <c r="AH183" i="13"/>
  <c r="AH184" i="13"/>
  <c r="AH185" i="13"/>
  <c r="AH186" i="13"/>
  <c r="AH187" i="13"/>
  <c r="AH188" i="13"/>
  <c r="AH189" i="13"/>
  <c r="AH190" i="13"/>
  <c r="AH191" i="13"/>
  <c r="AH192" i="13"/>
  <c r="AH193" i="13"/>
  <c r="AH194" i="13"/>
  <c r="AH195" i="13"/>
  <c r="AH196" i="13"/>
  <c r="AH197" i="13"/>
  <c r="AH198" i="13"/>
  <c r="AH199" i="13"/>
  <c r="AH200" i="13"/>
  <c r="S39" i="13"/>
  <c r="S40" i="13"/>
  <c r="S41" i="13"/>
  <c r="S42" i="13"/>
  <c r="S43" i="13"/>
  <c r="S44" i="13"/>
  <c r="S45" i="13"/>
  <c r="S46" i="13"/>
  <c r="S47" i="13"/>
  <c r="S52" i="13"/>
  <c r="S53" i="13"/>
  <c r="S55" i="13"/>
  <c r="S48" i="13"/>
  <c r="S49" i="13"/>
  <c r="S50" i="13"/>
  <c r="S51" i="13"/>
  <c r="S57" i="13"/>
  <c r="S58" i="13"/>
  <c r="S59" i="13"/>
  <c r="S60" i="13"/>
  <c r="S61" i="13"/>
  <c r="S62" i="13"/>
  <c r="S63" i="13"/>
  <c r="S64" i="13"/>
  <c r="S65" i="13"/>
  <c r="S66" i="13"/>
  <c r="S67" i="13"/>
  <c r="S68" i="13"/>
  <c r="S69" i="13"/>
  <c r="S71" i="13"/>
  <c r="S72" i="13"/>
  <c r="S73" i="13"/>
  <c r="S74" i="13"/>
  <c r="S75" i="13"/>
  <c r="S76" i="13"/>
  <c r="S77" i="13"/>
  <c r="S78" i="13"/>
  <c r="S79" i="13"/>
  <c r="S80" i="13"/>
  <c r="S81" i="13"/>
  <c r="S82" i="13"/>
  <c r="S83" i="13"/>
  <c r="S84" i="13"/>
  <c r="S85" i="13"/>
  <c r="S86" i="13"/>
  <c r="S87" i="13"/>
  <c r="S88" i="13"/>
  <c r="S89" i="13"/>
  <c r="S90" i="13"/>
  <c r="S91" i="13"/>
  <c r="S92" i="13"/>
  <c r="S93" i="13"/>
  <c r="S94" i="13"/>
  <c r="S95" i="13"/>
  <c r="S96" i="13"/>
  <c r="S97" i="13"/>
  <c r="AE40" i="13"/>
  <c r="AF40" i="13"/>
  <c r="AG40" i="13"/>
  <c r="AH40" i="13"/>
  <c r="AE41" i="13"/>
  <c r="AF41" i="13"/>
  <c r="AG41" i="13"/>
  <c r="AH41" i="13"/>
  <c r="AE42" i="13"/>
  <c r="AF42" i="13"/>
  <c r="AG42" i="13"/>
  <c r="AH42" i="13"/>
  <c r="AE43" i="13"/>
  <c r="AF43" i="13"/>
  <c r="AG43" i="13"/>
  <c r="AH43" i="13"/>
  <c r="AE44" i="13"/>
  <c r="AF44" i="13"/>
  <c r="AG44" i="13"/>
  <c r="AH44" i="13"/>
  <c r="AE45" i="13"/>
  <c r="AF45" i="13"/>
  <c r="AG45" i="13"/>
  <c r="AH45" i="13"/>
  <c r="AE46" i="13"/>
  <c r="AF46" i="13"/>
  <c r="AG46" i="13"/>
  <c r="AH46" i="13"/>
  <c r="AE47" i="13"/>
  <c r="AF47" i="13"/>
  <c r="AG47" i="13"/>
  <c r="AH47" i="13"/>
  <c r="AE52" i="13"/>
  <c r="AF52" i="13"/>
  <c r="AG52" i="13"/>
  <c r="AH52" i="13"/>
  <c r="AE53" i="13"/>
  <c r="AF53" i="13"/>
  <c r="AG53" i="13"/>
  <c r="AH53" i="13"/>
  <c r="AE55" i="13"/>
  <c r="AF55" i="13"/>
  <c r="AG55" i="13"/>
  <c r="AH55" i="13"/>
  <c r="AE48" i="13"/>
  <c r="AF48" i="13"/>
  <c r="AG48" i="13"/>
  <c r="AH48" i="13"/>
  <c r="AE49" i="13"/>
  <c r="AF49" i="13"/>
  <c r="AG49" i="13"/>
  <c r="AH49" i="13"/>
  <c r="AE50" i="13"/>
  <c r="AF50" i="13"/>
  <c r="AG50" i="13"/>
  <c r="AH50" i="13"/>
  <c r="AE51" i="13"/>
  <c r="AF51" i="13"/>
  <c r="AG51" i="13"/>
  <c r="AH51" i="13"/>
  <c r="AE57" i="13"/>
  <c r="AF57" i="13"/>
  <c r="AG57" i="13"/>
  <c r="AH57" i="13"/>
  <c r="AE58" i="13"/>
  <c r="AF58" i="13"/>
  <c r="AG58" i="13"/>
  <c r="AH58" i="13"/>
  <c r="AE59" i="13"/>
  <c r="AF59" i="13"/>
  <c r="AG59" i="13"/>
  <c r="AH59" i="13"/>
  <c r="AE60" i="13"/>
  <c r="AF60" i="13"/>
  <c r="AG60" i="13"/>
  <c r="AH60" i="13"/>
  <c r="AE61" i="13"/>
  <c r="AF61" i="13"/>
  <c r="AG61" i="13"/>
  <c r="AH61" i="13"/>
  <c r="AE62" i="13"/>
  <c r="AF62" i="13"/>
  <c r="AG62" i="13"/>
  <c r="AH62" i="13"/>
  <c r="AE63" i="13"/>
  <c r="AF63" i="13"/>
  <c r="AG63" i="13"/>
  <c r="AH63" i="13"/>
  <c r="AE64" i="13"/>
  <c r="AF64" i="13"/>
  <c r="AG64" i="13"/>
  <c r="AH64" i="13"/>
  <c r="AE65" i="13"/>
  <c r="AF65" i="13"/>
  <c r="AG65" i="13"/>
  <c r="AH65" i="13"/>
  <c r="AE66" i="13"/>
  <c r="AF66" i="13"/>
  <c r="AG66" i="13"/>
  <c r="AH66" i="13"/>
  <c r="AE67" i="13"/>
  <c r="AF67" i="13"/>
  <c r="AG67" i="13"/>
  <c r="AH67" i="13"/>
  <c r="AE68" i="13"/>
  <c r="AF68" i="13"/>
  <c r="AG68" i="13"/>
  <c r="AH68" i="13"/>
  <c r="AE69" i="13"/>
  <c r="AF69" i="13"/>
  <c r="AG69" i="13"/>
  <c r="AH69" i="13"/>
  <c r="AE71" i="13"/>
  <c r="AF71" i="13"/>
  <c r="AG71" i="13"/>
  <c r="AH71" i="13"/>
  <c r="AE72" i="13"/>
  <c r="AF72" i="13"/>
  <c r="AG72" i="13"/>
  <c r="AH72" i="13"/>
  <c r="AE73" i="13"/>
  <c r="AF73" i="13"/>
  <c r="AG73" i="13"/>
  <c r="AH73" i="13"/>
  <c r="AE74" i="13"/>
  <c r="AF74" i="13"/>
  <c r="AG74" i="13"/>
  <c r="AH74" i="13"/>
  <c r="AE75" i="13"/>
  <c r="AF75" i="13"/>
  <c r="AG75" i="13"/>
  <c r="AH75" i="13"/>
  <c r="AE76" i="13"/>
  <c r="AF76" i="13"/>
  <c r="AG76" i="13"/>
  <c r="AH76" i="13"/>
  <c r="AE77" i="13"/>
  <c r="AF77" i="13"/>
  <c r="AG77" i="13"/>
  <c r="AH77" i="13"/>
  <c r="AE78" i="13"/>
  <c r="AF78" i="13"/>
  <c r="AG78" i="13"/>
  <c r="AH78" i="13"/>
  <c r="AE79" i="13"/>
  <c r="AF79" i="13"/>
  <c r="AG79" i="13"/>
  <c r="AH79" i="13"/>
  <c r="AE80" i="13"/>
  <c r="AF80" i="13"/>
  <c r="AG80" i="13"/>
  <c r="AH80" i="13"/>
  <c r="AE81" i="13"/>
  <c r="AF81" i="13"/>
  <c r="AG81" i="13"/>
  <c r="AH81" i="13"/>
  <c r="AE82" i="13"/>
  <c r="AF82" i="13"/>
  <c r="AG82" i="13"/>
  <c r="AH82" i="13"/>
  <c r="AE83" i="13"/>
  <c r="AF83" i="13"/>
  <c r="AG83" i="13"/>
  <c r="AH83" i="13"/>
  <c r="AE84" i="13"/>
  <c r="AF84" i="13"/>
  <c r="AG84" i="13"/>
  <c r="AH84" i="13"/>
  <c r="AE85" i="13"/>
  <c r="AF85" i="13"/>
  <c r="AG85" i="13"/>
  <c r="AH85" i="13"/>
  <c r="AE86" i="13"/>
  <c r="AF86" i="13"/>
  <c r="AG86" i="13"/>
  <c r="AH86" i="13"/>
  <c r="AE87" i="13"/>
  <c r="AF87" i="13"/>
  <c r="AG87" i="13"/>
  <c r="AH87" i="13"/>
  <c r="AE88" i="13"/>
  <c r="AF88" i="13"/>
  <c r="AG88" i="13"/>
  <c r="AH88" i="13"/>
  <c r="AE89" i="13"/>
  <c r="AF89" i="13"/>
  <c r="AG89" i="13"/>
  <c r="AH89" i="13"/>
  <c r="AE90" i="13"/>
  <c r="AF90" i="13"/>
  <c r="AG90" i="13"/>
  <c r="AH90" i="13"/>
  <c r="AE91" i="13"/>
  <c r="AF91" i="13"/>
  <c r="AG91" i="13"/>
  <c r="AH91" i="13"/>
  <c r="AE92" i="13"/>
  <c r="AF92" i="13"/>
  <c r="AG92" i="13"/>
  <c r="AH92" i="13"/>
  <c r="AE93" i="13"/>
  <c r="AF93" i="13"/>
  <c r="AG93" i="13"/>
  <c r="AH93" i="13"/>
  <c r="AE94" i="13"/>
  <c r="AF94" i="13"/>
  <c r="AG94" i="13"/>
  <c r="AH94" i="13"/>
  <c r="AE95" i="13"/>
  <c r="AF95" i="13"/>
  <c r="AG95" i="13"/>
  <c r="AH95" i="13"/>
  <c r="AE96" i="13"/>
  <c r="AF96" i="13"/>
  <c r="AG96" i="13"/>
  <c r="AH96" i="13"/>
  <c r="AE97" i="13"/>
  <c r="AF97" i="13"/>
  <c r="AG97" i="13"/>
  <c r="AH97" i="13"/>
  <c r="R40" i="13"/>
  <c r="T40" i="13"/>
  <c r="R41" i="13"/>
  <c r="T41" i="13"/>
  <c r="R42" i="13"/>
  <c r="T42" i="13"/>
  <c r="R43" i="13"/>
  <c r="T43" i="13"/>
  <c r="R44" i="13"/>
  <c r="T44" i="13"/>
  <c r="R45" i="13"/>
  <c r="T45" i="13"/>
  <c r="R46" i="13"/>
  <c r="T46" i="13"/>
  <c r="R47" i="13"/>
  <c r="T47" i="13"/>
  <c r="R52" i="13"/>
  <c r="T52" i="13"/>
  <c r="R53" i="13"/>
  <c r="T53" i="13"/>
  <c r="R55" i="13"/>
  <c r="T55" i="13"/>
  <c r="R48" i="13"/>
  <c r="T48" i="13"/>
  <c r="R49" i="13"/>
  <c r="T49" i="13"/>
  <c r="R50" i="13"/>
  <c r="T50" i="13"/>
  <c r="R51" i="13"/>
  <c r="T51" i="13"/>
  <c r="R57" i="13"/>
  <c r="T57" i="13"/>
  <c r="R58" i="13"/>
  <c r="T58" i="13"/>
  <c r="R59" i="13"/>
  <c r="T59" i="13"/>
  <c r="R60" i="13"/>
  <c r="T60" i="13"/>
  <c r="R61" i="13"/>
  <c r="T61" i="13"/>
  <c r="R62" i="13"/>
  <c r="T62" i="13"/>
  <c r="R63" i="13"/>
  <c r="T63" i="13"/>
  <c r="R64" i="13"/>
  <c r="T64" i="13"/>
  <c r="R65" i="13"/>
  <c r="T65" i="13"/>
  <c r="R66" i="13"/>
  <c r="T66" i="13"/>
  <c r="R67" i="13"/>
  <c r="T67" i="13"/>
  <c r="R68" i="13"/>
  <c r="T68" i="13"/>
  <c r="R69" i="13"/>
  <c r="T69" i="13"/>
  <c r="R71" i="13"/>
  <c r="T71" i="13"/>
  <c r="R72" i="13"/>
  <c r="T72" i="13"/>
  <c r="R73" i="13"/>
  <c r="T73" i="13"/>
  <c r="R74" i="13"/>
  <c r="T74" i="13"/>
  <c r="R75" i="13"/>
  <c r="T75" i="13"/>
  <c r="R76" i="13"/>
  <c r="T76" i="13"/>
  <c r="R77" i="13"/>
  <c r="T77" i="13"/>
  <c r="R78" i="13"/>
  <c r="T78" i="13"/>
  <c r="R79" i="13"/>
  <c r="T79" i="13"/>
  <c r="R80" i="13"/>
  <c r="T80" i="13"/>
  <c r="R81" i="13"/>
  <c r="T81" i="13"/>
  <c r="R82" i="13"/>
  <c r="T82" i="13"/>
  <c r="R83" i="13"/>
  <c r="T83" i="13"/>
  <c r="R84" i="13"/>
  <c r="T84" i="13"/>
  <c r="R85" i="13"/>
  <c r="T85" i="13"/>
  <c r="R86" i="13"/>
  <c r="T86" i="13"/>
  <c r="R87" i="13"/>
  <c r="T87" i="13"/>
  <c r="R88" i="13"/>
  <c r="T88" i="13"/>
  <c r="R89" i="13"/>
  <c r="T89" i="13"/>
  <c r="R90" i="13"/>
  <c r="T90" i="13"/>
  <c r="R91" i="13"/>
  <c r="T91" i="13"/>
  <c r="R92" i="13"/>
  <c r="T92" i="13"/>
  <c r="R93" i="13"/>
  <c r="T93" i="13"/>
  <c r="R94" i="13"/>
  <c r="T94" i="13"/>
  <c r="R95" i="13"/>
  <c r="T95" i="13"/>
  <c r="R96" i="13"/>
  <c r="T96" i="13"/>
  <c r="R97" i="13"/>
  <c r="T97" i="13"/>
  <c r="AG39" i="13"/>
  <c r="AE39" i="13"/>
  <c r="T39" i="13"/>
  <c r="R39" i="13"/>
  <c r="AF39" i="13"/>
  <c r="AH39" i="13"/>
  <c r="AI201" i="13" a="1"/>
  <c r="AI201" i="13"/>
  <c r="AJ201" i="13" a="1"/>
  <c r="AJ201" i="13"/>
  <c r="AK201" i="13" a="1"/>
  <c r="AL201" i="13" a="1"/>
  <c r="AM201" i="13" a="1"/>
  <c r="AN201" i="13" a="1"/>
  <c r="AO201" i="13" a="1"/>
  <c r="AP201" i="13" a="1"/>
  <c r="AQ201" i="13" a="1"/>
  <c r="AR201" i="13" a="1"/>
  <c r="AK201" i="13"/>
  <c r="AL201" i="13"/>
  <c r="AM201" i="13"/>
  <c r="AN201" i="13"/>
  <c r="AO201" i="13"/>
  <c r="AP201" i="13"/>
  <c r="AQ201" i="13"/>
  <c r="AR201" i="13"/>
  <c r="AS201" i="13"/>
  <c r="AT201" i="13"/>
  <c r="AU201" i="13"/>
  <c r="AV201" i="13"/>
  <c r="AI39" i="13" a="1"/>
  <c r="AI39" i="13"/>
  <c r="AJ39" i="13" a="1"/>
  <c r="AJ39" i="13"/>
  <c r="AK39" i="13" a="1"/>
  <c r="AL39" i="13" a="1"/>
  <c r="AM39" i="13" a="1"/>
  <c r="AN39" i="13" a="1"/>
  <c r="AO39" i="13" a="1"/>
  <c r="AP39" i="13" a="1"/>
  <c r="AQ39" i="13" a="1"/>
  <c r="AR39" i="13" a="1"/>
  <c r="AK39" i="13"/>
  <c r="AL39" i="13"/>
  <c r="AM39" i="13"/>
  <c r="AN39" i="13"/>
  <c r="AO39" i="13"/>
  <c r="AP39" i="13"/>
  <c r="AQ39" i="13"/>
  <c r="AR39" i="13"/>
  <c r="AU39" i="13"/>
  <c r="AV39" i="13"/>
  <c r="AS39" i="13"/>
  <c r="AT39" i="13"/>
  <c r="AI97" i="13" a="1"/>
  <c r="AI97" i="13"/>
  <c r="AJ97" i="13" a="1"/>
  <c r="AJ97" i="13"/>
  <c r="AK97" i="13" a="1"/>
  <c r="AL97" i="13" a="1"/>
  <c r="AM97" i="13" a="1"/>
  <c r="AN97" i="13" a="1"/>
  <c r="AO97" i="13" a="1"/>
  <c r="AP97" i="13" a="1"/>
  <c r="AQ97" i="13" a="1"/>
  <c r="AR97" i="13" a="1"/>
  <c r="AK97" i="13"/>
  <c r="AL97" i="13"/>
  <c r="AM97" i="13"/>
  <c r="AN97" i="13"/>
  <c r="AO97" i="13"/>
  <c r="AP97" i="13"/>
  <c r="AQ97" i="13"/>
  <c r="AR97" i="13"/>
  <c r="AU97" i="13"/>
  <c r="AV97" i="13"/>
  <c r="AS97" i="13"/>
  <c r="AT97" i="13"/>
  <c r="AI96" i="13" a="1"/>
  <c r="AI96" i="13"/>
  <c r="AJ96" i="13" a="1"/>
  <c r="AJ96" i="13"/>
  <c r="AK96" i="13" a="1"/>
  <c r="AL96" i="13" a="1"/>
  <c r="AM96" i="13" a="1"/>
  <c r="AN96" i="13" a="1"/>
  <c r="AO96" i="13" a="1"/>
  <c r="AP96" i="13" a="1"/>
  <c r="AQ96" i="13" a="1"/>
  <c r="AR96" i="13" a="1"/>
  <c r="AK96" i="13"/>
  <c r="AL96" i="13"/>
  <c r="AM96" i="13"/>
  <c r="AN96" i="13"/>
  <c r="AO96" i="13"/>
  <c r="AP96" i="13"/>
  <c r="AQ96" i="13"/>
  <c r="AR96" i="13"/>
  <c r="AU96" i="13"/>
  <c r="AV96" i="13"/>
  <c r="AS96" i="13"/>
  <c r="AT96" i="13"/>
  <c r="AI95" i="13" a="1"/>
  <c r="AI95" i="13"/>
  <c r="AJ95" i="13" a="1"/>
  <c r="AJ95" i="13"/>
  <c r="AK95" i="13" a="1"/>
  <c r="AL95" i="13" a="1"/>
  <c r="AM95" i="13" a="1"/>
  <c r="AN95" i="13" a="1"/>
  <c r="AO95" i="13" a="1"/>
  <c r="AP95" i="13" a="1"/>
  <c r="AQ95" i="13" a="1"/>
  <c r="AR95" i="13" a="1"/>
  <c r="AK95" i="13"/>
  <c r="AL95" i="13"/>
  <c r="AM95" i="13"/>
  <c r="AN95" i="13"/>
  <c r="AO95" i="13"/>
  <c r="AP95" i="13"/>
  <c r="AQ95" i="13"/>
  <c r="AR95" i="13"/>
  <c r="AU95" i="13"/>
  <c r="AV95" i="13"/>
  <c r="AS95" i="13"/>
  <c r="AT95" i="13"/>
  <c r="AI94" i="13" a="1"/>
  <c r="AI94" i="13"/>
  <c r="AJ94" i="13" a="1"/>
  <c r="AJ94" i="13"/>
  <c r="AK94" i="13" a="1"/>
  <c r="AL94" i="13" a="1"/>
  <c r="AM94" i="13" a="1"/>
  <c r="AN94" i="13" a="1"/>
  <c r="AO94" i="13" a="1"/>
  <c r="AP94" i="13" a="1"/>
  <c r="AQ94" i="13" a="1"/>
  <c r="AR94" i="13" a="1"/>
  <c r="AK94" i="13"/>
  <c r="AL94" i="13"/>
  <c r="AM94" i="13"/>
  <c r="AN94" i="13"/>
  <c r="AO94" i="13"/>
  <c r="AP94" i="13"/>
  <c r="AQ94" i="13"/>
  <c r="AR94" i="13"/>
  <c r="AU94" i="13"/>
  <c r="AV94" i="13"/>
  <c r="AS94" i="13"/>
  <c r="AT94" i="13"/>
  <c r="AI93" i="13" a="1"/>
  <c r="AI93" i="13"/>
  <c r="AJ93" i="13" a="1"/>
  <c r="AJ93" i="13"/>
  <c r="AK93" i="13" a="1"/>
  <c r="AL93" i="13" a="1"/>
  <c r="AM93" i="13" a="1"/>
  <c r="AN93" i="13" a="1"/>
  <c r="AO93" i="13" a="1"/>
  <c r="AP93" i="13" a="1"/>
  <c r="AQ93" i="13" a="1"/>
  <c r="AR93" i="13" a="1"/>
  <c r="AK93" i="13"/>
  <c r="AL93" i="13"/>
  <c r="AM93" i="13"/>
  <c r="AN93" i="13"/>
  <c r="AO93" i="13"/>
  <c r="AP93" i="13"/>
  <c r="AQ93" i="13"/>
  <c r="AR93" i="13"/>
  <c r="AU93" i="13"/>
  <c r="AV93" i="13"/>
  <c r="AS93" i="13"/>
  <c r="AT93" i="13"/>
  <c r="AI92" i="13" a="1"/>
  <c r="AI92" i="13"/>
  <c r="AJ92" i="13" a="1"/>
  <c r="AJ92" i="13"/>
  <c r="AK92" i="13" a="1"/>
  <c r="AL92" i="13" a="1"/>
  <c r="AM92" i="13" a="1"/>
  <c r="AN92" i="13" a="1"/>
  <c r="AO92" i="13" a="1"/>
  <c r="AP92" i="13" a="1"/>
  <c r="AQ92" i="13" a="1"/>
  <c r="AR92" i="13" a="1"/>
  <c r="AK92" i="13"/>
  <c r="AL92" i="13"/>
  <c r="AM92" i="13"/>
  <c r="AN92" i="13"/>
  <c r="AO92" i="13"/>
  <c r="AP92" i="13"/>
  <c r="AQ92" i="13"/>
  <c r="AR92" i="13"/>
  <c r="AU92" i="13"/>
  <c r="AV92" i="13"/>
  <c r="AS92" i="13"/>
  <c r="AT92" i="13"/>
  <c r="AI91" i="13" a="1"/>
  <c r="AI91" i="13"/>
  <c r="AJ91" i="13" a="1"/>
  <c r="AJ91" i="13"/>
  <c r="AK91" i="13" a="1"/>
  <c r="AL91" i="13" a="1"/>
  <c r="AM91" i="13" a="1"/>
  <c r="AN91" i="13" a="1"/>
  <c r="AO91" i="13" a="1"/>
  <c r="AP91" i="13" a="1"/>
  <c r="AQ91" i="13" a="1"/>
  <c r="AR91" i="13" a="1"/>
  <c r="AK91" i="13"/>
  <c r="AL91" i="13"/>
  <c r="AM91" i="13"/>
  <c r="AN91" i="13"/>
  <c r="AO91" i="13"/>
  <c r="AP91" i="13"/>
  <c r="AQ91" i="13"/>
  <c r="AR91" i="13"/>
  <c r="AU91" i="13"/>
  <c r="AV91" i="13"/>
  <c r="AS91" i="13"/>
  <c r="AT91" i="13"/>
  <c r="AI90" i="13" a="1"/>
  <c r="AI90" i="13"/>
  <c r="AJ90" i="13" a="1"/>
  <c r="AJ90" i="13"/>
  <c r="AK90" i="13" a="1"/>
  <c r="AL90" i="13" a="1"/>
  <c r="AM90" i="13" a="1"/>
  <c r="AN90" i="13" a="1"/>
  <c r="AO90" i="13" a="1"/>
  <c r="AP90" i="13" a="1"/>
  <c r="AQ90" i="13" a="1"/>
  <c r="AR90" i="13" a="1"/>
  <c r="AK90" i="13"/>
  <c r="AL90" i="13"/>
  <c r="AM90" i="13"/>
  <c r="AN90" i="13"/>
  <c r="AO90" i="13"/>
  <c r="AP90" i="13"/>
  <c r="AQ90" i="13"/>
  <c r="AR90" i="13"/>
  <c r="AU90" i="13"/>
  <c r="AV90" i="13"/>
  <c r="AS90" i="13"/>
  <c r="AT90" i="13"/>
  <c r="AI89" i="13" a="1"/>
  <c r="AI89" i="13"/>
  <c r="AJ89" i="13" a="1"/>
  <c r="AJ89" i="13"/>
  <c r="AK89" i="13" a="1"/>
  <c r="AL89" i="13" a="1"/>
  <c r="AM89" i="13" a="1"/>
  <c r="AN89" i="13" a="1"/>
  <c r="AO89" i="13" a="1"/>
  <c r="AP89" i="13" a="1"/>
  <c r="AQ89" i="13" a="1"/>
  <c r="AR89" i="13" a="1"/>
  <c r="AK89" i="13"/>
  <c r="AL89" i="13"/>
  <c r="AM89" i="13"/>
  <c r="AN89" i="13"/>
  <c r="AO89" i="13"/>
  <c r="AP89" i="13"/>
  <c r="AQ89" i="13"/>
  <c r="AR89" i="13"/>
  <c r="AU89" i="13"/>
  <c r="AV89" i="13"/>
  <c r="AS89" i="13"/>
  <c r="AT89" i="13"/>
  <c r="AI88" i="13" a="1"/>
  <c r="AI88" i="13"/>
  <c r="AJ88" i="13" a="1"/>
  <c r="AJ88" i="13"/>
  <c r="AK88" i="13" a="1"/>
  <c r="AL88" i="13" a="1"/>
  <c r="AM88" i="13" a="1"/>
  <c r="AN88" i="13" a="1"/>
  <c r="AO88" i="13" a="1"/>
  <c r="AP88" i="13" a="1"/>
  <c r="AQ88" i="13" a="1"/>
  <c r="AR88" i="13" a="1"/>
  <c r="AK88" i="13"/>
  <c r="AL88" i="13"/>
  <c r="AM88" i="13"/>
  <c r="AN88" i="13"/>
  <c r="AO88" i="13"/>
  <c r="AP88" i="13"/>
  <c r="AQ88" i="13"/>
  <c r="AR88" i="13"/>
  <c r="AU88" i="13"/>
  <c r="AV88" i="13"/>
  <c r="AS88" i="13"/>
  <c r="AT88" i="13"/>
  <c r="AI87" i="13" a="1"/>
  <c r="AI87" i="13"/>
  <c r="AJ87" i="13" a="1"/>
  <c r="AJ87" i="13"/>
  <c r="AK87" i="13" a="1"/>
  <c r="AL87" i="13" a="1"/>
  <c r="AM87" i="13" a="1"/>
  <c r="AN87" i="13" a="1"/>
  <c r="AO87" i="13" a="1"/>
  <c r="AP87" i="13" a="1"/>
  <c r="AQ87" i="13" a="1"/>
  <c r="AR87" i="13" a="1"/>
  <c r="AK87" i="13"/>
  <c r="AL87" i="13"/>
  <c r="AM87" i="13"/>
  <c r="AN87" i="13"/>
  <c r="AO87" i="13"/>
  <c r="AP87" i="13"/>
  <c r="AQ87" i="13"/>
  <c r="AR87" i="13"/>
  <c r="AU87" i="13"/>
  <c r="AV87" i="13"/>
  <c r="AS87" i="13"/>
  <c r="AT87" i="13"/>
  <c r="AI86" i="13" a="1"/>
  <c r="AI86" i="13"/>
  <c r="AJ86" i="13" a="1"/>
  <c r="AJ86" i="13"/>
  <c r="AK86" i="13" a="1"/>
  <c r="AL86" i="13" a="1"/>
  <c r="AM86" i="13" a="1"/>
  <c r="AN86" i="13" a="1"/>
  <c r="AO86" i="13" a="1"/>
  <c r="AP86" i="13" a="1"/>
  <c r="AQ86" i="13" a="1"/>
  <c r="AR86" i="13" a="1"/>
  <c r="AK86" i="13"/>
  <c r="AL86" i="13"/>
  <c r="AM86" i="13"/>
  <c r="AN86" i="13"/>
  <c r="AO86" i="13"/>
  <c r="AP86" i="13"/>
  <c r="AQ86" i="13"/>
  <c r="AR86" i="13"/>
  <c r="AU86" i="13"/>
  <c r="AV86" i="13"/>
  <c r="AS86" i="13"/>
  <c r="AT86" i="13"/>
  <c r="AI85" i="13" a="1"/>
  <c r="AI85" i="13"/>
  <c r="AJ85" i="13" a="1"/>
  <c r="AJ85" i="13"/>
  <c r="AK85" i="13" a="1"/>
  <c r="AL85" i="13" a="1"/>
  <c r="AM85" i="13" a="1"/>
  <c r="AN85" i="13" a="1"/>
  <c r="AO85" i="13" a="1"/>
  <c r="AP85" i="13" a="1"/>
  <c r="AQ85" i="13" a="1"/>
  <c r="AR85" i="13" a="1"/>
  <c r="AK85" i="13"/>
  <c r="AL85" i="13"/>
  <c r="AM85" i="13"/>
  <c r="AN85" i="13"/>
  <c r="AO85" i="13"/>
  <c r="AP85" i="13"/>
  <c r="AQ85" i="13"/>
  <c r="AR85" i="13"/>
  <c r="AU85" i="13"/>
  <c r="AV85" i="13"/>
  <c r="AS85" i="13"/>
  <c r="AT85" i="13"/>
  <c r="AI84" i="13" a="1"/>
  <c r="AI84" i="13"/>
  <c r="AJ84" i="13" a="1"/>
  <c r="AJ84" i="13"/>
  <c r="AK84" i="13" a="1"/>
  <c r="AL84" i="13" a="1"/>
  <c r="AM84" i="13" a="1"/>
  <c r="AN84" i="13" a="1"/>
  <c r="AO84" i="13" a="1"/>
  <c r="AP84" i="13" a="1"/>
  <c r="AQ84" i="13" a="1"/>
  <c r="AR84" i="13" a="1"/>
  <c r="AK84" i="13"/>
  <c r="AL84" i="13"/>
  <c r="AM84" i="13"/>
  <c r="AN84" i="13"/>
  <c r="AO84" i="13"/>
  <c r="AP84" i="13"/>
  <c r="AQ84" i="13"/>
  <c r="AR84" i="13"/>
  <c r="AU84" i="13"/>
  <c r="AV84" i="13"/>
  <c r="AS84" i="13"/>
  <c r="AT84" i="13"/>
  <c r="AI83" i="13" a="1"/>
  <c r="AI83" i="13"/>
  <c r="AJ83" i="13" a="1"/>
  <c r="AJ83" i="13"/>
  <c r="AK83" i="13" a="1"/>
  <c r="AL83" i="13" a="1"/>
  <c r="AM83" i="13" a="1"/>
  <c r="AN83" i="13" a="1"/>
  <c r="AO83" i="13" a="1"/>
  <c r="AP83" i="13" a="1"/>
  <c r="AQ83" i="13" a="1"/>
  <c r="AR83" i="13" a="1"/>
  <c r="AK83" i="13"/>
  <c r="AL83" i="13"/>
  <c r="AM83" i="13"/>
  <c r="AN83" i="13"/>
  <c r="AO83" i="13"/>
  <c r="AP83" i="13"/>
  <c r="AQ83" i="13"/>
  <c r="AR83" i="13"/>
  <c r="AU83" i="13"/>
  <c r="AV83" i="13"/>
  <c r="AS83" i="13"/>
  <c r="AT83" i="13"/>
  <c r="AI82" i="13" a="1"/>
  <c r="AI82" i="13"/>
  <c r="AJ82" i="13" a="1"/>
  <c r="AJ82" i="13"/>
  <c r="AK82" i="13" a="1"/>
  <c r="AL82" i="13" a="1"/>
  <c r="AM82" i="13" a="1"/>
  <c r="AN82" i="13" a="1"/>
  <c r="AO82" i="13" a="1"/>
  <c r="AP82" i="13" a="1"/>
  <c r="AQ82" i="13" a="1"/>
  <c r="AR82" i="13" a="1"/>
  <c r="AK82" i="13"/>
  <c r="AL82" i="13"/>
  <c r="AM82" i="13"/>
  <c r="AN82" i="13"/>
  <c r="AO82" i="13"/>
  <c r="AP82" i="13"/>
  <c r="AQ82" i="13"/>
  <c r="AR82" i="13"/>
  <c r="AU82" i="13"/>
  <c r="AV82" i="13"/>
  <c r="AS82" i="13"/>
  <c r="AT82" i="13"/>
  <c r="AI81" i="13" a="1"/>
  <c r="AI81" i="13"/>
  <c r="AJ81" i="13" a="1"/>
  <c r="AJ81" i="13"/>
  <c r="AK81" i="13" a="1"/>
  <c r="AL81" i="13" a="1"/>
  <c r="AM81" i="13" a="1"/>
  <c r="AN81" i="13" a="1"/>
  <c r="AO81" i="13" a="1"/>
  <c r="AP81" i="13" a="1"/>
  <c r="AQ81" i="13" a="1"/>
  <c r="AR81" i="13" a="1"/>
  <c r="AK81" i="13"/>
  <c r="AL81" i="13"/>
  <c r="AM81" i="13"/>
  <c r="AN81" i="13"/>
  <c r="AO81" i="13"/>
  <c r="AP81" i="13"/>
  <c r="AQ81" i="13"/>
  <c r="AR81" i="13"/>
  <c r="AU81" i="13"/>
  <c r="AV81" i="13"/>
  <c r="AS81" i="13"/>
  <c r="AT81" i="13"/>
  <c r="AI80" i="13" a="1"/>
  <c r="AI80" i="13"/>
  <c r="AJ80" i="13" a="1"/>
  <c r="AJ80" i="13"/>
  <c r="AK80" i="13" a="1"/>
  <c r="AL80" i="13" a="1"/>
  <c r="AM80" i="13" a="1"/>
  <c r="AN80" i="13" a="1"/>
  <c r="AO80" i="13" a="1"/>
  <c r="AP80" i="13" a="1"/>
  <c r="AQ80" i="13" a="1"/>
  <c r="AR80" i="13" a="1"/>
  <c r="AK80" i="13"/>
  <c r="AL80" i="13"/>
  <c r="AM80" i="13"/>
  <c r="AN80" i="13"/>
  <c r="AO80" i="13"/>
  <c r="AP80" i="13"/>
  <c r="AQ80" i="13"/>
  <c r="AR80" i="13"/>
  <c r="AU80" i="13"/>
  <c r="AV80" i="13"/>
  <c r="AS80" i="13"/>
  <c r="AT80" i="13"/>
  <c r="AI79" i="13" a="1"/>
  <c r="AI79" i="13"/>
  <c r="AJ79" i="13" a="1"/>
  <c r="AJ79" i="13"/>
  <c r="AK79" i="13" a="1"/>
  <c r="AL79" i="13" a="1"/>
  <c r="AM79" i="13" a="1"/>
  <c r="AN79" i="13" a="1"/>
  <c r="AO79" i="13" a="1"/>
  <c r="AP79" i="13" a="1"/>
  <c r="AQ79" i="13" a="1"/>
  <c r="AR79" i="13" a="1"/>
  <c r="AK79" i="13"/>
  <c r="AL79" i="13"/>
  <c r="AM79" i="13"/>
  <c r="AN79" i="13"/>
  <c r="AO79" i="13"/>
  <c r="AP79" i="13"/>
  <c r="AQ79" i="13"/>
  <c r="AR79" i="13"/>
  <c r="AU79" i="13"/>
  <c r="AV79" i="13"/>
  <c r="AS79" i="13"/>
  <c r="AT79" i="13"/>
  <c r="AI78" i="13" a="1"/>
  <c r="AI78" i="13"/>
  <c r="AJ78" i="13" a="1"/>
  <c r="AJ78" i="13"/>
  <c r="AK78" i="13" a="1"/>
  <c r="AL78" i="13" a="1"/>
  <c r="AM78" i="13" a="1"/>
  <c r="AN78" i="13" a="1"/>
  <c r="AO78" i="13" a="1"/>
  <c r="AP78" i="13" a="1"/>
  <c r="AQ78" i="13" a="1"/>
  <c r="AR78" i="13" a="1"/>
  <c r="AK78" i="13"/>
  <c r="AL78" i="13"/>
  <c r="AM78" i="13"/>
  <c r="AN78" i="13"/>
  <c r="AO78" i="13"/>
  <c r="AP78" i="13"/>
  <c r="AQ78" i="13"/>
  <c r="AR78" i="13"/>
  <c r="AU78" i="13"/>
  <c r="AV78" i="13"/>
  <c r="AS78" i="13"/>
  <c r="AT78" i="13"/>
  <c r="AI77" i="13" a="1"/>
  <c r="AI77" i="13"/>
  <c r="AJ77" i="13" a="1"/>
  <c r="AJ77" i="13"/>
  <c r="AK77" i="13" a="1"/>
  <c r="AL77" i="13" a="1"/>
  <c r="AM77" i="13" a="1"/>
  <c r="AN77" i="13" a="1"/>
  <c r="AO77" i="13" a="1"/>
  <c r="AP77" i="13" a="1"/>
  <c r="AQ77" i="13" a="1"/>
  <c r="AR77" i="13" a="1"/>
  <c r="AK77" i="13"/>
  <c r="AL77" i="13"/>
  <c r="AM77" i="13"/>
  <c r="AN77" i="13"/>
  <c r="AO77" i="13"/>
  <c r="AP77" i="13"/>
  <c r="AQ77" i="13"/>
  <c r="AR77" i="13"/>
  <c r="AU77" i="13"/>
  <c r="AV77" i="13"/>
  <c r="AS77" i="13"/>
  <c r="AT77" i="13"/>
  <c r="AI76" i="13" a="1"/>
  <c r="AI76" i="13"/>
  <c r="AJ76" i="13" a="1"/>
  <c r="AJ76" i="13"/>
  <c r="AK76" i="13" a="1"/>
  <c r="AL76" i="13" a="1"/>
  <c r="AM76" i="13" a="1"/>
  <c r="AN76" i="13" a="1"/>
  <c r="AO76" i="13" a="1"/>
  <c r="AP76" i="13" a="1"/>
  <c r="AQ76" i="13" a="1"/>
  <c r="AR76" i="13" a="1"/>
  <c r="AK76" i="13"/>
  <c r="AL76" i="13"/>
  <c r="AM76" i="13"/>
  <c r="AN76" i="13"/>
  <c r="AO76" i="13"/>
  <c r="AP76" i="13"/>
  <c r="AQ76" i="13"/>
  <c r="AR76" i="13"/>
  <c r="AU76" i="13"/>
  <c r="AV76" i="13"/>
  <c r="AS76" i="13"/>
  <c r="AT76" i="13"/>
  <c r="AI75" i="13" a="1"/>
  <c r="AI75" i="13"/>
  <c r="AJ75" i="13" a="1"/>
  <c r="AJ75" i="13"/>
  <c r="AK75" i="13" a="1"/>
  <c r="AL75" i="13" a="1"/>
  <c r="AM75" i="13" a="1"/>
  <c r="AN75" i="13" a="1"/>
  <c r="AO75" i="13" a="1"/>
  <c r="AP75" i="13" a="1"/>
  <c r="AQ75" i="13" a="1"/>
  <c r="AR75" i="13" a="1"/>
  <c r="AK75" i="13"/>
  <c r="AL75" i="13"/>
  <c r="AM75" i="13"/>
  <c r="AN75" i="13"/>
  <c r="AO75" i="13"/>
  <c r="AP75" i="13"/>
  <c r="AQ75" i="13"/>
  <c r="AR75" i="13"/>
  <c r="AU75" i="13"/>
  <c r="AV75" i="13"/>
  <c r="AS75" i="13"/>
  <c r="AT75" i="13"/>
  <c r="AI74" i="13" a="1"/>
  <c r="AI74" i="13"/>
  <c r="AJ74" i="13" a="1"/>
  <c r="AJ74" i="13"/>
  <c r="AK74" i="13" a="1"/>
  <c r="AL74" i="13" a="1"/>
  <c r="AM74" i="13" a="1"/>
  <c r="AN74" i="13" a="1"/>
  <c r="AO74" i="13" a="1"/>
  <c r="AP74" i="13" a="1"/>
  <c r="AQ74" i="13" a="1"/>
  <c r="AR74" i="13" a="1"/>
  <c r="AK74" i="13"/>
  <c r="AL74" i="13"/>
  <c r="AM74" i="13"/>
  <c r="AN74" i="13"/>
  <c r="AO74" i="13"/>
  <c r="AP74" i="13"/>
  <c r="AQ74" i="13"/>
  <c r="AR74" i="13"/>
  <c r="AU74" i="13"/>
  <c r="AV74" i="13"/>
  <c r="AS74" i="13"/>
  <c r="AT74" i="13"/>
  <c r="AI73" i="13" a="1"/>
  <c r="AI73" i="13"/>
  <c r="AJ73" i="13" a="1"/>
  <c r="AJ73" i="13"/>
  <c r="AK73" i="13" a="1"/>
  <c r="AL73" i="13" a="1"/>
  <c r="AM73" i="13" a="1"/>
  <c r="AN73" i="13" a="1"/>
  <c r="AO73" i="13" a="1"/>
  <c r="AP73" i="13" a="1"/>
  <c r="AQ73" i="13" a="1"/>
  <c r="AR73" i="13" a="1"/>
  <c r="AK73" i="13"/>
  <c r="AL73" i="13"/>
  <c r="AM73" i="13"/>
  <c r="AN73" i="13"/>
  <c r="AO73" i="13"/>
  <c r="AP73" i="13"/>
  <c r="AQ73" i="13"/>
  <c r="AR73" i="13"/>
  <c r="AU73" i="13"/>
  <c r="AV73" i="13"/>
  <c r="AS73" i="13"/>
  <c r="AT73" i="13"/>
  <c r="AI72" i="13" a="1"/>
  <c r="AI72" i="13"/>
  <c r="AJ72" i="13" a="1"/>
  <c r="AJ72" i="13"/>
  <c r="AK72" i="13" a="1"/>
  <c r="AL72" i="13" a="1"/>
  <c r="AM72" i="13" a="1"/>
  <c r="AN72" i="13" a="1"/>
  <c r="AO72" i="13" a="1"/>
  <c r="AP72" i="13" a="1"/>
  <c r="AQ72" i="13" a="1"/>
  <c r="AR72" i="13" a="1"/>
  <c r="AK72" i="13"/>
  <c r="AL72" i="13"/>
  <c r="AM72" i="13"/>
  <c r="AN72" i="13"/>
  <c r="AO72" i="13"/>
  <c r="AP72" i="13"/>
  <c r="AQ72" i="13"/>
  <c r="AR72" i="13"/>
  <c r="AU72" i="13"/>
  <c r="AV72" i="13"/>
  <c r="AS72" i="13"/>
  <c r="AT72" i="13"/>
  <c r="AI71" i="13" a="1"/>
  <c r="AI71" i="13"/>
  <c r="AJ71" i="13" a="1"/>
  <c r="AJ71" i="13"/>
  <c r="AK71" i="13" a="1"/>
  <c r="AL71" i="13" a="1"/>
  <c r="AM71" i="13" a="1"/>
  <c r="AN71" i="13" a="1"/>
  <c r="AO71" i="13" a="1"/>
  <c r="AP71" i="13" a="1"/>
  <c r="AQ71" i="13" a="1"/>
  <c r="AR71" i="13" a="1"/>
  <c r="AK71" i="13"/>
  <c r="AL71" i="13"/>
  <c r="AM71" i="13"/>
  <c r="AN71" i="13"/>
  <c r="AO71" i="13"/>
  <c r="AP71" i="13"/>
  <c r="AQ71" i="13"/>
  <c r="AR71" i="13"/>
  <c r="AU71" i="13"/>
  <c r="AV71" i="13"/>
  <c r="AS71" i="13"/>
  <c r="AT71" i="13"/>
  <c r="AI69" i="13" a="1"/>
  <c r="AI69" i="13"/>
  <c r="AJ69" i="13" a="1"/>
  <c r="AJ69" i="13"/>
  <c r="AK69" i="13" a="1"/>
  <c r="AL69" i="13" a="1"/>
  <c r="AM69" i="13" a="1"/>
  <c r="AN69" i="13" a="1"/>
  <c r="AO69" i="13" a="1"/>
  <c r="AP69" i="13" a="1"/>
  <c r="AQ69" i="13" a="1"/>
  <c r="AR69" i="13" a="1"/>
  <c r="AK69" i="13"/>
  <c r="AL69" i="13"/>
  <c r="AM69" i="13"/>
  <c r="AN69" i="13"/>
  <c r="AO69" i="13"/>
  <c r="AP69" i="13"/>
  <c r="AQ69" i="13"/>
  <c r="AR69" i="13"/>
  <c r="AU69" i="13"/>
  <c r="AV69" i="13"/>
  <c r="AS69" i="13"/>
  <c r="AT69" i="13"/>
  <c r="AI68" i="13" a="1"/>
  <c r="AI68" i="13"/>
  <c r="AJ68" i="13" a="1"/>
  <c r="AJ68" i="13"/>
  <c r="AK68" i="13" a="1"/>
  <c r="AL68" i="13" a="1"/>
  <c r="AM68" i="13" a="1"/>
  <c r="AN68" i="13" a="1"/>
  <c r="AO68" i="13" a="1"/>
  <c r="AP68" i="13" a="1"/>
  <c r="AQ68" i="13" a="1"/>
  <c r="AR68" i="13" a="1"/>
  <c r="AK68" i="13"/>
  <c r="AL68" i="13"/>
  <c r="AM68" i="13"/>
  <c r="AN68" i="13"/>
  <c r="AO68" i="13"/>
  <c r="AP68" i="13"/>
  <c r="AQ68" i="13"/>
  <c r="AR68" i="13"/>
  <c r="AU68" i="13"/>
  <c r="AV68" i="13"/>
  <c r="AS68" i="13"/>
  <c r="AT68" i="13"/>
  <c r="AI67" i="13" a="1"/>
  <c r="AI67" i="13"/>
  <c r="AJ67" i="13" a="1"/>
  <c r="AJ67" i="13"/>
  <c r="AK67" i="13" a="1"/>
  <c r="AL67" i="13" a="1"/>
  <c r="AM67" i="13" a="1"/>
  <c r="AN67" i="13" a="1"/>
  <c r="AO67" i="13" a="1"/>
  <c r="AP67" i="13" a="1"/>
  <c r="AQ67" i="13" a="1"/>
  <c r="AR67" i="13" a="1"/>
  <c r="AK67" i="13"/>
  <c r="AL67" i="13"/>
  <c r="AM67" i="13"/>
  <c r="AN67" i="13"/>
  <c r="AO67" i="13"/>
  <c r="AP67" i="13"/>
  <c r="AQ67" i="13"/>
  <c r="AR67" i="13"/>
  <c r="AU67" i="13"/>
  <c r="AV67" i="13"/>
  <c r="AS67" i="13"/>
  <c r="AT67" i="13"/>
  <c r="AI66" i="13" a="1"/>
  <c r="AI66" i="13"/>
  <c r="AJ66" i="13" a="1"/>
  <c r="AJ66" i="13"/>
  <c r="AK66" i="13" a="1"/>
  <c r="AL66" i="13" a="1"/>
  <c r="AM66" i="13" a="1"/>
  <c r="AN66" i="13" a="1"/>
  <c r="AO66" i="13" a="1"/>
  <c r="AP66" i="13" a="1"/>
  <c r="AQ66" i="13" a="1"/>
  <c r="AR66" i="13" a="1"/>
  <c r="AK66" i="13"/>
  <c r="AL66" i="13"/>
  <c r="AM66" i="13"/>
  <c r="AN66" i="13"/>
  <c r="AO66" i="13"/>
  <c r="AP66" i="13"/>
  <c r="AQ66" i="13"/>
  <c r="AR66" i="13"/>
  <c r="AU66" i="13"/>
  <c r="AV66" i="13"/>
  <c r="AS66" i="13"/>
  <c r="AT66" i="13"/>
  <c r="AI65" i="13" a="1"/>
  <c r="AI65" i="13"/>
  <c r="AJ65" i="13" a="1"/>
  <c r="AJ65" i="13"/>
  <c r="AK65" i="13" a="1"/>
  <c r="AL65" i="13" a="1"/>
  <c r="AM65" i="13" a="1"/>
  <c r="AN65" i="13" a="1"/>
  <c r="AO65" i="13" a="1"/>
  <c r="AP65" i="13" a="1"/>
  <c r="AQ65" i="13" a="1"/>
  <c r="AR65" i="13" a="1"/>
  <c r="AK65" i="13"/>
  <c r="AL65" i="13"/>
  <c r="AM65" i="13"/>
  <c r="AN65" i="13"/>
  <c r="AO65" i="13"/>
  <c r="AP65" i="13"/>
  <c r="AQ65" i="13"/>
  <c r="AR65" i="13"/>
  <c r="AU65" i="13"/>
  <c r="AV65" i="13"/>
  <c r="AS65" i="13"/>
  <c r="AT65" i="13"/>
  <c r="AI64" i="13" a="1"/>
  <c r="AI64" i="13"/>
  <c r="AJ64" i="13" a="1"/>
  <c r="AJ64" i="13"/>
  <c r="AK64" i="13" a="1"/>
  <c r="AL64" i="13" a="1"/>
  <c r="AM64" i="13" a="1"/>
  <c r="AN64" i="13" a="1"/>
  <c r="AO64" i="13" a="1"/>
  <c r="AP64" i="13" a="1"/>
  <c r="AQ64" i="13" a="1"/>
  <c r="AR64" i="13" a="1"/>
  <c r="AK64" i="13"/>
  <c r="AL64" i="13"/>
  <c r="AM64" i="13"/>
  <c r="AN64" i="13"/>
  <c r="AO64" i="13"/>
  <c r="AP64" i="13"/>
  <c r="AQ64" i="13"/>
  <c r="AR64" i="13"/>
  <c r="AU64" i="13"/>
  <c r="AV64" i="13"/>
  <c r="AS64" i="13"/>
  <c r="AT64" i="13"/>
  <c r="AI63" i="13" a="1"/>
  <c r="AI63" i="13"/>
  <c r="AJ63" i="13" a="1"/>
  <c r="AJ63" i="13"/>
  <c r="AK63" i="13" a="1"/>
  <c r="AL63" i="13" a="1"/>
  <c r="AM63" i="13" a="1"/>
  <c r="AN63" i="13" a="1"/>
  <c r="AO63" i="13" a="1"/>
  <c r="AP63" i="13" a="1"/>
  <c r="AQ63" i="13" a="1"/>
  <c r="AR63" i="13" a="1"/>
  <c r="AK63" i="13"/>
  <c r="AL63" i="13"/>
  <c r="AM63" i="13"/>
  <c r="AN63" i="13"/>
  <c r="AO63" i="13"/>
  <c r="AP63" i="13"/>
  <c r="AQ63" i="13"/>
  <c r="AR63" i="13"/>
  <c r="AU63" i="13"/>
  <c r="AV63" i="13"/>
  <c r="AS63" i="13"/>
  <c r="AT63" i="13"/>
  <c r="AI62" i="13" a="1"/>
  <c r="AI62" i="13"/>
  <c r="AJ62" i="13" a="1"/>
  <c r="AJ62" i="13"/>
  <c r="AK62" i="13" a="1"/>
  <c r="AL62" i="13" a="1"/>
  <c r="AM62" i="13" a="1"/>
  <c r="AN62" i="13" a="1"/>
  <c r="AO62" i="13" a="1"/>
  <c r="AP62" i="13" a="1"/>
  <c r="AQ62" i="13" a="1"/>
  <c r="AR62" i="13" a="1"/>
  <c r="AK62" i="13"/>
  <c r="AL62" i="13"/>
  <c r="AM62" i="13"/>
  <c r="AN62" i="13"/>
  <c r="AO62" i="13"/>
  <c r="AP62" i="13"/>
  <c r="AQ62" i="13"/>
  <c r="AR62" i="13"/>
  <c r="AU62" i="13"/>
  <c r="AV62" i="13"/>
  <c r="AS62" i="13"/>
  <c r="AT62" i="13"/>
  <c r="AI61" i="13" a="1"/>
  <c r="AI61" i="13"/>
  <c r="AJ61" i="13" a="1"/>
  <c r="AJ61" i="13"/>
  <c r="AK61" i="13" a="1"/>
  <c r="AL61" i="13" a="1"/>
  <c r="AM61" i="13" a="1"/>
  <c r="AN61" i="13" a="1"/>
  <c r="AO61" i="13" a="1"/>
  <c r="AP61" i="13" a="1"/>
  <c r="AQ61" i="13" a="1"/>
  <c r="AR61" i="13" a="1"/>
  <c r="AK61" i="13"/>
  <c r="AL61" i="13"/>
  <c r="AM61" i="13"/>
  <c r="AN61" i="13"/>
  <c r="AO61" i="13"/>
  <c r="AP61" i="13"/>
  <c r="AQ61" i="13"/>
  <c r="AR61" i="13"/>
  <c r="AU61" i="13"/>
  <c r="AV61" i="13"/>
  <c r="AS61" i="13"/>
  <c r="AT61" i="13"/>
  <c r="AI60" i="13" a="1"/>
  <c r="AI60" i="13"/>
  <c r="AJ60" i="13" a="1"/>
  <c r="AJ60" i="13"/>
  <c r="AK60" i="13" a="1"/>
  <c r="AL60" i="13" a="1"/>
  <c r="AM60" i="13" a="1"/>
  <c r="AN60" i="13" a="1"/>
  <c r="AO60" i="13" a="1"/>
  <c r="AP60" i="13" a="1"/>
  <c r="AQ60" i="13" a="1"/>
  <c r="AR60" i="13" a="1"/>
  <c r="AK60" i="13"/>
  <c r="AL60" i="13"/>
  <c r="AM60" i="13"/>
  <c r="AN60" i="13"/>
  <c r="AO60" i="13"/>
  <c r="AP60" i="13"/>
  <c r="AQ60" i="13"/>
  <c r="AR60" i="13"/>
  <c r="AU60" i="13"/>
  <c r="AV60" i="13"/>
  <c r="AS60" i="13"/>
  <c r="AT60" i="13"/>
  <c r="AI59" i="13" a="1"/>
  <c r="AI59" i="13"/>
  <c r="AJ59" i="13" a="1"/>
  <c r="AJ59" i="13"/>
  <c r="AK59" i="13" a="1"/>
  <c r="AL59" i="13" a="1"/>
  <c r="AM59" i="13" a="1"/>
  <c r="AN59" i="13" a="1"/>
  <c r="AO59" i="13" a="1"/>
  <c r="AP59" i="13" a="1"/>
  <c r="AQ59" i="13" a="1"/>
  <c r="AR59" i="13" a="1"/>
  <c r="AK59" i="13"/>
  <c r="AL59" i="13"/>
  <c r="AM59" i="13"/>
  <c r="AN59" i="13"/>
  <c r="AO59" i="13"/>
  <c r="AP59" i="13"/>
  <c r="AQ59" i="13"/>
  <c r="AR59" i="13"/>
  <c r="AU59" i="13"/>
  <c r="AV59" i="13"/>
  <c r="AS59" i="13"/>
  <c r="AT59" i="13"/>
  <c r="AI58" i="13" a="1"/>
  <c r="AI58" i="13"/>
  <c r="AJ58" i="13" a="1"/>
  <c r="AJ58" i="13"/>
  <c r="AK58" i="13" a="1"/>
  <c r="AL58" i="13" a="1"/>
  <c r="AM58" i="13" a="1"/>
  <c r="AN58" i="13" a="1"/>
  <c r="AO58" i="13" a="1"/>
  <c r="AP58" i="13" a="1"/>
  <c r="AQ58" i="13" a="1"/>
  <c r="AR58" i="13" a="1"/>
  <c r="AK58" i="13"/>
  <c r="AL58" i="13"/>
  <c r="AM58" i="13"/>
  <c r="AN58" i="13"/>
  <c r="AO58" i="13"/>
  <c r="AP58" i="13"/>
  <c r="AQ58" i="13"/>
  <c r="AR58" i="13"/>
  <c r="AU58" i="13"/>
  <c r="AV58" i="13"/>
  <c r="AS58" i="13"/>
  <c r="AT58" i="13"/>
  <c r="AI57" i="13" a="1"/>
  <c r="AI57" i="13"/>
  <c r="AJ57" i="13" a="1"/>
  <c r="AJ57" i="13"/>
  <c r="AK57" i="13" a="1"/>
  <c r="AL57" i="13" a="1"/>
  <c r="AM57" i="13" a="1"/>
  <c r="AN57" i="13" a="1"/>
  <c r="AO57" i="13" a="1"/>
  <c r="AP57" i="13" a="1"/>
  <c r="AQ57" i="13" a="1"/>
  <c r="AR57" i="13" a="1"/>
  <c r="AK57" i="13"/>
  <c r="AL57" i="13"/>
  <c r="AM57" i="13"/>
  <c r="AN57" i="13"/>
  <c r="AO57" i="13"/>
  <c r="AP57" i="13"/>
  <c r="AQ57" i="13"/>
  <c r="AR57" i="13"/>
  <c r="AU57" i="13"/>
  <c r="AV57" i="13"/>
  <c r="AS57" i="13"/>
  <c r="AT57" i="13"/>
  <c r="AI51" i="13" a="1"/>
  <c r="AI51" i="13"/>
  <c r="AJ51" i="13" a="1"/>
  <c r="AJ51" i="13"/>
  <c r="AK51" i="13" a="1"/>
  <c r="AL51" i="13" a="1"/>
  <c r="AM51" i="13" a="1"/>
  <c r="AN51" i="13" a="1"/>
  <c r="AO51" i="13" a="1"/>
  <c r="AP51" i="13" a="1"/>
  <c r="AQ51" i="13" a="1"/>
  <c r="AR51" i="13" a="1"/>
  <c r="AK51" i="13"/>
  <c r="AL51" i="13"/>
  <c r="AM51" i="13"/>
  <c r="AN51" i="13"/>
  <c r="AO51" i="13"/>
  <c r="AP51" i="13"/>
  <c r="AQ51" i="13"/>
  <c r="AR51" i="13"/>
  <c r="AU51" i="13"/>
  <c r="AV51" i="13"/>
  <c r="AS51" i="13"/>
  <c r="AT51" i="13"/>
  <c r="AI50" i="13" a="1"/>
  <c r="AI50" i="13"/>
  <c r="AJ50" i="13" a="1"/>
  <c r="AJ50" i="13"/>
  <c r="AK50" i="13" a="1"/>
  <c r="AL50" i="13" a="1"/>
  <c r="AM50" i="13" a="1"/>
  <c r="AN50" i="13" a="1"/>
  <c r="AO50" i="13" a="1"/>
  <c r="AP50" i="13" a="1"/>
  <c r="AQ50" i="13" a="1"/>
  <c r="AR50" i="13" a="1"/>
  <c r="AK50" i="13"/>
  <c r="AL50" i="13"/>
  <c r="AM50" i="13"/>
  <c r="AN50" i="13"/>
  <c r="AO50" i="13"/>
  <c r="AP50" i="13"/>
  <c r="AQ50" i="13"/>
  <c r="AR50" i="13"/>
  <c r="AU50" i="13"/>
  <c r="AV50" i="13"/>
  <c r="AS50" i="13"/>
  <c r="AT50" i="13"/>
  <c r="AI49" i="13" a="1"/>
  <c r="AI49" i="13"/>
  <c r="AJ49" i="13" a="1"/>
  <c r="AJ49" i="13"/>
  <c r="AK49" i="13" a="1"/>
  <c r="AL49" i="13" a="1"/>
  <c r="AM49" i="13" a="1"/>
  <c r="AN49" i="13" a="1"/>
  <c r="AO49" i="13" a="1"/>
  <c r="AP49" i="13" a="1"/>
  <c r="AQ49" i="13" a="1"/>
  <c r="AR49" i="13" a="1"/>
  <c r="AK49" i="13"/>
  <c r="AL49" i="13"/>
  <c r="AM49" i="13"/>
  <c r="AN49" i="13"/>
  <c r="AO49" i="13"/>
  <c r="AP49" i="13"/>
  <c r="AQ49" i="13"/>
  <c r="AR49" i="13"/>
  <c r="AU49" i="13"/>
  <c r="AV49" i="13"/>
  <c r="AS49" i="13"/>
  <c r="AT49" i="13"/>
  <c r="AI48" i="13" a="1"/>
  <c r="AI48" i="13"/>
  <c r="AJ48" i="13" a="1"/>
  <c r="AJ48" i="13"/>
  <c r="AK48" i="13" a="1"/>
  <c r="AL48" i="13" a="1"/>
  <c r="AM48" i="13" a="1"/>
  <c r="AN48" i="13" a="1"/>
  <c r="AO48" i="13" a="1"/>
  <c r="AP48" i="13" a="1"/>
  <c r="AQ48" i="13" a="1"/>
  <c r="AR48" i="13" a="1"/>
  <c r="AK48" i="13"/>
  <c r="AL48" i="13"/>
  <c r="AM48" i="13"/>
  <c r="AN48" i="13"/>
  <c r="AO48" i="13"/>
  <c r="AP48" i="13"/>
  <c r="AQ48" i="13"/>
  <c r="AR48" i="13"/>
  <c r="AU48" i="13"/>
  <c r="AV48" i="13"/>
  <c r="AS48" i="13"/>
  <c r="AT48" i="13"/>
  <c r="AI55" i="13" a="1"/>
  <c r="AI55" i="13"/>
  <c r="AJ55" i="13" a="1"/>
  <c r="AJ55" i="13"/>
  <c r="AK55" i="13" a="1"/>
  <c r="AL55" i="13" a="1"/>
  <c r="AM55" i="13" a="1"/>
  <c r="AN55" i="13" a="1"/>
  <c r="AO55" i="13" a="1"/>
  <c r="AP55" i="13" a="1"/>
  <c r="AQ55" i="13" a="1"/>
  <c r="AR55" i="13" a="1"/>
  <c r="AK55" i="13"/>
  <c r="AL55" i="13"/>
  <c r="AM55" i="13"/>
  <c r="AN55" i="13"/>
  <c r="AO55" i="13"/>
  <c r="AP55" i="13"/>
  <c r="AQ55" i="13"/>
  <c r="AR55" i="13"/>
  <c r="AU55" i="13"/>
  <c r="AV55" i="13"/>
  <c r="AS55" i="13"/>
  <c r="AT55" i="13"/>
  <c r="AI53" i="13" a="1"/>
  <c r="AI53" i="13"/>
  <c r="AJ53" i="13" a="1"/>
  <c r="AJ53" i="13"/>
  <c r="AK53" i="13" a="1"/>
  <c r="AL53" i="13" a="1"/>
  <c r="AM53" i="13" a="1"/>
  <c r="AN53" i="13" a="1"/>
  <c r="AO53" i="13" a="1"/>
  <c r="AP53" i="13" a="1"/>
  <c r="AQ53" i="13" a="1"/>
  <c r="AR53" i="13" a="1"/>
  <c r="AK53" i="13"/>
  <c r="AL53" i="13"/>
  <c r="AM53" i="13"/>
  <c r="AN53" i="13"/>
  <c r="AO53" i="13"/>
  <c r="AP53" i="13"/>
  <c r="AQ53" i="13"/>
  <c r="AR53" i="13"/>
  <c r="AU53" i="13"/>
  <c r="AV53" i="13"/>
  <c r="AS53" i="13"/>
  <c r="AT53" i="13"/>
  <c r="AI52" i="13" a="1"/>
  <c r="AI52" i="13"/>
  <c r="AJ52" i="13" a="1"/>
  <c r="AJ52" i="13"/>
  <c r="AK52" i="13" a="1"/>
  <c r="AL52" i="13" a="1"/>
  <c r="AM52" i="13" a="1"/>
  <c r="AN52" i="13" a="1"/>
  <c r="AO52" i="13" a="1"/>
  <c r="AP52" i="13" a="1"/>
  <c r="AQ52" i="13" a="1"/>
  <c r="AR52" i="13" a="1"/>
  <c r="AK52" i="13"/>
  <c r="AL52" i="13"/>
  <c r="AM52" i="13"/>
  <c r="AN52" i="13"/>
  <c r="AO52" i="13"/>
  <c r="AP52" i="13"/>
  <c r="AQ52" i="13"/>
  <c r="AR52" i="13"/>
  <c r="AU52" i="13"/>
  <c r="AV52" i="13"/>
  <c r="AS52" i="13"/>
  <c r="AT52" i="13"/>
  <c r="AI47" i="13" a="1"/>
  <c r="AI47" i="13"/>
  <c r="AJ47" i="13" a="1"/>
  <c r="AJ47" i="13"/>
  <c r="AK47" i="13" a="1"/>
  <c r="AL47" i="13" a="1"/>
  <c r="AM47" i="13" a="1"/>
  <c r="AN47" i="13" a="1"/>
  <c r="AO47" i="13" a="1"/>
  <c r="AP47" i="13" a="1"/>
  <c r="AQ47" i="13" a="1"/>
  <c r="AR47" i="13" a="1"/>
  <c r="AK47" i="13"/>
  <c r="AL47" i="13"/>
  <c r="AM47" i="13"/>
  <c r="AN47" i="13"/>
  <c r="AO47" i="13"/>
  <c r="AP47" i="13"/>
  <c r="AQ47" i="13"/>
  <c r="AR47" i="13"/>
  <c r="AU47" i="13"/>
  <c r="AV47" i="13"/>
  <c r="AS47" i="13"/>
  <c r="AT47" i="13"/>
  <c r="AI46" i="13" a="1"/>
  <c r="AI46" i="13"/>
  <c r="AJ46" i="13" a="1"/>
  <c r="AJ46" i="13"/>
  <c r="AK46" i="13" a="1"/>
  <c r="AL46" i="13" a="1"/>
  <c r="AM46" i="13" a="1"/>
  <c r="AN46" i="13" a="1"/>
  <c r="AO46" i="13" a="1"/>
  <c r="AP46" i="13" a="1"/>
  <c r="AQ46" i="13" a="1"/>
  <c r="AR46" i="13" a="1"/>
  <c r="AK46" i="13"/>
  <c r="AL46" i="13"/>
  <c r="AM46" i="13"/>
  <c r="AN46" i="13"/>
  <c r="AO46" i="13"/>
  <c r="AP46" i="13"/>
  <c r="AQ46" i="13"/>
  <c r="AR46" i="13"/>
  <c r="AU46" i="13"/>
  <c r="AV46" i="13"/>
  <c r="AS46" i="13"/>
  <c r="AT46" i="13"/>
  <c r="AI45" i="13" a="1"/>
  <c r="AI45" i="13"/>
  <c r="AJ45" i="13" a="1"/>
  <c r="AJ45" i="13"/>
  <c r="AK45" i="13" a="1"/>
  <c r="AL45" i="13" a="1"/>
  <c r="AM45" i="13" a="1"/>
  <c r="AN45" i="13" a="1"/>
  <c r="AO45" i="13" a="1"/>
  <c r="AP45" i="13" a="1"/>
  <c r="AQ45" i="13" a="1"/>
  <c r="AR45" i="13" a="1"/>
  <c r="AK45" i="13"/>
  <c r="AL45" i="13"/>
  <c r="AM45" i="13"/>
  <c r="AN45" i="13"/>
  <c r="AO45" i="13"/>
  <c r="AP45" i="13"/>
  <c r="AQ45" i="13"/>
  <c r="AR45" i="13"/>
  <c r="AU45" i="13"/>
  <c r="AV45" i="13"/>
  <c r="AS45" i="13"/>
  <c r="AT45" i="13"/>
  <c r="AI44" i="13" a="1"/>
  <c r="AI44" i="13"/>
  <c r="AJ44" i="13" a="1"/>
  <c r="AJ44" i="13"/>
  <c r="AK44" i="13" a="1"/>
  <c r="AL44" i="13" a="1"/>
  <c r="AM44" i="13" a="1"/>
  <c r="AN44" i="13" a="1"/>
  <c r="AO44" i="13" a="1"/>
  <c r="AP44" i="13" a="1"/>
  <c r="AQ44" i="13" a="1"/>
  <c r="AR44" i="13" a="1"/>
  <c r="AK44" i="13"/>
  <c r="AL44" i="13"/>
  <c r="AM44" i="13"/>
  <c r="AN44" i="13"/>
  <c r="AO44" i="13"/>
  <c r="AP44" i="13"/>
  <c r="AQ44" i="13"/>
  <c r="AR44" i="13"/>
  <c r="AU44" i="13"/>
  <c r="AV44" i="13"/>
  <c r="AS44" i="13"/>
  <c r="AT44" i="13"/>
  <c r="AI43" i="13" a="1"/>
  <c r="AI43" i="13"/>
  <c r="AJ43" i="13" a="1"/>
  <c r="AJ43" i="13"/>
  <c r="AK43" i="13" a="1"/>
  <c r="AL43" i="13" a="1"/>
  <c r="AM43" i="13" a="1"/>
  <c r="AN43" i="13" a="1"/>
  <c r="AO43" i="13" a="1"/>
  <c r="AP43" i="13" a="1"/>
  <c r="AQ43" i="13" a="1"/>
  <c r="AR43" i="13" a="1"/>
  <c r="AK43" i="13"/>
  <c r="AL43" i="13"/>
  <c r="AM43" i="13"/>
  <c r="AN43" i="13"/>
  <c r="AO43" i="13"/>
  <c r="AP43" i="13"/>
  <c r="AQ43" i="13"/>
  <c r="AR43" i="13"/>
  <c r="AU43" i="13"/>
  <c r="AV43" i="13"/>
  <c r="AS43" i="13"/>
  <c r="AT43" i="13"/>
  <c r="AI42" i="13" a="1"/>
  <c r="AI42" i="13"/>
  <c r="AJ42" i="13" a="1"/>
  <c r="AJ42" i="13"/>
  <c r="AK42" i="13" a="1"/>
  <c r="AL42" i="13" a="1"/>
  <c r="AM42" i="13" a="1"/>
  <c r="AN42" i="13" a="1"/>
  <c r="AO42" i="13" a="1"/>
  <c r="AP42" i="13" a="1"/>
  <c r="AQ42" i="13" a="1"/>
  <c r="AR42" i="13" a="1"/>
  <c r="AK42" i="13"/>
  <c r="AL42" i="13"/>
  <c r="AM42" i="13"/>
  <c r="AN42" i="13"/>
  <c r="AO42" i="13"/>
  <c r="AP42" i="13"/>
  <c r="AQ42" i="13"/>
  <c r="AR42" i="13"/>
  <c r="AU42" i="13"/>
  <c r="AV42" i="13"/>
  <c r="AS42" i="13"/>
  <c r="AT42" i="13"/>
  <c r="AI41" i="13" a="1"/>
  <c r="AI41" i="13"/>
  <c r="AJ41" i="13" a="1"/>
  <c r="AJ41" i="13"/>
  <c r="AK41" i="13" a="1"/>
  <c r="AL41" i="13" a="1"/>
  <c r="AM41" i="13" a="1"/>
  <c r="AN41" i="13" a="1"/>
  <c r="AO41" i="13" a="1"/>
  <c r="AP41" i="13" a="1"/>
  <c r="AQ41" i="13" a="1"/>
  <c r="AR41" i="13" a="1"/>
  <c r="AK41" i="13"/>
  <c r="AL41" i="13"/>
  <c r="AM41" i="13"/>
  <c r="AN41" i="13"/>
  <c r="AO41" i="13"/>
  <c r="AP41" i="13"/>
  <c r="AQ41" i="13"/>
  <c r="AR41" i="13"/>
  <c r="AU41" i="13"/>
  <c r="AV41" i="13"/>
  <c r="AS41" i="13"/>
  <c r="AT41" i="13"/>
  <c r="AI40" i="13" a="1"/>
  <c r="AI40" i="13"/>
  <c r="AJ40" i="13" a="1"/>
  <c r="AJ40" i="13"/>
  <c r="AK40" i="13" a="1"/>
  <c r="AL40" i="13" a="1"/>
  <c r="AM40" i="13" a="1"/>
  <c r="AN40" i="13" a="1"/>
  <c r="AO40" i="13" a="1"/>
  <c r="AP40" i="13" a="1"/>
  <c r="AQ40" i="13" a="1"/>
  <c r="AR40" i="13" a="1"/>
  <c r="AK40" i="13"/>
  <c r="AL40" i="13"/>
  <c r="AM40" i="13"/>
  <c r="AN40" i="13"/>
  <c r="AO40" i="13"/>
  <c r="AP40" i="13"/>
  <c r="AQ40" i="13"/>
  <c r="AR40" i="13"/>
  <c r="AU40" i="13"/>
  <c r="AV40" i="13"/>
  <c r="AS40" i="13"/>
  <c r="AT40" i="13"/>
  <c r="AI200" i="13" a="1"/>
  <c r="AI200" i="13"/>
  <c r="AJ200" i="13" a="1"/>
  <c r="AJ200" i="13"/>
  <c r="AK200" i="13" a="1"/>
  <c r="AL200" i="13" a="1"/>
  <c r="AM200" i="13" a="1"/>
  <c r="AN200" i="13" a="1"/>
  <c r="AO200" i="13" a="1"/>
  <c r="AP200" i="13" a="1"/>
  <c r="AQ200" i="13" a="1"/>
  <c r="AR200" i="13" a="1"/>
  <c r="AK200" i="13"/>
  <c r="AL200" i="13"/>
  <c r="AM200" i="13"/>
  <c r="AN200" i="13"/>
  <c r="AO200" i="13"/>
  <c r="AP200" i="13"/>
  <c r="AQ200" i="13"/>
  <c r="AR200" i="13"/>
  <c r="AU200" i="13"/>
  <c r="AV200" i="13"/>
  <c r="AI199" i="13" a="1"/>
  <c r="AI199" i="13"/>
  <c r="AJ199" i="13" a="1"/>
  <c r="AJ199" i="13"/>
  <c r="AK199" i="13" a="1"/>
  <c r="AL199" i="13" a="1"/>
  <c r="AM199" i="13" a="1"/>
  <c r="AN199" i="13" a="1"/>
  <c r="AO199" i="13" a="1"/>
  <c r="AP199" i="13" a="1"/>
  <c r="AQ199" i="13" a="1"/>
  <c r="AR199" i="13" a="1"/>
  <c r="AK199" i="13"/>
  <c r="AL199" i="13"/>
  <c r="AM199" i="13"/>
  <c r="AN199" i="13"/>
  <c r="AO199" i="13"/>
  <c r="AP199" i="13"/>
  <c r="AQ199" i="13"/>
  <c r="AR199" i="13"/>
  <c r="AU199" i="13"/>
  <c r="AV199" i="13"/>
  <c r="AI198" i="13" a="1"/>
  <c r="AI198" i="13"/>
  <c r="AJ198" i="13" a="1"/>
  <c r="AJ198" i="13"/>
  <c r="AK198" i="13" a="1"/>
  <c r="AL198" i="13" a="1"/>
  <c r="AM198" i="13" a="1"/>
  <c r="AN198" i="13" a="1"/>
  <c r="AO198" i="13" a="1"/>
  <c r="AP198" i="13" a="1"/>
  <c r="AQ198" i="13" a="1"/>
  <c r="AR198" i="13" a="1"/>
  <c r="AK198" i="13"/>
  <c r="AL198" i="13"/>
  <c r="AM198" i="13"/>
  <c r="AN198" i="13"/>
  <c r="AO198" i="13"/>
  <c r="AP198" i="13"/>
  <c r="AQ198" i="13"/>
  <c r="AR198" i="13"/>
  <c r="AU198" i="13"/>
  <c r="AV198" i="13"/>
  <c r="AI197" i="13" a="1"/>
  <c r="AI197" i="13"/>
  <c r="AJ197" i="13" a="1"/>
  <c r="AJ197" i="13"/>
  <c r="AK197" i="13" a="1"/>
  <c r="AL197" i="13" a="1"/>
  <c r="AM197" i="13" a="1"/>
  <c r="AN197" i="13" a="1"/>
  <c r="AO197" i="13" a="1"/>
  <c r="AP197" i="13" a="1"/>
  <c r="AQ197" i="13" a="1"/>
  <c r="AR197" i="13" a="1"/>
  <c r="AK197" i="13"/>
  <c r="AL197" i="13"/>
  <c r="AM197" i="13"/>
  <c r="AN197" i="13"/>
  <c r="AO197" i="13"/>
  <c r="AP197" i="13"/>
  <c r="AQ197" i="13"/>
  <c r="AR197" i="13"/>
  <c r="AU197" i="13"/>
  <c r="AV197" i="13"/>
  <c r="AI196" i="13" a="1"/>
  <c r="AI196" i="13"/>
  <c r="AJ196" i="13" a="1"/>
  <c r="AJ196" i="13"/>
  <c r="AK196" i="13" a="1"/>
  <c r="AL196" i="13" a="1"/>
  <c r="AM196" i="13" a="1"/>
  <c r="AN196" i="13" a="1"/>
  <c r="AO196" i="13" a="1"/>
  <c r="AP196" i="13" a="1"/>
  <c r="AQ196" i="13" a="1"/>
  <c r="AR196" i="13" a="1"/>
  <c r="AK196" i="13"/>
  <c r="AL196" i="13"/>
  <c r="AM196" i="13"/>
  <c r="AN196" i="13"/>
  <c r="AO196" i="13"/>
  <c r="AP196" i="13"/>
  <c r="AQ196" i="13"/>
  <c r="AR196" i="13"/>
  <c r="AU196" i="13"/>
  <c r="AV196" i="13"/>
  <c r="AI195" i="13" a="1"/>
  <c r="AI195" i="13"/>
  <c r="AJ195" i="13" a="1"/>
  <c r="AJ195" i="13"/>
  <c r="AK195" i="13" a="1"/>
  <c r="AL195" i="13" a="1"/>
  <c r="AM195" i="13" a="1"/>
  <c r="AN195" i="13" a="1"/>
  <c r="AO195" i="13" a="1"/>
  <c r="AP195" i="13" a="1"/>
  <c r="AQ195" i="13" a="1"/>
  <c r="AR195" i="13" a="1"/>
  <c r="AK195" i="13"/>
  <c r="AL195" i="13"/>
  <c r="AM195" i="13"/>
  <c r="AN195" i="13"/>
  <c r="AO195" i="13"/>
  <c r="AP195" i="13"/>
  <c r="AQ195" i="13"/>
  <c r="AR195" i="13"/>
  <c r="AU195" i="13"/>
  <c r="AV195" i="13"/>
  <c r="AI194" i="13" a="1"/>
  <c r="AI194" i="13"/>
  <c r="AJ194" i="13" a="1"/>
  <c r="AJ194" i="13"/>
  <c r="AK194" i="13" a="1"/>
  <c r="AL194" i="13" a="1"/>
  <c r="AM194" i="13" a="1"/>
  <c r="AN194" i="13" a="1"/>
  <c r="AO194" i="13" a="1"/>
  <c r="AP194" i="13" a="1"/>
  <c r="AQ194" i="13" a="1"/>
  <c r="AR194" i="13" a="1"/>
  <c r="AK194" i="13"/>
  <c r="AL194" i="13"/>
  <c r="AM194" i="13"/>
  <c r="AN194" i="13"/>
  <c r="AO194" i="13"/>
  <c r="AP194" i="13"/>
  <c r="AQ194" i="13"/>
  <c r="AR194" i="13"/>
  <c r="AU194" i="13"/>
  <c r="AV194" i="13"/>
  <c r="AI193" i="13" a="1"/>
  <c r="AI193" i="13"/>
  <c r="AJ193" i="13" a="1"/>
  <c r="AJ193" i="13"/>
  <c r="AK193" i="13" a="1"/>
  <c r="AL193" i="13" a="1"/>
  <c r="AM193" i="13" a="1"/>
  <c r="AN193" i="13" a="1"/>
  <c r="AO193" i="13" a="1"/>
  <c r="AP193" i="13" a="1"/>
  <c r="AQ193" i="13" a="1"/>
  <c r="AR193" i="13" a="1"/>
  <c r="AK193" i="13"/>
  <c r="AL193" i="13"/>
  <c r="AM193" i="13"/>
  <c r="AN193" i="13"/>
  <c r="AO193" i="13"/>
  <c r="AP193" i="13"/>
  <c r="AQ193" i="13"/>
  <c r="AR193" i="13"/>
  <c r="AU193" i="13"/>
  <c r="AV193" i="13"/>
  <c r="AI192" i="13" a="1"/>
  <c r="AI192" i="13"/>
  <c r="AJ192" i="13" a="1"/>
  <c r="AJ192" i="13"/>
  <c r="AK192" i="13" a="1"/>
  <c r="AL192" i="13" a="1"/>
  <c r="AM192" i="13" a="1"/>
  <c r="AN192" i="13" a="1"/>
  <c r="AO192" i="13" a="1"/>
  <c r="AP192" i="13" a="1"/>
  <c r="AQ192" i="13" a="1"/>
  <c r="AR192" i="13" a="1"/>
  <c r="AK192" i="13"/>
  <c r="AL192" i="13"/>
  <c r="AM192" i="13"/>
  <c r="AN192" i="13"/>
  <c r="AO192" i="13"/>
  <c r="AP192" i="13"/>
  <c r="AQ192" i="13"/>
  <c r="AR192" i="13"/>
  <c r="AU192" i="13"/>
  <c r="AV192" i="13"/>
  <c r="AI191" i="13" a="1"/>
  <c r="AI191" i="13"/>
  <c r="AJ191" i="13" a="1"/>
  <c r="AJ191" i="13"/>
  <c r="AK191" i="13" a="1"/>
  <c r="AL191" i="13" a="1"/>
  <c r="AM191" i="13" a="1"/>
  <c r="AN191" i="13" a="1"/>
  <c r="AO191" i="13" a="1"/>
  <c r="AP191" i="13" a="1"/>
  <c r="AQ191" i="13" a="1"/>
  <c r="AR191" i="13" a="1"/>
  <c r="AK191" i="13"/>
  <c r="AL191" i="13"/>
  <c r="AM191" i="13"/>
  <c r="AN191" i="13"/>
  <c r="AO191" i="13"/>
  <c r="AP191" i="13"/>
  <c r="AQ191" i="13"/>
  <c r="AR191" i="13"/>
  <c r="AU191" i="13"/>
  <c r="AV191" i="13"/>
  <c r="AI190" i="13" a="1"/>
  <c r="AI190" i="13"/>
  <c r="AJ190" i="13" a="1"/>
  <c r="AJ190" i="13"/>
  <c r="AK190" i="13" a="1"/>
  <c r="AL190" i="13" a="1"/>
  <c r="AM190" i="13" a="1"/>
  <c r="AN190" i="13" a="1"/>
  <c r="AO190" i="13" a="1"/>
  <c r="AP190" i="13" a="1"/>
  <c r="AQ190" i="13" a="1"/>
  <c r="AR190" i="13" a="1"/>
  <c r="AK190" i="13"/>
  <c r="AL190" i="13"/>
  <c r="AM190" i="13"/>
  <c r="AN190" i="13"/>
  <c r="AO190" i="13"/>
  <c r="AP190" i="13"/>
  <c r="AQ190" i="13"/>
  <c r="AR190" i="13"/>
  <c r="AU190" i="13"/>
  <c r="AV190" i="13"/>
  <c r="AI189" i="13" a="1"/>
  <c r="AI189" i="13"/>
  <c r="AJ189" i="13" a="1"/>
  <c r="AJ189" i="13"/>
  <c r="AK189" i="13" a="1"/>
  <c r="AL189" i="13" a="1"/>
  <c r="AM189" i="13" a="1"/>
  <c r="AN189" i="13" a="1"/>
  <c r="AO189" i="13" a="1"/>
  <c r="AP189" i="13" a="1"/>
  <c r="AQ189" i="13" a="1"/>
  <c r="AR189" i="13" a="1"/>
  <c r="AK189" i="13"/>
  <c r="AL189" i="13"/>
  <c r="AM189" i="13"/>
  <c r="AN189" i="13"/>
  <c r="AO189" i="13"/>
  <c r="AP189" i="13"/>
  <c r="AQ189" i="13"/>
  <c r="AR189" i="13"/>
  <c r="AU189" i="13"/>
  <c r="AV189" i="13"/>
  <c r="AI188" i="13" a="1"/>
  <c r="AI188" i="13"/>
  <c r="AJ188" i="13" a="1"/>
  <c r="AJ188" i="13"/>
  <c r="AK188" i="13" a="1"/>
  <c r="AL188" i="13" a="1"/>
  <c r="AM188" i="13" a="1"/>
  <c r="AN188" i="13" a="1"/>
  <c r="AO188" i="13" a="1"/>
  <c r="AP188" i="13" a="1"/>
  <c r="AQ188" i="13" a="1"/>
  <c r="AR188" i="13" a="1"/>
  <c r="AK188" i="13"/>
  <c r="AL188" i="13"/>
  <c r="AM188" i="13"/>
  <c r="AN188" i="13"/>
  <c r="AO188" i="13"/>
  <c r="AP188" i="13"/>
  <c r="AQ188" i="13"/>
  <c r="AR188" i="13"/>
  <c r="AU188" i="13"/>
  <c r="AV188" i="13"/>
  <c r="AI187" i="13" a="1"/>
  <c r="AI187" i="13"/>
  <c r="AJ187" i="13" a="1"/>
  <c r="AJ187" i="13"/>
  <c r="AK187" i="13" a="1"/>
  <c r="AL187" i="13" a="1"/>
  <c r="AM187" i="13" a="1"/>
  <c r="AN187" i="13" a="1"/>
  <c r="AO187" i="13" a="1"/>
  <c r="AP187" i="13" a="1"/>
  <c r="AQ187" i="13" a="1"/>
  <c r="AR187" i="13" a="1"/>
  <c r="AK187" i="13"/>
  <c r="AL187" i="13"/>
  <c r="AM187" i="13"/>
  <c r="AN187" i="13"/>
  <c r="AO187" i="13"/>
  <c r="AP187" i="13"/>
  <c r="AQ187" i="13"/>
  <c r="AR187" i="13"/>
  <c r="AU187" i="13"/>
  <c r="AV187" i="13"/>
  <c r="AI186" i="13" a="1"/>
  <c r="AI186" i="13"/>
  <c r="AJ186" i="13" a="1"/>
  <c r="AJ186" i="13"/>
  <c r="AK186" i="13" a="1"/>
  <c r="AL186" i="13" a="1"/>
  <c r="AM186" i="13" a="1"/>
  <c r="AN186" i="13" a="1"/>
  <c r="AO186" i="13" a="1"/>
  <c r="AP186" i="13" a="1"/>
  <c r="AQ186" i="13" a="1"/>
  <c r="AR186" i="13" a="1"/>
  <c r="AK186" i="13"/>
  <c r="AL186" i="13"/>
  <c r="AM186" i="13"/>
  <c r="AN186" i="13"/>
  <c r="AO186" i="13"/>
  <c r="AP186" i="13"/>
  <c r="AQ186" i="13"/>
  <c r="AR186" i="13"/>
  <c r="AU186" i="13"/>
  <c r="AV186" i="13"/>
  <c r="AI185" i="13" a="1"/>
  <c r="AI185" i="13"/>
  <c r="AJ185" i="13" a="1"/>
  <c r="AJ185" i="13"/>
  <c r="AK185" i="13" a="1"/>
  <c r="AL185" i="13" a="1"/>
  <c r="AM185" i="13" a="1"/>
  <c r="AN185" i="13" a="1"/>
  <c r="AO185" i="13" a="1"/>
  <c r="AP185" i="13" a="1"/>
  <c r="AQ185" i="13" a="1"/>
  <c r="AR185" i="13" a="1"/>
  <c r="AK185" i="13"/>
  <c r="AL185" i="13"/>
  <c r="AM185" i="13"/>
  <c r="AN185" i="13"/>
  <c r="AO185" i="13"/>
  <c r="AP185" i="13"/>
  <c r="AQ185" i="13"/>
  <c r="AR185" i="13"/>
  <c r="AU185" i="13"/>
  <c r="AV185" i="13"/>
  <c r="AI184" i="13" a="1"/>
  <c r="AI184" i="13"/>
  <c r="AJ184" i="13" a="1"/>
  <c r="AJ184" i="13"/>
  <c r="AK184" i="13" a="1"/>
  <c r="AL184" i="13" a="1"/>
  <c r="AM184" i="13" a="1"/>
  <c r="AN184" i="13" a="1"/>
  <c r="AO184" i="13" a="1"/>
  <c r="AP184" i="13" a="1"/>
  <c r="AQ184" i="13" a="1"/>
  <c r="AR184" i="13" a="1"/>
  <c r="AK184" i="13"/>
  <c r="AL184" i="13"/>
  <c r="AM184" i="13"/>
  <c r="AN184" i="13"/>
  <c r="AO184" i="13"/>
  <c r="AP184" i="13"/>
  <c r="AQ184" i="13"/>
  <c r="AR184" i="13"/>
  <c r="AU184" i="13"/>
  <c r="AV184" i="13"/>
  <c r="AI183" i="13" a="1"/>
  <c r="AI183" i="13"/>
  <c r="AJ183" i="13" a="1"/>
  <c r="AJ183" i="13"/>
  <c r="AK183" i="13" a="1"/>
  <c r="AL183" i="13" a="1"/>
  <c r="AM183" i="13" a="1"/>
  <c r="AN183" i="13" a="1"/>
  <c r="AO183" i="13" a="1"/>
  <c r="AP183" i="13" a="1"/>
  <c r="AQ183" i="13" a="1"/>
  <c r="AR183" i="13" a="1"/>
  <c r="AK183" i="13"/>
  <c r="AL183" i="13"/>
  <c r="AM183" i="13"/>
  <c r="AN183" i="13"/>
  <c r="AO183" i="13"/>
  <c r="AP183" i="13"/>
  <c r="AQ183" i="13"/>
  <c r="AR183" i="13"/>
  <c r="AU183" i="13"/>
  <c r="AV183" i="13"/>
  <c r="AI182" i="13" a="1"/>
  <c r="AI182" i="13"/>
  <c r="AJ182" i="13" a="1"/>
  <c r="AJ182" i="13"/>
  <c r="AK182" i="13" a="1"/>
  <c r="AL182" i="13" a="1"/>
  <c r="AM182" i="13" a="1"/>
  <c r="AN182" i="13" a="1"/>
  <c r="AO182" i="13" a="1"/>
  <c r="AP182" i="13" a="1"/>
  <c r="AQ182" i="13" a="1"/>
  <c r="AR182" i="13" a="1"/>
  <c r="AK182" i="13"/>
  <c r="AL182" i="13"/>
  <c r="AM182" i="13"/>
  <c r="AN182" i="13"/>
  <c r="AO182" i="13"/>
  <c r="AP182" i="13"/>
  <c r="AQ182" i="13"/>
  <c r="AR182" i="13"/>
  <c r="AU182" i="13"/>
  <c r="AV182" i="13"/>
  <c r="AI181" i="13" a="1"/>
  <c r="AI181" i="13"/>
  <c r="AJ181" i="13" a="1"/>
  <c r="AJ181" i="13"/>
  <c r="AK181" i="13" a="1"/>
  <c r="AL181" i="13" a="1"/>
  <c r="AM181" i="13" a="1"/>
  <c r="AN181" i="13" a="1"/>
  <c r="AO181" i="13" a="1"/>
  <c r="AP181" i="13" a="1"/>
  <c r="AQ181" i="13" a="1"/>
  <c r="AR181" i="13" a="1"/>
  <c r="AK181" i="13"/>
  <c r="AL181" i="13"/>
  <c r="AM181" i="13"/>
  <c r="AN181" i="13"/>
  <c r="AO181" i="13"/>
  <c r="AP181" i="13"/>
  <c r="AQ181" i="13"/>
  <c r="AR181" i="13"/>
  <c r="AU181" i="13"/>
  <c r="AV181" i="13"/>
  <c r="AI180" i="13" a="1"/>
  <c r="AI180" i="13"/>
  <c r="AJ180" i="13" a="1"/>
  <c r="AJ180" i="13"/>
  <c r="AK180" i="13" a="1"/>
  <c r="AL180" i="13" a="1"/>
  <c r="AM180" i="13" a="1"/>
  <c r="AN180" i="13" a="1"/>
  <c r="AO180" i="13" a="1"/>
  <c r="AP180" i="13" a="1"/>
  <c r="AQ180" i="13" a="1"/>
  <c r="AR180" i="13" a="1"/>
  <c r="AK180" i="13"/>
  <c r="AL180" i="13"/>
  <c r="AM180" i="13"/>
  <c r="AN180" i="13"/>
  <c r="AO180" i="13"/>
  <c r="AP180" i="13"/>
  <c r="AQ180" i="13"/>
  <c r="AR180" i="13"/>
  <c r="AU180" i="13"/>
  <c r="AV180" i="13"/>
  <c r="AI179" i="13" a="1"/>
  <c r="AI179" i="13"/>
  <c r="AJ179" i="13" a="1"/>
  <c r="AJ179" i="13"/>
  <c r="AK179" i="13" a="1"/>
  <c r="AL179" i="13" a="1"/>
  <c r="AM179" i="13" a="1"/>
  <c r="AN179" i="13" a="1"/>
  <c r="AO179" i="13" a="1"/>
  <c r="AP179" i="13" a="1"/>
  <c r="AQ179" i="13" a="1"/>
  <c r="AR179" i="13" a="1"/>
  <c r="AK179" i="13"/>
  <c r="AL179" i="13"/>
  <c r="AM179" i="13"/>
  <c r="AN179" i="13"/>
  <c r="AO179" i="13"/>
  <c r="AP179" i="13"/>
  <c r="AQ179" i="13"/>
  <c r="AR179" i="13"/>
  <c r="AU179" i="13"/>
  <c r="AV179" i="13"/>
  <c r="AI178" i="13" a="1"/>
  <c r="AI178" i="13"/>
  <c r="AJ178" i="13" a="1"/>
  <c r="AJ178" i="13"/>
  <c r="AK178" i="13" a="1"/>
  <c r="AL178" i="13" a="1"/>
  <c r="AM178" i="13" a="1"/>
  <c r="AN178" i="13" a="1"/>
  <c r="AO178" i="13" a="1"/>
  <c r="AP178" i="13" a="1"/>
  <c r="AQ178" i="13" a="1"/>
  <c r="AR178" i="13" a="1"/>
  <c r="AK178" i="13"/>
  <c r="AL178" i="13"/>
  <c r="AM178" i="13"/>
  <c r="AN178" i="13"/>
  <c r="AO178" i="13"/>
  <c r="AP178" i="13"/>
  <c r="AQ178" i="13"/>
  <c r="AR178" i="13"/>
  <c r="AU178" i="13"/>
  <c r="AV178" i="13"/>
  <c r="AI177" i="13" a="1"/>
  <c r="AI177" i="13"/>
  <c r="AJ177" i="13" a="1"/>
  <c r="AJ177" i="13"/>
  <c r="AK177" i="13" a="1"/>
  <c r="AL177" i="13" a="1"/>
  <c r="AM177" i="13" a="1"/>
  <c r="AN177" i="13" a="1"/>
  <c r="AO177" i="13" a="1"/>
  <c r="AP177" i="13" a="1"/>
  <c r="AQ177" i="13" a="1"/>
  <c r="AR177" i="13" a="1"/>
  <c r="AK177" i="13"/>
  <c r="AL177" i="13"/>
  <c r="AM177" i="13"/>
  <c r="AN177" i="13"/>
  <c r="AO177" i="13"/>
  <c r="AP177" i="13"/>
  <c r="AQ177" i="13"/>
  <c r="AR177" i="13"/>
  <c r="AU177" i="13"/>
  <c r="AV177" i="13"/>
  <c r="AI176" i="13" a="1"/>
  <c r="AI176" i="13"/>
  <c r="AJ176" i="13" a="1"/>
  <c r="AJ176" i="13"/>
  <c r="AK176" i="13" a="1"/>
  <c r="AL176" i="13" a="1"/>
  <c r="AM176" i="13" a="1"/>
  <c r="AN176" i="13" a="1"/>
  <c r="AO176" i="13" a="1"/>
  <c r="AP176" i="13" a="1"/>
  <c r="AQ176" i="13" a="1"/>
  <c r="AR176" i="13" a="1"/>
  <c r="AK176" i="13"/>
  <c r="AL176" i="13"/>
  <c r="AM176" i="13"/>
  <c r="AN176" i="13"/>
  <c r="AO176" i="13"/>
  <c r="AP176" i="13"/>
  <c r="AQ176" i="13"/>
  <c r="AR176" i="13"/>
  <c r="AU176" i="13"/>
  <c r="AV176" i="13"/>
  <c r="AI175" i="13" a="1"/>
  <c r="AI175" i="13"/>
  <c r="AJ175" i="13" a="1"/>
  <c r="AJ175" i="13"/>
  <c r="AK175" i="13" a="1"/>
  <c r="AL175" i="13" a="1"/>
  <c r="AM175" i="13" a="1"/>
  <c r="AN175" i="13" a="1"/>
  <c r="AO175" i="13" a="1"/>
  <c r="AP175" i="13" a="1"/>
  <c r="AQ175" i="13" a="1"/>
  <c r="AR175" i="13" a="1"/>
  <c r="AK175" i="13"/>
  <c r="AL175" i="13"/>
  <c r="AM175" i="13"/>
  <c r="AN175" i="13"/>
  <c r="AO175" i="13"/>
  <c r="AP175" i="13"/>
  <c r="AQ175" i="13"/>
  <c r="AR175" i="13"/>
  <c r="AU175" i="13"/>
  <c r="AV175" i="13"/>
  <c r="AI174" i="13" a="1"/>
  <c r="AI174" i="13"/>
  <c r="AJ174" i="13" a="1"/>
  <c r="AJ174" i="13"/>
  <c r="AK174" i="13" a="1"/>
  <c r="AL174" i="13" a="1"/>
  <c r="AM174" i="13" a="1"/>
  <c r="AN174" i="13" a="1"/>
  <c r="AO174" i="13" a="1"/>
  <c r="AP174" i="13" a="1"/>
  <c r="AQ174" i="13" a="1"/>
  <c r="AR174" i="13" a="1"/>
  <c r="AK174" i="13"/>
  <c r="AL174" i="13"/>
  <c r="AM174" i="13"/>
  <c r="AN174" i="13"/>
  <c r="AO174" i="13"/>
  <c r="AP174" i="13"/>
  <c r="AQ174" i="13"/>
  <c r="AR174" i="13"/>
  <c r="AU174" i="13"/>
  <c r="AV174" i="13"/>
  <c r="AI173" i="13" a="1"/>
  <c r="AI173" i="13"/>
  <c r="AJ173" i="13" a="1"/>
  <c r="AJ173" i="13"/>
  <c r="AK173" i="13" a="1"/>
  <c r="AL173" i="13" a="1"/>
  <c r="AM173" i="13" a="1"/>
  <c r="AN173" i="13" a="1"/>
  <c r="AO173" i="13" a="1"/>
  <c r="AP173" i="13" a="1"/>
  <c r="AQ173" i="13" a="1"/>
  <c r="AR173" i="13" a="1"/>
  <c r="AK173" i="13"/>
  <c r="AL173" i="13"/>
  <c r="AM173" i="13"/>
  <c r="AN173" i="13"/>
  <c r="AO173" i="13"/>
  <c r="AP173" i="13"/>
  <c r="AQ173" i="13"/>
  <c r="AR173" i="13"/>
  <c r="AU173" i="13"/>
  <c r="AV173" i="13"/>
  <c r="AI172" i="13" a="1"/>
  <c r="AI172" i="13"/>
  <c r="AJ172" i="13" a="1"/>
  <c r="AJ172" i="13"/>
  <c r="AK172" i="13" a="1"/>
  <c r="AL172" i="13" a="1"/>
  <c r="AM172" i="13" a="1"/>
  <c r="AN172" i="13" a="1"/>
  <c r="AO172" i="13" a="1"/>
  <c r="AP172" i="13" a="1"/>
  <c r="AQ172" i="13" a="1"/>
  <c r="AR172" i="13" a="1"/>
  <c r="AK172" i="13"/>
  <c r="AL172" i="13"/>
  <c r="AM172" i="13"/>
  <c r="AN172" i="13"/>
  <c r="AO172" i="13"/>
  <c r="AP172" i="13"/>
  <c r="AQ172" i="13"/>
  <c r="AR172" i="13"/>
  <c r="AU172" i="13"/>
  <c r="AV172" i="13"/>
  <c r="AI171" i="13" a="1"/>
  <c r="AI171" i="13"/>
  <c r="AJ171" i="13" a="1"/>
  <c r="AJ171" i="13"/>
  <c r="AK171" i="13" a="1"/>
  <c r="AL171" i="13" a="1"/>
  <c r="AM171" i="13" a="1"/>
  <c r="AN171" i="13" a="1"/>
  <c r="AO171" i="13" a="1"/>
  <c r="AP171" i="13" a="1"/>
  <c r="AQ171" i="13" a="1"/>
  <c r="AR171" i="13" a="1"/>
  <c r="AK171" i="13"/>
  <c r="AL171" i="13"/>
  <c r="AM171" i="13"/>
  <c r="AN171" i="13"/>
  <c r="AO171" i="13"/>
  <c r="AP171" i="13"/>
  <c r="AQ171" i="13"/>
  <c r="AR171" i="13"/>
  <c r="AU171" i="13"/>
  <c r="AV171" i="13"/>
  <c r="AI170" i="13" a="1"/>
  <c r="AI170" i="13"/>
  <c r="AJ170" i="13" a="1"/>
  <c r="AJ170" i="13"/>
  <c r="AK170" i="13" a="1"/>
  <c r="AL170" i="13" a="1"/>
  <c r="AM170" i="13" a="1"/>
  <c r="AN170" i="13" a="1"/>
  <c r="AO170" i="13" a="1"/>
  <c r="AP170" i="13" a="1"/>
  <c r="AQ170" i="13" a="1"/>
  <c r="AR170" i="13" a="1"/>
  <c r="AK170" i="13"/>
  <c r="AL170" i="13"/>
  <c r="AM170" i="13"/>
  <c r="AN170" i="13"/>
  <c r="AO170" i="13"/>
  <c r="AP170" i="13"/>
  <c r="AQ170" i="13"/>
  <c r="AR170" i="13"/>
  <c r="AU170" i="13"/>
  <c r="AV170" i="13"/>
  <c r="AI169" i="13" a="1"/>
  <c r="AI169" i="13"/>
  <c r="AJ169" i="13" a="1"/>
  <c r="AJ169" i="13"/>
  <c r="AK169" i="13" a="1"/>
  <c r="AL169" i="13" a="1"/>
  <c r="AM169" i="13" a="1"/>
  <c r="AN169" i="13" a="1"/>
  <c r="AO169" i="13" a="1"/>
  <c r="AP169" i="13" a="1"/>
  <c r="AQ169" i="13" a="1"/>
  <c r="AR169" i="13" a="1"/>
  <c r="AK169" i="13"/>
  <c r="AL169" i="13"/>
  <c r="AM169" i="13"/>
  <c r="AN169" i="13"/>
  <c r="AO169" i="13"/>
  <c r="AP169" i="13"/>
  <c r="AQ169" i="13"/>
  <c r="AR169" i="13"/>
  <c r="AU169" i="13"/>
  <c r="AV169" i="13"/>
  <c r="AI168" i="13" a="1"/>
  <c r="AI168" i="13"/>
  <c r="AJ168" i="13" a="1"/>
  <c r="AJ168" i="13"/>
  <c r="AK168" i="13" a="1"/>
  <c r="AL168" i="13" a="1"/>
  <c r="AM168" i="13" a="1"/>
  <c r="AN168" i="13" a="1"/>
  <c r="AO168" i="13" a="1"/>
  <c r="AP168" i="13" a="1"/>
  <c r="AQ168" i="13" a="1"/>
  <c r="AR168" i="13" a="1"/>
  <c r="AK168" i="13"/>
  <c r="AL168" i="13"/>
  <c r="AM168" i="13"/>
  <c r="AN168" i="13"/>
  <c r="AO168" i="13"/>
  <c r="AP168" i="13"/>
  <c r="AQ168" i="13"/>
  <c r="AR168" i="13"/>
  <c r="AU168" i="13"/>
  <c r="AV168" i="13"/>
  <c r="AI167" i="13" a="1"/>
  <c r="AI167" i="13"/>
  <c r="AJ167" i="13" a="1"/>
  <c r="AJ167" i="13"/>
  <c r="AK167" i="13" a="1"/>
  <c r="AL167" i="13" a="1"/>
  <c r="AM167" i="13" a="1"/>
  <c r="AN167" i="13" a="1"/>
  <c r="AO167" i="13" a="1"/>
  <c r="AP167" i="13" a="1"/>
  <c r="AQ167" i="13" a="1"/>
  <c r="AR167" i="13" a="1"/>
  <c r="AK167" i="13"/>
  <c r="AL167" i="13"/>
  <c r="AM167" i="13"/>
  <c r="AN167" i="13"/>
  <c r="AO167" i="13"/>
  <c r="AP167" i="13"/>
  <c r="AQ167" i="13"/>
  <c r="AR167" i="13"/>
  <c r="AU167" i="13"/>
  <c r="AV167" i="13"/>
  <c r="AI166" i="13" a="1"/>
  <c r="AI166" i="13"/>
  <c r="AJ166" i="13" a="1"/>
  <c r="AJ166" i="13"/>
  <c r="AK166" i="13" a="1"/>
  <c r="AL166" i="13" a="1"/>
  <c r="AM166" i="13" a="1"/>
  <c r="AN166" i="13" a="1"/>
  <c r="AO166" i="13" a="1"/>
  <c r="AP166" i="13" a="1"/>
  <c r="AQ166" i="13" a="1"/>
  <c r="AR166" i="13" a="1"/>
  <c r="AK166" i="13"/>
  <c r="AL166" i="13"/>
  <c r="AM166" i="13"/>
  <c r="AN166" i="13"/>
  <c r="AO166" i="13"/>
  <c r="AP166" i="13"/>
  <c r="AQ166" i="13"/>
  <c r="AR166" i="13"/>
  <c r="AU166" i="13"/>
  <c r="AV166" i="13"/>
  <c r="AI165" i="13" a="1"/>
  <c r="AI165" i="13"/>
  <c r="AJ165" i="13" a="1"/>
  <c r="AJ165" i="13"/>
  <c r="AK165" i="13" a="1"/>
  <c r="AL165" i="13" a="1"/>
  <c r="AM165" i="13" a="1"/>
  <c r="AN165" i="13" a="1"/>
  <c r="AO165" i="13" a="1"/>
  <c r="AP165" i="13" a="1"/>
  <c r="AQ165" i="13" a="1"/>
  <c r="AR165" i="13" a="1"/>
  <c r="AK165" i="13"/>
  <c r="AL165" i="13"/>
  <c r="AM165" i="13"/>
  <c r="AN165" i="13"/>
  <c r="AO165" i="13"/>
  <c r="AP165" i="13"/>
  <c r="AQ165" i="13"/>
  <c r="AR165" i="13"/>
  <c r="AU165" i="13"/>
  <c r="AV165" i="13"/>
  <c r="AI164" i="13" a="1"/>
  <c r="AI164" i="13"/>
  <c r="AJ164" i="13" a="1"/>
  <c r="AJ164" i="13"/>
  <c r="AK164" i="13" a="1"/>
  <c r="AL164" i="13" a="1"/>
  <c r="AM164" i="13" a="1"/>
  <c r="AN164" i="13" a="1"/>
  <c r="AO164" i="13" a="1"/>
  <c r="AP164" i="13" a="1"/>
  <c r="AQ164" i="13" a="1"/>
  <c r="AR164" i="13" a="1"/>
  <c r="AK164" i="13"/>
  <c r="AL164" i="13"/>
  <c r="AM164" i="13"/>
  <c r="AN164" i="13"/>
  <c r="AO164" i="13"/>
  <c r="AP164" i="13"/>
  <c r="AQ164" i="13"/>
  <c r="AR164" i="13"/>
  <c r="AU164" i="13"/>
  <c r="AV164" i="13"/>
  <c r="AI163" i="13" a="1"/>
  <c r="AI163" i="13"/>
  <c r="AJ163" i="13" a="1"/>
  <c r="AJ163" i="13"/>
  <c r="AK163" i="13" a="1"/>
  <c r="AL163" i="13" a="1"/>
  <c r="AM163" i="13" a="1"/>
  <c r="AN163" i="13" a="1"/>
  <c r="AO163" i="13" a="1"/>
  <c r="AP163" i="13" a="1"/>
  <c r="AQ163" i="13" a="1"/>
  <c r="AR163" i="13" a="1"/>
  <c r="AK163" i="13"/>
  <c r="AL163" i="13"/>
  <c r="AM163" i="13"/>
  <c r="AN163" i="13"/>
  <c r="AO163" i="13"/>
  <c r="AP163" i="13"/>
  <c r="AQ163" i="13"/>
  <c r="AR163" i="13"/>
  <c r="AU163" i="13"/>
  <c r="AV163" i="13"/>
  <c r="AI162" i="13" a="1"/>
  <c r="AI162" i="13"/>
  <c r="AJ162" i="13" a="1"/>
  <c r="AJ162" i="13"/>
  <c r="AK162" i="13" a="1"/>
  <c r="AL162" i="13" a="1"/>
  <c r="AM162" i="13" a="1"/>
  <c r="AN162" i="13" a="1"/>
  <c r="AO162" i="13" a="1"/>
  <c r="AP162" i="13" a="1"/>
  <c r="AQ162" i="13" a="1"/>
  <c r="AR162" i="13" a="1"/>
  <c r="AK162" i="13"/>
  <c r="AL162" i="13"/>
  <c r="AM162" i="13"/>
  <c r="AN162" i="13"/>
  <c r="AO162" i="13"/>
  <c r="AP162" i="13"/>
  <c r="AQ162" i="13"/>
  <c r="AR162" i="13"/>
  <c r="AU162" i="13"/>
  <c r="AV162" i="13"/>
  <c r="AI161" i="13" a="1"/>
  <c r="AI161" i="13"/>
  <c r="AJ161" i="13" a="1"/>
  <c r="AJ161" i="13"/>
  <c r="AK161" i="13" a="1"/>
  <c r="AL161" i="13" a="1"/>
  <c r="AM161" i="13" a="1"/>
  <c r="AN161" i="13" a="1"/>
  <c r="AO161" i="13" a="1"/>
  <c r="AP161" i="13" a="1"/>
  <c r="AQ161" i="13" a="1"/>
  <c r="AR161" i="13" a="1"/>
  <c r="AK161" i="13"/>
  <c r="AL161" i="13"/>
  <c r="AM161" i="13"/>
  <c r="AN161" i="13"/>
  <c r="AO161" i="13"/>
  <c r="AP161" i="13"/>
  <c r="AQ161" i="13"/>
  <c r="AR161" i="13"/>
  <c r="AU161" i="13"/>
  <c r="AV161" i="13"/>
  <c r="AI160" i="13" a="1"/>
  <c r="AI160" i="13"/>
  <c r="AJ160" i="13" a="1"/>
  <c r="AJ160" i="13"/>
  <c r="AK160" i="13" a="1"/>
  <c r="AL160" i="13" a="1"/>
  <c r="AM160" i="13" a="1"/>
  <c r="AN160" i="13" a="1"/>
  <c r="AO160" i="13" a="1"/>
  <c r="AP160" i="13" a="1"/>
  <c r="AQ160" i="13" a="1"/>
  <c r="AR160" i="13" a="1"/>
  <c r="AK160" i="13"/>
  <c r="AL160" i="13"/>
  <c r="AM160" i="13"/>
  <c r="AN160" i="13"/>
  <c r="AO160" i="13"/>
  <c r="AP160" i="13"/>
  <c r="AQ160" i="13"/>
  <c r="AR160" i="13"/>
  <c r="AU160" i="13"/>
  <c r="AV160" i="13"/>
  <c r="AI159" i="13" a="1"/>
  <c r="AI159" i="13"/>
  <c r="AJ159" i="13" a="1"/>
  <c r="AJ159" i="13"/>
  <c r="AK159" i="13" a="1"/>
  <c r="AL159" i="13" a="1"/>
  <c r="AM159" i="13" a="1"/>
  <c r="AN159" i="13" a="1"/>
  <c r="AO159" i="13" a="1"/>
  <c r="AP159" i="13" a="1"/>
  <c r="AQ159" i="13" a="1"/>
  <c r="AR159" i="13" a="1"/>
  <c r="AK159" i="13"/>
  <c r="AL159" i="13"/>
  <c r="AM159" i="13"/>
  <c r="AN159" i="13"/>
  <c r="AO159" i="13"/>
  <c r="AP159" i="13"/>
  <c r="AQ159" i="13"/>
  <c r="AR159" i="13"/>
  <c r="AU159" i="13"/>
  <c r="AV159" i="13"/>
  <c r="AI158" i="13" a="1"/>
  <c r="AI158" i="13"/>
  <c r="AJ158" i="13" a="1"/>
  <c r="AJ158" i="13"/>
  <c r="AK158" i="13" a="1"/>
  <c r="AL158" i="13" a="1"/>
  <c r="AM158" i="13" a="1"/>
  <c r="AN158" i="13" a="1"/>
  <c r="AO158" i="13" a="1"/>
  <c r="AP158" i="13" a="1"/>
  <c r="AQ158" i="13" a="1"/>
  <c r="AR158" i="13" a="1"/>
  <c r="AK158" i="13"/>
  <c r="AL158" i="13"/>
  <c r="AM158" i="13"/>
  <c r="AN158" i="13"/>
  <c r="AO158" i="13"/>
  <c r="AP158" i="13"/>
  <c r="AQ158" i="13"/>
  <c r="AR158" i="13"/>
  <c r="AU158" i="13"/>
  <c r="AV158" i="13"/>
  <c r="AI157" i="13" a="1"/>
  <c r="AI157" i="13"/>
  <c r="AJ157" i="13" a="1"/>
  <c r="AJ157" i="13"/>
  <c r="AK157" i="13" a="1"/>
  <c r="AL157" i="13" a="1"/>
  <c r="AM157" i="13" a="1"/>
  <c r="AN157" i="13" a="1"/>
  <c r="AO157" i="13" a="1"/>
  <c r="AP157" i="13" a="1"/>
  <c r="AQ157" i="13" a="1"/>
  <c r="AR157" i="13" a="1"/>
  <c r="AK157" i="13"/>
  <c r="AL157" i="13"/>
  <c r="AM157" i="13"/>
  <c r="AN157" i="13"/>
  <c r="AO157" i="13"/>
  <c r="AP157" i="13"/>
  <c r="AQ157" i="13"/>
  <c r="AR157" i="13"/>
  <c r="AU157" i="13"/>
  <c r="AV157" i="13"/>
  <c r="AI156" i="13" a="1"/>
  <c r="AI156" i="13"/>
  <c r="AJ156" i="13" a="1"/>
  <c r="AJ156" i="13"/>
  <c r="AK156" i="13" a="1"/>
  <c r="AL156" i="13" a="1"/>
  <c r="AM156" i="13" a="1"/>
  <c r="AN156" i="13" a="1"/>
  <c r="AO156" i="13" a="1"/>
  <c r="AP156" i="13" a="1"/>
  <c r="AQ156" i="13" a="1"/>
  <c r="AR156" i="13" a="1"/>
  <c r="AK156" i="13"/>
  <c r="AL156" i="13"/>
  <c r="AM156" i="13"/>
  <c r="AN156" i="13"/>
  <c r="AO156" i="13"/>
  <c r="AP156" i="13"/>
  <c r="AQ156" i="13"/>
  <c r="AR156" i="13"/>
  <c r="AU156" i="13"/>
  <c r="AV156" i="13"/>
  <c r="AI155" i="13" a="1"/>
  <c r="AI155" i="13"/>
  <c r="AJ155" i="13" a="1"/>
  <c r="AJ155" i="13"/>
  <c r="AK155" i="13" a="1"/>
  <c r="AL155" i="13" a="1"/>
  <c r="AM155" i="13" a="1"/>
  <c r="AN155" i="13" a="1"/>
  <c r="AO155" i="13" a="1"/>
  <c r="AP155" i="13" a="1"/>
  <c r="AQ155" i="13" a="1"/>
  <c r="AR155" i="13" a="1"/>
  <c r="AK155" i="13"/>
  <c r="AL155" i="13"/>
  <c r="AM155" i="13"/>
  <c r="AN155" i="13"/>
  <c r="AO155" i="13"/>
  <c r="AP155" i="13"/>
  <c r="AQ155" i="13"/>
  <c r="AR155" i="13"/>
  <c r="AU155" i="13"/>
  <c r="AV155" i="13"/>
  <c r="AI154" i="13" a="1"/>
  <c r="AI154" i="13"/>
  <c r="AJ154" i="13" a="1"/>
  <c r="AJ154" i="13"/>
  <c r="AK154" i="13" a="1"/>
  <c r="AL154" i="13" a="1"/>
  <c r="AM154" i="13" a="1"/>
  <c r="AN154" i="13" a="1"/>
  <c r="AO154" i="13" a="1"/>
  <c r="AP154" i="13" a="1"/>
  <c r="AQ154" i="13" a="1"/>
  <c r="AR154" i="13" a="1"/>
  <c r="AK154" i="13"/>
  <c r="AL154" i="13"/>
  <c r="AM154" i="13"/>
  <c r="AN154" i="13"/>
  <c r="AO154" i="13"/>
  <c r="AP154" i="13"/>
  <c r="AQ154" i="13"/>
  <c r="AR154" i="13"/>
  <c r="AU154" i="13"/>
  <c r="AV154" i="13"/>
  <c r="AI153" i="13" a="1"/>
  <c r="AI153" i="13"/>
  <c r="AJ153" i="13" a="1"/>
  <c r="AJ153" i="13"/>
  <c r="AK153" i="13" a="1"/>
  <c r="AL153" i="13" a="1"/>
  <c r="AM153" i="13" a="1"/>
  <c r="AN153" i="13" a="1"/>
  <c r="AO153" i="13" a="1"/>
  <c r="AP153" i="13" a="1"/>
  <c r="AQ153" i="13" a="1"/>
  <c r="AR153" i="13" a="1"/>
  <c r="AK153" i="13"/>
  <c r="AL153" i="13"/>
  <c r="AM153" i="13"/>
  <c r="AN153" i="13"/>
  <c r="AO153" i="13"/>
  <c r="AP153" i="13"/>
  <c r="AQ153" i="13"/>
  <c r="AR153" i="13"/>
  <c r="AU153" i="13"/>
  <c r="AV153" i="13"/>
  <c r="AI152" i="13" a="1"/>
  <c r="AI152" i="13"/>
  <c r="AJ152" i="13" a="1"/>
  <c r="AJ152" i="13"/>
  <c r="AK152" i="13" a="1"/>
  <c r="AL152" i="13" a="1"/>
  <c r="AM152" i="13" a="1"/>
  <c r="AN152" i="13" a="1"/>
  <c r="AO152" i="13" a="1"/>
  <c r="AP152" i="13" a="1"/>
  <c r="AQ152" i="13" a="1"/>
  <c r="AR152" i="13" a="1"/>
  <c r="AK152" i="13"/>
  <c r="AL152" i="13"/>
  <c r="AM152" i="13"/>
  <c r="AN152" i="13"/>
  <c r="AO152" i="13"/>
  <c r="AP152" i="13"/>
  <c r="AQ152" i="13"/>
  <c r="AR152" i="13"/>
  <c r="AU152" i="13"/>
  <c r="AV152" i="13"/>
  <c r="AI151" i="13" a="1"/>
  <c r="AI151" i="13"/>
  <c r="AJ151" i="13" a="1"/>
  <c r="AJ151" i="13"/>
  <c r="AK151" i="13" a="1"/>
  <c r="AL151" i="13" a="1"/>
  <c r="AM151" i="13" a="1"/>
  <c r="AN151" i="13" a="1"/>
  <c r="AO151" i="13" a="1"/>
  <c r="AP151" i="13" a="1"/>
  <c r="AQ151" i="13" a="1"/>
  <c r="AR151" i="13" a="1"/>
  <c r="AK151" i="13"/>
  <c r="AL151" i="13"/>
  <c r="AM151" i="13"/>
  <c r="AN151" i="13"/>
  <c r="AO151" i="13"/>
  <c r="AP151" i="13"/>
  <c r="AQ151" i="13"/>
  <c r="AR151" i="13"/>
  <c r="AU151" i="13"/>
  <c r="AV151" i="13"/>
  <c r="AI150" i="13" a="1"/>
  <c r="AI150" i="13"/>
  <c r="AJ150" i="13" a="1"/>
  <c r="AJ150" i="13"/>
  <c r="AK150" i="13" a="1"/>
  <c r="AL150" i="13" a="1"/>
  <c r="AM150" i="13" a="1"/>
  <c r="AN150" i="13" a="1"/>
  <c r="AO150" i="13" a="1"/>
  <c r="AP150" i="13" a="1"/>
  <c r="AQ150" i="13" a="1"/>
  <c r="AR150" i="13" a="1"/>
  <c r="AK150" i="13"/>
  <c r="AL150" i="13"/>
  <c r="AM150" i="13"/>
  <c r="AN150" i="13"/>
  <c r="AO150" i="13"/>
  <c r="AP150" i="13"/>
  <c r="AQ150" i="13"/>
  <c r="AR150" i="13"/>
  <c r="AU150" i="13"/>
  <c r="AV150" i="13"/>
  <c r="AI149" i="13" a="1"/>
  <c r="AI149" i="13"/>
  <c r="AJ149" i="13" a="1"/>
  <c r="AJ149" i="13"/>
  <c r="AK149" i="13" a="1"/>
  <c r="AL149" i="13" a="1"/>
  <c r="AM149" i="13" a="1"/>
  <c r="AN149" i="13" a="1"/>
  <c r="AO149" i="13" a="1"/>
  <c r="AP149" i="13" a="1"/>
  <c r="AQ149" i="13" a="1"/>
  <c r="AR149" i="13" a="1"/>
  <c r="AK149" i="13"/>
  <c r="AL149" i="13"/>
  <c r="AM149" i="13"/>
  <c r="AN149" i="13"/>
  <c r="AO149" i="13"/>
  <c r="AP149" i="13"/>
  <c r="AQ149" i="13"/>
  <c r="AR149" i="13"/>
  <c r="AU149" i="13"/>
  <c r="AV149" i="13"/>
  <c r="AI148" i="13" a="1"/>
  <c r="AI148" i="13"/>
  <c r="AJ148" i="13" a="1"/>
  <c r="AJ148" i="13"/>
  <c r="AK148" i="13" a="1"/>
  <c r="AL148" i="13" a="1"/>
  <c r="AM148" i="13" a="1"/>
  <c r="AN148" i="13" a="1"/>
  <c r="AO148" i="13" a="1"/>
  <c r="AP148" i="13" a="1"/>
  <c r="AQ148" i="13" a="1"/>
  <c r="AR148" i="13" a="1"/>
  <c r="AK148" i="13"/>
  <c r="AL148" i="13"/>
  <c r="AM148" i="13"/>
  <c r="AN148" i="13"/>
  <c r="AO148" i="13"/>
  <c r="AP148" i="13"/>
  <c r="AQ148" i="13"/>
  <c r="AR148" i="13"/>
  <c r="AU148" i="13"/>
  <c r="AV148" i="13"/>
  <c r="AI147" i="13" a="1"/>
  <c r="AI147" i="13"/>
  <c r="AJ147" i="13" a="1"/>
  <c r="AJ147" i="13"/>
  <c r="AK147" i="13" a="1"/>
  <c r="AL147" i="13" a="1"/>
  <c r="AM147" i="13" a="1"/>
  <c r="AN147" i="13" a="1"/>
  <c r="AO147" i="13" a="1"/>
  <c r="AP147" i="13" a="1"/>
  <c r="AQ147" i="13" a="1"/>
  <c r="AR147" i="13" a="1"/>
  <c r="AK147" i="13"/>
  <c r="AL147" i="13"/>
  <c r="AM147" i="13"/>
  <c r="AN147" i="13"/>
  <c r="AO147" i="13"/>
  <c r="AP147" i="13"/>
  <c r="AQ147" i="13"/>
  <c r="AR147" i="13"/>
  <c r="AU147" i="13"/>
  <c r="AV147" i="13"/>
  <c r="AI146" i="13" a="1"/>
  <c r="AI146" i="13"/>
  <c r="AJ146" i="13" a="1"/>
  <c r="AJ146" i="13"/>
  <c r="AK146" i="13" a="1"/>
  <c r="AL146" i="13" a="1"/>
  <c r="AM146" i="13" a="1"/>
  <c r="AN146" i="13" a="1"/>
  <c r="AO146" i="13" a="1"/>
  <c r="AP146" i="13" a="1"/>
  <c r="AQ146" i="13" a="1"/>
  <c r="AR146" i="13" a="1"/>
  <c r="AK146" i="13"/>
  <c r="AL146" i="13"/>
  <c r="AM146" i="13"/>
  <c r="AN146" i="13"/>
  <c r="AO146" i="13"/>
  <c r="AP146" i="13"/>
  <c r="AQ146" i="13"/>
  <c r="AR146" i="13"/>
  <c r="AU146" i="13"/>
  <c r="AV146" i="13"/>
  <c r="AI145" i="13" a="1"/>
  <c r="AI145" i="13"/>
  <c r="AJ145" i="13" a="1"/>
  <c r="AJ145" i="13"/>
  <c r="AK145" i="13" a="1"/>
  <c r="AL145" i="13" a="1"/>
  <c r="AM145" i="13" a="1"/>
  <c r="AN145" i="13" a="1"/>
  <c r="AO145" i="13" a="1"/>
  <c r="AP145" i="13" a="1"/>
  <c r="AQ145" i="13" a="1"/>
  <c r="AR145" i="13" a="1"/>
  <c r="AK145" i="13"/>
  <c r="AL145" i="13"/>
  <c r="AM145" i="13"/>
  <c r="AN145" i="13"/>
  <c r="AO145" i="13"/>
  <c r="AP145" i="13"/>
  <c r="AQ145" i="13"/>
  <c r="AR145" i="13"/>
  <c r="AU145" i="13"/>
  <c r="AV145" i="13"/>
  <c r="AI144" i="13" a="1"/>
  <c r="AI144" i="13"/>
  <c r="AJ144" i="13" a="1"/>
  <c r="AJ144" i="13"/>
  <c r="AK144" i="13" a="1"/>
  <c r="AL144" i="13" a="1"/>
  <c r="AM144" i="13" a="1"/>
  <c r="AN144" i="13" a="1"/>
  <c r="AO144" i="13" a="1"/>
  <c r="AP144" i="13" a="1"/>
  <c r="AQ144" i="13" a="1"/>
  <c r="AR144" i="13" a="1"/>
  <c r="AK144" i="13"/>
  <c r="AL144" i="13"/>
  <c r="AM144" i="13"/>
  <c r="AN144" i="13"/>
  <c r="AO144" i="13"/>
  <c r="AP144" i="13"/>
  <c r="AQ144" i="13"/>
  <c r="AR144" i="13"/>
  <c r="AU144" i="13"/>
  <c r="AV144" i="13"/>
  <c r="AI143" i="13" a="1"/>
  <c r="AI143" i="13"/>
  <c r="AJ143" i="13" a="1"/>
  <c r="AJ143" i="13"/>
  <c r="AK143" i="13" a="1"/>
  <c r="AL143" i="13" a="1"/>
  <c r="AM143" i="13" a="1"/>
  <c r="AN143" i="13" a="1"/>
  <c r="AO143" i="13" a="1"/>
  <c r="AP143" i="13" a="1"/>
  <c r="AQ143" i="13" a="1"/>
  <c r="AR143" i="13" a="1"/>
  <c r="AK143" i="13"/>
  <c r="AL143" i="13"/>
  <c r="AM143" i="13"/>
  <c r="AN143" i="13"/>
  <c r="AO143" i="13"/>
  <c r="AP143" i="13"/>
  <c r="AQ143" i="13"/>
  <c r="AR143" i="13"/>
  <c r="AU143" i="13"/>
  <c r="AV143" i="13"/>
  <c r="AI142" i="13" a="1"/>
  <c r="AI142" i="13"/>
  <c r="AJ142" i="13" a="1"/>
  <c r="AJ142" i="13"/>
  <c r="AK142" i="13" a="1"/>
  <c r="AL142" i="13" a="1"/>
  <c r="AM142" i="13" a="1"/>
  <c r="AN142" i="13" a="1"/>
  <c r="AO142" i="13" a="1"/>
  <c r="AP142" i="13" a="1"/>
  <c r="AQ142" i="13" a="1"/>
  <c r="AR142" i="13" a="1"/>
  <c r="AK142" i="13"/>
  <c r="AL142" i="13"/>
  <c r="AM142" i="13"/>
  <c r="AN142" i="13"/>
  <c r="AO142" i="13"/>
  <c r="AP142" i="13"/>
  <c r="AQ142" i="13"/>
  <c r="AR142" i="13"/>
  <c r="AU142" i="13"/>
  <c r="AV142" i="13"/>
  <c r="AI141" i="13" a="1"/>
  <c r="AI141" i="13"/>
  <c r="AJ141" i="13" a="1"/>
  <c r="AJ141" i="13"/>
  <c r="AK141" i="13" a="1"/>
  <c r="AL141" i="13" a="1"/>
  <c r="AM141" i="13" a="1"/>
  <c r="AN141" i="13" a="1"/>
  <c r="AO141" i="13" a="1"/>
  <c r="AP141" i="13" a="1"/>
  <c r="AQ141" i="13" a="1"/>
  <c r="AR141" i="13" a="1"/>
  <c r="AK141" i="13"/>
  <c r="AL141" i="13"/>
  <c r="AM141" i="13"/>
  <c r="AN141" i="13"/>
  <c r="AO141" i="13"/>
  <c r="AP141" i="13"/>
  <c r="AQ141" i="13"/>
  <c r="AR141" i="13"/>
  <c r="AU141" i="13"/>
  <c r="AV141" i="13"/>
  <c r="AI140" i="13" a="1"/>
  <c r="AI140" i="13"/>
  <c r="AJ140" i="13" a="1"/>
  <c r="AJ140" i="13"/>
  <c r="AK140" i="13" a="1"/>
  <c r="AL140" i="13" a="1"/>
  <c r="AM140" i="13" a="1"/>
  <c r="AN140" i="13" a="1"/>
  <c r="AO140" i="13" a="1"/>
  <c r="AP140" i="13" a="1"/>
  <c r="AQ140" i="13" a="1"/>
  <c r="AR140" i="13" a="1"/>
  <c r="AK140" i="13"/>
  <c r="AL140" i="13"/>
  <c r="AM140" i="13"/>
  <c r="AN140" i="13"/>
  <c r="AO140" i="13"/>
  <c r="AP140" i="13"/>
  <c r="AQ140" i="13"/>
  <c r="AR140" i="13"/>
  <c r="AU140" i="13"/>
  <c r="AV140" i="13"/>
  <c r="AI139" i="13" a="1"/>
  <c r="AI139" i="13"/>
  <c r="AJ139" i="13" a="1"/>
  <c r="AJ139" i="13"/>
  <c r="AK139" i="13" a="1"/>
  <c r="AL139" i="13" a="1"/>
  <c r="AM139" i="13" a="1"/>
  <c r="AN139" i="13" a="1"/>
  <c r="AO139" i="13" a="1"/>
  <c r="AP139" i="13" a="1"/>
  <c r="AQ139" i="13" a="1"/>
  <c r="AR139" i="13" a="1"/>
  <c r="AK139" i="13"/>
  <c r="AL139" i="13"/>
  <c r="AM139" i="13"/>
  <c r="AN139" i="13"/>
  <c r="AO139" i="13"/>
  <c r="AP139" i="13"/>
  <c r="AQ139" i="13"/>
  <c r="AR139" i="13"/>
  <c r="AU139" i="13"/>
  <c r="AV139" i="13"/>
  <c r="AI138" i="13" a="1"/>
  <c r="AI138" i="13"/>
  <c r="AJ138" i="13" a="1"/>
  <c r="AJ138" i="13"/>
  <c r="AK138" i="13" a="1"/>
  <c r="AL138" i="13" a="1"/>
  <c r="AM138" i="13" a="1"/>
  <c r="AN138" i="13" a="1"/>
  <c r="AO138" i="13" a="1"/>
  <c r="AP138" i="13" a="1"/>
  <c r="AQ138" i="13" a="1"/>
  <c r="AR138" i="13" a="1"/>
  <c r="AK138" i="13"/>
  <c r="AL138" i="13"/>
  <c r="AM138" i="13"/>
  <c r="AN138" i="13"/>
  <c r="AO138" i="13"/>
  <c r="AP138" i="13"/>
  <c r="AQ138" i="13"/>
  <c r="AR138" i="13"/>
  <c r="AU138" i="13"/>
  <c r="AV138" i="13"/>
  <c r="AI137" i="13" a="1"/>
  <c r="AI137" i="13"/>
  <c r="AJ137" i="13" a="1"/>
  <c r="AJ137" i="13"/>
  <c r="AK137" i="13" a="1"/>
  <c r="AL137" i="13" a="1"/>
  <c r="AM137" i="13" a="1"/>
  <c r="AN137" i="13" a="1"/>
  <c r="AO137" i="13" a="1"/>
  <c r="AP137" i="13" a="1"/>
  <c r="AQ137" i="13" a="1"/>
  <c r="AR137" i="13" a="1"/>
  <c r="AK137" i="13"/>
  <c r="AL137" i="13"/>
  <c r="AM137" i="13"/>
  <c r="AN137" i="13"/>
  <c r="AO137" i="13"/>
  <c r="AP137" i="13"/>
  <c r="AQ137" i="13"/>
  <c r="AR137" i="13"/>
  <c r="AU137" i="13"/>
  <c r="AV137" i="13"/>
  <c r="AI136" i="13" a="1"/>
  <c r="AI136" i="13"/>
  <c r="AJ136" i="13" a="1"/>
  <c r="AJ136" i="13"/>
  <c r="AK136" i="13" a="1"/>
  <c r="AL136" i="13" a="1"/>
  <c r="AM136" i="13" a="1"/>
  <c r="AN136" i="13" a="1"/>
  <c r="AO136" i="13" a="1"/>
  <c r="AP136" i="13" a="1"/>
  <c r="AQ136" i="13" a="1"/>
  <c r="AR136" i="13" a="1"/>
  <c r="AK136" i="13"/>
  <c r="AL136" i="13"/>
  <c r="AM136" i="13"/>
  <c r="AN136" i="13"/>
  <c r="AO136" i="13"/>
  <c r="AP136" i="13"/>
  <c r="AQ136" i="13"/>
  <c r="AR136" i="13"/>
  <c r="AU136" i="13"/>
  <c r="AV136" i="13"/>
  <c r="AI135" i="13" a="1"/>
  <c r="AI135" i="13"/>
  <c r="AJ135" i="13" a="1"/>
  <c r="AJ135" i="13"/>
  <c r="AK135" i="13" a="1"/>
  <c r="AL135" i="13" a="1"/>
  <c r="AM135" i="13" a="1"/>
  <c r="AN135" i="13" a="1"/>
  <c r="AO135" i="13" a="1"/>
  <c r="AP135" i="13" a="1"/>
  <c r="AQ135" i="13" a="1"/>
  <c r="AR135" i="13" a="1"/>
  <c r="AK135" i="13"/>
  <c r="AL135" i="13"/>
  <c r="AM135" i="13"/>
  <c r="AN135" i="13"/>
  <c r="AO135" i="13"/>
  <c r="AP135" i="13"/>
  <c r="AQ135" i="13"/>
  <c r="AR135" i="13"/>
  <c r="AU135" i="13"/>
  <c r="AV135" i="13"/>
  <c r="AI134" i="13" a="1"/>
  <c r="AI134" i="13"/>
  <c r="AJ134" i="13" a="1"/>
  <c r="AJ134" i="13"/>
  <c r="AK134" i="13" a="1"/>
  <c r="AL134" i="13" a="1"/>
  <c r="AM134" i="13" a="1"/>
  <c r="AN134" i="13" a="1"/>
  <c r="AO134" i="13" a="1"/>
  <c r="AP134" i="13" a="1"/>
  <c r="AQ134" i="13" a="1"/>
  <c r="AR134" i="13" a="1"/>
  <c r="AK134" i="13"/>
  <c r="AL134" i="13"/>
  <c r="AM134" i="13"/>
  <c r="AN134" i="13"/>
  <c r="AO134" i="13"/>
  <c r="AP134" i="13"/>
  <c r="AQ134" i="13"/>
  <c r="AR134" i="13"/>
  <c r="AU134" i="13"/>
  <c r="AV134" i="13"/>
  <c r="AI133" i="13" a="1"/>
  <c r="AI133" i="13"/>
  <c r="AJ133" i="13" a="1"/>
  <c r="AJ133" i="13"/>
  <c r="AK133" i="13" a="1"/>
  <c r="AL133" i="13" a="1"/>
  <c r="AM133" i="13" a="1"/>
  <c r="AN133" i="13" a="1"/>
  <c r="AO133" i="13" a="1"/>
  <c r="AP133" i="13" a="1"/>
  <c r="AQ133" i="13" a="1"/>
  <c r="AR133" i="13" a="1"/>
  <c r="AK133" i="13"/>
  <c r="AL133" i="13"/>
  <c r="AM133" i="13"/>
  <c r="AN133" i="13"/>
  <c r="AO133" i="13"/>
  <c r="AP133" i="13"/>
  <c r="AQ133" i="13"/>
  <c r="AR133" i="13"/>
  <c r="AU133" i="13"/>
  <c r="AV133" i="13"/>
  <c r="AI132" i="13" a="1"/>
  <c r="AI132" i="13"/>
  <c r="AJ132" i="13" a="1"/>
  <c r="AJ132" i="13"/>
  <c r="AK132" i="13" a="1"/>
  <c r="AL132" i="13" a="1"/>
  <c r="AM132" i="13" a="1"/>
  <c r="AN132" i="13" a="1"/>
  <c r="AO132" i="13" a="1"/>
  <c r="AP132" i="13" a="1"/>
  <c r="AQ132" i="13" a="1"/>
  <c r="AR132" i="13" a="1"/>
  <c r="AK132" i="13"/>
  <c r="AL132" i="13"/>
  <c r="AM132" i="13"/>
  <c r="AN132" i="13"/>
  <c r="AO132" i="13"/>
  <c r="AP132" i="13"/>
  <c r="AQ132" i="13"/>
  <c r="AR132" i="13"/>
  <c r="AU132" i="13"/>
  <c r="AV132" i="13"/>
  <c r="AI131" i="13" a="1"/>
  <c r="AI131" i="13"/>
  <c r="AJ131" i="13" a="1"/>
  <c r="AJ131" i="13"/>
  <c r="AK131" i="13" a="1"/>
  <c r="AL131" i="13" a="1"/>
  <c r="AM131" i="13" a="1"/>
  <c r="AN131" i="13" a="1"/>
  <c r="AO131" i="13" a="1"/>
  <c r="AP131" i="13" a="1"/>
  <c r="AQ131" i="13" a="1"/>
  <c r="AR131" i="13" a="1"/>
  <c r="AK131" i="13"/>
  <c r="AL131" i="13"/>
  <c r="AM131" i="13"/>
  <c r="AN131" i="13"/>
  <c r="AO131" i="13"/>
  <c r="AP131" i="13"/>
  <c r="AQ131" i="13"/>
  <c r="AR131" i="13"/>
  <c r="AU131" i="13"/>
  <c r="AV131" i="13"/>
  <c r="AI130" i="13" a="1"/>
  <c r="AI130" i="13"/>
  <c r="AJ130" i="13" a="1"/>
  <c r="AJ130" i="13"/>
  <c r="AK130" i="13" a="1"/>
  <c r="AL130" i="13" a="1"/>
  <c r="AM130" i="13" a="1"/>
  <c r="AN130" i="13" a="1"/>
  <c r="AO130" i="13" a="1"/>
  <c r="AP130" i="13" a="1"/>
  <c r="AQ130" i="13" a="1"/>
  <c r="AR130" i="13" a="1"/>
  <c r="AK130" i="13"/>
  <c r="AL130" i="13"/>
  <c r="AM130" i="13"/>
  <c r="AN130" i="13"/>
  <c r="AO130" i="13"/>
  <c r="AP130" i="13"/>
  <c r="AQ130" i="13"/>
  <c r="AR130" i="13"/>
  <c r="AU130" i="13"/>
  <c r="AV130" i="13"/>
  <c r="AI129" i="13" a="1"/>
  <c r="AI129" i="13"/>
  <c r="AJ129" i="13" a="1"/>
  <c r="AJ129" i="13"/>
  <c r="AK129" i="13" a="1"/>
  <c r="AL129" i="13" a="1"/>
  <c r="AM129" i="13" a="1"/>
  <c r="AN129" i="13" a="1"/>
  <c r="AO129" i="13" a="1"/>
  <c r="AP129" i="13" a="1"/>
  <c r="AQ129" i="13" a="1"/>
  <c r="AR129" i="13" a="1"/>
  <c r="AK129" i="13"/>
  <c r="AL129" i="13"/>
  <c r="AM129" i="13"/>
  <c r="AN129" i="13"/>
  <c r="AO129" i="13"/>
  <c r="AP129" i="13"/>
  <c r="AQ129" i="13"/>
  <c r="AR129" i="13"/>
  <c r="AU129" i="13"/>
  <c r="AV129" i="13"/>
  <c r="AI128" i="13" a="1"/>
  <c r="AI128" i="13"/>
  <c r="AJ128" i="13" a="1"/>
  <c r="AJ128" i="13"/>
  <c r="AK128" i="13" a="1"/>
  <c r="AL128" i="13" a="1"/>
  <c r="AM128" i="13" a="1"/>
  <c r="AN128" i="13" a="1"/>
  <c r="AO128" i="13" a="1"/>
  <c r="AP128" i="13" a="1"/>
  <c r="AQ128" i="13" a="1"/>
  <c r="AR128" i="13" a="1"/>
  <c r="AK128" i="13"/>
  <c r="AL128" i="13"/>
  <c r="AM128" i="13"/>
  <c r="AN128" i="13"/>
  <c r="AO128" i="13"/>
  <c r="AP128" i="13"/>
  <c r="AQ128" i="13"/>
  <c r="AR128" i="13"/>
  <c r="AU128" i="13"/>
  <c r="AV128" i="13"/>
  <c r="AI127" i="13" a="1"/>
  <c r="AI127" i="13"/>
  <c r="AJ127" i="13" a="1"/>
  <c r="AJ127" i="13"/>
  <c r="AK127" i="13" a="1"/>
  <c r="AL127" i="13" a="1"/>
  <c r="AM127" i="13" a="1"/>
  <c r="AN127" i="13" a="1"/>
  <c r="AO127" i="13" a="1"/>
  <c r="AP127" i="13" a="1"/>
  <c r="AQ127" i="13" a="1"/>
  <c r="AR127" i="13" a="1"/>
  <c r="AK127" i="13"/>
  <c r="AL127" i="13"/>
  <c r="AM127" i="13"/>
  <c r="AN127" i="13"/>
  <c r="AO127" i="13"/>
  <c r="AP127" i="13"/>
  <c r="AQ127" i="13"/>
  <c r="AR127" i="13"/>
  <c r="AU127" i="13"/>
  <c r="AV127" i="13"/>
  <c r="AI126" i="13" a="1"/>
  <c r="AI126" i="13"/>
  <c r="AJ126" i="13" a="1"/>
  <c r="AJ126" i="13"/>
  <c r="AK126" i="13" a="1"/>
  <c r="AL126" i="13" a="1"/>
  <c r="AM126" i="13" a="1"/>
  <c r="AN126" i="13" a="1"/>
  <c r="AO126" i="13" a="1"/>
  <c r="AP126" i="13" a="1"/>
  <c r="AQ126" i="13" a="1"/>
  <c r="AR126" i="13" a="1"/>
  <c r="AK126" i="13"/>
  <c r="AL126" i="13"/>
  <c r="AM126" i="13"/>
  <c r="AN126" i="13"/>
  <c r="AO126" i="13"/>
  <c r="AP126" i="13"/>
  <c r="AQ126" i="13"/>
  <c r="AR126" i="13"/>
  <c r="AU126" i="13"/>
  <c r="AV126" i="13"/>
  <c r="AI125" i="13" a="1"/>
  <c r="AI125" i="13"/>
  <c r="AJ125" i="13" a="1"/>
  <c r="AJ125" i="13"/>
  <c r="AK125" i="13" a="1"/>
  <c r="AL125" i="13" a="1"/>
  <c r="AM125" i="13" a="1"/>
  <c r="AN125" i="13" a="1"/>
  <c r="AO125" i="13" a="1"/>
  <c r="AP125" i="13" a="1"/>
  <c r="AQ125" i="13" a="1"/>
  <c r="AR125" i="13" a="1"/>
  <c r="AK125" i="13"/>
  <c r="AL125" i="13"/>
  <c r="AM125" i="13"/>
  <c r="AN125" i="13"/>
  <c r="AO125" i="13"/>
  <c r="AP125" i="13"/>
  <c r="AQ125" i="13"/>
  <c r="AR125" i="13"/>
  <c r="AU125" i="13"/>
  <c r="AV125" i="13"/>
  <c r="AI124" i="13" a="1"/>
  <c r="AI124" i="13"/>
  <c r="AJ124" i="13" a="1"/>
  <c r="AJ124" i="13"/>
  <c r="AK124" i="13" a="1"/>
  <c r="AL124" i="13" a="1"/>
  <c r="AM124" i="13" a="1"/>
  <c r="AN124" i="13" a="1"/>
  <c r="AO124" i="13" a="1"/>
  <c r="AP124" i="13" a="1"/>
  <c r="AQ124" i="13" a="1"/>
  <c r="AR124" i="13" a="1"/>
  <c r="AK124" i="13"/>
  <c r="AL124" i="13"/>
  <c r="AM124" i="13"/>
  <c r="AN124" i="13"/>
  <c r="AO124" i="13"/>
  <c r="AP124" i="13"/>
  <c r="AQ124" i="13"/>
  <c r="AR124" i="13"/>
  <c r="AU124" i="13"/>
  <c r="AV124" i="13"/>
  <c r="AI123" i="13" a="1"/>
  <c r="AI123" i="13"/>
  <c r="AJ123" i="13" a="1"/>
  <c r="AJ123" i="13"/>
  <c r="AK123" i="13" a="1"/>
  <c r="AL123" i="13" a="1"/>
  <c r="AM123" i="13" a="1"/>
  <c r="AN123" i="13" a="1"/>
  <c r="AO123" i="13" a="1"/>
  <c r="AP123" i="13" a="1"/>
  <c r="AQ123" i="13" a="1"/>
  <c r="AR123" i="13" a="1"/>
  <c r="AK123" i="13"/>
  <c r="AL123" i="13"/>
  <c r="AM123" i="13"/>
  <c r="AN123" i="13"/>
  <c r="AO123" i="13"/>
  <c r="AP123" i="13"/>
  <c r="AQ123" i="13"/>
  <c r="AR123" i="13"/>
  <c r="AU123" i="13"/>
  <c r="AV123" i="13"/>
  <c r="AI122" i="13" a="1"/>
  <c r="AI122" i="13"/>
  <c r="AJ122" i="13" a="1"/>
  <c r="AJ122" i="13"/>
  <c r="AK122" i="13" a="1"/>
  <c r="AL122" i="13" a="1"/>
  <c r="AM122" i="13" a="1"/>
  <c r="AN122" i="13" a="1"/>
  <c r="AO122" i="13" a="1"/>
  <c r="AP122" i="13" a="1"/>
  <c r="AQ122" i="13" a="1"/>
  <c r="AR122" i="13" a="1"/>
  <c r="AK122" i="13"/>
  <c r="AL122" i="13"/>
  <c r="AM122" i="13"/>
  <c r="AN122" i="13"/>
  <c r="AO122" i="13"/>
  <c r="AP122" i="13"/>
  <c r="AQ122" i="13"/>
  <c r="AR122" i="13"/>
  <c r="AU122" i="13"/>
  <c r="AV122" i="13"/>
  <c r="AI121" i="13" a="1"/>
  <c r="AI121" i="13"/>
  <c r="AJ121" i="13" a="1"/>
  <c r="AJ121" i="13"/>
  <c r="AK121" i="13" a="1"/>
  <c r="AL121" i="13" a="1"/>
  <c r="AM121" i="13" a="1"/>
  <c r="AN121" i="13" a="1"/>
  <c r="AO121" i="13" a="1"/>
  <c r="AP121" i="13" a="1"/>
  <c r="AQ121" i="13" a="1"/>
  <c r="AR121" i="13" a="1"/>
  <c r="AK121" i="13"/>
  <c r="AL121" i="13"/>
  <c r="AM121" i="13"/>
  <c r="AN121" i="13"/>
  <c r="AO121" i="13"/>
  <c r="AP121" i="13"/>
  <c r="AQ121" i="13"/>
  <c r="AR121" i="13"/>
  <c r="AU121" i="13"/>
  <c r="AV121" i="13"/>
  <c r="AI120" i="13" a="1"/>
  <c r="AI120" i="13"/>
  <c r="AJ120" i="13" a="1"/>
  <c r="AJ120" i="13"/>
  <c r="AK120" i="13" a="1"/>
  <c r="AL120" i="13" a="1"/>
  <c r="AM120" i="13" a="1"/>
  <c r="AN120" i="13" a="1"/>
  <c r="AO120" i="13" a="1"/>
  <c r="AP120" i="13" a="1"/>
  <c r="AQ120" i="13" a="1"/>
  <c r="AR120" i="13" a="1"/>
  <c r="AK120" i="13"/>
  <c r="AL120" i="13"/>
  <c r="AM120" i="13"/>
  <c r="AN120" i="13"/>
  <c r="AO120" i="13"/>
  <c r="AP120" i="13"/>
  <c r="AQ120" i="13"/>
  <c r="AR120" i="13"/>
  <c r="AU120" i="13"/>
  <c r="AV120" i="13"/>
  <c r="AI119" i="13" a="1"/>
  <c r="AI119" i="13"/>
  <c r="AJ119" i="13" a="1"/>
  <c r="AJ119" i="13"/>
  <c r="AK119" i="13" a="1"/>
  <c r="AL119" i="13" a="1"/>
  <c r="AM119" i="13" a="1"/>
  <c r="AN119" i="13" a="1"/>
  <c r="AO119" i="13" a="1"/>
  <c r="AP119" i="13" a="1"/>
  <c r="AQ119" i="13" a="1"/>
  <c r="AR119" i="13" a="1"/>
  <c r="AK119" i="13"/>
  <c r="AL119" i="13"/>
  <c r="AM119" i="13"/>
  <c r="AN119" i="13"/>
  <c r="AO119" i="13"/>
  <c r="AP119" i="13"/>
  <c r="AQ119" i="13"/>
  <c r="AR119" i="13"/>
  <c r="AU119" i="13"/>
  <c r="AV119" i="13"/>
  <c r="AI118" i="13" a="1"/>
  <c r="AI118" i="13"/>
  <c r="AJ118" i="13" a="1"/>
  <c r="AJ118" i="13"/>
  <c r="AK118" i="13" a="1"/>
  <c r="AL118" i="13" a="1"/>
  <c r="AM118" i="13" a="1"/>
  <c r="AN118" i="13" a="1"/>
  <c r="AO118" i="13" a="1"/>
  <c r="AP118" i="13" a="1"/>
  <c r="AQ118" i="13" a="1"/>
  <c r="AR118" i="13" a="1"/>
  <c r="AK118" i="13"/>
  <c r="AL118" i="13"/>
  <c r="AM118" i="13"/>
  <c r="AN118" i="13"/>
  <c r="AO118" i="13"/>
  <c r="AP118" i="13"/>
  <c r="AQ118" i="13"/>
  <c r="AR118" i="13"/>
  <c r="AU118" i="13"/>
  <c r="AV118" i="13"/>
  <c r="AI117" i="13" a="1"/>
  <c r="AI117" i="13"/>
  <c r="AJ117" i="13" a="1"/>
  <c r="AJ117" i="13"/>
  <c r="AK117" i="13" a="1"/>
  <c r="AL117" i="13" a="1"/>
  <c r="AM117" i="13" a="1"/>
  <c r="AN117" i="13" a="1"/>
  <c r="AO117" i="13" a="1"/>
  <c r="AP117" i="13" a="1"/>
  <c r="AQ117" i="13" a="1"/>
  <c r="AR117" i="13" a="1"/>
  <c r="AK117" i="13"/>
  <c r="AL117" i="13"/>
  <c r="AM117" i="13"/>
  <c r="AN117" i="13"/>
  <c r="AO117" i="13"/>
  <c r="AP117" i="13"/>
  <c r="AQ117" i="13"/>
  <c r="AR117" i="13"/>
  <c r="AU117" i="13"/>
  <c r="AV117" i="13"/>
  <c r="AI116" i="13" a="1"/>
  <c r="AI116" i="13"/>
  <c r="AJ116" i="13" a="1"/>
  <c r="AJ116" i="13"/>
  <c r="AK116" i="13" a="1"/>
  <c r="AL116" i="13" a="1"/>
  <c r="AM116" i="13" a="1"/>
  <c r="AN116" i="13" a="1"/>
  <c r="AO116" i="13" a="1"/>
  <c r="AP116" i="13" a="1"/>
  <c r="AQ116" i="13" a="1"/>
  <c r="AR116" i="13" a="1"/>
  <c r="AK116" i="13"/>
  <c r="AL116" i="13"/>
  <c r="AM116" i="13"/>
  <c r="AN116" i="13"/>
  <c r="AO116" i="13"/>
  <c r="AP116" i="13"/>
  <c r="AQ116" i="13"/>
  <c r="AR116" i="13"/>
  <c r="AU116" i="13"/>
  <c r="AV116" i="13"/>
  <c r="AI115" i="13" a="1"/>
  <c r="AI115" i="13"/>
  <c r="AJ115" i="13" a="1"/>
  <c r="AJ115" i="13"/>
  <c r="AK115" i="13" a="1"/>
  <c r="AL115" i="13" a="1"/>
  <c r="AM115" i="13" a="1"/>
  <c r="AN115" i="13" a="1"/>
  <c r="AO115" i="13" a="1"/>
  <c r="AP115" i="13" a="1"/>
  <c r="AQ115" i="13" a="1"/>
  <c r="AR115" i="13" a="1"/>
  <c r="AK115" i="13"/>
  <c r="AL115" i="13"/>
  <c r="AM115" i="13"/>
  <c r="AN115" i="13"/>
  <c r="AO115" i="13"/>
  <c r="AP115" i="13"/>
  <c r="AQ115" i="13"/>
  <c r="AR115" i="13"/>
  <c r="AU115" i="13"/>
  <c r="AV115" i="13"/>
  <c r="AI114" i="13" a="1"/>
  <c r="AI114" i="13"/>
  <c r="AJ114" i="13" a="1"/>
  <c r="AJ114" i="13"/>
  <c r="AK114" i="13" a="1"/>
  <c r="AL114" i="13" a="1"/>
  <c r="AM114" i="13" a="1"/>
  <c r="AN114" i="13" a="1"/>
  <c r="AO114" i="13" a="1"/>
  <c r="AP114" i="13" a="1"/>
  <c r="AQ114" i="13" a="1"/>
  <c r="AR114" i="13" a="1"/>
  <c r="AK114" i="13"/>
  <c r="AL114" i="13"/>
  <c r="AM114" i="13"/>
  <c r="AN114" i="13"/>
  <c r="AO114" i="13"/>
  <c r="AP114" i="13"/>
  <c r="AQ114" i="13"/>
  <c r="AR114" i="13"/>
  <c r="AU114" i="13"/>
  <c r="AV114" i="13"/>
  <c r="AI113" i="13" a="1"/>
  <c r="AI113" i="13"/>
  <c r="AJ113" i="13" a="1"/>
  <c r="AJ113" i="13"/>
  <c r="AK113" i="13" a="1"/>
  <c r="AL113" i="13" a="1"/>
  <c r="AM113" i="13" a="1"/>
  <c r="AN113" i="13" a="1"/>
  <c r="AO113" i="13" a="1"/>
  <c r="AP113" i="13" a="1"/>
  <c r="AQ113" i="13" a="1"/>
  <c r="AR113" i="13" a="1"/>
  <c r="AK113" i="13"/>
  <c r="AL113" i="13"/>
  <c r="AM113" i="13"/>
  <c r="AN113" i="13"/>
  <c r="AO113" i="13"/>
  <c r="AP113" i="13"/>
  <c r="AQ113" i="13"/>
  <c r="AR113" i="13"/>
  <c r="AU113" i="13"/>
  <c r="AV113" i="13"/>
  <c r="AI112" i="13" a="1"/>
  <c r="AI112" i="13"/>
  <c r="AJ112" i="13" a="1"/>
  <c r="AJ112" i="13"/>
  <c r="AK112" i="13" a="1"/>
  <c r="AL112" i="13" a="1"/>
  <c r="AM112" i="13" a="1"/>
  <c r="AN112" i="13" a="1"/>
  <c r="AO112" i="13" a="1"/>
  <c r="AP112" i="13" a="1"/>
  <c r="AQ112" i="13" a="1"/>
  <c r="AR112" i="13" a="1"/>
  <c r="AK112" i="13"/>
  <c r="AL112" i="13"/>
  <c r="AM112" i="13"/>
  <c r="AN112" i="13"/>
  <c r="AO112" i="13"/>
  <c r="AP112" i="13"/>
  <c r="AQ112" i="13"/>
  <c r="AR112" i="13"/>
  <c r="AU112" i="13"/>
  <c r="AV112" i="13"/>
  <c r="AI111" i="13" a="1"/>
  <c r="AI111" i="13"/>
  <c r="AJ111" i="13" a="1"/>
  <c r="AJ111" i="13"/>
  <c r="AK111" i="13" a="1"/>
  <c r="AL111" i="13" a="1"/>
  <c r="AM111" i="13" a="1"/>
  <c r="AN111" i="13" a="1"/>
  <c r="AO111" i="13" a="1"/>
  <c r="AP111" i="13" a="1"/>
  <c r="AQ111" i="13" a="1"/>
  <c r="AR111" i="13" a="1"/>
  <c r="AK111" i="13"/>
  <c r="AL111" i="13"/>
  <c r="AM111" i="13"/>
  <c r="AN111" i="13"/>
  <c r="AO111" i="13"/>
  <c r="AP111" i="13"/>
  <c r="AQ111" i="13"/>
  <c r="AR111" i="13"/>
  <c r="AU111" i="13"/>
  <c r="AV111" i="13"/>
  <c r="AI110" i="13" a="1"/>
  <c r="AI110" i="13"/>
  <c r="AJ110" i="13" a="1"/>
  <c r="AJ110" i="13"/>
  <c r="AK110" i="13" a="1"/>
  <c r="AL110" i="13" a="1"/>
  <c r="AM110" i="13" a="1"/>
  <c r="AN110" i="13" a="1"/>
  <c r="AO110" i="13" a="1"/>
  <c r="AP110" i="13" a="1"/>
  <c r="AQ110" i="13" a="1"/>
  <c r="AR110" i="13" a="1"/>
  <c r="AK110" i="13"/>
  <c r="AL110" i="13"/>
  <c r="AM110" i="13"/>
  <c r="AN110" i="13"/>
  <c r="AO110" i="13"/>
  <c r="AP110" i="13"/>
  <c r="AQ110" i="13"/>
  <c r="AR110" i="13"/>
  <c r="AU110" i="13"/>
  <c r="AV110" i="13"/>
  <c r="AI109" i="13" a="1"/>
  <c r="AI109" i="13"/>
  <c r="AJ109" i="13" a="1"/>
  <c r="AJ109" i="13"/>
  <c r="AK109" i="13" a="1"/>
  <c r="AL109" i="13" a="1"/>
  <c r="AM109" i="13" a="1"/>
  <c r="AN109" i="13" a="1"/>
  <c r="AO109" i="13" a="1"/>
  <c r="AP109" i="13" a="1"/>
  <c r="AQ109" i="13" a="1"/>
  <c r="AR109" i="13" a="1"/>
  <c r="AK109" i="13"/>
  <c r="AL109" i="13"/>
  <c r="AM109" i="13"/>
  <c r="AN109" i="13"/>
  <c r="AO109" i="13"/>
  <c r="AP109" i="13"/>
  <c r="AQ109" i="13"/>
  <c r="AR109" i="13"/>
  <c r="AU109" i="13"/>
  <c r="AV109" i="13"/>
  <c r="AI108" i="13" a="1"/>
  <c r="AI108" i="13"/>
  <c r="AJ108" i="13" a="1"/>
  <c r="AJ108" i="13"/>
  <c r="AK108" i="13" a="1"/>
  <c r="AL108" i="13" a="1"/>
  <c r="AM108" i="13" a="1"/>
  <c r="AN108" i="13" a="1"/>
  <c r="AO108" i="13" a="1"/>
  <c r="AP108" i="13" a="1"/>
  <c r="AQ108" i="13" a="1"/>
  <c r="AR108" i="13" a="1"/>
  <c r="AK108" i="13"/>
  <c r="AL108" i="13"/>
  <c r="AM108" i="13"/>
  <c r="AN108" i="13"/>
  <c r="AO108" i="13"/>
  <c r="AP108" i="13"/>
  <c r="AQ108" i="13"/>
  <c r="AR108" i="13"/>
  <c r="AU108" i="13"/>
  <c r="AV108" i="13"/>
  <c r="AI107" i="13" a="1"/>
  <c r="AI107" i="13"/>
  <c r="AJ107" i="13" a="1"/>
  <c r="AJ107" i="13"/>
  <c r="AK107" i="13" a="1"/>
  <c r="AL107" i="13" a="1"/>
  <c r="AM107" i="13" a="1"/>
  <c r="AN107" i="13" a="1"/>
  <c r="AO107" i="13" a="1"/>
  <c r="AP107" i="13" a="1"/>
  <c r="AQ107" i="13" a="1"/>
  <c r="AR107" i="13" a="1"/>
  <c r="AK107" i="13"/>
  <c r="AL107" i="13"/>
  <c r="AM107" i="13"/>
  <c r="AN107" i="13"/>
  <c r="AO107" i="13"/>
  <c r="AP107" i="13"/>
  <c r="AQ107" i="13"/>
  <c r="AR107" i="13"/>
  <c r="AU107" i="13"/>
  <c r="AV107" i="13"/>
  <c r="AI106" i="13" a="1"/>
  <c r="AI106" i="13"/>
  <c r="AJ106" i="13" a="1"/>
  <c r="AJ106" i="13"/>
  <c r="AK106" i="13" a="1"/>
  <c r="AL106" i="13" a="1"/>
  <c r="AM106" i="13" a="1"/>
  <c r="AN106" i="13" a="1"/>
  <c r="AO106" i="13" a="1"/>
  <c r="AP106" i="13" a="1"/>
  <c r="AQ106" i="13" a="1"/>
  <c r="AR106" i="13" a="1"/>
  <c r="AK106" i="13"/>
  <c r="AL106" i="13"/>
  <c r="AM106" i="13"/>
  <c r="AN106" i="13"/>
  <c r="AO106" i="13"/>
  <c r="AP106" i="13"/>
  <c r="AQ106" i="13"/>
  <c r="AR106" i="13"/>
  <c r="AU106" i="13"/>
  <c r="AV106" i="13"/>
  <c r="AI105" i="13" a="1"/>
  <c r="AI105" i="13"/>
  <c r="AJ105" i="13" a="1"/>
  <c r="AJ105" i="13"/>
  <c r="AK105" i="13" a="1"/>
  <c r="AL105" i="13" a="1"/>
  <c r="AM105" i="13" a="1"/>
  <c r="AN105" i="13" a="1"/>
  <c r="AO105" i="13" a="1"/>
  <c r="AP105" i="13" a="1"/>
  <c r="AQ105" i="13" a="1"/>
  <c r="AR105" i="13" a="1"/>
  <c r="AK105" i="13"/>
  <c r="AL105" i="13"/>
  <c r="AM105" i="13"/>
  <c r="AN105" i="13"/>
  <c r="AO105" i="13"/>
  <c r="AP105" i="13"/>
  <c r="AQ105" i="13"/>
  <c r="AR105" i="13"/>
  <c r="AU105" i="13"/>
  <c r="AV105" i="13"/>
  <c r="AI104" i="13" a="1"/>
  <c r="AI104" i="13"/>
  <c r="AJ104" i="13" a="1"/>
  <c r="AJ104" i="13"/>
  <c r="AK104" i="13" a="1"/>
  <c r="AL104" i="13" a="1"/>
  <c r="AM104" i="13" a="1"/>
  <c r="AN104" i="13" a="1"/>
  <c r="AO104" i="13" a="1"/>
  <c r="AP104" i="13" a="1"/>
  <c r="AQ104" i="13" a="1"/>
  <c r="AR104" i="13" a="1"/>
  <c r="AK104" i="13"/>
  <c r="AL104" i="13"/>
  <c r="AM104" i="13"/>
  <c r="AN104" i="13"/>
  <c r="AO104" i="13"/>
  <c r="AP104" i="13"/>
  <c r="AQ104" i="13"/>
  <c r="AR104" i="13"/>
  <c r="AU104" i="13"/>
  <c r="AV104" i="13"/>
  <c r="AI103" i="13" a="1"/>
  <c r="AI103" i="13"/>
  <c r="AJ103" i="13" a="1"/>
  <c r="AJ103" i="13"/>
  <c r="AK103" i="13" a="1"/>
  <c r="AL103" i="13" a="1"/>
  <c r="AM103" i="13" a="1"/>
  <c r="AN103" i="13" a="1"/>
  <c r="AO103" i="13" a="1"/>
  <c r="AP103" i="13" a="1"/>
  <c r="AQ103" i="13" a="1"/>
  <c r="AR103" i="13" a="1"/>
  <c r="AK103" i="13"/>
  <c r="AL103" i="13"/>
  <c r="AM103" i="13"/>
  <c r="AN103" i="13"/>
  <c r="AO103" i="13"/>
  <c r="AP103" i="13"/>
  <c r="AQ103" i="13"/>
  <c r="AR103" i="13"/>
  <c r="AU103" i="13"/>
  <c r="AV103" i="13"/>
  <c r="AI102" i="13" a="1"/>
  <c r="AI102" i="13"/>
  <c r="AJ102" i="13" a="1"/>
  <c r="AJ102" i="13"/>
  <c r="AK102" i="13" a="1"/>
  <c r="AL102" i="13" a="1"/>
  <c r="AM102" i="13" a="1"/>
  <c r="AN102" i="13" a="1"/>
  <c r="AO102" i="13" a="1"/>
  <c r="AP102" i="13" a="1"/>
  <c r="AQ102" i="13" a="1"/>
  <c r="AR102" i="13" a="1"/>
  <c r="AK102" i="13"/>
  <c r="AL102" i="13"/>
  <c r="AM102" i="13"/>
  <c r="AN102" i="13"/>
  <c r="AO102" i="13"/>
  <c r="AP102" i="13"/>
  <c r="AQ102" i="13"/>
  <c r="AR102" i="13"/>
  <c r="AU102" i="13"/>
  <c r="AV102" i="13"/>
  <c r="AI101" i="13" a="1"/>
  <c r="AI101" i="13"/>
  <c r="AJ101" i="13" a="1"/>
  <c r="AJ101" i="13"/>
  <c r="AK101" i="13" a="1"/>
  <c r="AL101" i="13" a="1"/>
  <c r="AM101" i="13" a="1"/>
  <c r="AN101" i="13" a="1"/>
  <c r="AO101" i="13" a="1"/>
  <c r="AP101" i="13" a="1"/>
  <c r="AQ101" i="13" a="1"/>
  <c r="AR101" i="13" a="1"/>
  <c r="AK101" i="13"/>
  <c r="AL101" i="13"/>
  <c r="AM101" i="13"/>
  <c r="AN101" i="13"/>
  <c r="AO101" i="13"/>
  <c r="AP101" i="13"/>
  <c r="AQ101" i="13"/>
  <c r="AR101" i="13"/>
  <c r="AU101" i="13"/>
  <c r="AV101" i="13"/>
  <c r="AI100" i="13" a="1"/>
  <c r="AI100" i="13"/>
  <c r="AJ100" i="13" a="1"/>
  <c r="AJ100" i="13"/>
  <c r="AK100" i="13" a="1"/>
  <c r="AL100" i="13" a="1"/>
  <c r="AM100" i="13" a="1"/>
  <c r="AN100" i="13" a="1"/>
  <c r="AO100" i="13" a="1"/>
  <c r="AP100" i="13" a="1"/>
  <c r="AQ100" i="13" a="1"/>
  <c r="AR100" i="13" a="1"/>
  <c r="AK100" i="13"/>
  <c r="AL100" i="13"/>
  <c r="AM100" i="13"/>
  <c r="AN100" i="13"/>
  <c r="AO100" i="13"/>
  <c r="AP100" i="13"/>
  <c r="AQ100" i="13"/>
  <c r="AR100" i="13"/>
  <c r="AU100" i="13"/>
  <c r="AV100" i="13"/>
  <c r="AI99" i="13" a="1"/>
  <c r="AI99" i="13"/>
  <c r="AJ99" i="13" a="1"/>
  <c r="AJ99" i="13"/>
  <c r="AK99" i="13" a="1"/>
  <c r="AL99" i="13" a="1"/>
  <c r="AM99" i="13" a="1"/>
  <c r="AN99" i="13" a="1"/>
  <c r="AO99" i="13" a="1"/>
  <c r="AP99" i="13" a="1"/>
  <c r="AQ99" i="13" a="1"/>
  <c r="AR99" i="13" a="1"/>
  <c r="AK99" i="13"/>
  <c r="AL99" i="13"/>
  <c r="AM99" i="13"/>
  <c r="AN99" i="13"/>
  <c r="AO99" i="13"/>
  <c r="AP99" i="13"/>
  <c r="AQ99" i="13"/>
  <c r="AR99" i="13"/>
  <c r="AU99" i="13"/>
  <c r="AV99" i="13"/>
  <c r="AI98" i="13" a="1"/>
  <c r="AI98" i="13"/>
  <c r="AJ98" i="13" a="1"/>
  <c r="AJ98" i="13"/>
  <c r="AK98" i="13" a="1"/>
  <c r="AL98" i="13" a="1"/>
  <c r="AM98" i="13" a="1"/>
  <c r="AN98" i="13" a="1"/>
  <c r="AO98" i="13" a="1"/>
  <c r="AP98" i="13" a="1"/>
  <c r="AQ98" i="13" a="1"/>
  <c r="AR98" i="13" a="1"/>
  <c r="AK98" i="13"/>
  <c r="AL98" i="13"/>
  <c r="AM98" i="13"/>
  <c r="AN98" i="13"/>
  <c r="AO98" i="13"/>
  <c r="AP98" i="13"/>
  <c r="AQ98" i="13"/>
  <c r="AR98" i="13"/>
  <c r="AU98" i="13"/>
  <c r="AV98" i="13"/>
  <c r="AS200" i="13"/>
  <c r="AT200" i="13"/>
  <c r="AS199" i="13"/>
  <c r="AT199" i="13"/>
  <c r="AS198" i="13"/>
  <c r="AT198" i="13"/>
  <c r="AS197" i="13"/>
  <c r="AT197" i="13"/>
  <c r="AS196" i="13"/>
  <c r="AT196" i="13"/>
  <c r="AS195" i="13"/>
  <c r="AT195" i="13"/>
  <c r="AS194" i="13"/>
  <c r="AT194" i="13"/>
  <c r="AS193" i="13"/>
  <c r="AT193" i="13"/>
  <c r="AS192" i="13"/>
  <c r="AT192" i="13"/>
  <c r="AS191" i="13"/>
  <c r="AT191" i="13"/>
  <c r="AS190" i="13"/>
  <c r="AT190" i="13"/>
  <c r="AS189" i="13"/>
  <c r="AT189" i="13"/>
  <c r="AS188" i="13"/>
  <c r="AT188" i="13"/>
  <c r="AS187" i="13"/>
  <c r="AT187" i="13"/>
  <c r="AS186" i="13"/>
  <c r="AT186" i="13"/>
  <c r="AS185" i="13"/>
  <c r="AT185" i="13"/>
  <c r="AS184" i="13"/>
  <c r="AT184" i="13"/>
  <c r="AS183" i="13"/>
  <c r="AT183" i="13"/>
  <c r="AS182" i="13"/>
  <c r="AT182" i="13"/>
  <c r="AS181" i="13"/>
  <c r="AT181" i="13"/>
  <c r="AS180" i="13"/>
  <c r="AT180" i="13"/>
  <c r="AS179" i="13"/>
  <c r="AT179" i="13"/>
  <c r="AS178" i="13"/>
  <c r="AT178" i="13"/>
  <c r="AS177" i="13"/>
  <c r="AT177" i="13"/>
  <c r="AS176" i="13"/>
  <c r="AT176" i="13"/>
  <c r="AS175" i="13"/>
  <c r="AT175" i="13"/>
  <c r="AS174" i="13"/>
  <c r="AT174" i="13"/>
  <c r="AS173" i="13"/>
  <c r="AT173" i="13"/>
  <c r="AS172" i="13"/>
  <c r="AT172" i="13"/>
  <c r="AS171" i="13"/>
  <c r="AT171" i="13"/>
  <c r="AS170" i="13"/>
  <c r="AT170" i="13"/>
  <c r="AS169" i="13"/>
  <c r="AT169" i="13"/>
  <c r="AS168" i="13"/>
  <c r="AT168" i="13"/>
  <c r="AS167" i="13"/>
  <c r="AT167" i="13"/>
  <c r="AS166" i="13"/>
  <c r="AT166" i="13"/>
  <c r="AS165" i="13"/>
  <c r="AT165" i="13"/>
  <c r="AS164" i="13"/>
  <c r="AT164" i="13"/>
  <c r="AS163" i="13"/>
  <c r="AT163" i="13"/>
  <c r="AS162" i="13"/>
  <c r="AT162" i="13"/>
  <c r="AS161" i="13"/>
  <c r="AT161" i="13"/>
  <c r="AS160" i="13"/>
  <c r="AT160" i="13"/>
  <c r="AS159" i="13"/>
  <c r="AT159" i="13"/>
  <c r="AS158" i="13"/>
  <c r="AT158" i="13"/>
  <c r="AS157" i="13"/>
  <c r="AT157" i="13"/>
  <c r="AS156" i="13"/>
  <c r="AT156" i="13"/>
  <c r="AS155" i="13"/>
  <c r="AT155" i="13"/>
  <c r="AS154" i="13"/>
  <c r="AT154" i="13"/>
  <c r="AS153" i="13"/>
  <c r="AT153" i="13"/>
  <c r="AS152" i="13"/>
  <c r="AT152" i="13"/>
  <c r="AS151" i="13"/>
  <c r="AT151" i="13"/>
  <c r="AS150" i="13"/>
  <c r="AT150" i="13"/>
  <c r="AS149" i="13"/>
  <c r="AT149" i="13"/>
  <c r="AS148" i="13"/>
  <c r="AT148" i="13"/>
  <c r="AS147" i="13"/>
  <c r="AT147" i="13"/>
  <c r="AS146" i="13"/>
  <c r="AT146" i="13"/>
  <c r="AS145" i="13"/>
  <c r="AT145" i="13"/>
  <c r="AS144" i="13"/>
  <c r="AT144" i="13"/>
  <c r="AS143" i="13"/>
  <c r="AT143" i="13"/>
  <c r="AS142" i="13"/>
  <c r="AT142" i="13"/>
  <c r="AS141" i="13"/>
  <c r="AT141" i="13"/>
  <c r="AS140" i="13"/>
  <c r="AT140" i="13"/>
  <c r="AS139" i="13"/>
  <c r="AT139" i="13"/>
  <c r="AS138" i="13"/>
  <c r="AT138" i="13"/>
  <c r="AS137" i="13"/>
  <c r="AT137" i="13"/>
  <c r="AS136" i="13"/>
  <c r="AT136" i="13"/>
  <c r="AS135" i="13"/>
  <c r="AT135" i="13"/>
  <c r="AS134" i="13"/>
  <c r="AT134" i="13"/>
  <c r="AS133" i="13"/>
  <c r="AT133" i="13"/>
  <c r="AS132" i="13"/>
  <c r="AT132" i="13"/>
  <c r="AS131" i="13"/>
  <c r="AT131" i="13"/>
  <c r="AS130" i="13"/>
  <c r="AT130" i="13"/>
  <c r="AS129" i="13"/>
  <c r="AT129" i="13"/>
  <c r="AS128" i="13"/>
  <c r="AT128" i="13"/>
  <c r="AS127" i="13"/>
  <c r="AT127" i="13"/>
  <c r="AS126" i="13"/>
  <c r="AT126" i="13"/>
  <c r="AS125" i="13"/>
  <c r="AT125" i="13"/>
  <c r="AS124" i="13"/>
  <c r="AT124" i="13"/>
  <c r="AS123" i="13"/>
  <c r="AT123" i="13"/>
  <c r="AS122" i="13"/>
  <c r="AT122" i="13"/>
  <c r="AS121" i="13"/>
  <c r="AT121" i="13"/>
  <c r="AS120" i="13"/>
  <c r="AT120" i="13"/>
  <c r="AS119" i="13"/>
  <c r="AT119" i="13"/>
  <c r="AS118" i="13"/>
  <c r="AT118" i="13"/>
  <c r="AS117" i="13"/>
  <c r="AT117" i="13"/>
  <c r="AS116" i="13"/>
  <c r="AT116" i="13"/>
  <c r="AS115" i="13"/>
  <c r="AT115" i="13"/>
  <c r="AS114" i="13"/>
  <c r="AT114" i="13"/>
  <c r="AS113" i="13"/>
  <c r="AT113" i="13"/>
  <c r="AS112" i="13"/>
  <c r="AT112" i="13"/>
  <c r="AS111" i="13"/>
  <c r="AT111" i="13"/>
  <c r="AS110" i="13"/>
  <c r="AT110" i="13"/>
  <c r="AS109" i="13"/>
  <c r="AT109" i="13"/>
  <c r="AS108" i="13"/>
  <c r="AT108" i="13"/>
  <c r="AS107" i="13"/>
  <c r="AT107" i="13"/>
  <c r="AS106" i="13"/>
  <c r="AT106" i="13"/>
  <c r="AS105" i="13"/>
  <c r="AT105" i="13"/>
  <c r="AS104" i="13"/>
  <c r="AT104" i="13"/>
  <c r="AS103" i="13"/>
  <c r="AT103" i="13"/>
  <c r="AS102" i="13"/>
  <c r="AT102" i="13"/>
  <c r="AS101" i="13"/>
  <c r="AT101" i="13"/>
  <c r="AS100" i="13"/>
  <c r="AT100" i="13"/>
  <c r="AS99" i="13"/>
  <c r="AT99" i="13"/>
  <c r="AS98" i="13"/>
  <c r="AT98" i="13"/>
  <c r="AX39" i="13" a="1"/>
  <c r="AX39" i="13"/>
  <c r="AY39" i="13" a="1"/>
  <c r="AY39" i="13"/>
  <c r="AZ39" i="13" a="1"/>
  <c r="AZ39" i="13"/>
  <c r="BA39" i="13" a="1"/>
  <c r="BA39" i="13"/>
  <c r="BB39" i="13" a="1"/>
  <c r="BB39" i="13"/>
  <c r="BC39" i="13" a="1"/>
  <c r="BC39" i="13"/>
  <c r="BD39" i="13" a="1"/>
  <c r="BD39" i="13"/>
  <c r="BE39" i="13" a="1"/>
  <c r="BE39" i="13"/>
  <c r="BF39" i="13" a="1"/>
  <c r="BF39" i="13"/>
  <c r="AX40" i="13" a="1"/>
  <c r="AX40" i="13"/>
  <c r="AY40" i="13" a="1"/>
  <c r="AY40" i="13"/>
  <c r="AZ40" i="13" a="1"/>
  <c r="AZ40" i="13"/>
  <c r="BA40" i="13" a="1"/>
  <c r="BA40" i="13"/>
  <c r="BB40" i="13" a="1"/>
  <c r="BB40" i="13"/>
  <c r="BC40" i="13" a="1"/>
  <c r="BC40" i="13"/>
  <c r="BD40" i="13" a="1"/>
  <c r="BD40" i="13"/>
  <c r="BE40" i="13" a="1"/>
  <c r="BE40" i="13"/>
  <c r="BF40" i="13" a="1"/>
  <c r="BF40" i="13"/>
  <c r="AX41" i="13" a="1"/>
  <c r="AX41" i="13"/>
  <c r="AY41" i="13" a="1"/>
  <c r="AY41" i="13"/>
  <c r="AZ41" i="13" a="1"/>
  <c r="AZ41" i="13"/>
  <c r="BA41" i="13" a="1"/>
  <c r="BA41" i="13"/>
  <c r="BB41" i="13" a="1"/>
  <c r="BB41" i="13"/>
  <c r="BC41" i="13" a="1"/>
  <c r="BC41" i="13"/>
  <c r="BD41" i="13" a="1"/>
  <c r="BD41" i="13"/>
  <c r="BE41" i="13" a="1"/>
  <c r="BE41" i="13"/>
  <c r="BF41" i="13" a="1"/>
  <c r="BF41" i="13"/>
  <c r="AX42" i="13" a="1"/>
  <c r="AX42" i="13"/>
  <c r="AY42" i="13" a="1"/>
  <c r="AY42" i="13"/>
  <c r="AZ42" i="13" a="1"/>
  <c r="AZ42" i="13"/>
  <c r="BA42" i="13" a="1"/>
  <c r="BA42" i="13"/>
  <c r="BB42" i="13" a="1"/>
  <c r="BB42" i="13"/>
  <c r="BC42" i="13" a="1"/>
  <c r="BC42" i="13"/>
  <c r="BD42" i="13" a="1"/>
  <c r="BD42" i="13"/>
  <c r="BE42" i="13" a="1"/>
  <c r="BE42" i="13"/>
  <c r="BF42" i="13" a="1"/>
  <c r="BF42" i="13"/>
  <c r="AX43" i="13" a="1"/>
  <c r="AX43" i="13"/>
  <c r="AY43" i="13" a="1"/>
  <c r="AY43" i="13"/>
  <c r="AZ43" i="13" a="1"/>
  <c r="AZ43" i="13"/>
  <c r="BA43" i="13" a="1"/>
  <c r="BA43" i="13"/>
  <c r="BB43" i="13" a="1"/>
  <c r="BB43" i="13"/>
  <c r="BC43" i="13" a="1"/>
  <c r="BC43" i="13"/>
  <c r="BD43" i="13" a="1"/>
  <c r="BD43" i="13"/>
  <c r="BE43" i="13" a="1"/>
  <c r="BE43" i="13"/>
  <c r="BF43" i="13" a="1"/>
  <c r="BF43" i="13"/>
  <c r="AX44" i="13" a="1"/>
  <c r="AX44" i="13"/>
  <c r="AY44" i="13" a="1"/>
  <c r="AY44" i="13"/>
  <c r="AZ44" i="13" a="1"/>
  <c r="AZ44" i="13"/>
  <c r="BA44" i="13" a="1"/>
  <c r="BA44" i="13"/>
  <c r="BB44" i="13" a="1"/>
  <c r="BB44" i="13"/>
  <c r="BC44" i="13" a="1"/>
  <c r="BC44" i="13"/>
  <c r="BD44" i="13" a="1"/>
  <c r="BD44" i="13"/>
  <c r="BE44" i="13" a="1"/>
  <c r="BE44" i="13"/>
  <c r="BF44" i="13" a="1"/>
  <c r="BF44" i="13"/>
  <c r="AX45" i="13" a="1"/>
  <c r="AX45" i="13"/>
  <c r="AY45" i="13" a="1"/>
  <c r="AY45" i="13"/>
  <c r="AZ45" i="13" a="1"/>
  <c r="AZ45" i="13"/>
  <c r="BA45" i="13" a="1"/>
  <c r="BA45" i="13"/>
  <c r="BB45" i="13" a="1"/>
  <c r="BB45" i="13"/>
  <c r="BC45" i="13" a="1"/>
  <c r="BC45" i="13"/>
  <c r="BD45" i="13" a="1"/>
  <c r="BD45" i="13"/>
  <c r="BE45" i="13" a="1"/>
  <c r="BE45" i="13"/>
  <c r="BF45" i="13" a="1"/>
  <c r="BF45" i="13"/>
  <c r="AX46" i="13" a="1"/>
  <c r="AX46" i="13"/>
  <c r="AY46" i="13" a="1"/>
  <c r="AY46" i="13"/>
  <c r="AZ46" i="13" a="1"/>
  <c r="AZ46" i="13"/>
  <c r="BA46" i="13" a="1"/>
  <c r="BA46" i="13"/>
  <c r="BB46" i="13" a="1"/>
  <c r="BB46" i="13"/>
  <c r="BC46" i="13" a="1"/>
  <c r="BC46" i="13"/>
  <c r="BD46" i="13" a="1"/>
  <c r="BD46" i="13"/>
  <c r="BE46" i="13" a="1"/>
  <c r="BE46" i="13"/>
  <c r="BF46" i="13" a="1"/>
  <c r="BF46" i="13"/>
  <c r="AX47" i="13" a="1"/>
  <c r="AX47" i="13"/>
  <c r="AY47" i="13" a="1"/>
  <c r="AY47" i="13"/>
  <c r="AZ47" i="13" a="1"/>
  <c r="AZ47" i="13"/>
  <c r="BA47" i="13" a="1"/>
  <c r="BA47" i="13"/>
  <c r="BB47" i="13" a="1"/>
  <c r="BB47" i="13"/>
  <c r="BC47" i="13" a="1"/>
  <c r="BC47" i="13"/>
  <c r="BD47" i="13" a="1"/>
  <c r="BD47" i="13"/>
  <c r="BE47" i="13" a="1"/>
  <c r="BE47" i="13"/>
  <c r="BF47" i="13" a="1"/>
  <c r="BF47" i="13"/>
  <c r="AX48" i="13" a="1"/>
  <c r="AX48" i="13"/>
  <c r="AY48" i="13" a="1"/>
  <c r="AY48" i="13"/>
  <c r="AZ48" i="13" a="1"/>
  <c r="AZ48" i="13"/>
  <c r="BA48" i="13" a="1"/>
  <c r="BA48" i="13"/>
  <c r="BB48" i="13" a="1"/>
  <c r="BB48" i="13"/>
  <c r="BC48" i="13" a="1"/>
  <c r="BC48" i="13"/>
  <c r="BD48" i="13" a="1"/>
  <c r="BD48" i="13"/>
  <c r="BE48" i="13" a="1"/>
  <c r="BE48" i="13"/>
  <c r="BF48" i="13" a="1"/>
  <c r="BF48" i="13"/>
  <c r="AX49" i="13" a="1"/>
  <c r="AX49" i="13"/>
  <c r="AY49" i="13" a="1"/>
  <c r="AY49" i="13"/>
  <c r="AZ49" i="13" a="1"/>
  <c r="AZ49" i="13"/>
  <c r="BA49" i="13" a="1"/>
  <c r="BA49" i="13"/>
  <c r="BB49" i="13" a="1"/>
  <c r="BB49" i="13"/>
  <c r="BC49" i="13" a="1"/>
  <c r="BC49" i="13"/>
  <c r="BD49" i="13" a="1"/>
  <c r="BD49" i="13"/>
  <c r="BE49" i="13" a="1"/>
  <c r="BE49" i="13"/>
  <c r="BF49" i="13" a="1"/>
  <c r="BF49" i="13"/>
  <c r="AX50" i="13" a="1"/>
  <c r="AX50" i="13"/>
  <c r="AY50" i="13" a="1"/>
  <c r="AY50" i="13"/>
  <c r="AZ50" i="13" a="1"/>
  <c r="AZ50" i="13"/>
  <c r="BA50" i="13" a="1"/>
  <c r="BA50" i="13"/>
  <c r="BB50" i="13" a="1"/>
  <c r="BB50" i="13"/>
  <c r="BC50" i="13" a="1"/>
  <c r="BC50" i="13"/>
  <c r="BD50" i="13" a="1"/>
  <c r="BD50" i="13"/>
  <c r="BE50" i="13" a="1"/>
  <c r="BE50" i="13"/>
  <c r="BF50" i="13" a="1"/>
  <c r="BF50" i="13"/>
  <c r="AX51" i="13" a="1"/>
  <c r="AX51" i="13"/>
  <c r="AY51" i="13" a="1"/>
  <c r="AY51" i="13"/>
  <c r="AZ51" i="13" a="1"/>
  <c r="AZ51" i="13"/>
  <c r="BA51" i="13" a="1"/>
  <c r="BA51" i="13"/>
  <c r="BB51" i="13" a="1"/>
  <c r="BB51" i="13"/>
  <c r="BC51" i="13" a="1"/>
  <c r="BC51" i="13"/>
  <c r="BD51" i="13" a="1"/>
  <c r="BD51" i="13"/>
  <c r="BE51" i="13" a="1"/>
  <c r="BE51" i="13"/>
  <c r="BF51" i="13" a="1"/>
  <c r="BF51" i="13"/>
  <c r="AX52" i="13" a="1"/>
  <c r="AX52" i="13"/>
  <c r="AY52" i="13" a="1"/>
  <c r="AY52" i="13"/>
  <c r="AZ52" i="13" a="1"/>
  <c r="AZ52" i="13"/>
  <c r="BA52" i="13" a="1"/>
  <c r="BA52" i="13"/>
  <c r="BB52" i="13" a="1"/>
  <c r="BB52" i="13"/>
  <c r="BC52" i="13" a="1"/>
  <c r="BC52" i="13"/>
  <c r="BD52" i="13" a="1"/>
  <c r="BD52" i="13"/>
  <c r="BE52" i="13" a="1"/>
  <c r="BE52" i="13"/>
  <c r="BF52" i="13" a="1"/>
  <c r="BF52" i="13"/>
  <c r="AX53" i="13" a="1"/>
  <c r="AX53" i="13"/>
  <c r="AY53" i="13" a="1"/>
  <c r="AY53" i="13"/>
  <c r="AZ53" i="13" a="1"/>
  <c r="AZ53" i="13"/>
  <c r="BA53" i="13" a="1"/>
  <c r="BA53" i="13"/>
  <c r="BB53" i="13" a="1"/>
  <c r="BB53" i="13"/>
  <c r="BC53" i="13" a="1"/>
  <c r="BC53" i="13"/>
  <c r="BD53" i="13" a="1"/>
  <c r="BD53" i="13"/>
  <c r="BE53" i="13" a="1"/>
  <c r="BE53" i="13"/>
  <c r="BF53" i="13" a="1"/>
  <c r="BF53" i="13"/>
  <c r="AX55" i="13" a="1"/>
  <c r="AX55" i="13"/>
  <c r="AY55" i="13" a="1"/>
  <c r="AY55" i="13"/>
  <c r="AZ55" i="13" a="1"/>
  <c r="AZ55" i="13"/>
  <c r="BA55" i="13" a="1"/>
  <c r="BA55" i="13"/>
  <c r="BB55" i="13" a="1"/>
  <c r="BB55" i="13"/>
  <c r="BC55" i="13" a="1"/>
  <c r="BC55" i="13"/>
  <c r="BD55" i="13" a="1"/>
  <c r="BD55" i="13"/>
  <c r="BE55" i="13" a="1"/>
  <c r="BE55" i="13"/>
  <c r="BF55" i="13" a="1"/>
  <c r="BF55" i="13"/>
  <c r="AX57" i="13" a="1"/>
  <c r="AX57" i="13"/>
  <c r="AY57" i="13" a="1"/>
  <c r="AY57" i="13"/>
  <c r="AZ57" i="13" a="1"/>
  <c r="AZ57" i="13"/>
  <c r="BA57" i="13" a="1"/>
  <c r="BA57" i="13"/>
  <c r="BB57" i="13" a="1"/>
  <c r="BB57" i="13"/>
  <c r="BC57" i="13" a="1"/>
  <c r="BC57" i="13"/>
  <c r="BD57" i="13" a="1"/>
  <c r="BD57" i="13"/>
  <c r="BE57" i="13" a="1"/>
  <c r="BE57" i="13"/>
  <c r="BF57" i="13" a="1"/>
  <c r="BF57" i="13"/>
  <c r="AX58" i="13" a="1"/>
  <c r="AX58" i="13"/>
  <c r="AY58" i="13" a="1"/>
  <c r="AY58" i="13"/>
  <c r="AZ58" i="13" a="1"/>
  <c r="AZ58" i="13"/>
  <c r="BA58" i="13" a="1"/>
  <c r="BA58" i="13"/>
  <c r="BB58" i="13" a="1"/>
  <c r="BB58" i="13"/>
  <c r="BC58" i="13" a="1"/>
  <c r="BC58" i="13"/>
  <c r="BD58" i="13" a="1"/>
  <c r="BD58" i="13"/>
  <c r="BE58" i="13" a="1"/>
  <c r="BE58" i="13"/>
  <c r="BF58" i="13" a="1"/>
  <c r="BF58" i="13"/>
  <c r="AX59" i="13" a="1"/>
  <c r="AX59" i="13"/>
  <c r="AY59" i="13" a="1"/>
  <c r="AY59" i="13"/>
  <c r="AZ59" i="13" a="1"/>
  <c r="AZ59" i="13"/>
  <c r="BA59" i="13" a="1"/>
  <c r="BA59" i="13"/>
  <c r="BB59" i="13" a="1"/>
  <c r="BB59" i="13"/>
  <c r="BC59" i="13" a="1"/>
  <c r="BC59" i="13"/>
  <c r="BD59" i="13" a="1"/>
  <c r="BD59" i="13"/>
  <c r="BE59" i="13" a="1"/>
  <c r="BE59" i="13"/>
  <c r="BF59" i="13" a="1"/>
  <c r="BF59" i="13"/>
  <c r="AX60" i="13" a="1"/>
  <c r="AX60" i="13"/>
  <c r="AY60" i="13" a="1"/>
  <c r="AY60" i="13"/>
  <c r="AZ60" i="13" a="1"/>
  <c r="AZ60" i="13"/>
  <c r="BA60" i="13" a="1"/>
  <c r="BA60" i="13"/>
  <c r="BB60" i="13" a="1"/>
  <c r="BB60" i="13"/>
  <c r="BC60" i="13" a="1"/>
  <c r="BC60" i="13"/>
  <c r="BD60" i="13" a="1"/>
  <c r="BD60" i="13"/>
  <c r="BE60" i="13" a="1"/>
  <c r="BE60" i="13"/>
  <c r="BF60" i="13" a="1"/>
  <c r="BF60" i="13"/>
  <c r="AX61" i="13" a="1"/>
  <c r="AX61" i="13"/>
  <c r="AY61" i="13" a="1"/>
  <c r="AY61" i="13"/>
  <c r="AZ61" i="13" a="1"/>
  <c r="AZ61" i="13"/>
  <c r="BA61" i="13" a="1"/>
  <c r="BA61" i="13"/>
  <c r="BB61" i="13" a="1"/>
  <c r="BB61" i="13"/>
  <c r="BC61" i="13" a="1"/>
  <c r="BC61" i="13"/>
  <c r="BD61" i="13" a="1"/>
  <c r="BD61" i="13"/>
  <c r="BE61" i="13" a="1"/>
  <c r="BE61" i="13"/>
  <c r="BF61" i="13" a="1"/>
  <c r="BF61" i="13"/>
  <c r="AX62" i="13" a="1"/>
  <c r="AX62" i="13"/>
  <c r="AY62" i="13" a="1"/>
  <c r="AY62" i="13"/>
  <c r="AZ62" i="13" a="1"/>
  <c r="AZ62" i="13"/>
  <c r="BA62" i="13" a="1"/>
  <c r="BA62" i="13"/>
  <c r="BB62" i="13" a="1"/>
  <c r="BB62" i="13"/>
  <c r="BC62" i="13" a="1"/>
  <c r="BC62" i="13"/>
  <c r="BD62" i="13" a="1"/>
  <c r="BD62" i="13"/>
  <c r="BE62" i="13" a="1"/>
  <c r="BE62" i="13"/>
  <c r="BF62" i="13" a="1"/>
  <c r="BF62" i="13"/>
  <c r="AX63" i="13" a="1"/>
  <c r="AX63" i="13"/>
  <c r="AY63" i="13" a="1"/>
  <c r="AY63" i="13"/>
  <c r="AZ63" i="13" a="1"/>
  <c r="AZ63" i="13"/>
  <c r="BA63" i="13" a="1"/>
  <c r="BA63" i="13"/>
  <c r="BB63" i="13" a="1"/>
  <c r="BB63" i="13"/>
  <c r="BC63" i="13" a="1"/>
  <c r="BC63" i="13"/>
  <c r="BD63" i="13" a="1"/>
  <c r="BD63" i="13"/>
  <c r="BE63" i="13" a="1"/>
  <c r="BE63" i="13"/>
  <c r="BF63" i="13" a="1"/>
  <c r="BF63" i="13"/>
  <c r="AX64" i="13" a="1"/>
  <c r="AX64" i="13"/>
  <c r="AY64" i="13" a="1"/>
  <c r="AY64" i="13"/>
  <c r="AZ64" i="13" a="1"/>
  <c r="AZ64" i="13"/>
  <c r="BA64" i="13" a="1"/>
  <c r="BA64" i="13"/>
  <c r="BB64" i="13" a="1"/>
  <c r="BB64" i="13"/>
  <c r="BC64" i="13" a="1"/>
  <c r="BC64" i="13"/>
  <c r="BD64" i="13" a="1"/>
  <c r="BD64" i="13"/>
  <c r="BE64" i="13" a="1"/>
  <c r="BE64" i="13"/>
  <c r="BF64" i="13" a="1"/>
  <c r="BF64" i="13"/>
  <c r="AX65" i="13" a="1"/>
  <c r="AX65" i="13"/>
  <c r="AY65" i="13" a="1"/>
  <c r="AY65" i="13"/>
  <c r="AZ65" i="13" a="1"/>
  <c r="AZ65" i="13"/>
  <c r="BA65" i="13" a="1"/>
  <c r="BA65" i="13"/>
  <c r="BB65" i="13" a="1"/>
  <c r="BB65" i="13"/>
  <c r="BC65" i="13" a="1"/>
  <c r="BC65" i="13"/>
  <c r="BD65" i="13" a="1"/>
  <c r="BD65" i="13"/>
  <c r="BE65" i="13" a="1"/>
  <c r="BE65" i="13"/>
  <c r="BF65" i="13" a="1"/>
  <c r="BF65" i="13"/>
  <c r="AX66" i="13" a="1"/>
  <c r="AX66" i="13"/>
  <c r="AY66" i="13" a="1"/>
  <c r="AY66" i="13"/>
  <c r="AZ66" i="13" a="1"/>
  <c r="AZ66" i="13"/>
  <c r="BA66" i="13" a="1"/>
  <c r="BA66" i="13"/>
  <c r="BB66" i="13" a="1"/>
  <c r="BB66" i="13"/>
  <c r="BC66" i="13" a="1"/>
  <c r="BC66" i="13"/>
  <c r="BD66" i="13" a="1"/>
  <c r="BD66" i="13"/>
  <c r="BE66" i="13" a="1"/>
  <c r="BE66" i="13"/>
  <c r="BF66" i="13" a="1"/>
  <c r="BF66" i="13"/>
  <c r="AX67" i="13" a="1"/>
  <c r="AX67" i="13"/>
  <c r="AY67" i="13" a="1"/>
  <c r="AY67" i="13"/>
  <c r="AZ67" i="13" a="1"/>
  <c r="AZ67" i="13"/>
  <c r="BA67" i="13" a="1"/>
  <c r="BA67" i="13"/>
  <c r="BB67" i="13" a="1"/>
  <c r="BB67" i="13"/>
  <c r="BC67" i="13" a="1"/>
  <c r="BC67" i="13"/>
  <c r="BD67" i="13" a="1"/>
  <c r="BD67" i="13"/>
  <c r="BE67" i="13" a="1"/>
  <c r="BE67" i="13"/>
  <c r="BF67" i="13" a="1"/>
  <c r="BF67" i="13"/>
  <c r="AX68" i="13" a="1"/>
  <c r="AX68" i="13"/>
  <c r="AY68" i="13" a="1"/>
  <c r="AY68" i="13"/>
  <c r="AZ68" i="13" a="1"/>
  <c r="AZ68" i="13"/>
  <c r="BA68" i="13" a="1"/>
  <c r="BA68" i="13"/>
  <c r="BB68" i="13" a="1"/>
  <c r="BB68" i="13"/>
  <c r="BC68" i="13" a="1"/>
  <c r="BC68" i="13"/>
  <c r="BD68" i="13" a="1"/>
  <c r="BD68" i="13"/>
  <c r="BE68" i="13" a="1"/>
  <c r="BE68" i="13"/>
  <c r="BF68" i="13" a="1"/>
  <c r="BF68" i="13"/>
  <c r="AX69" i="13" a="1"/>
  <c r="AX69" i="13"/>
  <c r="AY69" i="13" a="1"/>
  <c r="AY69" i="13"/>
  <c r="AZ69" i="13" a="1"/>
  <c r="AZ69" i="13"/>
  <c r="BA69" i="13" a="1"/>
  <c r="BA69" i="13"/>
  <c r="BB69" i="13" a="1"/>
  <c r="BB69" i="13"/>
  <c r="BC69" i="13" a="1"/>
  <c r="BC69" i="13"/>
  <c r="BD69" i="13" a="1"/>
  <c r="BD69" i="13"/>
  <c r="BE69" i="13" a="1"/>
  <c r="BE69" i="13"/>
  <c r="BF69" i="13" a="1"/>
  <c r="BF69" i="13"/>
  <c r="AX71" i="13" a="1"/>
  <c r="AX71" i="13"/>
  <c r="AY71" i="13" a="1"/>
  <c r="AY71" i="13"/>
  <c r="AZ71" i="13" a="1"/>
  <c r="AZ71" i="13"/>
  <c r="BA71" i="13" a="1"/>
  <c r="BA71" i="13"/>
  <c r="BB71" i="13" a="1"/>
  <c r="BB71" i="13"/>
  <c r="BC71" i="13" a="1"/>
  <c r="BC71" i="13"/>
  <c r="BD71" i="13" a="1"/>
  <c r="BD71" i="13"/>
  <c r="BE71" i="13" a="1"/>
  <c r="BE71" i="13"/>
  <c r="BF71" i="13" a="1"/>
  <c r="BF71" i="13"/>
  <c r="AX72" i="13" a="1"/>
  <c r="AX72" i="13"/>
  <c r="AY72" i="13" a="1"/>
  <c r="AY72" i="13"/>
  <c r="AZ72" i="13" a="1"/>
  <c r="AZ72" i="13"/>
  <c r="BA72" i="13" a="1"/>
  <c r="BA72" i="13"/>
  <c r="BB72" i="13" a="1"/>
  <c r="BB72" i="13"/>
  <c r="BC72" i="13" a="1"/>
  <c r="BC72" i="13"/>
  <c r="BD72" i="13" a="1"/>
  <c r="BD72" i="13"/>
  <c r="BE72" i="13" a="1"/>
  <c r="BE72" i="13"/>
  <c r="BF72" i="13" a="1"/>
  <c r="BF72" i="13"/>
  <c r="AX73" i="13" a="1"/>
  <c r="AX73" i="13"/>
  <c r="AY73" i="13" a="1"/>
  <c r="AY73" i="13"/>
  <c r="AZ73" i="13" a="1"/>
  <c r="AZ73" i="13"/>
  <c r="BA73" i="13" a="1"/>
  <c r="BA73" i="13"/>
  <c r="BB73" i="13" a="1"/>
  <c r="BB73" i="13"/>
  <c r="BC73" i="13" a="1"/>
  <c r="BC73" i="13"/>
  <c r="BD73" i="13" a="1"/>
  <c r="BD73" i="13"/>
  <c r="BE73" i="13" a="1"/>
  <c r="BE73" i="13"/>
  <c r="BF73" i="13" a="1"/>
  <c r="BF73" i="13"/>
  <c r="AX74" i="13" a="1"/>
  <c r="AX74" i="13"/>
  <c r="AY74" i="13" a="1"/>
  <c r="AY74" i="13"/>
  <c r="AZ74" i="13" a="1"/>
  <c r="AZ74" i="13"/>
  <c r="BA74" i="13" a="1"/>
  <c r="BA74" i="13"/>
  <c r="BB74" i="13" a="1"/>
  <c r="BB74" i="13"/>
  <c r="BC74" i="13" a="1"/>
  <c r="BC74" i="13"/>
  <c r="BD74" i="13" a="1"/>
  <c r="BD74" i="13"/>
  <c r="BE74" i="13" a="1"/>
  <c r="BE74" i="13"/>
  <c r="BF74" i="13" a="1"/>
  <c r="BF74" i="13"/>
  <c r="AX75" i="13" a="1"/>
  <c r="AX75" i="13"/>
  <c r="AY75" i="13" a="1"/>
  <c r="AY75" i="13"/>
  <c r="AZ75" i="13" a="1"/>
  <c r="AZ75" i="13"/>
  <c r="BA75" i="13" a="1"/>
  <c r="BA75" i="13"/>
  <c r="BB75" i="13" a="1"/>
  <c r="BB75" i="13"/>
  <c r="BC75" i="13" a="1"/>
  <c r="BC75" i="13"/>
  <c r="BD75" i="13" a="1"/>
  <c r="BD75" i="13"/>
  <c r="BE75" i="13" a="1"/>
  <c r="BE75" i="13"/>
  <c r="BF75" i="13" a="1"/>
  <c r="BF75" i="13"/>
  <c r="AX76" i="13" a="1"/>
  <c r="AX76" i="13"/>
  <c r="AY76" i="13" a="1"/>
  <c r="AY76" i="13"/>
  <c r="AZ76" i="13" a="1"/>
  <c r="AZ76" i="13"/>
  <c r="BA76" i="13" a="1"/>
  <c r="BA76" i="13"/>
  <c r="BB76" i="13" a="1"/>
  <c r="BB76" i="13"/>
  <c r="BC76" i="13" a="1"/>
  <c r="BC76" i="13"/>
  <c r="BD76" i="13" a="1"/>
  <c r="BD76" i="13"/>
  <c r="BE76" i="13" a="1"/>
  <c r="BE76" i="13"/>
  <c r="BF76" i="13" a="1"/>
  <c r="BF76" i="13"/>
  <c r="AX77" i="13" a="1"/>
  <c r="AX77" i="13"/>
  <c r="AY77" i="13" a="1"/>
  <c r="AY77" i="13"/>
  <c r="AZ77" i="13" a="1"/>
  <c r="AZ77" i="13"/>
  <c r="BA77" i="13" a="1"/>
  <c r="BA77" i="13"/>
  <c r="BB77" i="13" a="1"/>
  <c r="BB77" i="13"/>
  <c r="BC77" i="13" a="1"/>
  <c r="BC77" i="13"/>
  <c r="BD77" i="13" a="1"/>
  <c r="BD77" i="13"/>
  <c r="BE77" i="13" a="1"/>
  <c r="BE77" i="13"/>
  <c r="BF77" i="13" a="1"/>
  <c r="BF77" i="13"/>
  <c r="AX78" i="13" a="1"/>
  <c r="AX78" i="13"/>
  <c r="AY78" i="13" a="1"/>
  <c r="AY78" i="13"/>
  <c r="AZ78" i="13" a="1"/>
  <c r="AZ78" i="13"/>
  <c r="BA78" i="13" a="1"/>
  <c r="BA78" i="13"/>
  <c r="BB78" i="13" a="1"/>
  <c r="BB78" i="13"/>
  <c r="BC78" i="13" a="1"/>
  <c r="BC78" i="13"/>
  <c r="BD78" i="13" a="1"/>
  <c r="BD78" i="13"/>
  <c r="BE78" i="13" a="1"/>
  <c r="BE78" i="13"/>
  <c r="BF78" i="13" a="1"/>
  <c r="BF78" i="13"/>
  <c r="AX79" i="13" a="1"/>
  <c r="AX79" i="13"/>
  <c r="AY79" i="13" a="1"/>
  <c r="AY79" i="13"/>
  <c r="AZ79" i="13" a="1"/>
  <c r="AZ79" i="13"/>
  <c r="BA79" i="13" a="1"/>
  <c r="BA79" i="13"/>
  <c r="BB79" i="13" a="1"/>
  <c r="BB79" i="13"/>
  <c r="BC79" i="13" a="1"/>
  <c r="BC79" i="13"/>
  <c r="BD79" i="13" a="1"/>
  <c r="BD79" i="13"/>
  <c r="BE79" i="13" a="1"/>
  <c r="BE79" i="13"/>
  <c r="BF79" i="13" a="1"/>
  <c r="BF79" i="13"/>
  <c r="AX80" i="13" a="1"/>
  <c r="AX80" i="13"/>
  <c r="AY80" i="13" a="1"/>
  <c r="AY80" i="13"/>
  <c r="AZ80" i="13" a="1"/>
  <c r="AZ80" i="13"/>
  <c r="BA80" i="13" a="1"/>
  <c r="BA80" i="13"/>
  <c r="BB80" i="13" a="1"/>
  <c r="BB80" i="13"/>
  <c r="BC80" i="13" a="1"/>
  <c r="BC80" i="13"/>
  <c r="BD80" i="13" a="1"/>
  <c r="BD80" i="13"/>
  <c r="BE80" i="13" a="1"/>
  <c r="BE80" i="13"/>
  <c r="BF80" i="13" a="1"/>
  <c r="BF80" i="13"/>
  <c r="AX81" i="13" a="1"/>
  <c r="AX81" i="13"/>
  <c r="AY81" i="13" a="1"/>
  <c r="AY81" i="13"/>
  <c r="AZ81" i="13" a="1"/>
  <c r="AZ81" i="13"/>
  <c r="BA81" i="13" a="1"/>
  <c r="BA81" i="13"/>
  <c r="BB81" i="13" a="1"/>
  <c r="BB81" i="13"/>
  <c r="BC81" i="13" a="1"/>
  <c r="BC81" i="13"/>
  <c r="BD81" i="13" a="1"/>
  <c r="BD81" i="13"/>
  <c r="BE81" i="13" a="1"/>
  <c r="BE81" i="13"/>
  <c r="BF81" i="13" a="1"/>
  <c r="BF81" i="13"/>
  <c r="AX82" i="13" a="1"/>
  <c r="AX82" i="13"/>
  <c r="AY82" i="13" a="1"/>
  <c r="AY82" i="13"/>
  <c r="AZ82" i="13" a="1"/>
  <c r="AZ82" i="13"/>
  <c r="BA82" i="13" a="1"/>
  <c r="BA82" i="13"/>
  <c r="BB82" i="13" a="1"/>
  <c r="BB82" i="13"/>
  <c r="BC82" i="13" a="1"/>
  <c r="BC82" i="13"/>
  <c r="BD82" i="13" a="1"/>
  <c r="BD82" i="13"/>
  <c r="BE82" i="13" a="1"/>
  <c r="BE82" i="13"/>
  <c r="BF82" i="13" a="1"/>
  <c r="BF82" i="13"/>
  <c r="AX83" i="13" a="1"/>
  <c r="AX83" i="13"/>
  <c r="AY83" i="13" a="1"/>
  <c r="AY83" i="13"/>
  <c r="AZ83" i="13" a="1"/>
  <c r="AZ83" i="13"/>
  <c r="BA83" i="13" a="1"/>
  <c r="BA83" i="13"/>
  <c r="BB83" i="13" a="1"/>
  <c r="BB83" i="13"/>
  <c r="BC83" i="13" a="1"/>
  <c r="BC83" i="13"/>
  <c r="BD83" i="13" a="1"/>
  <c r="BD83" i="13"/>
  <c r="BE83" i="13" a="1"/>
  <c r="BE83" i="13"/>
  <c r="BF83" i="13" a="1"/>
  <c r="BF83" i="13"/>
  <c r="AX84" i="13" a="1"/>
  <c r="AX84" i="13"/>
  <c r="AY84" i="13" a="1"/>
  <c r="AY84" i="13"/>
  <c r="AZ84" i="13" a="1"/>
  <c r="AZ84" i="13"/>
  <c r="BA84" i="13" a="1"/>
  <c r="BA84" i="13"/>
  <c r="BB84" i="13" a="1"/>
  <c r="BB84" i="13"/>
  <c r="BC84" i="13" a="1"/>
  <c r="BC84" i="13"/>
  <c r="BD84" i="13" a="1"/>
  <c r="BD84" i="13"/>
  <c r="BE84" i="13" a="1"/>
  <c r="BE84" i="13"/>
  <c r="BF84" i="13" a="1"/>
  <c r="BF84" i="13"/>
  <c r="AX85" i="13" a="1"/>
  <c r="AX85" i="13"/>
  <c r="AY85" i="13" a="1"/>
  <c r="AY85" i="13"/>
  <c r="AZ85" i="13" a="1"/>
  <c r="AZ85" i="13"/>
  <c r="BA85" i="13" a="1"/>
  <c r="BA85" i="13"/>
  <c r="BB85" i="13" a="1"/>
  <c r="BB85" i="13"/>
  <c r="BC85" i="13" a="1"/>
  <c r="BC85" i="13"/>
  <c r="BD85" i="13" a="1"/>
  <c r="BD85" i="13"/>
  <c r="BE85" i="13" a="1"/>
  <c r="BE85" i="13"/>
  <c r="BF85" i="13" a="1"/>
  <c r="BF85" i="13"/>
  <c r="AX86" i="13" a="1"/>
  <c r="AX86" i="13"/>
  <c r="AY86" i="13" a="1"/>
  <c r="AY86" i="13"/>
  <c r="AZ86" i="13" a="1"/>
  <c r="AZ86" i="13"/>
  <c r="BA86" i="13" a="1"/>
  <c r="BA86" i="13"/>
  <c r="BB86" i="13" a="1"/>
  <c r="BB86" i="13"/>
  <c r="BC86" i="13" a="1"/>
  <c r="BC86" i="13"/>
  <c r="BD86" i="13" a="1"/>
  <c r="BD86" i="13"/>
  <c r="BE86" i="13" a="1"/>
  <c r="BE86" i="13"/>
  <c r="BF86" i="13" a="1"/>
  <c r="BF86" i="13"/>
  <c r="AX87" i="13" a="1"/>
  <c r="AX87" i="13"/>
  <c r="AY87" i="13" a="1"/>
  <c r="AY87" i="13"/>
  <c r="AZ87" i="13" a="1"/>
  <c r="AZ87" i="13"/>
  <c r="BA87" i="13" a="1"/>
  <c r="BA87" i="13"/>
  <c r="BB87" i="13" a="1"/>
  <c r="BB87" i="13"/>
  <c r="BC87" i="13" a="1"/>
  <c r="BC87" i="13"/>
  <c r="BD87" i="13" a="1"/>
  <c r="BD87" i="13"/>
  <c r="BE87" i="13" a="1"/>
  <c r="BE87" i="13"/>
  <c r="BF87" i="13" a="1"/>
  <c r="BF87" i="13"/>
  <c r="AX88" i="13" a="1"/>
  <c r="AX88" i="13"/>
  <c r="AY88" i="13" a="1"/>
  <c r="AY88" i="13"/>
  <c r="AZ88" i="13" a="1"/>
  <c r="AZ88" i="13"/>
  <c r="BA88" i="13" a="1"/>
  <c r="BA88" i="13"/>
  <c r="BB88" i="13" a="1"/>
  <c r="BB88" i="13"/>
  <c r="BC88" i="13" a="1"/>
  <c r="BC88" i="13"/>
  <c r="BD88" i="13" a="1"/>
  <c r="BD88" i="13"/>
  <c r="BE88" i="13" a="1"/>
  <c r="BE88" i="13"/>
  <c r="BF88" i="13" a="1"/>
  <c r="BF88" i="13"/>
  <c r="AX89" i="13" a="1"/>
  <c r="AX89" i="13"/>
  <c r="AY89" i="13" a="1"/>
  <c r="AY89" i="13"/>
  <c r="AZ89" i="13" a="1"/>
  <c r="AZ89" i="13"/>
  <c r="BA89" i="13" a="1"/>
  <c r="BA89" i="13"/>
  <c r="BB89" i="13" a="1"/>
  <c r="BB89" i="13"/>
  <c r="BC89" i="13" a="1"/>
  <c r="BC89" i="13"/>
  <c r="BD89" i="13" a="1"/>
  <c r="BD89" i="13"/>
  <c r="BE89" i="13" a="1"/>
  <c r="BE89" i="13"/>
  <c r="BF89" i="13" a="1"/>
  <c r="BF89" i="13"/>
  <c r="AX90" i="13" a="1"/>
  <c r="AX90" i="13"/>
  <c r="AY90" i="13" a="1"/>
  <c r="AY90" i="13"/>
  <c r="AZ90" i="13" a="1"/>
  <c r="AZ90" i="13"/>
  <c r="BA90" i="13" a="1"/>
  <c r="BA90" i="13"/>
  <c r="BB90" i="13" a="1"/>
  <c r="BB90" i="13"/>
  <c r="BC90" i="13" a="1"/>
  <c r="BC90" i="13"/>
  <c r="BD90" i="13" a="1"/>
  <c r="BD90" i="13"/>
  <c r="BE90" i="13" a="1"/>
  <c r="BE90" i="13"/>
  <c r="BF90" i="13" a="1"/>
  <c r="BF90" i="13"/>
  <c r="AX91" i="13" a="1"/>
  <c r="AX91" i="13"/>
  <c r="AY91" i="13" a="1"/>
  <c r="AY91" i="13"/>
  <c r="AZ91" i="13" a="1"/>
  <c r="AZ91" i="13"/>
  <c r="BA91" i="13" a="1"/>
  <c r="BA91" i="13"/>
  <c r="BB91" i="13" a="1"/>
  <c r="BB91" i="13"/>
  <c r="BC91" i="13" a="1"/>
  <c r="BC91" i="13"/>
  <c r="BD91" i="13" a="1"/>
  <c r="BD91" i="13"/>
  <c r="BE91" i="13" a="1"/>
  <c r="BE91" i="13"/>
  <c r="BF91" i="13" a="1"/>
  <c r="BF91" i="13"/>
  <c r="AX92" i="13" a="1"/>
  <c r="AX92" i="13"/>
  <c r="AY92" i="13" a="1"/>
  <c r="AY92" i="13"/>
  <c r="AZ92" i="13" a="1"/>
  <c r="AZ92" i="13"/>
  <c r="BA92" i="13" a="1"/>
  <c r="BA92" i="13"/>
  <c r="BB92" i="13" a="1"/>
  <c r="BB92" i="13"/>
  <c r="BC92" i="13" a="1"/>
  <c r="BC92" i="13"/>
  <c r="BD92" i="13" a="1"/>
  <c r="BD92" i="13"/>
  <c r="BE92" i="13" a="1"/>
  <c r="BE92" i="13"/>
  <c r="BF92" i="13" a="1"/>
  <c r="BF92" i="13"/>
  <c r="AX93" i="13" a="1"/>
  <c r="AX93" i="13"/>
  <c r="AY93" i="13" a="1"/>
  <c r="AY93" i="13"/>
  <c r="AZ93" i="13" a="1"/>
  <c r="AZ93" i="13"/>
  <c r="BA93" i="13" a="1"/>
  <c r="BA93" i="13"/>
  <c r="BB93" i="13" a="1"/>
  <c r="BB93" i="13"/>
  <c r="BC93" i="13" a="1"/>
  <c r="BC93" i="13"/>
  <c r="BD93" i="13" a="1"/>
  <c r="BD93" i="13"/>
  <c r="BE93" i="13" a="1"/>
  <c r="BE93" i="13"/>
  <c r="BF93" i="13" a="1"/>
  <c r="BF93" i="13"/>
  <c r="AX94" i="13" a="1"/>
  <c r="AX94" i="13"/>
  <c r="AY94" i="13" a="1"/>
  <c r="AY94" i="13"/>
  <c r="AZ94" i="13" a="1"/>
  <c r="AZ94" i="13"/>
  <c r="BA94" i="13" a="1"/>
  <c r="BA94" i="13"/>
  <c r="BB94" i="13" a="1"/>
  <c r="BB94" i="13"/>
  <c r="BC94" i="13" a="1"/>
  <c r="BC94" i="13"/>
  <c r="BD94" i="13" a="1"/>
  <c r="BD94" i="13"/>
  <c r="BE94" i="13" a="1"/>
  <c r="BE94" i="13"/>
  <c r="BF94" i="13" a="1"/>
  <c r="BF94" i="13"/>
  <c r="AX95" i="13" a="1"/>
  <c r="AX95" i="13"/>
  <c r="AY95" i="13" a="1"/>
  <c r="AY95" i="13"/>
  <c r="AZ95" i="13" a="1"/>
  <c r="AZ95" i="13"/>
  <c r="BA95" i="13" a="1"/>
  <c r="BA95" i="13"/>
  <c r="BB95" i="13" a="1"/>
  <c r="BB95" i="13"/>
  <c r="BC95" i="13" a="1"/>
  <c r="BC95" i="13"/>
  <c r="BD95" i="13" a="1"/>
  <c r="BD95" i="13"/>
  <c r="BE95" i="13" a="1"/>
  <c r="BE95" i="13"/>
  <c r="BF95" i="13" a="1"/>
  <c r="BF95" i="13"/>
  <c r="AX96" i="13" a="1"/>
  <c r="AX96" i="13"/>
  <c r="AY96" i="13" a="1"/>
  <c r="AY96" i="13"/>
  <c r="AZ96" i="13" a="1"/>
  <c r="AZ96" i="13"/>
  <c r="BA96" i="13" a="1"/>
  <c r="BA96" i="13"/>
  <c r="BB96" i="13" a="1"/>
  <c r="BB96" i="13"/>
  <c r="BC96" i="13" a="1"/>
  <c r="BC96" i="13"/>
  <c r="BD96" i="13" a="1"/>
  <c r="BD96" i="13"/>
  <c r="BE96" i="13" a="1"/>
  <c r="BE96" i="13"/>
  <c r="BF96" i="13" a="1"/>
  <c r="BF96" i="13"/>
  <c r="AX97" i="13" a="1"/>
  <c r="AX97" i="13"/>
  <c r="AY97" i="13" a="1"/>
  <c r="AY97" i="13"/>
  <c r="AZ97" i="13" a="1"/>
  <c r="AZ97" i="13"/>
  <c r="BA97" i="13" a="1"/>
  <c r="BA97" i="13"/>
  <c r="BB97" i="13" a="1"/>
  <c r="BB97" i="13"/>
  <c r="BC97" i="13" a="1"/>
  <c r="BC97" i="13"/>
  <c r="BD97" i="13" a="1"/>
  <c r="BD97" i="13"/>
  <c r="BE97" i="13" a="1"/>
  <c r="BE97" i="13"/>
  <c r="BF97" i="13" a="1"/>
  <c r="BF97" i="13"/>
  <c r="AX98" i="13" a="1"/>
  <c r="AX98" i="13"/>
  <c r="AY98" i="13" a="1"/>
  <c r="AY98" i="13"/>
  <c r="AZ98" i="13" a="1"/>
  <c r="AZ98" i="13"/>
  <c r="BA98" i="13" a="1"/>
  <c r="BA98" i="13"/>
  <c r="BB98" i="13" a="1"/>
  <c r="BB98" i="13"/>
  <c r="BC98" i="13" a="1"/>
  <c r="BC98" i="13"/>
  <c r="BD98" i="13" a="1"/>
  <c r="BD98" i="13"/>
  <c r="BE98" i="13" a="1"/>
  <c r="BE98" i="13"/>
  <c r="BF98" i="13" a="1"/>
  <c r="BF98" i="13"/>
  <c r="AX99" i="13" a="1"/>
  <c r="AX99" i="13"/>
  <c r="AY99" i="13" a="1"/>
  <c r="AY99" i="13"/>
  <c r="AZ99" i="13" a="1"/>
  <c r="AZ99" i="13"/>
  <c r="BA99" i="13" a="1"/>
  <c r="BA99" i="13"/>
  <c r="BB99" i="13" a="1"/>
  <c r="BB99" i="13"/>
  <c r="BC99" i="13" a="1"/>
  <c r="BC99" i="13"/>
  <c r="BD99" i="13" a="1"/>
  <c r="BD99" i="13"/>
  <c r="BE99" i="13" a="1"/>
  <c r="BE99" i="13"/>
  <c r="BF99" i="13" a="1"/>
  <c r="BF99" i="13"/>
  <c r="AX100" i="13" a="1"/>
  <c r="AX100" i="13"/>
  <c r="AY100" i="13" a="1"/>
  <c r="AY100" i="13"/>
  <c r="AZ100" i="13" a="1"/>
  <c r="AZ100" i="13"/>
  <c r="BA100" i="13" a="1"/>
  <c r="BA100" i="13"/>
  <c r="BB100" i="13" a="1"/>
  <c r="BB100" i="13"/>
  <c r="BC100" i="13" a="1"/>
  <c r="BC100" i="13"/>
  <c r="BD100" i="13" a="1"/>
  <c r="BD100" i="13"/>
  <c r="BE100" i="13" a="1"/>
  <c r="BE100" i="13"/>
  <c r="BF100" i="13" a="1"/>
  <c r="BF100" i="13"/>
  <c r="AX101" i="13" a="1"/>
  <c r="AX101" i="13"/>
  <c r="AY101" i="13" a="1"/>
  <c r="AY101" i="13"/>
  <c r="AZ101" i="13" a="1"/>
  <c r="AZ101" i="13"/>
  <c r="BA101" i="13" a="1"/>
  <c r="BA101" i="13"/>
  <c r="BB101" i="13" a="1"/>
  <c r="BB101" i="13"/>
  <c r="BC101" i="13" a="1"/>
  <c r="BC101" i="13"/>
  <c r="BD101" i="13" a="1"/>
  <c r="BD101" i="13"/>
  <c r="BE101" i="13" a="1"/>
  <c r="BE101" i="13"/>
  <c r="BF101" i="13" a="1"/>
  <c r="BF101" i="13"/>
  <c r="AX102" i="13" a="1"/>
  <c r="AX102" i="13"/>
  <c r="AY102" i="13" a="1"/>
  <c r="AY102" i="13"/>
  <c r="AZ102" i="13" a="1"/>
  <c r="AZ102" i="13"/>
  <c r="BA102" i="13" a="1"/>
  <c r="BA102" i="13"/>
  <c r="BB102" i="13" a="1"/>
  <c r="BB102" i="13"/>
  <c r="BC102" i="13" a="1"/>
  <c r="BC102" i="13"/>
  <c r="BD102" i="13" a="1"/>
  <c r="BD102" i="13"/>
  <c r="BE102" i="13" a="1"/>
  <c r="BE102" i="13"/>
  <c r="BF102" i="13" a="1"/>
  <c r="BF102" i="13"/>
  <c r="AX103" i="13" a="1"/>
  <c r="AX103" i="13"/>
  <c r="AY103" i="13" a="1"/>
  <c r="AY103" i="13"/>
  <c r="AZ103" i="13" a="1"/>
  <c r="AZ103" i="13"/>
  <c r="BA103" i="13" a="1"/>
  <c r="BA103" i="13"/>
  <c r="BB103" i="13" a="1"/>
  <c r="BB103" i="13"/>
  <c r="BC103" i="13" a="1"/>
  <c r="BC103" i="13"/>
  <c r="BD103" i="13" a="1"/>
  <c r="BD103" i="13"/>
  <c r="BE103" i="13" a="1"/>
  <c r="BE103" i="13"/>
  <c r="BF103" i="13" a="1"/>
  <c r="BF103" i="13"/>
  <c r="AX104" i="13" a="1"/>
  <c r="AX104" i="13"/>
  <c r="AY104" i="13" a="1"/>
  <c r="AY104" i="13"/>
  <c r="AZ104" i="13" a="1"/>
  <c r="AZ104" i="13"/>
  <c r="BA104" i="13" a="1"/>
  <c r="BA104" i="13"/>
  <c r="BB104" i="13" a="1"/>
  <c r="BB104" i="13"/>
  <c r="BC104" i="13" a="1"/>
  <c r="BC104" i="13"/>
  <c r="BD104" i="13" a="1"/>
  <c r="BD104" i="13"/>
  <c r="BE104" i="13" a="1"/>
  <c r="BE104" i="13"/>
  <c r="BF104" i="13" a="1"/>
  <c r="BF104" i="13"/>
  <c r="AX105" i="13" a="1"/>
  <c r="AX105" i="13"/>
  <c r="AY105" i="13" a="1"/>
  <c r="AY105" i="13"/>
  <c r="AZ105" i="13" a="1"/>
  <c r="AZ105" i="13"/>
  <c r="BA105" i="13" a="1"/>
  <c r="BA105" i="13"/>
  <c r="BB105" i="13" a="1"/>
  <c r="BB105" i="13"/>
  <c r="BC105" i="13" a="1"/>
  <c r="BC105" i="13"/>
  <c r="BD105" i="13" a="1"/>
  <c r="BD105" i="13"/>
  <c r="BE105" i="13" a="1"/>
  <c r="BE105" i="13"/>
  <c r="BF105" i="13" a="1"/>
  <c r="BF105" i="13"/>
  <c r="AX106" i="13" a="1"/>
  <c r="AX106" i="13"/>
  <c r="AY106" i="13" a="1"/>
  <c r="AY106" i="13"/>
  <c r="AZ106" i="13" a="1"/>
  <c r="AZ106" i="13"/>
  <c r="BA106" i="13" a="1"/>
  <c r="BA106" i="13"/>
  <c r="BB106" i="13" a="1"/>
  <c r="BB106" i="13"/>
  <c r="BC106" i="13" a="1"/>
  <c r="BC106" i="13"/>
  <c r="BD106" i="13" a="1"/>
  <c r="BD106" i="13"/>
  <c r="BE106" i="13" a="1"/>
  <c r="BE106" i="13"/>
  <c r="BF106" i="13" a="1"/>
  <c r="BF106" i="13"/>
  <c r="AX107" i="13" a="1"/>
  <c r="AX107" i="13"/>
  <c r="AY107" i="13" a="1"/>
  <c r="AY107" i="13"/>
  <c r="AZ107" i="13" a="1"/>
  <c r="AZ107" i="13"/>
  <c r="BA107" i="13" a="1"/>
  <c r="BA107" i="13"/>
  <c r="BB107" i="13" a="1"/>
  <c r="BB107" i="13"/>
  <c r="BC107" i="13" a="1"/>
  <c r="BC107" i="13"/>
  <c r="BD107" i="13" a="1"/>
  <c r="BD107" i="13"/>
  <c r="BE107" i="13" a="1"/>
  <c r="BE107" i="13"/>
  <c r="BF107" i="13" a="1"/>
  <c r="BF107" i="13"/>
  <c r="AX108" i="13" a="1"/>
  <c r="AX108" i="13"/>
  <c r="AY108" i="13" a="1"/>
  <c r="AY108" i="13"/>
  <c r="AZ108" i="13" a="1"/>
  <c r="AZ108" i="13"/>
  <c r="BA108" i="13" a="1"/>
  <c r="BA108" i="13"/>
  <c r="BB108" i="13" a="1"/>
  <c r="BB108" i="13"/>
  <c r="BC108" i="13" a="1"/>
  <c r="BC108" i="13"/>
  <c r="BD108" i="13" a="1"/>
  <c r="BD108" i="13"/>
  <c r="BE108" i="13" a="1"/>
  <c r="BE108" i="13"/>
  <c r="BF108" i="13" a="1"/>
  <c r="BF108" i="13"/>
  <c r="AX109" i="13" a="1"/>
  <c r="AX109" i="13"/>
  <c r="AY109" i="13" a="1"/>
  <c r="AY109" i="13"/>
  <c r="AZ109" i="13" a="1"/>
  <c r="AZ109" i="13"/>
  <c r="BA109" i="13" a="1"/>
  <c r="BA109" i="13"/>
  <c r="BB109" i="13" a="1"/>
  <c r="BB109" i="13"/>
  <c r="BC109" i="13" a="1"/>
  <c r="BC109" i="13"/>
  <c r="BD109" i="13" a="1"/>
  <c r="BD109" i="13"/>
  <c r="BE109" i="13" a="1"/>
  <c r="BE109" i="13"/>
  <c r="BF109" i="13" a="1"/>
  <c r="BF109" i="13"/>
  <c r="AX110" i="13" a="1"/>
  <c r="AX110" i="13"/>
  <c r="AY110" i="13" a="1"/>
  <c r="AY110" i="13"/>
  <c r="AZ110" i="13" a="1"/>
  <c r="AZ110" i="13"/>
  <c r="BA110" i="13" a="1"/>
  <c r="BA110" i="13"/>
  <c r="BB110" i="13" a="1"/>
  <c r="BB110" i="13"/>
  <c r="BC110" i="13" a="1"/>
  <c r="BC110" i="13"/>
  <c r="BD110" i="13" a="1"/>
  <c r="BD110" i="13"/>
  <c r="BE110" i="13" a="1"/>
  <c r="BE110" i="13"/>
  <c r="BF110" i="13" a="1"/>
  <c r="BF110" i="13"/>
  <c r="AX111" i="13" a="1"/>
  <c r="AX111" i="13"/>
  <c r="AY111" i="13" a="1"/>
  <c r="AY111" i="13"/>
  <c r="AZ111" i="13" a="1"/>
  <c r="AZ111" i="13"/>
  <c r="BA111" i="13" a="1"/>
  <c r="BA111" i="13"/>
  <c r="BB111" i="13" a="1"/>
  <c r="BB111" i="13"/>
  <c r="BC111" i="13" a="1"/>
  <c r="BC111" i="13"/>
  <c r="BD111" i="13" a="1"/>
  <c r="BD111" i="13"/>
  <c r="BE111" i="13" a="1"/>
  <c r="BE111" i="13"/>
  <c r="BF111" i="13" a="1"/>
  <c r="BF111" i="13"/>
  <c r="AX112" i="13" a="1"/>
  <c r="AX112" i="13"/>
  <c r="AY112" i="13" a="1"/>
  <c r="AY112" i="13"/>
  <c r="AZ112" i="13" a="1"/>
  <c r="AZ112" i="13"/>
  <c r="BA112" i="13" a="1"/>
  <c r="BA112" i="13"/>
  <c r="BB112" i="13" a="1"/>
  <c r="BB112" i="13"/>
  <c r="BC112" i="13" a="1"/>
  <c r="BC112" i="13"/>
  <c r="BD112" i="13" a="1"/>
  <c r="BD112" i="13"/>
  <c r="BE112" i="13" a="1"/>
  <c r="BE112" i="13"/>
  <c r="BF112" i="13" a="1"/>
  <c r="BF112" i="13"/>
  <c r="AX113" i="13" a="1"/>
  <c r="AX113" i="13"/>
  <c r="AY113" i="13" a="1"/>
  <c r="AY113" i="13"/>
  <c r="AZ113" i="13" a="1"/>
  <c r="AZ113" i="13"/>
  <c r="BA113" i="13" a="1"/>
  <c r="BA113" i="13"/>
  <c r="BB113" i="13" a="1"/>
  <c r="BB113" i="13"/>
  <c r="BC113" i="13" a="1"/>
  <c r="BC113" i="13"/>
  <c r="BD113" i="13" a="1"/>
  <c r="BD113" i="13"/>
  <c r="BE113" i="13" a="1"/>
  <c r="BE113" i="13"/>
  <c r="BF113" i="13" a="1"/>
  <c r="BF113" i="13"/>
  <c r="AX114" i="13" a="1"/>
  <c r="AX114" i="13"/>
  <c r="AY114" i="13" a="1"/>
  <c r="AY114" i="13"/>
  <c r="AZ114" i="13" a="1"/>
  <c r="AZ114" i="13"/>
  <c r="BA114" i="13" a="1"/>
  <c r="BA114" i="13"/>
  <c r="BB114" i="13" a="1"/>
  <c r="BB114" i="13"/>
  <c r="BC114" i="13" a="1"/>
  <c r="BC114" i="13"/>
  <c r="BD114" i="13" a="1"/>
  <c r="BD114" i="13"/>
  <c r="BE114" i="13" a="1"/>
  <c r="BE114" i="13"/>
  <c r="BF114" i="13" a="1"/>
  <c r="BF114" i="13"/>
  <c r="AX115" i="13" a="1"/>
  <c r="AX115" i="13"/>
  <c r="AY115" i="13" a="1"/>
  <c r="AY115" i="13"/>
  <c r="AZ115" i="13" a="1"/>
  <c r="AZ115" i="13"/>
  <c r="BA115" i="13" a="1"/>
  <c r="BA115" i="13"/>
  <c r="BB115" i="13" a="1"/>
  <c r="BB115" i="13"/>
  <c r="BC115" i="13" a="1"/>
  <c r="BC115" i="13"/>
  <c r="BD115" i="13" a="1"/>
  <c r="BD115" i="13"/>
  <c r="BE115" i="13" a="1"/>
  <c r="BE115" i="13"/>
  <c r="BF115" i="13" a="1"/>
  <c r="BF115" i="13"/>
  <c r="AX116" i="13" a="1"/>
  <c r="AX116" i="13"/>
  <c r="AY116" i="13" a="1"/>
  <c r="AY116" i="13"/>
  <c r="AZ116" i="13" a="1"/>
  <c r="AZ116" i="13"/>
  <c r="BA116" i="13" a="1"/>
  <c r="BA116" i="13"/>
  <c r="BB116" i="13" a="1"/>
  <c r="BB116" i="13"/>
  <c r="BC116" i="13" a="1"/>
  <c r="BC116" i="13"/>
  <c r="BD116" i="13" a="1"/>
  <c r="BD116" i="13"/>
  <c r="BE116" i="13" a="1"/>
  <c r="BE116" i="13"/>
  <c r="BF116" i="13" a="1"/>
  <c r="BF116" i="13"/>
  <c r="AX117" i="13" a="1"/>
  <c r="AX117" i="13"/>
  <c r="AY117" i="13" a="1"/>
  <c r="AY117" i="13"/>
  <c r="AZ117" i="13" a="1"/>
  <c r="AZ117" i="13"/>
  <c r="BA117" i="13" a="1"/>
  <c r="BA117" i="13"/>
  <c r="BB117" i="13" a="1"/>
  <c r="BB117" i="13"/>
  <c r="BC117" i="13" a="1"/>
  <c r="BC117" i="13"/>
  <c r="BD117" i="13" a="1"/>
  <c r="BD117" i="13"/>
  <c r="BE117" i="13" a="1"/>
  <c r="BE117" i="13"/>
  <c r="BF117" i="13" a="1"/>
  <c r="BF117" i="13"/>
  <c r="AX118" i="13" a="1"/>
  <c r="AX118" i="13"/>
  <c r="AY118" i="13" a="1"/>
  <c r="AY118" i="13"/>
  <c r="AZ118" i="13" a="1"/>
  <c r="AZ118" i="13"/>
  <c r="BA118" i="13" a="1"/>
  <c r="BA118" i="13"/>
  <c r="BB118" i="13" a="1"/>
  <c r="BB118" i="13"/>
  <c r="BC118" i="13" a="1"/>
  <c r="BC118" i="13"/>
  <c r="BD118" i="13" a="1"/>
  <c r="BD118" i="13"/>
  <c r="BE118" i="13" a="1"/>
  <c r="BE118" i="13"/>
  <c r="BF118" i="13" a="1"/>
  <c r="BF118" i="13"/>
  <c r="AX119" i="13" a="1"/>
  <c r="AX119" i="13"/>
  <c r="AY119" i="13" a="1"/>
  <c r="AY119" i="13"/>
  <c r="AZ119" i="13" a="1"/>
  <c r="AZ119" i="13"/>
  <c r="BA119" i="13" a="1"/>
  <c r="BA119" i="13"/>
  <c r="BB119" i="13" a="1"/>
  <c r="BB119" i="13"/>
  <c r="BC119" i="13" a="1"/>
  <c r="BC119" i="13"/>
  <c r="BD119" i="13" a="1"/>
  <c r="BD119" i="13"/>
  <c r="BE119" i="13" a="1"/>
  <c r="BE119" i="13"/>
  <c r="BF119" i="13" a="1"/>
  <c r="BF119" i="13"/>
  <c r="AX120" i="13" a="1"/>
  <c r="AX120" i="13"/>
  <c r="AY120" i="13" a="1"/>
  <c r="AY120" i="13"/>
  <c r="AZ120" i="13" a="1"/>
  <c r="AZ120" i="13"/>
  <c r="BA120" i="13" a="1"/>
  <c r="BA120" i="13"/>
  <c r="BB120" i="13" a="1"/>
  <c r="BB120" i="13"/>
  <c r="BC120" i="13" a="1"/>
  <c r="BC120" i="13"/>
  <c r="BD120" i="13" a="1"/>
  <c r="BD120" i="13"/>
  <c r="BE120" i="13" a="1"/>
  <c r="BE120" i="13"/>
  <c r="BF120" i="13" a="1"/>
  <c r="BF120" i="13"/>
  <c r="AX121" i="13" a="1"/>
  <c r="AX121" i="13"/>
  <c r="AY121" i="13" a="1"/>
  <c r="AY121" i="13"/>
  <c r="AZ121" i="13" a="1"/>
  <c r="AZ121" i="13"/>
  <c r="BA121" i="13" a="1"/>
  <c r="BA121" i="13"/>
  <c r="BB121" i="13" a="1"/>
  <c r="BB121" i="13"/>
  <c r="BC121" i="13" a="1"/>
  <c r="BC121" i="13"/>
  <c r="BD121" i="13" a="1"/>
  <c r="BD121" i="13"/>
  <c r="BE121" i="13" a="1"/>
  <c r="BE121" i="13"/>
  <c r="BF121" i="13" a="1"/>
  <c r="BF121" i="13"/>
  <c r="AX122" i="13" a="1"/>
  <c r="AX122" i="13"/>
  <c r="AY122" i="13" a="1"/>
  <c r="AY122" i="13"/>
  <c r="AZ122" i="13" a="1"/>
  <c r="AZ122" i="13"/>
  <c r="BA122" i="13" a="1"/>
  <c r="BA122" i="13"/>
  <c r="BB122" i="13" a="1"/>
  <c r="BB122" i="13"/>
  <c r="BC122" i="13" a="1"/>
  <c r="BC122" i="13"/>
  <c r="BD122" i="13" a="1"/>
  <c r="BD122" i="13"/>
  <c r="BE122" i="13" a="1"/>
  <c r="BE122" i="13"/>
  <c r="BF122" i="13" a="1"/>
  <c r="BF122" i="13"/>
  <c r="AX123" i="13" a="1"/>
  <c r="AX123" i="13"/>
  <c r="AY123" i="13" a="1"/>
  <c r="AY123" i="13"/>
  <c r="AZ123" i="13" a="1"/>
  <c r="AZ123" i="13"/>
  <c r="BA123" i="13" a="1"/>
  <c r="BA123" i="13"/>
  <c r="BB123" i="13" a="1"/>
  <c r="BB123" i="13"/>
  <c r="BC123" i="13" a="1"/>
  <c r="BC123" i="13"/>
  <c r="BD123" i="13" a="1"/>
  <c r="BD123" i="13"/>
  <c r="BE123" i="13" a="1"/>
  <c r="BE123" i="13"/>
  <c r="BF123" i="13" a="1"/>
  <c r="BF123" i="13"/>
  <c r="AX124" i="13" a="1"/>
  <c r="AX124" i="13"/>
  <c r="AY124" i="13" a="1"/>
  <c r="AY124" i="13"/>
  <c r="AZ124" i="13" a="1"/>
  <c r="AZ124" i="13"/>
  <c r="BA124" i="13" a="1"/>
  <c r="BA124" i="13"/>
  <c r="BB124" i="13" a="1"/>
  <c r="BB124" i="13"/>
  <c r="BC124" i="13" a="1"/>
  <c r="BC124" i="13"/>
  <c r="BD124" i="13" a="1"/>
  <c r="BD124" i="13"/>
  <c r="BE124" i="13" a="1"/>
  <c r="BE124" i="13"/>
  <c r="BF124" i="13" a="1"/>
  <c r="BF124" i="13"/>
  <c r="AX125" i="13" a="1"/>
  <c r="AX125" i="13"/>
  <c r="AY125" i="13" a="1"/>
  <c r="AY125" i="13"/>
  <c r="AZ125" i="13" a="1"/>
  <c r="AZ125" i="13"/>
  <c r="BA125" i="13" a="1"/>
  <c r="BA125" i="13"/>
  <c r="BB125" i="13" a="1"/>
  <c r="BB125" i="13"/>
  <c r="BC125" i="13" a="1"/>
  <c r="BC125" i="13"/>
  <c r="BD125" i="13" a="1"/>
  <c r="BD125" i="13"/>
  <c r="BE125" i="13" a="1"/>
  <c r="BE125" i="13"/>
  <c r="BF125" i="13" a="1"/>
  <c r="BF125" i="13"/>
  <c r="AX126" i="13" a="1"/>
  <c r="AX126" i="13"/>
  <c r="AY126" i="13" a="1"/>
  <c r="AY126" i="13"/>
  <c r="AZ126" i="13" a="1"/>
  <c r="AZ126" i="13"/>
  <c r="BA126" i="13" a="1"/>
  <c r="BA126" i="13"/>
  <c r="BB126" i="13" a="1"/>
  <c r="BB126" i="13"/>
  <c r="BC126" i="13" a="1"/>
  <c r="BC126" i="13"/>
  <c r="BD126" i="13" a="1"/>
  <c r="BD126" i="13"/>
  <c r="BE126" i="13" a="1"/>
  <c r="BE126" i="13"/>
  <c r="BF126" i="13" a="1"/>
  <c r="BF126" i="13"/>
  <c r="AX127" i="13" a="1"/>
  <c r="AX127" i="13"/>
  <c r="AY127" i="13" a="1"/>
  <c r="AY127" i="13"/>
  <c r="AZ127" i="13" a="1"/>
  <c r="AZ127" i="13"/>
  <c r="BA127" i="13" a="1"/>
  <c r="BA127" i="13"/>
  <c r="BB127" i="13" a="1"/>
  <c r="BB127" i="13"/>
  <c r="BC127" i="13" a="1"/>
  <c r="BC127" i="13"/>
  <c r="BD127" i="13" a="1"/>
  <c r="BD127" i="13"/>
  <c r="BE127" i="13" a="1"/>
  <c r="BE127" i="13"/>
  <c r="BF127" i="13" a="1"/>
  <c r="BF127" i="13"/>
  <c r="AX128" i="13" a="1"/>
  <c r="AX128" i="13"/>
  <c r="AY128" i="13" a="1"/>
  <c r="AY128" i="13"/>
  <c r="AZ128" i="13" a="1"/>
  <c r="AZ128" i="13"/>
  <c r="BA128" i="13" a="1"/>
  <c r="BA128" i="13"/>
  <c r="BB128" i="13" a="1"/>
  <c r="BB128" i="13"/>
  <c r="BC128" i="13" a="1"/>
  <c r="BC128" i="13"/>
  <c r="BD128" i="13" a="1"/>
  <c r="BD128" i="13"/>
  <c r="BE128" i="13" a="1"/>
  <c r="BE128" i="13"/>
  <c r="BF128" i="13" a="1"/>
  <c r="BF128" i="13"/>
  <c r="AX129" i="13" a="1"/>
  <c r="AX129" i="13"/>
  <c r="AY129" i="13" a="1"/>
  <c r="AY129" i="13"/>
  <c r="AZ129" i="13" a="1"/>
  <c r="AZ129" i="13"/>
  <c r="BA129" i="13" a="1"/>
  <c r="BA129" i="13"/>
  <c r="BB129" i="13" a="1"/>
  <c r="BB129" i="13"/>
  <c r="BC129" i="13" a="1"/>
  <c r="BC129" i="13"/>
  <c r="BD129" i="13" a="1"/>
  <c r="BD129" i="13"/>
  <c r="BE129" i="13" a="1"/>
  <c r="BE129" i="13"/>
  <c r="BF129" i="13" a="1"/>
  <c r="BF129" i="13"/>
  <c r="AX130" i="13" a="1"/>
  <c r="AX130" i="13"/>
  <c r="AY130" i="13" a="1"/>
  <c r="AY130" i="13"/>
  <c r="AZ130" i="13" a="1"/>
  <c r="AZ130" i="13"/>
  <c r="BA130" i="13" a="1"/>
  <c r="BA130" i="13"/>
  <c r="BB130" i="13" a="1"/>
  <c r="BB130" i="13"/>
  <c r="BC130" i="13" a="1"/>
  <c r="BC130" i="13"/>
  <c r="BD130" i="13" a="1"/>
  <c r="BD130" i="13"/>
  <c r="BE130" i="13" a="1"/>
  <c r="BE130" i="13"/>
  <c r="BF130" i="13" a="1"/>
  <c r="BF130" i="13"/>
  <c r="AX131" i="13" a="1"/>
  <c r="AX131" i="13"/>
  <c r="AY131" i="13" a="1"/>
  <c r="AY131" i="13"/>
  <c r="AZ131" i="13" a="1"/>
  <c r="AZ131" i="13"/>
  <c r="BA131" i="13" a="1"/>
  <c r="BA131" i="13"/>
  <c r="BB131" i="13" a="1"/>
  <c r="BB131" i="13"/>
  <c r="BC131" i="13" a="1"/>
  <c r="BC131" i="13"/>
  <c r="BD131" i="13" a="1"/>
  <c r="BD131" i="13"/>
  <c r="BE131" i="13" a="1"/>
  <c r="BE131" i="13"/>
  <c r="BF131" i="13" a="1"/>
  <c r="BF131" i="13"/>
  <c r="AX132" i="13" a="1"/>
  <c r="AX132" i="13"/>
  <c r="AY132" i="13" a="1"/>
  <c r="AY132" i="13"/>
  <c r="AZ132" i="13" a="1"/>
  <c r="AZ132" i="13"/>
  <c r="BA132" i="13" a="1"/>
  <c r="BA132" i="13"/>
  <c r="BB132" i="13" a="1"/>
  <c r="BB132" i="13"/>
  <c r="BC132" i="13" a="1"/>
  <c r="BC132" i="13"/>
  <c r="BD132" i="13" a="1"/>
  <c r="BD132" i="13"/>
  <c r="BE132" i="13" a="1"/>
  <c r="BE132" i="13"/>
  <c r="BF132" i="13" a="1"/>
  <c r="BF132" i="13"/>
  <c r="AX133" i="13" a="1"/>
  <c r="AX133" i="13"/>
  <c r="AY133" i="13" a="1"/>
  <c r="AY133" i="13"/>
  <c r="AZ133" i="13" a="1"/>
  <c r="AZ133" i="13"/>
  <c r="BA133" i="13" a="1"/>
  <c r="BA133" i="13"/>
  <c r="BB133" i="13" a="1"/>
  <c r="BB133" i="13"/>
  <c r="BC133" i="13" a="1"/>
  <c r="BC133" i="13"/>
  <c r="BD133" i="13" a="1"/>
  <c r="BD133" i="13"/>
  <c r="BE133" i="13" a="1"/>
  <c r="BE133" i="13"/>
  <c r="BF133" i="13" a="1"/>
  <c r="BF133" i="13"/>
  <c r="AX134" i="13" a="1"/>
  <c r="AX134" i="13"/>
  <c r="AY134" i="13" a="1"/>
  <c r="AY134" i="13"/>
  <c r="AZ134" i="13" a="1"/>
  <c r="AZ134" i="13"/>
  <c r="BA134" i="13" a="1"/>
  <c r="BA134" i="13"/>
  <c r="BB134" i="13" a="1"/>
  <c r="BB134" i="13"/>
  <c r="BC134" i="13" a="1"/>
  <c r="BC134" i="13"/>
  <c r="BD134" i="13" a="1"/>
  <c r="BD134" i="13"/>
  <c r="BE134" i="13" a="1"/>
  <c r="BE134" i="13"/>
  <c r="BF134" i="13" a="1"/>
  <c r="BF134" i="13"/>
  <c r="AX135" i="13" a="1"/>
  <c r="AX135" i="13"/>
  <c r="AY135" i="13" a="1"/>
  <c r="AY135" i="13"/>
  <c r="AZ135" i="13" a="1"/>
  <c r="AZ135" i="13"/>
  <c r="BA135" i="13" a="1"/>
  <c r="BA135" i="13"/>
  <c r="BB135" i="13" a="1"/>
  <c r="BB135" i="13"/>
  <c r="BC135" i="13" a="1"/>
  <c r="BC135" i="13"/>
  <c r="BD135" i="13" a="1"/>
  <c r="BD135" i="13"/>
  <c r="BE135" i="13" a="1"/>
  <c r="BE135" i="13"/>
  <c r="BF135" i="13" a="1"/>
  <c r="BF135" i="13"/>
  <c r="AX136" i="13" a="1"/>
  <c r="AX136" i="13"/>
  <c r="AY136" i="13" a="1"/>
  <c r="AY136" i="13"/>
  <c r="AZ136" i="13" a="1"/>
  <c r="AZ136" i="13"/>
  <c r="BA136" i="13" a="1"/>
  <c r="BA136" i="13"/>
  <c r="BB136" i="13" a="1"/>
  <c r="BB136" i="13"/>
  <c r="BC136" i="13" a="1"/>
  <c r="BC136" i="13"/>
  <c r="BD136" i="13" a="1"/>
  <c r="BD136" i="13"/>
  <c r="BE136" i="13" a="1"/>
  <c r="BE136" i="13"/>
  <c r="BF136" i="13" a="1"/>
  <c r="BF136" i="13"/>
  <c r="AX137" i="13" a="1"/>
  <c r="AX137" i="13"/>
  <c r="AY137" i="13" a="1"/>
  <c r="AY137" i="13"/>
  <c r="AZ137" i="13" a="1"/>
  <c r="AZ137" i="13"/>
  <c r="BA137" i="13" a="1"/>
  <c r="BA137" i="13"/>
  <c r="BB137" i="13" a="1"/>
  <c r="BB137" i="13"/>
  <c r="BC137" i="13" a="1"/>
  <c r="BC137" i="13"/>
  <c r="BD137" i="13" a="1"/>
  <c r="BD137" i="13"/>
  <c r="BE137" i="13" a="1"/>
  <c r="BE137" i="13"/>
  <c r="BF137" i="13" a="1"/>
  <c r="BF137" i="13"/>
  <c r="AX138" i="13" a="1"/>
  <c r="AX138" i="13"/>
  <c r="AY138" i="13" a="1"/>
  <c r="AY138" i="13"/>
  <c r="AZ138" i="13" a="1"/>
  <c r="AZ138" i="13"/>
  <c r="BA138" i="13" a="1"/>
  <c r="BA138" i="13"/>
  <c r="BB138" i="13" a="1"/>
  <c r="BB138" i="13"/>
  <c r="BC138" i="13" a="1"/>
  <c r="BC138" i="13"/>
  <c r="BD138" i="13" a="1"/>
  <c r="BD138" i="13"/>
  <c r="BE138" i="13" a="1"/>
  <c r="BE138" i="13"/>
  <c r="BF138" i="13" a="1"/>
  <c r="BF138" i="13"/>
  <c r="AX139" i="13" a="1"/>
  <c r="AX139" i="13"/>
  <c r="AY139" i="13" a="1"/>
  <c r="AY139" i="13"/>
  <c r="AZ139" i="13" a="1"/>
  <c r="AZ139" i="13"/>
  <c r="BA139" i="13" a="1"/>
  <c r="BA139" i="13"/>
  <c r="BB139" i="13" a="1"/>
  <c r="BB139" i="13"/>
  <c r="BC139" i="13" a="1"/>
  <c r="BC139" i="13"/>
  <c r="BD139" i="13" a="1"/>
  <c r="BD139" i="13"/>
  <c r="BE139" i="13" a="1"/>
  <c r="BE139" i="13"/>
  <c r="BF139" i="13" a="1"/>
  <c r="BF139" i="13"/>
  <c r="AX140" i="13" a="1"/>
  <c r="AX140" i="13"/>
  <c r="AY140" i="13" a="1"/>
  <c r="AY140" i="13"/>
  <c r="AZ140" i="13" a="1"/>
  <c r="AZ140" i="13"/>
  <c r="BA140" i="13" a="1"/>
  <c r="BA140" i="13"/>
  <c r="BB140" i="13" a="1"/>
  <c r="BB140" i="13"/>
  <c r="BC140" i="13" a="1"/>
  <c r="BC140" i="13"/>
  <c r="BD140" i="13" a="1"/>
  <c r="BD140" i="13"/>
  <c r="BE140" i="13" a="1"/>
  <c r="BE140" i="13"/>
  <c r="BF140" i="13" a="1"/>
  <c r="BF140" i="13"/>
  <c r="AX141" i="13" a="1"/>
  <c r="AX141" i="13"/>
  <c r="AY141" i="13" a="1"/>
  <c r="AY141" i="13"/>
  <c r="AZ141" i="13" a="1"/>
  <c r="AZ141" i="13"/>
  <c r="BA141" i="13" a="1"/>
  <c r="BA141" i="13"/>
  <c r="BB141" i="13" a="1"/>
  <c r="BB141" i="13"/>
  <c r="BC141" i="13" a="1"/>
  <c r="BC141" i="13"/>
  <c r="BD141" i="13" a="1"/>
  <c r="BD141" i="13"/>
  <c r="BE141" i="13" a="1"/>
  <c r="BE141" i="13"/>
  <c r="BF141" i="13" a="1"/>
  <c r="BF141" i="13"/>
  <c r="AX142" i="13" a="1"/>
  <c r="AX142" i="13"/>
  <c r="AY142" i="13" a="1"/>
  <c r="AY142" i="13"/>
  <c r="AZ142" i="13" a="1"/>
  <c r="AZ142" i="13"/>
  <c r="BA142" i="13" a="1"/>
  <c r="BA142" i="13"/>
  <c r="BB142" i="13" a="1"/>
  <c r="BB142" i="13"/>
  <c r="BC142" i="13" a="1"/>
  <c r="BC142" i="13"/>
  <c r="BD142" i="13" a="1"/>
  <c r="BD142" i="13"/>
  <c r="BE142" i="13" a="1"/>
  <c r="BE142" i="13"/>
  <c r="BF142" i="13" a="1"/>
  <c r="BF142" i="13"/>
  <c r="AX143" i="13" a="1"/>
  <c r="AX143" i="13"/>
  <c r="AY143" i="13" a="1"/>
  <c r="AY143" i="13"/>
  <c r="AZ143" i="13" a="1"/>
  <c r="AZ143" i="13"/>
  <c r="BA143" i="13" a="1"/>
  <c r="BA143" i="13"/>
  <c r="BB143" i="13" a="1"/>
  <c r="BB143" i="13"/>
  <c r="BC143" i="13" a="1"/>
  <c r="BC143" i="13"/>
  <c r="BD143" i="13" a="1"/>
  <c r="BD143" i="13"/>
  <c r="BE143" i="13" a="1"/>
  <c r="BE143" i="13"/>
  <c r="BF143" i="13" a="1"/>
  <c r="BF143" i="13"/>
  <c r="AX144" i="13" a="1"/>
  <c r="AX144" i="13"/>
  <c r="AY144" i="13" a="1"/>
  <c r="AY144" i="13"/>
  <c r="AZ144" i="13" a="1"/>
  <c r="AZ144" i="13"/>
  <c r="BA144" i="13" a="1"/>
  <c r="BA144" i="13"/>
  <c r="BB144" i="13" a="1"/>
  <c r="BB144" i="13"/>
  <c r="BC144" i="13" a="1"/>
  <c r="BC144" i="13"/>
  <c r="BD144" i="13" a="1"/>
  <c r="BD144" i="13"/>
  <c r="BE144" i="13" a="1"/>
  <c r="BE144" i="13"/>
  <c r="BF144" i="13" a="1"/>
  <c r="BF144" i="13"/>
  <c r="AX145" i="13" a="1"/>
  <c r="AX145" i="13"/>
  <c r="AY145" i="13" a="1"/>
  <c r="AY145" i="13"/>
  <c r="AZ145" i="13" a="1"/>
  <c r="AZ145" i="13"/>
  <c r="BA145" i="13" a="1"/>
  <c r="BA145" i="13"/>
  <c r="BB145" i="13" a="1"/>
  <c r="BB145" i="13"/>
  <c r="BC145" i="13" a="1"/>
  <c r="BC145" i="13"/>
  <c r="BD145" i="13" a="1"/>
  <c r="BD145" i="13"/>
  <c r="BE145" i="13" a="1"/>
  <c r="BE145" i="13"/>
  <c r="BF145" i="13" a="1"/>
  <c r="BF145" i="13"/>
  <c r="AX146" i="13" a="1"/>
  <c r="AX146" i="13"/>
  <c r="AY146" i="13" a="1"/>
  <c r="AY146" i="13"/>
  <c r="AZ146" i="13" a="1"/>
  <c r="AZ146" i="13"/>
  <c r="BA146" i="13" a="1"/>
  <c r="BA146" i="13"/>
  <c r="BB146" i="13" a="1"/>
  <c r="BB146" i="13"/>
  <c r="BC146" i="13" a="1"/>
  <c r="BC146" i="13"/>
  <c r="BD146" i="13" a="1"/>
  <c r="BD146" i="13"/>
  <c r="BE146" i="13" a="1"/>
  <c r="BE146" i="13"/>
  <c r="BF146" i="13" a="1"/>
  <c r="BF146" i="13"/>
  <c r="AX147" i="13" a="1"/>
  <c r="AX147" i="13"/>
  <c r="AY147" i="13" a="1"/>
  <c r="AY147" i="13"/>
  <c r="AZ147" i="13" a="1"/>
  <c r="AZ147" i="13"/>
  <c r="BA147" i="13" a="1"/>
  <c r="BA147" i="13"/>
  <c r="BB147" i="13" a="1"/>
  <c r="BB147" i="13"/>
  <c r="BC147" i="13" a="1"/>
  <c r="BC147" i="13"/>
  <c r="BD147" i="13" a="1"/>
  <c r="BD147" i="13"/>
  <c r="BE147" i="13" a="1"/>
  <c r="BE147" i="13"/>
  <c r="BF147" i="13" a="1"/>
  <c r="BF147" i="13"/>
  <c r="AX148" i="13" a="1"/>
  <c r="AX148" i="13"/>
  <c r="AY148" i="13" a="1"/>
  <c r="AY148" i="13"/>
  <c r="AZ148" i="13" a="1"/>
  <c r="AZ148" i="13"/>
  <c r="BA148" i="13" a="1"/>
  <c r="BA148" i="13"/>
  <c r="BB148" i="13" a="1"/>
  <c r="BB148" i="13"/>
  <c r="BC148" i="13" a="1"/>
  <c r="BC148" i="13"/>
  <c r="BD148" i="13" a="1"/>
  <c r="BD148" i="13"/>
  <c r="BE148" i="13" a="1"/>
  <c r="BE148" i="13"/>
  <c r="BF148" i="13" a="1"/>
  <c r="BF148" i="13"/>
  <c r="AX149" i="13" a="1"/>
  <c r="AX149" i="13"/>
  <c r="AY149" i="13" a="1"/>
  <c r="AY149" i="13"/>
  <c r="AZ149" i="13" a="1"/>
  <c r="AZ149" i="13"/>
  <c r="BA149" i="13" a="1"/>
  <c r="BA149" i="13"/>
  <c r="BB149" i="13" a="1"/>
  <c r="BB149" i="13"/>
  <c r="BC149" i="13" a="1"/>
  <c r="BC149" i="13"/>
  <c r="BD149" i="13" a="1"/>
  <c r="BD149" i="13"/>
  <c r="BE149" i="13" a="1"/>
  <c r="BE149" i="13"/>
  <c r="BF149" i="13" a="1"/>
  <c r="BF149" i="13"/>
  <c r="AX150" i="13" a="1"/>
  <c r="AX150" i="13"/>
  <c r="AY150" i="13" a="1"/>
  <c r="AY150" i="13"/>
  <c r="AZ150" i="13" a="1"/>
  <c r="AZ150" i="13"/>
  <c r="BA150" i="13" a="1"/>
  <c r="BA150" i="13"/>
  <c r="BB150" i="13" a="1"/>
  <c r="BB150" i="13"/>
  <c r="BC150" i="13" a="1"/>
  <c r="BC150" i="13"/>
  <c r="BD150" i="13" a="1"/>
  <c r="BD150" i="13"/>
  <c r="BE150" i="13" a="1"/>
  <c r="BE150" i="13"/>
  <c r="BF150" i="13" a="1"/>
  <c r="BF150" i="13"/>
  <c r="AX151" i="13" a="1"/>
  <c r="AX151" i="13"/>
  <c r="AY151" i="13" a="1"/>
  <c r="AY151" i="13"/>
  <c r="AZ151" i="13" a="1"/>
  <c r="AZ151" i="13"/>
  <c r="BA151" i="13" a="1"/>
  <c r="BA151" i="13"/>
  <c r="BB151" i="13" a="1"/>
  <c r="BB151" i="13"/>
  <c r="BC151" i="13" a="1"/>
  <c r="BC151" i="13"/>
  <c r="BD151" i="13" a="1"/>
  <c r="BD151" i="13"/>
  <c r="BE151" i="13" a="1"/>
  <c r="BE151" i="13"/>
  <c r="BF151" i="13" a="1"/>
  <c r="BF151" i="13"/>
  <c r="AX152" i="13" a="1"/>
  <c r="AX152" i="13"/>
  <c r="AY152" i="13" a="1"/>
  <c r="AY152" i="13"/>
  <c r="AZ152" i="13" a="1"/>
  <c r="AZ152" i="13"/>
  <c r="BA152" i="13" a="1"/>
  <c r="BA152" i="13"/>
  <c r="BB152" i="13" a="1"/>
  <c r="BB152" i="13"/>
  <c r="BC152" i="13" a="1"/>
  <c r="BC152" i="13"/>
  <c r="BD152" i="13" a="1"/>
  <c r="BD152" i="13"/>
  <c r="BE152" i="13" a="1"/>
  <c r="BE152" i="13"/>
  <c r="BF152" i="13" a="1"/>
  <c r="BF152" i="13"/>
  <c r="AX153" i="13" a="1"/>
  <c r="AX153" i="13"/>
  <c r="AY153" i="13" a="1"/>
  <c r="AY153" i="13"/>
  <c r="AZ153" i="13" a="1"/>
  <c r="AZ153" i="13"/>
  <c r="BA153" i="13" a="1"/>
  <c r="BA153" i="13"/>
  <c r="BB153" i="13" a="1"/>
  <c r="BB153" i="13"/>
  <c r="BC153" i="13" a="1"/>
  <c r="BC153" i="13"/>
  <c r="BD153" i="13" a="1"/>
  <c r="BD153" i="13"/>
  <c r="BE153" i="13" a="1"/>
  <c r="BE153" i="13"/>
  <c r="BF153" i="13" a="1"/>
  <c r="BF153" i="13"/>
  <c r="AX154" i="13" a="1"/>
  <c r="AX154" i="13"/>
  <c r="AY154" i="13" a="1"/>
  <c r="AY154" i="13"/>
  <c r="AZ154" i="13" a="1"/>
  <c r="AZ154" i="13"/>
  <c r="BA154" i="13" a="1"/>
  <c r="BA154" i="13"/>
  <c r="BB154" i="13" a="1"/>
  <c r="BB154" i="13"/>
  <c r="BC154" i="13" a="1"/>
  <c r="BC154" i="13"/>
  <c r="BD154" i="13" a="1"/>
  <c r="BD154" i="13"/>
  <c r="BE154" i="13" a="1"/>
  <c r="BE154" i="13"/>
  <c r="BF154" i="13" a="1"/>
  <c r="BF154" i="13"/>
  <c r="AX155" i="13" a="1"/>
  <c r="AX155" i="13"/>
  <c r="AY155" i="13" a="1"/>
  <c r="AY155" i="13"/>
  <c r="AZ155" i="13" a="1"/>
  <c r="AZ155" i="13"/>
  <c r="BA155" i="13" a="1"/>
  <c r="BA155" i="13"/>
  <c r="BB155" i="13" a="1"/>
  <c r="BB155" i="13"/>
  <c r="BC155" i="13" a="1"/>
  <c r="BC155" i="13"/>
  <c r="BD155" i="13" a="1"/>
  <c r="BD155" i="13"/>
  <c r="BE155" i="13" a="1"/>
  <c r="BE155" i="13"/>
  <c r="BF155" i="13" a="1"/>
  <c r="BF155" i="13"/>
  <c r="AX156" i="13" a="1"/>
  <c r="AX156" i="13"/>
  <c r="AY156" i="13" a="1"/>
  <c r="AY156" i="13"/>
  <c r="AZ156" i="13" a="1"/>
  <c r="AZ156" i="13"/>
  <c r="BA156" i="13" a="1"/>
  <c r="BA156" i="13"/>
  <c r="BB156" i="13" a="1"/>
  <c r="BB156" i="13"/>
  <c r="BC156" i="13" a="1"/>
  <c r="BC156" i="13"/>
  <c r="BD156" i="13" a="1"/>
  <c r="BD156" i="13"/>
  <c r="BE156" i="13" a="1"/>
  <c r="BE156" i="13"/>
  <c r="BF156" i="13" a="1"/>
  <c r="BF156" i="13"/>
  <c r="AX157" i="13" a="1"/>
  <c r="AX157" i="13"/>
  <c r="AY157" i="13" a="1"/>
  <c r="AY157" i="13"/>
  <c r="AZ157" i="13" a="1"/>
  <c r="AZ157" i="13"/>
  <c r="BA157" i="13" a="1"/>
  <c r="BA157" i="13"/>
  <c r="BB157" i="13" a="1"/>
  <c r="BB157" i="13"/>
  <c r="BC157" i="13" a="1"/>
  <c r="BC157" i="13"/>
  <c r="BD157" i="13" a="1"/>
  <c r="BD157" i="13"/>
  <c r="BE157" i="13" a="1"/>
  <c r="BE157" i="13"/>
  <c r="BF157" i="13" a="1"/>
  <c r="BF157" i="13"/>
  <c r="AX158" i="13" a="1"/>
  <c r="AX158" i="13"/>
  <c r="AY158" i="13" a="1"/>
  <c r="AY158" i="13"/>
  <c r="AZ158" i="13" a="1"/>
  <c r="AZ158" i="13"/>
  <c r="BA158" i="13" a="1"/>
  <c r="BA158" i="13"/>
  <c r="BB158" i="13" a="1"/>
  <c r="BB158" i="13"/>
  <c r="BC158" i="13" a="1"/>
  <c r="BC158" i="13"/>
  <c r="BD158" i="13" a="1"/>
  <c r="BD158" i="13"/>
  <c r="BE158" i="13" a="1"/>
  <c r="BE158" i="13"/>
  <c r="BF158" i="13" a="1"/>
  <c r="BF158" i="13"/>
  <c r="AX159" i="13" a="1"/>
  <c r="AX159" i="13"/>
  <c r="AY159" i="13" a="1"/>
  <c r="AY159" i="13"/>
  <c r="AZ159" i="13" a="1"/>
  <c r="AZ159" i="13"/>
  <c r="BA159" i="13" a="1"/>
  <c r="BA159" i="13"/>
  <c r="BB159" i="13" a="1"/>
  <c r="BB159" i="13"/>
  <c r="BC159" i="13" a="1"/>
  <c r="BC159" i="13"/>
  <c r="BD159" i="13" a="1"/>
  <c r="BD159" i="13"/>
  <c r="BE159" i="13" a="1"/>
  <c r="BE159" i="13"/>
  <c r="BF159" i="13" a="1"/>
  <c r="BF159" i="13"/>
  <c r="AX160" i="13" a="1"/>
  <c r="AX160" i="13"/>
  <c r="AY160" i="13" a="1"/>
  <c r="AY160" i="13"/>
  <c r="AZ160" i="13" a="1"/>
  <c r="AZ160" i="13"/>
  <c r="BA160" i="13" a="1"/>
  <c r="BA160" i="13"/>
  <c r="BB160" i="13" a="1"/>
  <c r="BB160" i="13"/>
  <c r="BC160" i="13" a="1"/>
  <c r="BC160" i="13"/>
  <c r="BD160" i="13" a="1"/>
  <c r="BD160" i="13"/>
  <c r="BE160" i="13" a="1"/>
  <c r="BE160" i="13"/>
  <c r="BF160" i="13" a="1"/>
  <c r="BF160" i="13"/>
  <c r="AX161" i="13" a="1"/>
  <c r="AX161" i="13"/>
  <c r="AY161" i="13" a="1"/>
  <c r="AY161" i="13"/>
  <c r="AZ161" i="13" a="1"/>
  <c r="AZ161" i="13"/>
  <c r="BA161" i="13" a="1"/>
  <c r="BA161" i="13"/>
  <c r="BB161" i="13" a="1"/>
  <c r="BB161" i="13"/>
  <c r="BC161" i="13" a="1"/>
  <c r="BC161" i="13"/>
  <c r="BD161" i="13" a="1"/>
  <c r="BD161" i="13"/>
  <c r="BE161" i="13" a="1"/>
  <c r="BE161" i="13"/>
  <c r="BF161" i="13" a="1"/>
  <c r="BF161" i="13"/>
  <c r="AX162" i="13" a="1"/>
  <c r="AX162" i="13"/>
  <c r="AY162" i="13" a="1"/>
  <c r="AY162" i="13"/>
  <c r="AZ162" i="13" a="1"/>
  <c r="AZ162" i="13"/>
  <c r="BA162" i="13" a="1"/>
  <c r="BA162" i="13"/>
  <c r="BB162" i="13" a="1"/>
  <c r="BB162" i="13"/>
  <c r="BC162" i="13" a="1"/>
  <c r="BC162" i="13"/>
  <c r="BD162" i="13" a="1"/>
  <c r="BD162" i="13"/>
  <c r="BE162" i="13" a="1"/>
  <c r="BE162" i="13"/>
  <c r="BF162" i="13" a="1"/>
  <c r="BF162" i="13"/>
  <c r="AX163" i="13" a="1"/>
  <c r="AX163" i="13"/>
  <c r="AY163" i="13" a="1"/>
  <c r="AY163" i="13"/>
  <c r="AZ163" i="13" a="1"/>
  <c r="AZ163" i="13"/>
  <c r="BA163" i="13" a="1"/>
  <c r="BA163" i="13"/>
  <c r="BB163" i="13" a="1"/>
  <c r="BB163" i="13"/>
  <c r="BC163" i="13" a="1"/>
  <c r="BC163" i="13"/>
  <c r="BD163" i="13" a="1"/>
  <c r="BD163" i="13"/>
  <c r="BE163" i="13" a="1"/>
  <c r="BE163" i="13"/>
  <c r="BF163" i="13" a="1"/>
  <c r="BF163" i="13"/>
  <c r="AX164" i="13" a="1"/>
  <c r="AX164" i="13"/>
  <c r="AY164" i="13" a="1"/>
  <c r="AY164" i="13"/>
  <c r="AZ164" i="13" a="1"/>
  <c r="AZ164" i="13"/>
  <c r="BA164" i="13" a="1"/>
  <c r="BA164" i="13"/>
  <c r="BB164" i="13" a="1"/>
  <c r="BB164" i="13"/>
  <c r="BC164" i="13" a="1"/>
  <c r="BC164" i="13"/>
  <c r="BD164" i="13" a="1"/>
  <c r="BD164" i="13"/>
  <c r="BE164" i="13" a="1"/>
  <c r="BE164" i="13"/>
  <c r="BF164" i="13" a="1"/>
  <c r="BF164" i="13"/>
  <c r="AX165" i="13" a="1"/>
  <c r="AX165" i="13"/>
  <c r="AY165" i="13" a="1"/>
  <c r="AY165" i="13"/>
  <c r="AZ165" i="13" a="1"/>
  <c r="AZ165" i="13"/>
  <c r="BA165" i="13" a="1"/>
  <c r="BA165" i="13"/>
  <c r="BB165" i="13" a="1"/>
  <c r="BB165" i="13"/>
  <c r="BC165" i="13" a="1"/>
  <c r="BC165" i="13"/>
  <c r="BD165" i="13" a="1"/>
  <c r="BD165" i="13"/>
  <c r="BE165" i="13" a="1"/>
  <c r="BE165" i="13"/>
  <c r="BF165" i="13" a="1"/>
  <c r="BF165" i="13"/>
  <c r="AX166" i="13" a="1"/>
  <c r="AX166" i="13"/>
  <c r="AY166" i="13" a="1"/>
  <c r="AY166" i="13"/>
  <c r="AZ166" i="13" a="1"/>
  <c r="AZ166" i="13"/>
  <c r="BA166" i="13" a="1"/>
  <c r="BA166" i="13"/>
  <c r="BB166" i="13" a="1"/>
  <c r="BB166" i="13"/>
  <c r="BC166" i="13" a="1"/>
  <c r="BC166" i="13"/>
  <c r="BD166" i="13" a="1"/>
  <c r="BD166" i="13"/>
  <c r="BE166" i="13" a="1"/>
  <c r="BE166" i="13"/>
  <c r="BF166" i="13" a="1"/>
  <c r="BF166" i="13"/>
  <c r="AX167" i="13" a="1"/>
  <c r="AX167" i="13"/>
  <c r="AY167" i="13" a="1"/>
  <c r="AY167" i="13"/>
  <c r="AZ167" i="13" a="1"/>
  <c r="AZ167" i="13"/>
  <c r="BA167" i="13" a="1"/>
  <c r="BA167" i="13"/>
  <c r="BB167" i="13" a="1"/>
  <c r="BB167" i="13"/>
  <c r="BC167" i="13" a="1"/>
  <c r="BC167" i="13"/>
  <c r="BD167" i="13" a="1"/>
  <c r="BD167" i="13"/>
  <c r="BE167" i="13" a="1"/>
  <c r="BE167" i="13"/>
  <c r="BF167" i="13" a="1"/>
  <c r="BF167" i="13"/>
  <c r="AX168" i="13" a="1"/>
  <c r="AX168" i="13"/>
  <c r="AY168" i="13" a="1"/>
  <c r="AY168" i="13"/>
  <c r="AZ168" i="13" a="1"/>
  <c r="AZ168" i="13"/>
  <c r="BA168" i="13" a="1"/>
  <c r="BA168" i="13"/>
  <c r="BB168" i="13" a="1"/>
  <c r="BB168" i="13"/>
  <c r="BC168" i="13" a="1"/>
  <c r="BC168" i="13"/>
  <c r="BD168" i="13" a="1"/>
  <c r="BD168" i="13"/>
  <c r="BE168" i="13" a="1"/>
  <c r="BE168" i="13"/>
  <c r="BF168" i="13" a="1"/>
  <c r="BF168" i="13"/>
  <c r="AX169" i="13" a="1"/>
  <c r="AX169" i="13"/>
  <c r="AY169" i="13" a="1"/>
  <c r="AY169" i="13"/>
  <c r="AZ169" i="13" a="1"/>
  <c r="AZ169" i="13"/>
  <c r="BA169" i="13" a="1"/>
  <c r="BA169" i="13"/>
  <c r="BB169" i="13" a="1"/>
  <c r="BB169" i="13"/>
  <c r="BC169" i="13" a="1"/>
  <c r="BC169" i="13"/>
  <c r="BD169" i="13" a="1"/>
  <c r="BD169" i="13"/>
  <c r="BE169" i="13" a="1"/>
  <c r="BE169" i="13"/>
  <c r="BF169" i="13" a="1"/>
  <c r="BF169" i="13"/>
  <c r="AX170" i="13" a="1"/>
  <c r="AX170" i="13"/>
  <c r="AY170" i="13" a="1"/>
  <c r="AY170" i="13"/>
  <c r="AZ170" i="13" a="1"/>
  <c r="AZ170" i="13"/>
  <c r="BA170" i="13" a="1"/>
  <c r="BA170" i="13"/>
  <c r="BB170" i="13" a="1"/>
  <c r="BB170" i="13"/>
  <c r="BC170" i="13" a="1"/>
  <c r="BC170" i="13"/>
  <c r="BD170" i="13" a="1"/>
  <c r="BD170" i="13"/>
  <c r="BE170" i="13" a="1"/>
  <c r="BE170" i="13"/>
  <c r="BF170" i="13" a="1"/>
  <c r="BF170" i="13"/>
  <c r="AX171" i="13" a="1"/>
  <c r="AX171" i="13"/>
  <c r="AY171" i="13" a="1"/>
  <c r="AY171" i="13"/>
  <c r="AZ171" i="13" a="1"/>
  <c r="AZ171" i="13"/>
  <c r="BA171" i="13" a="1"/>
  <c r="BA171" i="13"/>
  <c r="BB171" i="13" a="1"/>
  <c r="BB171" i="13"/>
  <c r="BC171" i="13" a="1"/>
  <c r="BC171" i="13"/>
  <c r="BD171" i="13" a="1"/>
  <c r="BD171" i="13"/>
  <c r="BE171" i="13" a="1"/>
  <c r="BE171" i="13"/>
  <c r="BF171" i="13" a="1"/>
  <c r="BF171" i="13"/>
  <c r="AX172" i="13" a="1"/>
  <c r="AX172" i="13"/>
  <c r="AY172" i="13" a="1"/>
  <c r="AY172" i="13"/>
  <c r="AZ172" i="13" a="1"/>
  <c r="AZ172" i="13"/>
  <c r="BA172" i="13" a="1"/>
  <c r="BA172" i="13"/>
  <c r="BB172" i="13" a="1"/>
  <c r="BB172" i="13"/>
  <c r="BC172" i="13" a="1"/>
  <c r="BC172" i="13"/>
  <c r="BD172" i="13" a="1"/>
  <c r="BD172" i="13"/>
  <c r="BE172" i="13" a="1"/>
  <c r="BE172" i="13"/>
  <c r="BF172" i="13" a="1"/>
  <c r="BF172" i="13"/>
  <c r="AX173" i="13" a="1"/>
  <c r="AX173" i="13"/>
  <c r="AY173" i="13" a="1"/>
  <c r="AY173" i="13"/>
  <c r="AZ173" i="13" a="1"/>
  <c r="AZ173" i="13"/>
  <c r="BA173" i="13" a="1"/>
  <c r="BA173" i="13"/>
  <c r="BB173" i="13" a="1"/>
  <c r="BB173" i="13"/>
  <c r="BC173" i="13" a="1"/>
  <c r="BC173" i="13"/>
  <c r="BD173" i="13" a="1"/>
  <c r="BD173" i="13"/>
  <c r="BE173" i="13" a="1"/>
  <c r="BE173" i="13"/>
  <c r="BF173" i="13" a="1"/>
  <c r="BF173" i="13"/>
  <c r="AX174" i="13" a="1"/>
  <c r="AX174" i="13"/>
  <c r="AY174" i="13" a="1"/>
  <c r="AY174" i="13"/>
  <c r="AZ174" i="13" a="1"/>
  <c r="AZ174" i="13"/>
  <c r="BA174" i="13" a="1"/>
  <c r="BA174" i="13"/>
  <c r="BB174" i="13" a="1"/>
  <c r="BB174" i="13"/>
  <c r="BC174" i="13" a="1"/>
  <c r="BC174" i="13"/>
  <c r="BD174" i="13" a="1"/>
  <c r="BD174" i="13"/>
  <c r="BE174" i="13" a="1"/>
  <c r="BE174" i="13"/>
  <c r="BF174" i="13" a="1"/>
  <c r="BF174" i="13"/>
  <c r="AX175" i="13" a="1"/>
  <c r="AX175" i="13"/>
  <c r="AY175" i="13" a="1"/>
  <c r="AY175" i="13"/>
  <c r="AZ175" i="13" a="1"/>
  <c r="AZ175" i="13"/>
  <c r="BA175" i="13" a="1"/>
  <c r="BA175" i="13"/>
  <c r="BB175" i="13" a="1"/>
  <c r="BB175" i="13"/>
  <c r="BC175" i="13" a="1"/>
  <c r="BC175" i="13"/>
  <c r="BD175" i="13" a="1"/>
  <c r="BD175" i="13"/>
  <c r="BE175" i="13" a="1"/>
  <c r="BE175" i="13"/>
  <c r="BF175" i="13" a="1"/>
  <c r="BF175" i="13"/>
  <c r="AX176" i="13" a="1"/>
  <c r="AX176" i="13"/>
  <c r="AY176" i="13" a="1"/>
  <c r="AY176" i="13"/>
  <c r="AZ176" i="13" a="1"/>
  <c r="AZ176" i="13"/>
  <c r="BA176" i="13" a="1"/>
  <c r="BA176" i="13"/>
  <c r="BB176" i="13" a="1"/>
  <c r="BB176" i="13"/>
  <c r="BC176" i="13" a="1"/>
  <c r="BC176" i="13"/>
  <c r="BD176" i="13" a="1"/>
  <c r="BD176" i="13"/>
  <c r="BE176" i="13" a="1"/>
  <c r="BE176" i="13"/>
  <c r="BF176" i="13" a="1"/>
  <c r="BF176" i="13"/>
  <c r="AX177" i="13" a="1"/>
  <c r="AX177" i="13"/>
  <c r="AY177" i="13" a="1"/>
  <c r="AY177" i="13"/>
  <c r="AZ177" i="13" a="1"/>
  <c r="AZ177" i="13"/>
  <c r="BA177" i="13" a="1"/>
  <c r="BA177" i="13"/>
  <c r="BB177" i="13" a="1"/>
  <c r="BB177" i="13"/>
  <c r="BC177" i="13" a="1"/>
  <c r="BC177" i="13"/>
  <c r="BD177" i="13" a="1"/>
  <c r="BD177" i="13"/>
  <c r="BE177" i="13" a="1"/>
  <c r="BE177" i="13"/>
  <c r="BF177" i="13" a="1"/>
  <c r="BF177" i="13"/>
  <c r="AX178" i="13" a="1"/>
  <c r="AX178" i="13"/>
  <c r="AY178" i="13" a="1"/>
  <c r="AY178" i="13"/>
  <c r="AZ178" i="13" a="1"/>
  <c r="AZ178" i="13"/>
  <c r="BA178" i="13" a="1"/>
  <c r="BA178" i="13"/>
  <c r="BB178" i="13" a="1"/>
  <c r="BB178" i="13"/>
  <c r="BC178" i="13" a="1"/>
  <c r="BC178" i="13"/>
  <c r="BD178" i="13" a="1"/>
  <c r="BD178" i="13"/>
  <c r="BE178" i="13" a="1"/>
  <c r="BE178" i="13"/>
  <c r="BF178" i="13" a="1"/>
  <c r="BF178" i="13"/>
  <c r="AX179" i="13" a="1"/>
  <c r="AX179" i="13"/>
  <c r="AY179" i="13" a="1"/>
  <c r="AY179" i="13"/>
  <c r="AZ179" i="13" a="1"/>
  <c r="AZ179" i="13"/>
  <c r="BA179" i="13" a="1"/>
  <c r="BA179" i="13"/>
  <c r="BB179" i="13" a="1"/>
  <c r="BB179" i="13"/>
  <c r="BC179" i="13" a="1"/>
  <c r="BC179" i="13"/>
  <c r="BD179" i="13" a="1"/>
  <c r="BD179" i="13"/>
  <c r="BE179" i="13" a="1"/>
  <c r="BE179" i="13"/>
  <c r="BF179" i="13" a="1"/>
  <c r="BF179" i="13"/>
  <c r="AX180" i="13" a="1"/>
  <c r="AX180" i="13"/>
  <c r="AY180" i="13" a="1"/>
  <c r="AY180" i="13"/>
  <c r="AZ180" i="13" a="1"/>
  <c r="AZ180" i="13"/>
  <c r="BA180" i="13" a="1"/>
  <c r="BA180" i="13"/>
  <c r="BB180" i="13" a="1"/>
  <c r="BB180" i="13"/>
  <c r="BC180" i="13" a="1"/>
  <c r="BC180" i="13"/>
  <c r="BD180" i="13" a="1"/>
  <c r="BD180" i="13"/>
  <c r="BE180" i="13" a="1"/>
  <c r="BE180" i="13"/>
  <c r="BF180" i="13" a="1"/>
  <c r="BF180" i="13"/>
  <c r="AX181" i="13" a="1"/>
  <c r="AX181" i="13"/>
  <c r="AY181" i="13" a="1"/>
  <c r="AY181" i="13"/>
  <c r="AZ181" i="13" a="1"/>
  <c r="AZ181" i="13"/>
  <c r="BA181" i="13" a="1"/>
  <c r="BA181" i="13"/>
  <c r="BB181" i="13" a="1"/>
  <c r="BB181" i="13"/>
  <c r="BC181" i="13" a="1"/>
  <c r="BC181" i="13"/>
  <c r="BD181" i="13" a="1"/>
  <c r="BD181" i="13"/>
  <c r="BE181" i="13" a="1"/>
  <c r="BE181" i="13"/>
  <c r="BF181" i="13" a="1"/>
  <c r="BF181" i="13"/>
  <c r="AX182" i="13" a="1"/>
  <c r="AX182" i="13"/>
  <c r="AY182" i="13" a="1"/>
  <c r="AY182" i="13"/>
  <c r="AZ182" i="13" a="1"/>
  <c r="AZ182" i="13"/>
  <c r="BA182" i="13" a="1"/>
  <c r="BA182" i="13"/>
  <c r="BB182" i="13" a="1"/>
  <c r="BB182" i="13"/>
  <c r="BC182" i="13" a="1"/>
  <c r="BC182" i="13"/>
  <c r="BD182" i="13" a="1"/>
  <c r="BD182" i="13"/>
  <c r="BE182" i="13" a="1"/>
  <c r="BE182" i="13"/>
  <c r="BF182" i="13" a="1"/>
  <c r="BF182" i="13"/>
  <c r="AX183" i="13" a="1"/>
  <c r="AX183" i="13"/>
  <c r="AY183" i="13" a="1"/>
  <c r="AY183" i="13"/>
  <c r="AZ183" i="13" a="1"/>
  <c r="AZ183" i="13"/>
  <c r="BA183" i="13" a="1"/>
  <c r="BA183" i="13"/>
  <c r="BB183" i="13" a="1"/>
  <c r="BB183" i="13"/>
  <c r="BC183" i="13" a="1"/>
  <c r="BC183" i="13"/>
  <c r="BD183" i="13" a="1"/>
  <c r="BD183" i="13"/>
  <c r="BE183" i="13" a="1"/>
  <c r="BE183" i="13"/>
  <c r="BF183" i="13" a="1"/>
  <c r="BF183" i="13"/>
  <c r="AX184" i="13" a="1"/>
  <c r="AX184" i="13"/>
  <c r="AY184" i="13" a="1"/>
  <c r="AY184" i="13"/>
  <c r="AZ184" i="13" a="1"/>
  <c r="AZ184" i="13"/>
  <c r="BA184" i="13" a="1"/>
  <c r="BA184" i="13"/>
  <c r="BB184" i="13" a="1"/>
  <c r="BB184" i="13"/>
  <c r="BC184" i="13" a="1"/>
  <c r="BC184" i="13"/>
  <c r="BD184" i="13" a="1"/>
  <c r="BD184" i="13"/>
  <c r="BE184" i="13" a="1"/>
  <c r="BE184" i="13"/>
  <c r="BF184" i="13" a="1"/>
  <c r="BF184" i="13"/>
  <c r="AX185" i="13" a="1"/>
  <c r="AX185" i="13"/>
  <c r="AY185" i="13" a="1"/>
  <c r="AY185" i="13"/>
  <c r="AZ185" i="13" a="1"/>
  <c r="AZ185" i="13"/>
  <c r="BA185" i="13" a="1"/>
  <c r="BA185" i="13"/>
  <c r="BB185" i="13" a="1"/>
  <c r="BB185" i="13"/>
  <c r="BC185" i="13" a="1"/>
  <c r="BC185" i="13"/>
  <c r="BD185" i="13" a="1"/>
  <c r="BD185" i="13"/>
  <c r="BE185" i="13" a="1"/>
  <c r="BE185" i="13"/>
  <c r="BF185" i="13" a="1"/>
  <c r="BF185" i="13"/>
  <c r="AX186" i="13" a="1"/>
  <c r="AX186" i="13"/>
  <c r="AY186" i="13" a="1"/>
  <c r="AY186" i="13"/>
  <c r="AZ186" i="13" a="1"/>
  <c r="AZ186" i="13"/>
  <c r="BA186" i="13" a="1"/>
  <c r="BA186" i="13"/>
  <c r="BB186" i="13" a="1"/>
  <c r="BB186" i="13"/>
  <c r="BC186" i="13" a="1"/>
  <c r="BC186" i="13"/>
  <c r="BD186" i="13" a="1"/>
  <c r="BD186" i="13"/>
  <c r="BE186" i="13" a="1"/>
  <c r="BE186" i="13"/>
  <c r="BF186" i="13" a="1"/>
  <c r="BF186" i="13"/>
  <c r="AX187" i="13" a="1"/>
  <c r="AX187" i="13"/>
  <c r="AY187" i="13" a="1"/>
  <c r="AY187" i="13"/>
  <c r="AZ187" i="13" a="1"/>
  <c r="AZ187" i="13"/>
  <c r="BA187" i="13" a="1"/>
  <c r="BA187" i="13"/>
  <c r="BB187" i="13" a="1"/>
  <c r="BB187" i="13"/>
  <c r="BC187" i="13" a="1"/>
  <c r="BC187" i="13"/>
  <c r="BD187" i="13" a="1"/>
  <c r="BD187" i="13"/>
  <c r="BE187" i="13" a="1"/>
  <c r="BE187" i="13"/>
  <c r="BF187" i="13" a="1"/>
  <c r="BF187" i="13"/>
  <c r="AX188" i="13" a="1"/>
  <c r="AX188" i="13"/>
  <c r="AY188" i="13" a="1"/>
  <c r="AY188" i="13"/>
  <c r="AZ188" i="13" a="1"/>
  <c r="AZ188" i="13"/>
  <c r="BA188" i="13" a="1"/>
  <c r="BA188" i="13"/>
  <c r="BB188" i="13" a="1"/>
  <c r="BB188" i="13"/>
  <c r="BC188" i="13" a="1"/>
  <c r="BC188" i="13"/>
  <c r="BD188" i="13" a="1"/>
  <c r="BD188" i="13"/>
  <c r="BE188" i="13" a="1"/>
  <c r="BE188" i="13"/>
  <c r="BF188" i="13" a="1"/>
  <c r="BF188" i="13"/>
  <c r="AX189" i="13" a="1"/>
  <c r="AX189" i="13"/>
  <c r="AY189" i="13" a="1"/>
  <c r="AY189" i="13"/>
  <c r="AZ189" i="13" a="1"/>
  <c r="AZ189" i="13"/>
  <c r="BA189" i="13" a="1"/>
  <c r="BA189" i="13"/>
  <c r="BB189" i="13" a="1"/>
  <c r="BB189" i="13"/>
  <c r="BC189" i="13" a="1"/>
  <c r="BC189" i="13"/>
  <c r="BD189" i="13" a="1"/>
  <c r="BD189" i="13"/>
  <c r="BE189" i="13" a="1"/>
  <c r="BE189" i="13"/>
  <c r="BF189" i="13" a="1"/>
  <c r="BF189" i="13"/>
  <c r="AX190" i="13" a="1"/>
  <c r="AX190" i="13"/>
  <c r="AY190" i="13" a="1"/>
  <c r="AY190" i="13"/>
  <c r="AZ190" i="13" a="1"/>
  <c r="AZ190" i="13"/>
  <c r="BA190" i="13" a="1"/>
  <c r="BA190" i="13"/>
  <c r="BB190" i="13" a="1"/>
  <c r="BB190" i="13"/>
  <c r="BC190" i="13" a="1"/>
  <c r="BC190" i="13"/>
  <c r="BD190" i="13" a="1"/>
  <c r="BD190" i="13"/>
  <c r="BE190" i="13" a="1"/>
  <c r="BE190" i="13"/>
  <c r="BF190" i="13" a="1"/>
  <c r="BF190" i="13"/>
  <c r="AX191" i="13" a="1"/>
  <c r="AX191" i="13"/>
  <c r="AY191" i="13" a="1"/>
  <c r="AY191" i="13"/>
  <c r="AZ191" i="13" a="1"/>
  <c r="AZ191" i="13"/>
  <c r="BA191" i="13" a="1"/>
  <c r="BA191" i="13"/>
  <c r="BB191" i="13" a="1"/>
  <c r="BB191" i="13"/>
  <c r="BC191" i="13" a="1"/>
  <c r="BC191" i="13"/>
  <c r="BD191" i="13" a="1"/>
  <c r="BD191" i="13"/>
  <c r="BE191" i="13" a="1"/>
  <c r="BE191" i="13"/>
  <c r="BF191" i="13" a="1"/>
  <c r="BF191" i="13"/>
  <c r="AX192" i="13" a="1"/>
  <c r="AX192" i="13"/>
  <c r="AY192" i="13" a="1"/>
  <c r="AY192" i="13"/>
  <c r="AZ192" i="13" a="1"/>
  <c r="AZ192" i="13"/>
  <c r="BA192" i="13" a="1"/>
  <c r="BA192" i="13"/>
  <c r="BB192" i="13" a="1"/>
  <c r="BB192" i="13"/>
  <c r="BC192" i="13" a="1"/>
  <c r="BC192" i="13"/>
  <c r="BD192" i="13" a="1"/>
  <c r="BD192" i="13"/>
  <c r="BE192" i="13" a="1"/>
  <c r="BE192" i="13"/>
  <c r="BF192" i="13" a="1"/>
  <c r="BF192" i="13"/>
  <c r="AX193" i="13" a="1"/>
  <c r="AX193" i="13"/>
  <c r="AY193" i="13" a="1"/>
  <c r="AY193" i="13"/>
  <c r="AZ193" i="13" a="1"/>
  <c r="AZ193" i="13"/>
  <c r="BA193" i="13" a="1"/>
  <c r="BA193" i="13"/>
  <c r="BB193" i="13" a="1"/>
  <c r="BB193" i="13"/>
  <c r="BC193" i="13" a="1"/>
  <c r="BC193" i="13"/>
  <c r="BD193" i="13" a="1"/>
  <c r="BD193" i="13"/>
  <c r="BE193" i="13" a="1"/>
  <c r="BE193" i="13"/>
  <c r="BF193" i="13" a="1"/>
  <c r="BF193" i="13"/>
  <c r="AX194" i="13" a="1"/>
  <c r="AX194" i="13"/>
  <c r="AY194" i="13" a="1"/>
  <c r="AY194" i="13"/>
  <c r="AZ194" i="13" a="1"/>
  <c r="AZ194" i="13"/>
  <c r="BA194" i="13" a="1"/>
  <c r="BA194" i="13"/>
  <c r="BB194" i="13" a="1"/>
  <c r="BB194" i="13"/>
  <c r="BC194" i="13" a="1"/>
  <c r="BC194" i="13"/>
  <c r="BD194" i="13" a="1"/>
  <c r="BD194" i="13"/>
  <c r="BE194" i="13" a="1"/>
  <c r="BE194" i="13"/>
  <c r="BF194" i="13" a="1"/>
  <c r="BF194" i="13"/>
  <c r="AX195" i="13" a="1"/>
  <c r="AX195" i="13"/>
  <c r="AY195" i="13" a="1"/>
  <c r="AY195" i="13"/>
  <c r="AZ195" i="13" a="1"/>
  <c r="AZ195" i="13"/>
  <c r="BA195" i="13" a="1"/>
  <c r="BA195" i="13"/>
  <c r="BB195" i="13" a="1"/>
  <c r="BB195" i="13"/>
  <c r="BC195" i="13" a="1"/>
  <c r="BC195" i="13"/>
  <c r="BD195" i="13" a="1"/>
  <c r="BD195" i="13"/>
  <c r="BE195" i="13" a="1"/>
  <c r="BE195" i="13"/>
  <c r="BF195" i="13" a="1"/>
  <c r="BF195" i="13"/>
  <c r="AX196" i="13" a="1"/>
  <c r="AX196" i="13"/>
  <c r="AY196" i="13" a="1"/>
  <c r="AY196" i="13"/>
  <c r="AZ196" i="13" a="1"/>
  <c r="AZ196" i="13"/>
  <c r="BA196" i="13" a="1"/>
  <c r="BA196" i="13"/>
  <c r="BB196" i="13" a="1"/>
  <c r="BB196" i="13"/>
  <c r="BC196" i="13" a="1"/>
  <c r="BC196" i="13"/>
  <c r="BD196" i="13" a="1"/>
  <c r="BD196" i="13"/>
  <c r="BE196" i="13" a="1"/>
  <c r="BE196" i="13"/>
  <c r="BF196" i="13" a="1"/>
  <c r="BF196" i="13"/>
  <c r="AX197" i="13" a="1"/>
  <c r="AX197" i="13"/>
  <c r="AY197" i="13" a="1"/>
  <c r="AY197" i="13"/>
  <c r="AZ197" i="13" a="1"/>
  <c r="AZ197" i="13"/>
  <c r="BA197" i="13" a="1"/>
  <c r="BA197" i="13"/>
  <c r="BB197" i="13" a="1"/>
  <c r="BB197" i="13"/>
  <c r="BC197" i="13" a="1"/>
  <c r="BC197" i="13"/>
  <c r="BD197" i="13" a="1"/>
  <c r="BD197" i="13"/>
  <c r="BE197" i="13" a="1"/>
  <c r="BE197" i="13"/>
  <c r="BF197" i="13" a="1"/>
  <c r="BF197" i="13"/>
  <c r="AX198" i="13" a="1"/>
  <c r="AX198" i="13"/>
  <c r="AY198" i="13" a="1"/>
  <c r="AY198" i="13"/>
  <c r="AZ198" i="13" a="1"/>
  <c r="AZ198" i="13"/>
  <c r="BA198" i="13" a="1"/>
  <c r="BA198" i="13"/>
  <c r="BB198" i="13" a="1"/>
  <c r="BB198" i="13"/>
  <c r="BC198" i="13" a="1"/>
  <c r="BC198" i="13"/>
  <c r="BD198" i="13" a="1"/>
  <c r="BD198" i="13"/>
  <c r="BE198" i="13" a="1"/>
  <c r="BE198" i="13"/>
  <c r="BF198" i="13" a="1"/>
  <c r="BF198" i="13"/>
  <c r="AX199" i="13" a="1"/>
  <c r="AX199" i="13"/>
  <c r="AY199" i="13" a="1"/>
  <c r="AY199" i="13"/>
  <c r="AZ199" i="13" a="1"/>
  <c r="AZ199" i="13"/>
  <c r="BA199" i="13" a="1"/>
  <c r="BA199" i="13"/>
  <c r="BB199" i="13" a="1"/>
  <c r="BB199" i="13"/>
  <c r="BC199" i="13" a="1"/>
  <c r="BC199" i="13"/>
  <c r="BD199" i="13" a="1"/>
  <c r="BD199" i="13"/>
  <c r="BE199" i="13" a="1"/>
  <c r="BE199" i="13"/>
  <c r="BF199" i="13" a="1"/>
  <c r="BF199" i="13"/>
  <c r="AX200" i="13" a="1"/>
  <c r="AX200" i="13"/>
  <c r="AY200" i="13" a="1"/>
  <c r="AY200" i="13"/>
  <c r="AZ200" i="13" a="1"/>
  <c r="AZ200" i="13"/>
  <c r="BA200" i="13" a="1"/>
  <c r="BA200" i="13"/>
  <c r="BB200" i="13" a="1"/>
  <c r="BB200" i="13"/>
  <c r="BC200" i="13" a="1"/>
  <c r="BC200" i="13"/>
  <c r="BD200" i="13" a="1"/>
  <c r="BD200" i="13"/>
  <c r="BE200" i="13" a="1"/>
  <c r="BE200" i="13"/>
  <c r="BF200" i="13" a="1"/>
  <c r="BF200" i="13"/>
  <c r="AX201" i="13" a="1"/>
  <c r="AX201" i="13"/>
  <c r="AY201" i="13" a="1"/>
  <c r="AY201" i="13"/>
  <c r="AZ201" i="13" a="1"/>
  <c r="AZ201" i="13"/>
  <c r="BA201" i="13" a="1"/>
  <c r="BA201" i="13"/>
  <c r="BB201" i="13" a="1"/>
  <c r="BB201" i="13"/>
  <c r="BC201" i="13" a="1"/>
  <c r="BC201" i="13"/>
  <c r="BD201" i="13" a="1"/>
  <c r="BD201" i="13"/>
  <c r="BE201" i="13" a="1"/>
  <c r="BE201" i="13"/>
  <c r="BF201" i="13" a="1"/>
  <c r="BF201" i="13"/>
  <c r="AW201" i="13" a="1"/>
  <c r="AW201" i="13"/>
  <c r="BI201" i="13"/>
  <c r="BJ201" i="13"/>
  <c r="BG201" i="13"/>
  <c r="BH201" i="13"/>
  <c r="AW200" i="13" a="1"/>
  <c r="AW200" i="13"/>
  <c r="BI200" i="13"/>
  <c r="BJ200" i="13"/>
  <c r="AW199" i="13" a="1"/>
  <c r="AW199" i="13"/>
  <c r="BI199" i="13"/>
  <c r="BJ199" i="13"/>
  <c r="AW198" i="13" a="1"/>
  <c r="AW198" i="13"/>
  <c r="BI198" i="13"/>
  <c r="BJ198" i="13"/>
  <c r="AW197" i="13" a="1"/>
  <c r="AW197" i="13"/>
  <c r="BI197" i="13"/>
  <c r="BJ197" i="13"/>
  <c r="AW196" i="13" a="1"/>
  <c r="AW196" i="13"/>
  <c r="BI196" i="13"/>
  <c r="BJ196" i="13"/>
  <c r="AW195" i="13" a="1"/>
  <c r="AW195" i="13"/>
  <c r="BI195" i="13"/>
  <c r="BJ195" i="13"/>
  <c r="AW194" i="13" a="1"/>
  <c r="AW194" i="13"/>
  <c r="BI194" i="13"/>
  <c r="BJ194" i="13"/>
  <c r="AW193" i="13" a="1"/>
  <c r="AW193" i="13"/>
  <c r="BI193" i="13"/>
  <c r="BJ193" i="13"/>
  <c r="AW192" i="13" a="1"/>
  <c r="AW192" i="13"/>
  <c r="BI192" i="13"/>
  <c r="BJ192" i="13"/>
  <c r="AW191" i="13" a="1"/>
  <c r="AW191" i="13"/>
  <c r="BI191" i="13"/>
  <c r="BJ191" i="13"/>
  <c r="AW190" i="13" a="1"/>
  <c r="AW190" i="13"/>
  <c r="BI190" i="13"/>
  <c r="BJ190" i="13"/>
  <c r="AW189" i="13" a="1"/>
  <c r="AW189" i="13"/>
  <c r="BI189" i="13"/>
  <c r="BJ189" i="13"/>
  <c r="AW188" i="13" a="1"/>
  <c r="AW188" i="13"/>
  <c r="BI188" i="13"/>
  <c r="BJ188" i="13"/>
  <c r="AW187" i="13" a="1"/>
  <c r="AW187" i="13"/>
  <c r="BI187" i="13"/>
  <c r="BJ187" i="13"/>
  <c r="AW186" i="13" a="1"/>
  <c r="AW186" i="13"/>
  <c r="BI186" i="13"/>
  <c r="BJ186" i="13"/>
  <c r="AW185" i="13" a="1"/>
  <c r="AW185" i="13"/>
  <c r="BI185" i="13"/>
  <c r="BJ185" i="13"/>
  <c r="AW184" i="13" a="1"/>
  <c r="AW184" i="13"/>
  <c r="BI184" i="13"/>
  <c r="BJ184" i="13"/>
  <c r="AW183" i="13" a="1"/>
  <c r="AW183" i="13"/>
  <c r="BI183" i="13"/>
  <c r="BJ183" i="13"/>
  <c r="AW182" i="13" a="1"/>
  <c r="AW182" i="13"/>
  <c r="BI182" i="13"/>
  <c r="BJ182" i="13"/>
  <c r="AW181" i="13" a="1"/>
  <c r="AW181" i="13"/>
  <c r="BI181" i="13"/>
  <c r="BJ181" i="13"/>
  <c r="AW180" i="13" a="1"/>
  <c r="AW180" i="13"/>
  <c r="BI180" i="13"/>
  <c r="BJ180" i="13"/>
  <c r="AW179" i="13" a="1"/>
  <c r="AW179" i="13"/>
  <c r="BI179" i="13"/>
  <c r="BJ179" i="13"/>
  <c r="AW178" i="13" a="1"/>
  <c r="AW178" i="13"/>
  <c r="BI178" i="13"/>
  <c r="BJ178" i="13"/>
  <c r="AW177" i="13" a="1"/>
  <c r="AW177" i="13"/>
  <c r="BI177" i="13"/>
  <c r="BJ177" i="13"/>
  <c r="AW176" i="13" a="1"/>
  <c r="AW176" i="13"/>
  <c r="BI176" i="13"/>
  <c r="BJ176" i="13"/>
  <c r="AW175" i="13" a="1"/>
  <c r="AW175" i="13"/>
  <c r="BI175" i="13"/>
  <c r="BJ175" i="13"/>
  <c r="AW174" i="13" a="1"/>
  <c r="AW174" i="13"/>
  <c r="BI174" i="13"/>
  <c r="BJ174" i="13"/>
  <c r="AW173" i="13" a="1"/>
  <c r="AW173" i="13"/>
  <c r="BI173" i="13"/>
  <c r="BJ173" i="13"/>
  <c r="AW172" i="13" a="1"/>
  <c r="AW172" i="13"/>
  <c r="BI172" i="13"/>
  <c r="BJ172" i="13"/>
  <c r="AW171" i="13" a="1"/>
  <c r="AW171" i="13"/>
  <c r="BI171" i="13"/>
  <c r="BJ171" i="13"/>
  <c r="AW170" i="13" a="1"/>
  <c r="AW170" i="13"/>
  <c r="BI170" i="13"/>
  <c r="BJ170" i="13"/>
  <c r="AW169" i="13" a="1"/>
  <c r="AW169" i="13"/>
  <c r="BI169" i="13"/>
  <c r="BJ169" i="13"/>
  <c r="AW168" i="13" a="1"/>
  <c r="AW168" i="13"/>
  <c r="BI168" i="13"/>
  <c r="BJ168" i="13"/>
  <c r="AW167" i="13" a="1"/>
  <c r="AW167" i="13"/>
  <c r="BI167" i="13"/>
  <c r="BJ167" i="13"/>
  <c r="AW166" i="13" a="1"/>
  <c r="AW166" i="13"/>
  <c r="BI166" i="13"/>
  <c r="BJ166" i="13"/>
  <c r="AW165" i="13" a="1"/>
  <c r="AW165" i="13"/>
  <c r="BI165" i="13"/>
  <c r="BJ165" i="13"/>
  <c r="AW164" i="13" a="1"/>
  <c r="AW164" i="13"/>
  <c r="BI164" i="13"/>
  <c r="BJ164" i="13"/>
  <c r="AW163" i="13" a="1"/>
  <c r="AW163" i="13"/>
  <c r="BI163" i="13"/>
  <c r="BJ163" i="13"/>
  <c r="AW162" i="13" a="1"/>
  <c r="AW162" i="13"/>
  <c r="BI162" i="13"/>
  <c r="BJ162" i="13"/>
  <c r="AW161" i="13" a="1"/>
  <c r="AW161" i="13"/>
  <c r="BI161" i="13"/>
  <c r="BJ161" i="13"/>
  <c r="AW160" i="13" a="1"/>
  <c r="AW160" i="13"/>
  <c r="BI160" i="13"/>
  <c r="BJ160" i="13"/>
  <c r="AW159" i="13" a="1"/>
  <c r="AW159" i="13"/>
  <c r="BI159" i="13"/>
  <c r="BJ159" i="13"/>
  <c r="AW158" i="13" a="1"/>
  <c r="AW158" i="13"/>
  <c r="BI158" i="13"/>
  <c r="BJ158" i="13"/>
  <c r="AW157" i="13" a="1"/>
  <c r="AW157" i="13"/>
  <c r="BI157" i="13"/>
  <c r="BJ157" i="13"/>
  <c r="AW156" i="13" a="1"/>
  <c r="AW156" i="13"/>
  <c r="BI156" i="13"/>
  <c r="BJ156" i="13"/>
  <c r="AW155" i="13" a="1"/>
  <c r="AW155" i="13"/>
  <c r="BI155" i="13"/>
  <c r="BJ155" i="13"/>
  <c r="AW154" i="13" a="1"/>
  <c r="AW154" i="13"/>
  <c r="BI154" i="13"/>
  <c r="BJ154" i="13"/>
  <c r="AW153" i="13" a="1"/>
  <c r="AW153" i="13"/>
  <c r="BI153" i="13"/>
  <c r="BJ153" i="13"/>
  <c r="AW152" i="13" a="1"/>
  <c r="AW152" i="13"/>
  <c r="BI152" i="13"/>
  <c r="BJ152" i="13"/>
  <c r="AW151" i="13" a="1"/>
  <c r="AW151" i="13"/>
  <c r="BI151" i="13"/>
  <c r="BJ151" i="13"/>
  <c r="AW150" i="13" a="1"/>
  <c r="AW150" i="13"/>
  <c r="BI150" i="13"/>
  <c r="BJ150" i="13"/>
  <c r="AW149" i="13" a="1"/>
  <c r="AW149" i="13"/>
  <c r="BI149" i="13"/>
  <c r="BJ149" i="13"/>
  <c r="AW148" i="13" a="1"/>
  <c r="AW148" i="13"/>
  <c r="BI148" i="13"/>
  <c r="BJ148" i="13"/>
  <c r="AW147" i="13" a="1"/>
  <c r="AW147" i="13"/>
  <c r="BI147" i="13"/>
  <c r="BJ147" i="13"/>
  <c r="AW146" i="13" a="1"/>
  <c r="AW146" i="13"/>
  <c r="BI146" i="13"/>
  <c r="BJ146" i="13"/>
  <c r="AW145" i="13" a="1"/>
  <c r="AW145" i="13"/>
  <c r="BI145" i="13"/>
  <c r="BJ145" i="13"/>
  <c r="AW144" i="13" a="1"/>
  <c r="AW144" i="13"/>
  <c r="BI144" i="13"/>
  <c r="BJ144" i="13"/>
  <c r="AW143" i="13" a="1"/>
  <c r="AW143" i="13"/>
  <c r="BI143" i="13"/>
  <c r="BJ143" i="13"/>
  <c r="AW142" i="13" a="1"/>
  <c r="AW142" i="13"/>
  <c r="BI142" i="13"/>
  <c r="BJ142" i="13"/>
  <c r="AW141" i="13" a="1"/>
  <c r="AW141" i="13"/>
  <c r="BI141" i="13"/>
  <c r="BJ141" i="13"/>
  <c r="AW140" i="13" a="1"/>
  <c r="AW140" i="13"/>
  <c r="BI140" i="13"/>
  <c r="BJ140" i="13"/>
  <c r="AW139" i="13" a="1"/>
  <c r="AW139" i="13"/>
  <c r="BI139" i="13"/>
  <c r="BJ139" i="13"/>
  <c r="AW138" i="13" a="1"/>
  <c r="AW138" i="13"/>
  <c r="BI138" i="13"/>
  <c r="BJ138" i="13"/>
  <c r="AW137" i="13" a="1"/>
  <c r="AW137" i="13"/>
  <c r="BI137" i="13"/>
  <c r="BJ137" i="13"/>
  <c r="AW136" i="13" a="1"/>
  <c r="AW136" i="13"/>
  <c r="BI136" i="13"/>
  <c r="BJ136" i="13"/>
  <c r="AW135" i="13" a="1"/>
  <c r="AW135" i="13"/>
  <c r="BI135" i="13"/>
  <c r="BJ135" i="13"/>
  <c r="AW134" i="13" a="1"/>
  <c r="AW134" i="13"/>
  <c r="BI134" i="13"/>
  <c r="BJ134" i="13"/>
  <c r="AW133" i="13" a="1"/>
  <c r="AW133" i="13"/>
  <c r="BI133" i="13"/>
  <c r="BJ133" i="13"/>
  <c r="AW132" i="13" a="1"/>
  <c r="AW132" i="13"/>
  <c r="BI132" i="13"/>
  <c r="BJ132" i="13"/>
  <c r="AW131" i="13" a="1"/>
  <c r="AW131" i="13"/>
  <c r="BI131" i="13"/>
  <c r="BJ131" i="13"/>
  <c r="AW130" i="13" a="1"/>
  <c r="AW130" i="13"/>
  <c r="BI130" i="13"/>
  <c r="BJ130" i="13"/>
  <c r="AW129" i="13" a="1"/>
  <c r="AW129" i="13"/>
  <c r="BI129" i="13"/>
  <c r="BJ129" i="13"/>
  <c r="AW128" i="13" a="1"/>
  <c r="AW128" i="13"/>
  <c r="BI128" i="13"/>
  <c r="BJ128" i="13"/>
  <c r="AW127" i="13" a="1"/>
  <c r="AW127" i="13"/>
  <c r="BI127" i="13"/>
  <c r="BJ127" i="13"/>
  <c r="AW126" i="13" a="1"/>
  <c r="AW126" i="13"/>
  <c r="BI126" i="13"/>
  <c r="BJ126" i="13"/>
  <c r="AW125" i="13" a="1"/>
  <c r="AW125" i="13"/>
  <c r="BI125" i="13"/>
  <c r="BJ125" i="13"/>
  <c r="AW124" i="13" a="1"/>
  <c r="AW124" i="13"/>
  <c r="BI124" i="13"/>
  <c r="BJ124" i="13"/>
  <c r="AW123" i="13" a="1"/>
  <c r="AW123" i="13"/>
  <c r="BI123" i="13"/>
  <c r="BJ123" i="13"/>
  <c r="AW122" i="13" a="1"/>
  <c r="AW122" i="13"/>
  <c r="BI122" i="13"/>
  <c r="BJ122" i="13"/>
  <c r="AW121" i="13" a="1"/>
  <c r="AW121" i="13"/>
  <c r="BI121" i="13"/>
  <c r="BJ121" i="13"/>
  <c r="AW120" i="13" a="1"/>
  <c r="AW120" i="13"/>
  <c r="BI120" i="13"/>
  <c r="BJ120" i="13"/>
  <c r="AW119" i="13" a="1"/>
  <c r="AW119" i="13"/>
  <c r="BI119" i="13"/>
  <c r="BJ119" i="13"/>
  <c r="AW118" i="13" a="1"/>
  <c r="AW118" i="13"/>
  <c r="BI118" i="13"/>
  <c r="BJ118" i="13"/>
  <c r="AW117" i="13" a="1"/>
  <c r="AW117" i="13"/>
  <c r="BI117" i="13"/>
  <c r="BJ117" i="13"/>
  <c r="AW116" i="13" a="1"/>
  <c r="AW116" i="13"/>
  <c r="BI116" i="13"/>
  <c r="BJ116" i="13"/>
  <c r="AW115" i="13" a="1"/>
  <c r="AW115" i="13"/>
  <c r="BI115" i="13"/>
  <c r="BJ115" i="13"/>
  <c r="AW114" i="13" a="1"/>
  <c r="AW114" i="13"/>
  <c r="BI114" i="13"/>
  <c r="BJ114" i="13"/>
  <c r="AW113" i="13" a="1"/>
  <c r="AW113" i="13"/>
  <c r="BI113" i="13"/>
  <c r="BJ113" i="13"/>
  <c r="AW112" i="13" a="1"/>
  <c r="AW112" i="13"/>
  <c r="BI112" i="13"/>
  <c r="BJ112" i="13"/>
  <c r="AW111" i="13" a="1"/>
  <c r="AW111" i="13"/>
  <c r="BI111" i="13"/>
  <c r="BJ111" i="13"/>
  <c r="AW110" i="13" a="1"/>
  <c r="AW110" i="13"/>
  <c r="BI110" i="13"/>
  <c r="BJ110" i="13"/>
  <c r="AW109" i="13" a="1"/>
  <c r="AW109" i="13"/>
  <c r="BI109" i="13"/>
  <c r="BJ109" i="13"/>
  <c r="AW108" i="13" a="1"/>
  <c r="AW108" i="13"/>
  <c r="BI108" i="13"/>
  <c r="BJ108" i="13"/>
  <c r="AW107" i="13" a="1"/>
  <c r="AW107" i="13"/>
  <c r="BI107" i="13"/>
  <c r="BJ107" i="13"/>
  <c r="AW106" i="13" a="1"/>
  <c r="AW106" i="13"/>
  <c r="BI106" i="13"/>
  <c r="BJ106" i="13"/>
  <c r="AW105" i="13" a="1"/>
  <c r="AW105" i="13"/>
  <c r="BI105" i="13"/>
  <c r="BJ105" i="13"/>
  <c r="AW104" i="13" a="1"/>
  <c r="AW104" i="13"/>
  <c r="BI104" i="13"/>
  <c r="BJ104" i="13"/>
  <c r="AW103" i="13" a="1"/>
  <c r="AW103" i="13"/>
  <c r="BI103" i="13"/>
  <c r="BJ103" i="13"/>
  <c r="AW102" i="13" a="1"/>
  <c r="AW102" i="13"/>
  <c r="BI102" i="13"/>
  <c r="BJ102" i="13"/>
  <c r="AW101" i="13" a="1"/>
  <c r="AW101" i="13"/>
  <c r="BI101" i="13"/>
  <c r="BJ101" i="13"/>
  <c r="AW100" i="13" a="1"/>
  <c r="AW100" i="13"/>
  <c r="BI100" i="13"/>
  <c r="BJ100" i="13"/>
  <c r="AW99" i="13" a="1"/>
  <c r="AW99" i="13"/>
  <c r="BI99" i="13"/>
  <c r="BJ99" i="13"/>
  <c r="AW98" i="13" a="1"/>
  <c r="AW98" i="13"/>
  <c r="BI98" i="13"/>
  <c r="BJ98" i="13"/>
  <c r="BG200" i="13"/>
  <c r="BH200" i="13"/>
  <c r="BG199" i="13"/>
  <c r="BH199" i="13"/>
  <c r="BG198" i="13"/>
  <c r="BH198" i="13"/>
  <c r="BG197" i="13"/>
  <c r="BH197" i="13"/>
  <c r="BG196" i="13"/>
  <c r="BH196" i="13"/>
  <c r="BG195" i="13"/>
  <c r="BH195" i="13"/>
  <c r="BG194" i="13"/>
  <c r="BH194" i="13"/>
  <c r="BG193" i="13"/>
  <c r="BH193" i="13"/>
  <c r="BG192" i="13"/>
  <c r="BH192" i="13"/>
  <c r="BG191" i="13"/>
  <c r="BH191" i="13"/>
  <c r="BG190" i="13"/>
  <c r="BH190" i="13"/>
  <c r="BG189" i="13"/>
  <c r="BH189" i="13"/>
  <c r="BG188" i="13"/>
  <c r="BH188" i="13"/>
  <c r="BG187" i="13"/>
  <c r="BH187" i="13"/>
  <c r="BG186" i="13"/>
  <c r="BH186" i="13"/>
  <c r="BG185" i="13"/>
  <c r="BH185" i="13"/>
  <c r="BG184" i="13"/>
  <c r="BH184" i="13"/>
  <c r="BG183" i="13"/>
  <c r="BH183" i="13"/>
  <c r="BG182" i="13"/>
  <c r="BH182" i="13"/>
  <c r="BG181" i="13"/>
  <c r="BH181" i="13"/>
  <c r="BG180" i="13"/>
  <c r="BH180" i="13"/>
  <c r="BG179" i="13"/>
  <c r="BH179" i="13"/>
  <c r="BG178" i="13"/>
  <c r="BH178" i="13"/>
  <c r="BG177" i="13"/>
  <c r="BH177" i="13"/>
  <c r="BG176" i="13"/>
  <c r="BH176" i="13"/>
  <c r="BG175" i="13"/>
  <c r="BH175" i="13"/>
  <c r="BG174" i="13"/>
  <c r="BH174" i="13"/>
  <c r="BG173" i="13"/>
  <c r="BH173" i="13"/>
  <c r="BG172" i="13"/>
  <c r="BH172" i="13"/>
  <c r="BG171" i="13"/>
  <c r="BH171" i="13"/>
  <c r="BG170" i="13"/>
  <c r="BH170" i="13"/>
  <c r="BG169" i="13"/>
  <c r="BH169" i="13"/>
  <c r="BG168" i="13"/>
  <c r="BH168" i="13"/>
  <c r="BG167" i="13"/>
  <c r="BH167" i="13"/>
  <c r="BG166" i="13"/>
  <c r="BH166" i="13"/>
  <c r="BG165" i="13"/>
  <c r="BH165" i="13"/>
  <c r="BG164" i="13"/>
  <c r="BH164" i="13"/>
  <c r="BG163" i="13"/>
  <c r="BH163" i="13"/>
  <c r="BG162" i="13"/>
  <c r="BH162" i="13"/>
  <c r="BG161" i="13"/>
  <c r="BH161" i="13"/>
  <c r="BG160" i="13"/>
  <c r="BH160" i="13"/>
  <c r="BG159" i="13"/>
  <c r="BH159" i="13"/>
  <c r="BG158" i="13"/>
  <c r="BH158" i="13"/>
  <c r="BG157" i="13"/>
  <c r="BH157" i="13"/>
  <c r="BG156" i="13"/>
  <c r="BH156" i="13"/>
  <c r="BG155" i="13"/>
  <c r="BH155" i="13"/>
  <c r="BG154" i="13"/>
  <c r="BH154" i="13"/>
  <c r="BG153" i="13"/>
  <c r="BH153" i="13"/>
  <c r="BG152" i="13"/>
  <c r="BH152" i="13"/>
  <c r="BG151" i="13"/>
  <c r="BH151" i="13"/>
  <c r="BG150" i="13"/>
  <c r="BH150" i="13"/>
  <c r="BG149" i="13"/>
  <c r="BH149" i="13"/>
  <c r="BG148" i="13"/>
  <c r="BH148" i="13"/>
  <c r="BG147" i="13"/>
  <c r="BH147" i="13"/>
  <c r="BG146" i="13"/>
  <c r="BH146" i="13"/>
  <c r="BG145" i="13"/>
  <c r="BH145" i="13"/>
  <c r="BG144" i="13"/>
  <c r="BH144" i="13"/>
  <c r="BG143" i="13"/>
  <c r="BH143" i="13"/>
  <c r="BG142" i="13"/>
  <c r="BH142" i="13"/>
  <c r="BG141" i="13"/>
  <c r="BH141" i="13"/>
  <c r="BG140" i="13"/>
  <c r="BH140" i="13"/>
  <c r="BG139" i="13"/>
  <c r="BH139" i="13"/>
  <c r="BG138" i="13"/>
  <c r="BH138" i="13"/>
  <c r="BG137" i="13"/>
  <c r="BH137" i="13"/>
  <c r="BG136" i="13"/>
  <c r="BH136" i="13"/>
  <c r="BG135" i="13"/>
  <c r="BH135" i="13"/>
  <c r="BG134" i="13"/>
  <c r="BH134" i="13"/>
  <c r="BG133" i="13"/>
  <c r="BH133" i="13"/>
  <c r="BG132" i="13"/>
  <c r="BH132" i="13"/>
  <c r="BG131" i="13"/>
  <c r="BH131" i="13"/>
  <c r="BG130" i="13"/>
  <c r="BH130" i="13"/>
  <c r="BG129" i="13"/>
  <c r="BH129" i="13"/>
  <c r="BG128" i="13"/>
  <c r="BH128" i="13"/>
  <c r="BG127" i="13"/>
  <c r="BH127" i="13"/>
  <c r="BG126" i="13"/>
  <c r="BH126" i="13"/>
  <c r="BG125" i="13"/>
  <c r="BH125" i="13"/>
  <c r="BG124" i="13"/>
  <c r="BH124" i="13"/>
  <c r="BG123" i="13"/>
  <c r="BH123" i="13"/>
  <c r="BG122" i="13"/>
  <c r="BH122" i="13"/>
  <c r="BG121" i="13"/>
  <c r="BH121" i="13"/>
  <c r="BG120" i="13"/>
  <c r="BH120" i="13"/>
  <c r="BG119" i="13"/>
  <c r="BH119" i="13"/>
  <c r="BG118" i="13"/>
  <c r="BH118" i="13"/>
  <c r="BG117" i="13"/>
  <c r="BH117" i="13"/>
  <c r="BG116" i="13"/>
  <c r="BH116" i="13"/>
  <c r="BG115" i="13"/>
  <c r="BH115" i="13"/>
  <c r="BG114" i="13"/>
  <c r="BH114" i="13"/>
  <c r="BG113" i="13"/>
  <c r="BH113" i="13"/>
  <c r="BG112" i="13"/>
  <c r="BH112" i="13"/>
  <c r="BG111" i="13"/>
  <c r="BH111" i="13"/>
  <c r="BG110" i="13"/>
  <c r="BH110" i="13"/>
  <c r="BG109" i="13"/>
  <c r="BH109" i="13"/>
  <c r="BG108" i="13"/>
  <c r="BH108" i="13"/>
  <c r="BG107" i="13"/>
  <c r="BH107" i="13"/>
  <c r="BG106" i="13"/>
  <c r="BH106" i="13"/>
  <c r="BG105" i="13"/>
  <c r="BH105" i="13"/>
  <c r="BG104" i="13"/>
  <c r="BH104" i="13"/>
  <c r="BG103" i="13"/>
  <c r="BH103" i="13"/>
  <c r="BG102" i="13"/>
  <c r="BH102" i="13"/>
  <c r="BG101" i="13"/>
  <c r="BH101" i="13"/>
  <c r="BG100" i="13"/>
  <c r="BH100" i="13"/>
  <c r="BG99" i="13"/>
  <c r="BH99" i="13"/>
  <c r="BG98" i="13"/>
  <c r="BH98" i="13"/>
  <c r="AW39" i="13" a="1"/>
  <c r="AW39" i="13"/>
  <c r="BG39" i="13"/>
  <c r="BH39" i="13"/>
  <c r="BI39" i="13"/>
  <c r="BJ39" i="13"/>
  <c r="AW40" i="13" a="1"/>
  <c r="AW40" i="13"/>
  <c r="BG40" i="13"/>
  <c r="BH40" i="13"/>
  <c r="BI40" i="13"/>
  <c r="BJ40" i="13"/>
  <c r="AW41" i="13" a="1"/>
  <c r="AW41" i="13"/>
  <c r="BG41" i="13"/>
  <c r="BH41" i="13"/>
  <c r="BI41" i="13"/>
  <c r="BJ41" i="13"/>
  <c r="AW42" i="13" a="1"/>
  <c r="AW42" i="13"/>
  <c r="BG42" i="13"/>
  <c r="BH42" i="13"/>
  <c r="BI42" i="13"/>
  <c r="BJ42" i="13"/>
  <c r="AW43" i="13" a="1"/>
  <c r="AW43" i="13"/>
  <c r="BG43" i="13"/>
  <c r="BH43" i="13"/>
  <c r="BI43" i="13"/>
  <c r="BJ43" i="13"/>
  <c r="AW44" i="13" a="1"/>
  <c r="AW44" i="13"/>
  <c r="BG44" i="13"/>
  <c r="BH44" i="13"/>
  <c r="BI44" i="13"/>
  <c r="BJ44" i="13"/>
  <c r="AW45" i="13" a="1"/>
  <c r="AW45" i="13"/>
  <c r="BG45" i="13"/>
  <c r="BH45" i="13"/>
  <c r="BI45" i="13"/>
  <c r="BJ45" i="13"/>
  <c r="AW46" i="13" a="1"/>
  <c r="AW46" i="13"/>
  <c r="BG46" i="13"/>
  <c r="BH46" i="13"/>
  <c r="BI46" i="13"/>
  <c r="BJ46" i="13"/>
  <c r="AW47" i="13" a="1"/>
  <c r="AW47" i="13"/>
  <c r="BG47" i="13"/>
  <c r="BH47" i="13"/>
  <c r="BI47" i="13"/>
  <c r="BJ47" i="13"/>
  <c r="AW52" i="13" a="1"/>
  <c r="AW52" i="13"/>
  <c r="BG52" i="13"/>
  <c r="BH52" i="13"/>
  <c r="BI52" i="13"/>
  <c r="BJ52" i="13"/>
  <c r="AW53" i="13" a="1"/>
  <c r="AW53" i="13"/>
  <c r="BG53" i="13"/>
  <c r="BH53" i="13"/>
  <c r="BI53" i="13"/>
  <c r="BJ53" i="13"/>
  <c r="AW55" i="13" a="1"/>
  <c r="AW55" i="13"/>
  <c r="BG55" i="13"/>
  <c r="BH55" i="13"/>
  <c r="BI55" i="13"/>
  <c r="BJ55" i="13"/>
  <c r="AW48" i="13" a="1"/>
  <c r="AW48" i="13"/>
  <c r="BG48" i="13"/>
  <c r="BH48" i="13"/>
  <c r="BI48" i="13"/>
  <c r="BJ48" i="13"/>
  <c r="AW49" i="13" a="1"/>
  <c r="AW49" i="13"/>
  <c r="BG49" i="13"/>
  <c r="BH49" i="13"/>
  <c r="BI49" i="13"/>
  <c r="BJ49" i="13"/>
  <c r="AW50" i="13" a="1"/>
  <c r="AW50" i="13"/>
  <c r="BG50" i="13"/>
  <c r="BH50" i="13"/>
  <c r="BI50" i="13"/>
  <c r="BJ50" i="13"/>
  <c r="AW51" i="13" a="1"/>
  <c r="AW51" i="13"/>
  <c r="BG51" i="13"/>
  <c r="BH51" i="13"/>
  <c r="BI51" i="13"/>
  <c r="BJ51" i="13"/>
  <c r="AW57" i="13" a="1"/>
  <c r="AW57" i="13"/>
  <c r="BG57" i="13"/>
  <c r="BH57" i="13"/>
  <c r="BI57" i="13"/>
  <c r="BJ57" i="13"/>
  <c r="AW58" i="13" a="1"/>
  <c r="AW58" i="13"/>
  <c r="BG58" i="13"/>
  <c r="BH58" i="13"/>
  <c r="BI58" i="13"/>
  <c r="BJ58" i="13"/>
  <c r="AW59" i="13" a="1"/>
  <c r="AW59" i="13"/>
  <c r="BG59" i="13"/>
  <c r="BH59" i="13"/>
  <c r="BI59" i="13"/>
  <c r="BJ59" i="13"/>
  <c r="AW60" i="13" a="1"/>
  <c r="AW60" i="13"/>
  <c r="BG60" i="13"/>
  <c r="BH60" i="13"/>
  <c r="BI60" i="13"/>
  <c r="BJ60" i="13"/>
  <c r="AW61" i="13" a="1"/>
  <c r="AW61" i="13"/>
  <c r="BG61" i="13"/>
  <c r="BH61" i="13"/>
  <c r="BI61" i="13"/>
  <c r="BJ61" i="13"/>
  <c r="AW62" i="13" a="1"/>
  <c r="AW62" i="13"/>
  <c r="BG62" i="13"/>
  <c r="BH62" i="13"/>
  <c r="BI62" i="13"/>
  <c r="BJ62" i="13"/>
  <c r="AW63" i="13" a="1"/>
  <c r="AW63" i="13"/>
  <c r="BG63" i="13"/>
  <c r="BH63" i="13"/>
  <c r="BI63" i="13"/>
  <c r="BJ63" i="13"/>
  <c r="AW64" i="13" a="1"/>
  <c r="AW64" i="13"/>
  <c r="BG64" i="13"/>
  <c r="BH64" i="13"/>
  <c r="BI64" i="13"/>
  <c r="BJ64" i="13"/>
  <c r="AW65" i="13" a="1"/>
  <c r="AW65" i="13"/>
  <c r="BG65" i="13"/>
  <c r="BH65" i="13"/>
  <c r="BI65" i="13"/>
  <c r="BJ65" i="13"/>
  <c r="AW66" i="13" a="1"/>
  <c r="AW66" i="13"/>
  <c r="BG66" i="13"/>
  <c r="BH66" i="13"/>
  <c r="BI66" i="13"/>
  <c r="BJ66" i="13"/>
  <c r="AW67" i="13" a="1"/>
  <c r="AW67" i="13"/>
  <c r="BG67" i="13"/>
  <c r="BH67" i="13"/>
  <c r="BI67" i="13"/>
  <c r="BJ67" i="13"/>
  <c r="AW68" i="13" a="1"/>
  <c r="AW68" i="13"/>
  <c r="BG68" i="13"/>
  <c r="BH68" i="13"/>
  <c r="BI68" i="13"/>
  <c r="BJ68" i="13"/>
  <c r="AW69" i="13" a="1"/>
  <c r="AW69" i="13"/>
  <c r="BG69" i="13"/>
  <c r="BH69" i="13"/>
  <c r="BI69" i="13"/>
  <c r="BJ69" i="13"/>
  <c r="AW71" i="13" a="1"/>
  <c r="AW71" i="13"/>
  <c r="BG71" i="13"/>
  <c r="BH71" i="13"/>
  <c r="BI71" i="13"/>
  <c r="BJ71" i="13"/>
  <c r="AW72" i="13" a="1"/>
  <c r="AW72" i="13"/>
  <c r="BG72" i="13"/>
  <c r="BH72" i="13"/>
  <c r="BI72" i="13"/>
  <c r="BJ72" i="13"/>
  <c r="AW73" i="13" a="1"/>
  <c r="AW73" i="13"/>
  <c r="BG73" i="13"/>
  <c r="BH73" i="13"/>
  <c r="BI73" i="13"/>
  <c r="BJ73" i="13"/>
  <c r="AW74" i="13" a="1"/>
  <c r="AW74" i="13"/>
  <c r="BG74" i="13"/>
  <c r="BH74" i="13"/>
  <c r="BI74" i="13"/>
  <c r="BJ74" i="13"/>
  <c r="AW75" i="13" a="1"/>
  <c r="AW75" i="13"/>
  <c r="BG75" i="13"/>
  <c r="BH75" i="13"/>
  <c r="BI75" i="13"/>
  <c r="BJ75" i="13"/>
  <c r="AW76" i="13" a="1"/>
  <c r="AW76" i="13"/>
  <c r="BG76" i="13"/>
  <c r="BH76" i="13"/>
  <c r="BI76" i="13"/>
  <c r="BJ76" i="13"/>
  <c r="AW77" i="13" a="1"/>
  <c r="AW77" i="13"/>
  <c r="BG77" i="13"/>
  <c r="BH77" i="13"/>
  <c r="BI77" i="13"/>
  <c r="BJ77" i="13"/>
  <c r="AW78" i="13" a="1"/>
  <c r="AW78" i="13"/>
  <c r="BG78" i="13"/>
  <c r="BH78" i="13"/>
  <c r="BI78" i="13"/>
  <c r="BJ78" i="13"/>
  <c r="AW79" i="13" a="1"/>
  <c r="AW79" i="13"/>
  <c r="BG79" i="13"/>
  <c r="BH79" i="13"/>
  <c r="BI79" i="13"/>
  <c r="BJ79" i="13"/>
  <c r="AW80" i="13" a="1"/>
  <c r="AW80" i="13"/>
  <c r="BG80" i="13"/>
  <c r="BH80" i="13"/>
  <c r="BI80" i="13"/>
  <c r="BJ80" i="13"/>
  <c r="AW81" i="13" a="1"/>
  <c r="AW81" i="13"/>
  <c r="BG81" i="13"/>
  <c r="BH81" i="13"/>
  <c r="BI81" i="13"/>
  <c r="BJ81" i="13"/>
  <c r="AW82" i="13" a="1"/>
  <c r="AW82" i="13"/>
  <c r="BG82" i="13"/>
  <c r="BH82" i="13"/>
  <c r="BI82" i="13"/>
  <c r="BJ82" i="13"/>
  <c r="AW83" i="13" a="1"/>
  <c r="AW83" i="13"/>
  <c r="BG83" i="13"/>
  <c r="BH83" i="13"/>
  <c r="BI83" i="13"/>
  <c r="BJ83" i="13"/>
  <c r="AW84" i="13" a="1"/>
  <c r="AW84" i="13"/>
  <c r="BG84" i="13"/>
  <c r="BH84" i="13"/>
  <c r="BI84" i="13"/>
  <c r="BJ84" i="13"/>
  <c r="AW85" i="13" a="1"/>
  <c r="AW85" i="13"/>
  <c r="BG85" i="13"/>
  <c r="BH85" i="13"/>
  <c r="BI85" i="13"/>
  <c r="BJ85" i="13"/>
  <c r="AW86" i="13" a="1"/>
  <c r="AW86" i="13"/>
  <c r="BG86" i="13"/>
  <c r="BH86" i="13"/>
  <c r="BI86" i="13"/>
  <c r="BJ86" i="13"/>
  <c r="AW87" i="13" a="1"/>
  <c r="AW87" i="13"/>
  <c r="BG87" i="13"/>
  <c r="BH87" i="13"/>
  <c r="BI87" i="13"/>
  <c r="BJ87" i="13"/>
  <c r="AW88" i="13" a="1"/>
  <c r="AW88" i="13"/>
  <c r="BG88" i="13"/>
  <c r="BH88" i="13"/>
  <c r="BI88" i="13"/>
  <c r="BJ88" i="13"/>
  <c r="AW89" i="13" a="1"/>
  <c r="AW89" i="13"/>
  <c r="BG89" i="13"/>
  <c r="BH89" i="13"/>
  <c r="BI89" i="13"/>
  <c r="BJ89" i="13"/>
  <c r="AW90" i="13" a="1"/>
  <c r="AW90" i="13"/>
  <c r="BG90" i="13"/>
  <c r="BH90" i="13"/>
  <c r="BI90" i="13"/>
  <c r="BJ90" i="13"/>
  <c r="AW91" i="13" a="1"/>
  <c r="AW91" i="13"/>
  <c r="BG91" i="13"/>
  <c r="BH91" i="13"/>
  <c r="BI91" i="13"/>
  <c r="BJ91" i="13"/>
  <c r="AW92" i="13" a="1"/>
  <c r="AW92" i="13"/>
  <c r="BG92" i="13"/>
  <c r="BH92" i="13"/>
  <c r="BI92" i="13"/>
  <c r="BJ92" i="13"/>
  <c r="AW93" i="13" a="1"/>
  <c r="AW93" i="13"/>
  <c r="BG93" i="13"/>
  <c r="BH93" i="13"/>
  <c r="BI93" i="13"/>
  <c r="BJ93" i="13"/>
  <c r="AW94" i="13" a="1"/>
  <c r="AW94" i="13"/>
  <c r="BG94" i="13"/>
  <c r="BH94" i="13"/>
  <c r="BI94" i="13"/>
  <c r="BJ94" i="13"/>
  <c r="AW95" i="13" a="1"/>
  <c r="AW95" i="13"/>
  <c r="BG95" i="13"/>
  <c r="BH95" i="13"/>
  <c r="BI95" i="13"/>
  <c r="BJ95" i="13"/>
  <c r="AW96" i="13" a="1"/>
  <c r="AW96" i="13"/>
  <c r="BG96" i="13"/>
  <c r="BH96" i="13"/>
  <c r="BI96" i="13"/>
  <c r="BJ96" i="13"/>
  <c r="AW97" i="13" a="1"/>
  <c r="AW97" i="13"/>
  <c r="BG97" i="13"/>
  <c r="BH97" i="13"/>
  <c r="BI97" i="13"/>
  <c r="BJ97" i="13"/>
  <c r="BK98" i="13" a="1"/>
  <c r="BK98" i="13"/>
  <c r="BK99" i="13" a="1"/>
  <c r="BK99" i="13"/>
  <c r="BK100" i="13" a="1"/>
  <c r="BK100" i="13"/>
  <c r="BK101" i="13" a="1"/>
  <c r="BK101" i="13"/>
  <c r="BK102" i="13" a="1"/>
  <c r="BK102" i="13"/>
  <c r="BK103" i="13" a="1"/>
  <c r="BK103" i="13"/>
  <c r="BK104" i="13" a="1"/>
  <c r="BK104" i="13"/>
  <c r="BK105" i="13" a="1"/>
  <c r="BK105" i="13"/>
  <c r="BK106" i="13" a="1"/>
  <c r="BK106" i="13"/>
  <c r="BK107" i="13" a="1"/>
  <c r="BK107" i="13"/>
  <c r="BK108" i="13" a="1"/>
  <c r="BK108" i="13"/>
  <c r="BK109" i="13" a="1"/>
  <c r="BK109" i="13"/>
  <c r="BK110" i="13" a="1"/>
  <c r="BK110" i="13"/>
  <c r="BK111" i="13" a="1"/>
  <c r="BK111" i="13"/>
  <c r="BK112" i="13" a="1"/>
  <c r="BK112" i="13"/>
  <c r="BK113" i="13" a="1"/>
  <c r="BK113" i="13"/>
  <c r="BK114" i="13" a="1"/>
  <c r="BK114" i="13"/>
  <c r="BK115" i="13" a="1"/>
  <c r="BK115" i="13"/>
  <c r="BK116" i="13" a="1"/>
  <c r="BK116" i="13"/>
  <c r="BK117" i="13" a="1"/>
  <c r="BK117" i="13"/>
  <c r="BK118" i="13" a="1"/>
  <c r="BK118" i="13"/>
  <c r="BK119" i="13" a="1"/>
  <c r="BK119" i="13"/>
  <c r="BK120" i="13" a="1"/>
  <c r="BK120" i="13"/>
  <c r="BK121" i="13" a="1"/>
  <c r="BK121" i="13"/>
  <c r="BK122" i="13" a="1"/>
  <c r="BK122" i="13"/>
  <c r="BK123" i="13" a="1"/>
  <c r="BK123" i="13"/>
  <c r="BK124" i="13" a="1"/>
  <c r="BK124" i="13"/>
  <c r="BK125" i="13" a="1"/>
  <c r="BK125" i="13"/>
  <c r="BK126" i="13" a="1"/>
  <c r="BK126" i="13"/>
  <c r="BK127" i="13" a="1"/>
  <c r="BK127" i="13"/>
  <c r="BK128" i="13" a="1"/>
  <c r="BK128" i="13"/>
  <c r="BK129" i="13" a="1"/>
  <c r="BK129" i="13"/>
  <c r="BK130" i="13" a="1"/>
  <c r="BK130" i="13"/>
  <c r="BK131" i="13" a="1"/>
  <c r="BK131" i="13"/>
  <c r="BK132" i="13" a="1"/>
  <c r="BK132" i="13"/>
  <c r="BK133" i="13" a="1"/>
  <c r="BK133" i="13"/>
  <c r="BK134" i="13" a="1"/>
  <c r="BK134" i="13"/>
  <c r="BK135" i="13" a="1"/>
  <c r="BK135" i="13"/>
  <c r="BK136" i="13" a="1"/>
  <c r="BK136" i="13"/>
  <c r="BK137" i="13" a="1"/>
  <c r="BK137" i="13"/>
  <c r="BK138" i="13" a="1"/>
  <c r="BK138" i="13"/>
  <c r="BK139" i="13" a="1"/>
  <c r="BK139" i="13"/>
  <c r="BK140" i="13" a="1"/>
  <c r="BK140" i="13"/>
  <c r="BK141" i="13" a="1"/>
  <c r="BK141" i="13"/>
  <c r="BK142" i="13" a="1"/>
  <c r="BK142" i="13"/>
  <c r="BK143" i="13" a="1"/>
  <c r="BK143" i="13"/>
  <c r="BK144" i="13" a="1"/>
  <c r="BK144" i="13"/>
  <c r="BK145" i="13" a="1"/>
  <c r="BK145" i="13"/>
  <c r="BK146" i="13" a="1"/>
  <c r="BK146" i="13"/>
  <c r="BK147" i="13" a="1"/>
  <c r="BK147" i="13"/>
  <c r="BK148" i="13" a="1"/>
  <c r="BK148" i="13"/>
  <c r="BK149" i="13" a="1"/>
  <c r="BK149" i="13"/>
  <c r="BK150" i="13" a="1"/>
  <c r="BK150" i="13"/>
  <c r="BK151" i="13" a="1"/>
  <c r="BK151" i="13"/>
  <c r="BK152" i="13" a="1"/>
  <c r="BK152" i="13"/>
  <c r="BK153" i="13" a="1"/>
  <c r="BK153" i="13"/>
  <c r="BK154" i="13" a="1"/>
  <c r="BK154" i="13"/>
  <c r="BK155" i="13" a="1"/>
  <c r="BK155" i="13"/>
  <c r="BK156" i="13" a="1"/>
  <c r="BK156" i="13"/>
  <c r="BK157" i="13" a="1"/>
  <c r="BK157" i="13"/>
  <c r="BK158" i="13" a="1"/>
  <c r="BK158" i="13"/>
  <c r="BK159" i="13" a="1"/>
  <c r="BK159" i="13"/>
  <c r="BK160" i="13" a="1"/>
  <c r="BK160" i="13"/>
  <c r="BK161" i="13" a="1"/>
  <c r="BK161" i="13"/>
  <c r="BK162" i="13" a="1"/>
  <c r="BK162" i="13"/>
  <c r="BK163" i="13" a="1"/>
  <c r="BK163" i="13"/>
  <c r="BK164" i="13" a="1"/>
  <c r="BK164" i="13"/>
  <c r="BK165" i="13" a="1"/>
  <c r="BK165" i="13"/>
  <c r="BK166" i="13" a="1"/>
  <c r="BK166" i="13"/>
  <c r="BK167" i="13" a="1"/>
  <c r="BK167" i="13"/>
  <c r="BK168" i="13" a="1"/>
  <c r="BK168" i="13"/>
  <c r="BK169" i="13" a="1"/>
  <c r="BK169" i="13"/>
  <c r="BK170" i="13" a="1"/>
  <c r="BK170" i="13"/>
  <c r="BK171" i="13" a="1"/>
  <c r="BK171" i="13"/>
  <c r="BK172" i="13" a="1"/>
  <c r="BK172" i="13"/>
  <c r="BK173" i="13" a="1"/>
  <c r="BK173" i="13"/>
  <c r="BK174" i="13" a="1"/>
  <c r="BK174" i="13"/>
  <c r="BK175" i="13" a="1"/>
  <c r="BK175" i="13"/>
  <c r="BK176" i="13" a="1"/>
  <c r="BK176" i="13"/>
  <c r="BK177" i="13" a="1"/>
  <c r="BK177" i="13"/>
  <c r="BK178" i="13" a="1"/>
  <c r="BK178" i="13"/>
  <c r="BK179" i="13" a="1"/>
  <c r="BK179" i="13"/>
  <c r="BK180" i="13" a="1"/>
  <c r="BK180" i="13"/>
  <c r="BK181" i="13" a="1"/>
  <c r="BK181" i="13"/>
  <c r="BK182" i="13" a="1"/>
  <c r="BK182" i="13"/>
  <c r="BK183" i="13" a="1"/>
  <c r="BK183" i="13"/>
  <c r="BK184" i="13" a="1"/>
  <c r="BK184" i="13"/>
  <c r="BK185" i="13" a="1"/>
  <c r="BK185" i="13"/>
  <c r="BK186" i="13" a="1"/>
  <c r="BK186" i="13"/>
  <c r="BK187" i="13" a="1"/>
  <c r="BK187" i="13"/>
  <c r="BK188" i="13" a="1"/>
  <c r="BK188" i="13"/>
  <c r="BK189" i="13" a="1"/>
  <c r="BK189" i="13"/>
  <c r="BK190" i="13" a="1"/>
  <c r="BK190" i="13"/>
  <c r="BK191" i="13" a="1"/>
  <c r="BK191" i="13"/>
  <c r="BK192" i="13" a="1"/>
  <c r="BK192" i="13"/>
  <c r="BK193" i="13" a="1"/>
  <c r="BK193" i="13"/>
  <c r="BK194" i="13" a="1"/>
  <c r="BK194" i="13"/>
  <c r="BK195" i="13" a="1"/>
  <c r="BK195" i="13"/>
  <c r="BK196" i="13" a="1"/>
  <c r="BK196" i="13"/>
  <c r="BK197" i="13" a="1"/>
  <c r="BK197" i="13"/>
  <c r="BK198" i="13" a="1"/>
  <c r="BK198" i="13"/>
  <c r="BK199" i="13" a="1"/>
  <c r="BK199" i="13"/>
  <c r="BK200" i="13" a="1"/>
  <c r="BK200" i="13"/>
  <c r="BK42" i="13" a="1"/>
  <c r="BK42" i="13"/>
  <c r="BK44" i="13" a="1"/>
  <c r="BK44" i="13"/>
  <c r="BK41" i="13" a="1"/>
  <c r="BK41" i="13"/>
  <c r="BK43" i="13" a="1"/>
  <c r="BK43" i="13"/>
  <c r="BK46" i="13" a="1"/>
  <c r="BK46" i="13"/>
  <c r="BK47" i="13" a="1"/>
  <c r="BK47" i="13"/>
  <c r="BK49" i="13" a="1"/>
  <c r="BK49" i="13"/>
  <c r="BK48" i="13" a="1"/>
  <c r="BK48" i="13"/>
  <c r="BK50" i="13" a="1"/>
  <c r="BK50" i="13"/>
  <c r="BK52" i="13" a="1"/>
  <c r="BK52" i="13"/>
  <c r="BK57" i="13" a="1"/>
  <c r="BK57" i="13"/>
  <c r="BK55" i="13" a="1"/>
  <c r="BK55" i="13"/>
  <c r="BK60" i="13" a="1"/>
  <c r="BK60" i="13"/>
  <c r="BK58" i="13" a="1"/>
  <c r="BK58" i="13"/>
  <c r="BK59" i="13" a="1"/>
  <c r="BK59" i="13"/>
  <c r="BK51" i="13" a="1"/>
  <c r="BK51" i="13"/>
  <c r="BK53" i="13" a="1"/>
  <c r="BK53" i="13"/>
  <c r="BK45" i="13" a="1"/>
  <c r="BK45" i="13"/>
  <c r="BK40" i="13" a="1"/>
  <c r="BK40" i="13"/>
  <c r="BK97" i="13" a="1"/>
  <c r="BK97" i="13"/>
  <c r="BK96" i="13" a="1"/>
  <c r="BK96" i="13"/>
  <c r="BK95" i="13" a="1"/>
  <c r="BK95" i="13"/>
  <c r="BK94" i="13" a="1"/>
  <c r="BK94" i="13"/>
  <c r="BK93" i="13" a="1"/>
  <c r="BK93" i="13"/>
  <c r="BK92" i="13" a="1"/>
  <c r="BK92" i="13"/>
  <c r="BK91" i="13" a="1"/>
  <c r="BK91" i="13"/>
  <c r="BK90" i="13" a="1"/>
  <c r="BK90" i="13"/>
  <c r="BK89" i="13" a="1"/>
  <c r="BK89" i="13"/>
  <c r="BK88" i="13" a="1"/>
  <c r="BK88" i="13"/>
  <c r="BK87" i="13" a="1"/>
  <c r="BK87" i="13"/>
  <c r="BK86" i="13" a="1"/>
  <c r="BK86" i="13"/>
  <c r="BK85" i="13" a="1"/>
  <c r="BK85" i="13"/>
  <c r="BK84" i="13" a="1"/>
  <c r="BK84" i="13"/>
  <c r="BK83" i="13" a="1"/>
  <c r="BK83" i="13"/>
  <c r="BK82" i="13" a="1"/>
  <c r="BK82" i="13"/>
  <c r="BK81" i="13" a="1"/>
  <c r="BK81" i="13"/>
  <c r="BK80" i="13" a="1"/>
  <c r="BK80" i="13"/>
  <c r="BK79" i="13" a="1"/>
  <c r="BK79" i="13"/>
  <c r="BK78" i="13" a="1"/>
  <c r="BK78" i="13"/>
  <c r="BK77" i="13" a="1"/>
  <c r="BK77" i="13"/>
  <c r="BK76" i="13" a="1"/>
  <c r="BK76" i="13"/>
  <c r="BK75" i="13" a="1"/>
  <c r="BK75" i="13"/>
  <c r="BK74" i="13" a="1"/>
  <c r="BK74" i="13"/>
  <c r="BK73" i="13" a="1"/>
  <c r="BK73" i="13"/>
  <c r="BK72" i="13" a="1"/>
  <c r="BK72" i="13"/>
  <c r="BK71" i="13" a="1"/>
  <c r="BK71" i="13"/>
  <c r="BK69" i="13" a="1"/>
  <c r="BK69" i="13"/>
  <c r="BK68" i="13" a="1"/>
  <c r="BK68" i="13"/>
  <c r="BK67" i="13" a="1"/>
  <c r="BK67" i="13"/>
  <c r="BK66" i="13" a="1"/>
  <c r="BK66" i="13"/>
  <c r="BK65" i="13" a="1"/>
  <c r="BK65" i="13"/>
  <c r="BK64" i="13" a="1"/>
  <c r="BK64" i="13"/>
  <c r="BK63" i="13" a="1"/>
  <c r="BK63" i="13"/>
  <c r="BK62" i="13" a="1"/>
  <c r="BK62" i="13"/>
  <c r="BK61" i="13" a="1"/>
  <c r="BK61" i="13"/>
  <c r="BK39" i="13" a="1"/>
  <c r="BK39" i="13"/>
  <c r="BK201" i="13" a="1"/>
  <c r="BK201" i="13"/>
  <c r="BL201" i="13" a="1"/>
  <c r="BL201" i="13"/>
  <c r="BM201" i="13" a="1"/>
  <c r="BM201" i="13"/>
  <c r="BN201" i="13" a="1"/>
  <c r="BO201" i="13" a="1"/>
  <c r="BP201" i="13" a="1"/>
  <c r="BQ201" i="13" a="1"/>
  <c r="BR201" i="13" a="1"/>
  <c r="BS201" i="13" a="1"/>
  <c r="BT201" i="13" a="1"/>
  <c r="BN201" i="13"/>
  <c r="BO201" i="13"/>
  <c r="BP201" i="13"/>
  <c r="BQ201" i="13"/>
  <c r="BR201" i="13"/>
  <c r="BS201" i="13"/>
  <c r="BT201" i="13"/>
  <c r="BU201" i="13"/>
  <c r="BV201" i="13"/>
  <c r="BW201" i="13"/>
  <c r="BX201" i="13"/>
  <c r="BL39" i="13" a="1"/>
  <c r="BL39" i="13"/>
  <c r="BM39" i="13" a="1"/>
  <c r="BM39" i="13"/>
  <c r="BN39" i="13" a="1"/>
  <c r="BO39" i="13" a="1"/>
  <c r="BP39" i="13" a="1"/>
  <c r="BQ39" i="13" a="1"/>
  <c r="BR39" i="13" a="1"/>
  <c r="BS39" i="13" a="1"/>
  <c r="BT39" i="13" a="1"/>
  <c r="BN39" i="13"/>
  <c r="BO39" i="13"/>
  <c r="BP39" i="13"/>
  <c r="BQ39" i="13"/>
  <c r="BR39" i="13"/>
  <c r="BS39" i="13"/>
  <c r="BT39" i="13"/>
  <c r="BU39" i="13"/>
  <c r="BV39" i="13"/>
  <c r="BW39" i="13"/>
  <c r="BX39" i="13"/>
  <c r="BL61" i="13" a="1"/>
  <c r="BL61" i="13"/>
  <c r="BM61" i="13" a="1"/>
  <c r="BM61" i="13"/>
  <c r="BN61" i="13" a="1"/>
  <c r="BO61" i="13" a="1"/>
  <c r="BP61" i="13" a="1"/>
  <c r="BQ61" i="13" a="1"/>
  <c r="BR61" i="13" a="1"/>
  <c r="BS61" i="13" a="1"/>
  <c r="BT61" i="13" a="1"/>
  <c r="BN61" i="13"/>
  <c r="BO61" i="13"/>
  <c r="BP61" i="13"/>
  <c r="BQ61" i="13"/>
  <c r="BR61" i="13"/>
  <c r="BS61" i="13"/>
  <c r="BT61" i="13"/>
  <c r="BU61" i="13"/>
  <c r="BV61" i="13"/>
  <c r="BW61" i="13"/>
  <c r="BX61" i="13"/>
  <c r="BL62" i="13" a="1"/>
  <c r="BL62" i="13"/>
  <c r="BM62" i="13" a="1"/>
  <c r="BM62" i="13"/>
  <c r="BN62" i="13" a="1"/>
  <c r="BO62" i="13" a="1"/>
  <c r="BP62" i="13" a="1"/>
  <c r="BQ62" i="13" a="1"/>
  <c r="BR62" i="13" a="1"/>
  <c r="BS62" i="13" a="1"/>
  <c r="BT62" i="13" a="1"/>
  <c r="BN62" i="13"/>
  <c r="BO62" i="13"/>
  <c r="BP62" i="13"/>
  <c r="BQ62" i="13"/>
  <c r="BR62" i="13"/>
  <c r="BS62" i="13"/>
  <c r="BT62" i="13"/>
  <c r="BU62" i="13"/>
  <c r="BV62" i="13"/>
  <c r="BW62" i="13"/>
  <c r="BX62" i="13"/>
  <c r="BL63" i="13" a="1"/>
  <c r="BL63" i="13"/>
  <c r="BM63" i="13" a="1"/>
  <c r="BM63" i="13"/>
  <c r="BN63" i="13" a="1"/>
  <c r="BO63" i="13" a="1"/>
  <c r="BP63" i="13" a="1"/>
  <c r="BQ63" i="13" a="1"/>
  <c r="BR63" i="13" a="1"/>
  <c r="BS63" i="13" a="1"/>
  <c r="BT63" i="13" a="1"/>
  <c r="BN63" i="13"/>
  <c r="BO63" i="13"/>
  <c r="BP63" i="13"/>
  <c r="BQ63" i="13"/>
  <c r="BR63" i="13"/>
  <c r="BS63" i="13"/>
  <c r="BT63" i="13"/>
  <c r="BU63" i="13"/>
  <c r="BV63" i="13"/>
  <c r="BW63" i="13"/>
  <c r="BX63" i="13"/>
  <c r="BL64" i="13" a="1"/>
  <c r="BL64" i="13"/>
  <c r="BM64" i="13" a="1"/>
  <c r="BM64" i="13"/>
  <c r="BN64" i="13" a="1"/>
  <c r="BO64" i="13" a="1"/>
  <c r="BP64" i="13" a="1"/>
  <c r="BQ64" i="13" a="1"/>
  <c r="BR64" i="13" a="1"/>
  <c r="BS64" i="13" a="1"/>
  <c r="BT64" i="13" a="1"/>
  <c r="BN64" i="13"/>
  <c r="BO64" i="13"/>
  <c r="BP64" i="13"/>
  <c r="BQ64" i="13"/>
  <c r="BR64" i="13"/>
  <c r="BS64" i="13"/>
  <c r="BT64" i="13"/>
  <c r="BU64" i="13"/>
  <c r="BV64" i="13"/>
  <c r="BW64" i="13"/>
  <c r="BX64" i="13"/>
  <c r="BL65" i="13" a="1"/>
  <c r="BL65" i="13"/>
  <c r="BM65" i="13" a="1"/>
  <c r="BM65" i="13"/>
  <c r="BN65" i="13" a="1"/>
  <c r="BO65" i="13" a="1"/>
  <c r="BP65" i="13" a="1"/>
  <c r="BQ65" i="13" a="1"/>
  <c r="BR65" i="13" a="1"/>
  <c r="BS65" i="13" a="1"/>
  <c r="BT65" i="13" a="1"/>
  <c r="BN65" i="13"/>
  <c r="BO65" i="13"/>
  <c r="BP65" i="13"/>
  <c r="BQ65" i="13"/>
  <c r="BR65" i="13"/>
  <c r="BS65" i="13"/>
  <c r="BT65" i="13"/>
  <c r="BU65" i="13"/>
  <c r="BV65" i="13"/>
  <c r="BW65" i="13"/>
  <c r="BX65" i="13"/>
  <c r="BL66" i="13" a="1"/>
  <c r="BL66" i="13"/>
  <c r="BM66" i="13" a="1"/>
  <c r="BM66" i="13"/>
  <c r="BN66" i="13" a="1"/>
  <c r="BO66" i="13" a="1"/>
  <c r="BP66" i="13" a="1"/>
  <c r="BQ66" i="13" a="1"/>
  <c r="BR66" i="13" a="1"/>
  <c r="BS66" i="13" a="1"/>
  <c r="BT66" i="13" a="1"/>
  <c r="BN66" i="13"/>
  <c r="BO66" i="13"/>
  <c r="BP66" i="13"/>
  <c r="BQ66" i="13"/>
  <c r="BR66" i="13"/>
  <c r="BS66" i="13"/>
  <c r="BT66" i="13"/>
  <c r="BU66" i="13"/>
  <c r="BV66" i="13"/>
  <c r="BW66" i="13"/>
  <c r="BX66" i="13"/>
  <c r="BL67" i="13" a="1"/>
  <c r="BL67" i="13"/>
  <c r="BM67" i="13" a="1"/>
  <c r="BM67" i="13"/>
  <c r="BN67" i="13" a="1"/>
  <c r="BO67" i="13" a="1"/>
  <c r="BP67" i="13" a="1"/>
  <c r="BQ67" i="13" a="1"/>
  <c r="BR67" i="13" a="1"/>
  <c r="BS67" i="13" a="1"/>
  <c r="BT67" i="13" a="1"/>
  <c r="BN67" i="13"/>
  <c r="BO67" i="13"/>
  <c r="BP67" i="13"/>
  <c r="BQ67" i="13"/>
  <c r="BR67" i="13"/>
  <c r="BS67" i="13"/>
  <c r="BT67" i="13"/>
  <c r="BU67" i="13"/>
  <c r="BV67" i="13"/>
  <c r="BW67" i="13"/>
  <c r="BX67" i="13"/>
  <c r="BL68" i="13" a="1"/>
  <c r="BL68" i="13"/>
  <c r="BM68" i="13" a="1"/>
  <c r="BM68" i="13"/>
  <c r="BN68" i="13" a="1"/>
  <c r="BO68" i="13" a="1"/>
  <c r="BP68" i="13" a="1"/>
  <c r="BQ68" i="13" a="1"/>
  <c r="BR68" i="13" a="1"/>
  <c r="BS68" i="13" a="1"/>
  <c r="BT68" i="13" a="1"/>
  <c r="BN68" i="13"/>
  <c r="BO68" i="13"/>
  <c r="BP68" i="13"/>
  <c r="BQ68" i="13"/>
  <c r="BR68" i="13"/>
  <c r="BS68" i="13"/>
  <c r="BT68" i="13"/>
  <c r="BU68" i="13"/>
  <c r="BV68" i="13"/>
  <c r="BW68" i="13"/>
  <c r="BX68" i="13"/>
  <c r="BL69" i="13" a="1"/>
  <c r="BL69" i="13"/>
  <c r="BM69" i="13" a="1"/>
  <c r="BM69" i="13"/>
  <c r="BN69" i="13" a="1"/>
  <c r="BO69" i="13" a="1"/>
  <c r="BP69" i="13" a="1"/>
  <c r="BQ69" i="13" a="1"/>
  <c r="BR69" i="13" a="1"/>
  <c r="BS69" i="13" a="1"/>
  <c r="BT69" i="13" a="1"/>
  <c r="BN69" i="13"/>
  <c r="BO69" i="13"/>
  <c r="BP69" i="13"/>
  <c r="BQ69" i="13"/>
  <c r="BR69" i="13"/>
  <c r="BS69" i="13"/>
  <c r="BT69" i="13"/>
  <c r="BU69" i="13"/>
  <c r="BV69" i="13"/>
  <c r="BW69" i="13"/>
  <c r="BX69" i="13"/>
  <c r="BL71" i="13" a="1"/>
  <c r="BL71" i="13"/>
  <c r="BM71" i="13" a="1"/>
  <c r="BM71" i="13"/>
  <c r="BN71" i="13" a="1"/>
  <c r="BO71" i="13" a="1"/>
  <c r="BP71" i="13" a="1"/>
  <c r="BQ71" i="13" a="1"/>
  <c r="BR71" i="13" a="1"/>
  <c r="BS71" i="13" a="1"/>
  <c r="BT71" i="13" a="1"/>
  <c r="BN71" i="13"/>
  <c r="BO71" i="13"/>
  <c r="BP71" i="13"/>
  <c r="BQ71" i="13"/>
  <c r="BR71" i="13"/>
  <c r="BS71" i="13"/>
  <c r="BT71" i="13"/>
  <c r="BU71" i="13"/>
  <c r="BV71" i="13"/>
  <c r="BW71" i="13"/>
  <c r="BX71" i="13"/>
  <c r="BL72" i="13" a="1"/>
  <c r="BL72" i="13"/>
  <c r="BM72" i="13" a="1"/>
  <c r="BM72" i="13"/>
  <c r="BN72" i="13" a="1"/>
  <c r="BO72" i="13" a="1"/>
  <c r="BP72" i="13" a="1"/>
  <c r="BQ72" i="13" a="1"/>
  <c r="BR72" i="13" a="1"/>
  <c r="BS72" i="13" a="1"/>
  <c r="BT72" i="13" a="1"/>
  <c r="BN72" i="13"/>
  <c r="BO72" i="13"/>
  <c r="BP72" i="13"/>
  <c r="BQ72" i="13"/>
  <c r="BR72" i="13"/>
  <c r="BS72" i="13"/>
  <c r="BT72" i="13"/>
  <c r="BU72" i="13"/>
  <c r="BV72" i="13"/>
  <c r="BW72" i="13"/>
  <c r="BX72" i="13"/>
  <c r="BL73" i="13" a="1"/>
  <c r="BL73" i="13"/>
  <c r="BM73" i="13" a="1"/>
  <c r="BM73" i="13"/>
  <c r="BN73" i="13" a="1"/>
  <c r="BO73" i="13" a="1"/>
  <c r="BP73" i="13" a="1"/>
  <c r="BQ73" i="13" a="1"/>
  <c r="BR73" i="13" a="1"/>
  <c r="BS73" i="13" a="1"/>
  <c r="BT73" i="13" a="1"/>
  <c r="BN73" i="13"/>
  <c r="BO73" i="13"/>
  <c r="BP73" i="13"/>
  <c r="BQ73" i="13"/>
  <c r="BR73" i="13"/>
  <c r="BS73" i="13"/>
  <c r="BT73" i="13"/>
  <c r="BU73" i="13"/>
  <c r="BV73" i="13"/>
  <c r="BW73" i="13"/>
  <c r="BX73" i="13"/>
  <c r="BL74" i="13" a="1"/>
  <c r="BL74" i="13"/>
  <c r="BM74" i="13" a="1"/>
  <c r="BM74" i="13"/>
  <c r="BN74" i="13" a="1"/>
  <c r="BO74" i="13" a="1"/>
  <c r="BP74" i="13" a="1"/>
  <c r="BQ74" i="13" a="1"/>
  <c r="BR74" i="13" a="1"/>
  <c r="BS74" i="13" a="1"/>
  <c r="BT74" i="13" a="1"/>
  <c r="BN74" i="13"/>
  <c r="BO74" i="13"/>
  <c r="BP74" i="13"/>
  <c r="BQ74" i="13"/>
  <c r="BR74" i="13"/>
  <c r="BS74" i="13"/>
  <c r="BT74" i="13"/>
  <c r="BU74" i="13"/>
  <c r="BV74" i="13"/>
  <c r="BW74" i="13"/>
  <c r="BX74" i="13"/>
  <c r="BL75" i="13" a="1"/>
  <c r="BL75" i="13"/>
  <c r="BM75" i="13" a="1"/>
  <c r="BM75" i="13"/>
  <c r="BN75" i="13" a="1"/>
  <c r="BO75" i="13" a="1"/>
  <c r="BP75" i="13" a="1"/>
  <c r="BQ75" i="13" a="1"/>
  <c r="BR75" i="13" a="1"/>
  <c r="BS75" i="13" a="1"/>
  <c r="BT75" i="13" a="1"/>
  <c r="BN75" i="13"/>
  <c r="BO75" i="13"/>
  <c r="BP75" i="13"/>
  <c r="BQ75" i="13"/>
  <c r="BR75" i="13"/>
  <c r="BS75" i="13"/>
  <c r="BT75" i="13"/>
  <c r="BU75" i="13"/>
  <c r="BV75" i="13"/>
  <c r="BW75" i="13"/>
  <c r="BX75" i="13"/>
  <c r="BL76" i="13" a="1"/>
  <c r="BL76" i="13"/>
  <c r="BM76" i="13" a="1"/>
  <c r="BM76" i="13"/>
  <c r="BN76" i="13" a="1"/>
  <c r="BO76" i="13" a="1"/>
  <c r="BP76" i="13" a="1"/>
  <c r="BQ76" i="13" a="1"/>
  <c r="BR76" i="13" a="1"/>
  <c r="BS76" i="13" a="1"/>
  <c r="BT76" i="13" a="1"/>
  <c r="BN76" i="13"/>
  <c r="BO76" i="13"/>
  <c r="BP76" i="13"/>
  <c r="BQ76" i="13"/>
  <c r="BR76" i="13"/>
  <c r="BS76" i="13"/>
  <c r="BT76" i="13"/>
  <c r="BU76" i="13"/>
  <c r="BV76" i="13"/>
  <c r="BW76" i="13"/>
  <c r="BX76" i="13"/>
  <c r="BL77" i="13" a="1"/>
  <c r="BL77" i="13"/>
  <c r="BM77" i="13" a="1"/>
  <c r="BM77" i="13"/>
  <c r="BN77" i="13" a="1"/>
  <c r="BO77" i="13" a="1"/>
  <c r="BP77" i="13" a="1"/>
  <c r="BQ77" i="13" a="1"/>
  <c r="BR77" i="13" a="1"/>
  <c r="BS77" i="13" a="1"/>
  <c r="BT77" i="13" a="1"/>
  <c r="BN77" i="13"/>
  <c r="BO77" i="13"/>
  <c r="BP77" i="13"/>
  <c r="BQ77" i="13"/>
  <c r="BR77" i="13"/>
  <c r="BS77" i="13"/>
  <c r="BT77" i="13"/>
  <c r="BU77" i="13"/>
  <c r="BV77" i="13"/>
  <c r="BW77" i="13"/>
  <c r="BX77" i="13"/>
  <c r="BL78" i="13" a="1"/>
  <c r="BL78" i="13"/>
  <c r="BM78" i="13" a="1"/>
  <c r="BM78" i="13"/>
  <c r="BN78" i="13" a="1"/>
  <c r="BO78" i="13" a="1"/>
  <c r="BP78" i="13" a="1"/>
  <c r="BQ78" i="13" a="1"/>
  <c r="BR78" i="13" a="1"/>
  <c r="BS78" i="13" a="1"/>
  <c r="BT78" i="13" a="1"/>
  <c r="BN78" i="13"/>
  <c r="BO78" i="13"/>
  <c r="BP78" i="13"/>
  <c r="BQ78" i="13"/>
  <c r="BR78" i="13"/>
  <c r="BS78" i="13"/>
  <c r="BT78" i="13"/>
  <c r="BU78" i="13"/>
  <c r="BV78" i="13"/>
  <c r="BW78" i="13"/>
  <c r="BX78" i="13"/>
  <c r="BL79" i="13" a="1"/>
  <c r="BL79" i="13"/>
  <c r="BM79" i="13" a="1"/>
  <c r="BM79" i="13"/>
  <c r="BN79" i="13" a="1"/>
  <c r="BO79" i="13" a="1"/>
  <c r="BP79" i="13" a="1"/>
  <c r="BQ79" i="13" a="1"/>
  <c r="BR79" i="13" a="1"/>
  <c r="BS79" i="13" a="1"/>
  <c r="BT79" i="13" a="1"/>
  <c r="BN79" i="13"/>
  <c r="BO79" i="13"/>
  <c r="BP79" i="13"/>
  <c r="BQ79" i="13"/>
  <c r="BR79" i="13"/>
  <c r="BS79" i="13"/>
  <c r="BT79" i="13"/>
  <c r="BU79" i="13"/>
  <c r="BV79" i="13"/>
  <c r="BW79" i="13"/>
  <c r="BX79" i="13"/>
  <c r="BL80" i="13" a="1"/>
  <c r="BL80" i="13"/>
  <c r="BM80" i="13" a="1"/>
  <c r="BM80" i="13"/>
  <c r="BN80" i="13" a="1"/>
  <c r="BO80" i="13" a="1"/>
  <c r="BP80" i="13" a="1"/>
  <c r="BQ80" i="13" a="1"/>
  <c r="BR80" i="13" a="1"/>
  <c r="BS80" i="13" a="1"/>
  <c r="BT80" i="13" a="1"/>
  <c r="BN80" i="13"/>
  <c r="BO80" i="13"/>
  <c r="BP80" i="13"/>
  <c r="BQ80" i="13"/>
  <c r="BR80" i="13"/>
  <c r="BS80" i="13"/>
  <c r="BT80" i="13"/>
  <c r="BU80" i="13"/>
  <c r="BV80" i="13"/>
  <c r="BW80" i="13"/>
  <c r="BX80" i="13"/>
  <c r="BL81" i="13" a="1"/>
  <c r="BL81" i="13"/>
  <c r="BM81" i="13" a="1"/>
  <c r="BM81" i="13"/>
  <c r="BN81" i="13" a="1"/>
  <c r="BO81" i="13" a="1"/>
  <c r="BP81" i="13" a="1"/>
  <c r="BQ81" i="13" a="1"/>
  <c r="BR81" i="13" a="1"/>
  <c r="BS81" i="13" a="1"/>
  <c r="BT81" i="13" a="1"/>
  <c r="BN81" i="13"/>
  <c r="BO81" i="13"/>
  <c r="BP81" i="13"/>
  <c r="BQ81" i="13"/>
  <c r="BR81" i="13"/>
  <c r="BS81" i="13"/>
  <c r="BT81" i="13"/>
  <c r="BU81" i="13"/>
  <c r="BV81" i="13"/>
  <c r="BW81" i="13"/>
  <c r="BX81" i="13"/>
  <c r="BL82" i="13" a="1"/>
  <c r="BL82" i="13"/>
  <c r="BM82" i="13" a="1"/>
  <c r="BM82" i="13"/>
  <c r="BN82" i="13" a="1"/>
  <c r="BO82" i="13" a="1"/>
  <c r="BP82" i="13" a="1"/>
  <c r="BQ82" i="13" a="1"/>
  <c r="BR82" i="13" a="1"/>
  <c r="BS82" i="13" a="1"/>
  <c r="BT82" i="13" a="1"/>
  <c r="BN82" i="13"/>
  <c r="BO82" i="13"/>
  <c r="BP82" i="13"/>
  <c r="BQ82" i="13"/>
  <c r="BR82" i="13"/>
  <c r="BS82" i="13"/>
  <c r="BT82" i="13"/>
  <c r="BU82" i="13"/>
  <c r="BV82" i="13"/>
  <c r="BW82" i="13"/>
  <c r="BX82" i="13"/>
  <c r="BL83" i="13" a="1"/>
  <c r="BL83" i="13"/>
  <c r="BM83" i="13" a="1"/>
  <c r="BM83" i="13"/>
  <c r="BN83" i="13" a="1"/>
  <c r="BO83" i="13" a="1"/>
  <c r="BP83" i="13" a="1"/>
  <c r="BQ83" i="13" a="1"/>
  <c r="BR83" i="13" a="1"/>
  <c r="BS83" i="13" a="1"/>
  <c r="BT83" i="13" a="1"/>
  <c r="BN83" i="13"/>
  <c r="BO83" i="13"/>
  <c r="BP83" i="13"/>
  <c r="BQ83" i="13"/>
  <c r="BR83" i="13"/>
  <c r="BS83" i="13"/>
  <c r="BT83" i="13"/>
  <c r="BU83" i="13"/>
  <c r="BV83" i="13"/>
  <c r="BW83" i="13"/>
  <c r="BX83" i="13"/>
  <c r="BL84" i="13" a="1"/>
  <c r="BL84" i="13"/>
  <c r="BM84" i="13" a="1"/>
  <c r="BM84" i="13"/>
  <c r="BN84" i="13" a="1"/>
  <c r="BO84" i="13" a="1"/>
  <c r="BP84" i="13" a="1"/>
  <c r="BQ84" i="13" a="1"/>
  <c r="BR84" i="13" a="1"/>
  <c r="BS84" i="13" a="1"/>
  <c r="BT84" i="13" a="1"/>
  <c r="BN84" i="13"/>
  <c r="BO84" i="13"/>
  <c r="BP84" i="13"/>
  <c r="BQ84" i="13"/>
  <c r="BR84" i="13"/>
  <c r="BS84" i="13"/>
  <c r="BT84" i="13"/>
  <c r="BU84" i="13"/>
  <c r="BV84" i="13"/>
  <c r="BW84" i="13"/>
  <c r="BX84" i="13"/>
  <c r="BL85" i="13" a="1"/>
  <c r="BL85" i="13"/>
  <c r="BM85" i="13" a="1"/>
  <c r="BM85" i="13"/>
  <c r="BN85" i="13" a="1"/>
  <c r="BO85" i="13" a="1"/>
  <c r="BP85" i="13" a="1"/>
  <c r="BQ85" i="13" a="1"/>
  <c r="BR85" i="13" a="1"/>
  <c r="BS85" i="13" a="1"/>
  <c r="BT85" i="13" a="1"/>
  <c r="BN85" i="13"/>
  <c r="BO85" i="13"/>
  <c r="BP85" i="13"/>
  <c r="BQ85" i="13"/>
  <c r="BR85" i="13"/>
  <c r="BS85" i="13"/>
  <c r="BT85" i="13"/>
  <c r="BU85" i="13"/>
  <c r="BV85" i="13"/>
  <c r="BW85" i="13"/>
  <c r="BX85" i="13"/>
  <c r="BL86" i="13" a="1"/>
  <c r="BL86" i="13"/>
  <c r="BM86" i="13" a="1"/>
  <c r="BM86" i="13"/>
  <c r="BN86" i="13" a="1"/>
  <c r="BO86" i="13" a="1"/>
  <c r="BP86" i="13" a="1"/>
  <c r="BQ86" i="13" a="1"/>
  <c r="BR86" i="13" a="1"/>
  <c r="BS86" i="13" a="1"/>
  <c r="BT86" i="13" a="1"/>
  <c r="BN86" i="13"/>
  <c r="BO86" i="13"/>
  <c r="BP86" i="13"/>
  <c r="BQ86" i="13"/>
  <c r="BR86" i="13"/>
  <c r="BS86" i="13"/>
  <c r="BT86" i="13"/>
  <c r="BU86" i="13"/>
  <c r="BV86" i="13"/>
  <c r="BW86" i="13"/>
  <c r="BX86" i="13"/>
  <c r="BL87" i="13" a="1"/>
  <c r="BL87" i="13"/>
  <c r="BM87" i="13" a="1"/>
  <c r="BM87" i="13"/>
  <c r="BN87" i="13" a="1"/>
  <c r="BO87" i="13" a="1"/>
  <c r="BP87" i="13" a="1"/>
  <c r="BQ87" i="13" a="1"/>
  <c r="BR87" i="13" a="1"/>
  <c r="BS87" i="13" a="1"/>
  <c r="BT87" i="13" a="1"/>
  <c r="BN87" i="13"/>
  <c r="BO87" i="13"/>
  <c r="BP87" i="13"/>
  <c r="BQ87" i="13"/>
  <c r="BR87" i="13"/>
  <c r="BS87" i="13"/>
  <c r="BT87" i="13"/>
  <c r="BU87" i="13"/>
  <c r="BV87" i="13"/>
  <c r="BW87" i="13"/>
  <c r="BX87" i="13"/>
  <c r="BL88" i="13" a="1"/>
  <c r="BL88" i="13"/>
  <c r="BM88" i="13" a="1"/>
  <c r="BM88" i="13"/>
  <c r="BN88" i="13" a="1"/>
  <c r="BO88" i="13" a="1"/>
  <c r="BP88" i="13" a="1"/>
  <c r="BQ88" i="13" a="1"/>
  <c r="BR88" i="13" a="1"/>
  <c r="BS88" i="13" a="1"/>
  <c r="BT88" i="13" a="1"/>
  <c r="BN88" i="13"/>
  <c r="BO88" i="13"/>
  <c r="BP88" i="13"/>
  <c r="BQ88" i="13"/>
  <c r="BR88" i="13"/>
  <c r="BS88" i="13"/>
  <c r="BT88" i="13"/>
  <c r="BU88" i="13"/>
  <c r="BV88" i="13"/>
  <c r="BW88" i="13"/>
  <c r="BX88" i="13"/>
  <c r="BL89" i="13" a="1"/>
  <c r="BL89" i="13"/>
  <c r="BM89" i="13" a="1"/>
  <c r="BM89" i="13"/>
  <c r="BN89" i="13" a="1"/>
  <c r="BO89" i="13" a="1"/>
  <c r="BP89" i="13" a="1"/>
  <c r="BQ89" i="13" a="1"/>
  <c r="BR89" i="13" a="1"/>
  <c r="BS89" i="13" a="1"/>
  <c r="BT89" i="13" a="1"/>
  <c r="BN89" i="13"/>
  <c r="BO89" i="13"/>
  <c r="BP89" i="13"/>
  <c r="BQ89" i="13"/>
  <c r="BR89" i="13"/>
  <c r="BS89" i="13"/>
  <c r="BT89" i="13"/>
  <c r="BU89" i="13"/>
  <c r="BV89" i="13"/>
  <c r="BW89" i="13"/>
  <c r="BX89" i="13"/>
  <c r="BL90" i="13" a="1"/>
  <c r="BL90" i="13"/>
  <c r="BM90" i="13" a="1"/>
  <c r="BM90" i="13"/>
  <c r="BN90" i="13" a="1"/>
  <c r="BO90" i="13" a="1"/>
  <c r="BP90" i="13" a="1"/>
  <c r="BQ90" i="13" a="1"/>
  <c r="BR90" i="13" a="1"/>
  <c r="BS90" i="13" a="1"/>
  <c r="BT90" i="13" a="1"/>
  <c r="BN90" i="13"/>
  <c r="BO90" i="13"/>
  <c r="BP90" i="13"/>
  <c r="BQ90" i="13"/>
  <c r="BR90" i="13"/>
  <c r="BS90" i="13"/>
  <c r="BT90" i="13"/>
  <c r="BU90" i="13"/>
  <c r="BV90" i="13"/>
  <c r="BW90" i="13"/>
  <c r="BX90" i="13"/>
  <c r="BL91" i="13" a="1"/>
  <c r="BL91" i="13"/>
  <c r="BM91" i="13" a="1"/>
  <c r="BM91" i="13"/>
  <c r="BN91" i="13" a="1"/>
  <c r="BO91" i="13" a="1"/>
  <c r="BP91" i="13" a="1"/>
  <c r="BQ91" i="13" a="1"/>
  <c r="BR91" i="13" a="1"/>
  <c r="BS91" i="13" a="1"/>
  <c r="BT91" i="13" a="1"/>
  <c r="BN91" i="13"/>
  <c r="BO91" i="13"/>
  <c r="BP91" i="13"/>
  <c r="BQ91" i="13"/>
  <c r="BR91" i="13"/>
  <c r="BS91" i="13"/>
  <c r="BT91" i="13"/>
  <c r="BU91" i="13"/>
  <c r="BV91" i="13"/>
  <c r="BW91" i="13"/>
  <c r="BX91" i="13"/>
  <c r="BL92" i="13" a="1"/>
  <c r="BL92" i="13"/>
  <c r="BM92" i="13" a="1"/>
  <c r="BM92" i="13"/>
  <c r="BN92" i="13" a="1"/>
  <c r="BO92" i="13" a="1"/>
  <c r="BP92" i="13" a="1"/>
  <c r="BQ92" i="13" a="1"/>
  <c r="BR92" i="13" a="1"/>
  <c r="BS92" i="13" a="1"/>
  <c r="BT92" i="13" a="1"/>
  <c r="BN92" i="13"/>
  <c r="BO92" i="13"/>
  <c r="BP92" i="13"/>
  <c r="BQ92" i="13"/>
  <c r="BR92" i="13"/>
  <c r="BS92" i="13"/>
  <c r="BT92" i="13"/>
  <c r="BU92" i="13"/>
  <c r="BV92" i="13"/>
  <c r="BW92" i="13"/>
  <c r="BX92" i="13"/>
  <c r="BL93" i="13" a="1"/>
  <c r="BL93" i="13"/>
  <c r="BM93" i="13" a="1"/>
  <c r="BM93" i="13"/>
  <c r="BN93" i="13" a="1"/>
  <c r="BO93" i="13" a="1"/>
  <c r="BP93" i="13" a="1"/>
  <c r="BQ93" i="13" a="1"/>
  <c r="BR93" i="13" a="1"/>
  <c r="BS93" i="13" a="1"/>
  <c r="BT93" i="13" a="1"/>
  <c r="BN93" i="13"/>
  <c r="BO93" i="13"/>
  <c r="BP93" i="13"/>
  <c r="BQ93" i="13"/>
  <c r="BR93" i="13"/>
  <c r="BS93" i="13"/>
  <c r="BT93" i="13"/>
  <c r="BU93" i="13"/>
  <c r="BV93" i="13"/>
  <c r="BW93" i="13"/>
  <c r="BX93" i="13"/>
  <c r="BL94" i="13" a="1"/>
  <c r="BL94" i="13"/>
  <c r="BM94" i="13" a="1"/>
  <c r="BM94" i="13"/>
  <c r="BN94" i="13" a="1"/>
  <c r="BO94" i="13" a="1"/>
  <c r="BP94" i="13" a="1"/>
  <c r="BQ94" i="13" a="1"/>
  <c r="BR94" i="13" a="1"/>
  <c r="BS94" i="13" a="1"/>
  <c r="BT94" i="13" a="1"/>
  <c r="BN94" i="13"/>
  <c r="BO94" i="13"/>
  <c r="BP94" i="13"/>
  <c r="BQ94" i="13"/>
  <c r="BR94" i="13"/>
  <c r="BS94" i="13"/>
  <c r="BT94" i="13"/>
  <c r="BU94" i="13"/>
  <c r="BV94" i="13"/>
  <c r="BW94" i="13"/>
  <c r="BX94" i="13"/>
  <c r="BL95" i="13" a="1"/>
  <c r="BL95" i="13"/>
  <c r="BM95" i="13" a="1"/>
  <c r="BM95" i="13"/>
  <c r="BN95" i="13" a="1"/>
  <c r="BO95" i="13" a="1"/>
  <c r="BP95" i="13" a="1"/>
  <c r="BQ95" i="13" a="1"/>
  <c r="BR95" i="13" a="1"/>
  <c r="BS95" i="13" a="1"/>
  <c r="BT95" i="13" a="1"/>
  <c r="BN95" i="13"/>
  <c r="BO95" i="13"/>
  <c r="BP95" i="13"/>
  <c r="BQ95" i="13"/>
  <c r="BR95" i="13"/>
  <c r="BS95" i="13"/>
  <c r="BT95" i="13"/>
  <c r="BU95" i="13"/>
  <c r="BV95" i="13"/>
  <c r="BW95" i="13"/>
  <c r="BX95" i="13"/>
  <c r="BL96" i="13" a="1"/>
  <c r="BL96" i="13"/>
  <c r="BM96" i="13" a="1"/>
  <c r="BM96" i="13"/>
  <c r="BN96" i="13" a="1"/>
  <c r="BO96" i="13" a="1"/>
  <c r="BP96" i="13" a="1"/>
  <c r="BQ96" i="13" a="1"/>
  <c r="BR96" i="13" a="1"/>
  <c r="BS96" i="13" a="1"/>
  <c r="BT96" i="13" a="1"/>
  <c r="BN96" i="13"/>
  <c r="BO96" i="13"/>
  <c r="BP96" i="13"/>
  <c r="BQ96" i="13"/>
  <c r="BR96" i="13"/>
  <c r="BS96" i="13"/>
  <c r="BT96" i="13"/>
  <c r="BU96" i="13"/>
  <c r="BV96" i="13"/>
  <c r="BW96" i="13"/>
  <c r="BX96" i="13"/>
  <c r="BL97" i="13" a="1"/>
  <c r="BL97" i="13"/>
  <c r="BM97" i="13" a="1"/>
  <c r="BM97" i="13"/>
  <c r="BN97" i="13" a="1"/>
  <c r="BO97" i="13" a="1"/>
  <c r="BP97" i="13" a="1"/>
  <c r="BQ97" i="13" a="1"/>
  <c r="BR97" i="13" a="1"/>
  <c r="BS97" i="13" a="1"/>
  <c r="BT97" i="13" a="1"/>
  <c r="BN97" i="13"/>
  <c r="BO97" i="13"/>
  <c r="BP97" i="13"/>
  <c r="BQ97" i="13"/>
  <c r="BR97" i="13"/>
  <c r="BS97" i="13"/>
  <c r="BT97" i="13"/>
  <c r="BU97" i="13"/>
  <c r="BV97" i="13"/>
  <c r="BW97" i="13"/>
  <c r="BX97" i="13"/>
  <c r="BL40" i="13" a="1"/>
  <c r="BL40" i="13"/>
  <c r="BM40" i="13" a="1"/>
  <c r="BM40" i="13"/>
  <c r="BN40" i="13" a="1"/>
  <c r="BO40" i="13" a="1"/>
  <c r="BP40" i="13" a="1"/>
  <c r="BQ40" i="13" a="1"/>
  <c r="BR40" i="13" a="1"/>
  <c r="BS40" i="13" a="1"/>
  <c r="BT40" i="13" a="1"/>
  <c r="BN40" i="13"/>
  <c r="BO40" i="13"/>
  <c r="BP40" i="13"/>
  <c r="BQ40" i="13"/>
  <c r="BR40" i="13"/>
  <c r="BS40" i="13"/>
  <c r="BT40" i="13"/>
  <c r="BU40" i="13"/>
  <c r="BV40" i="13"/>
  <c r="BW40" i="13"/>
  <c r="BX40" i="13"/>
  <c r="BL45" i="13" a="1"/>
  <c r="BL45" i="13"/>
  <c r="BM45" i="13" a="1"/>
  <c r="BM45" i="13"/>
  <c r="BN45" i="13" a="1"/>
  <c r="BO45" i="13" a="1"/>
  <c r="BP45" i="13" a="1"/>
  <c r="BQ45" i="13" a="1"/>
  <c r="BR45" i="13" a="1"/>
  <c r="BS45" i="13" a="1"/>
  <c r="BT45" i="13" a="1"/>
  <c r="BN45" i="13"/>
  <c r="BO45" i="13"/>
  <c r="BP45" i="13"/>
  <c r="BQ45" i="13"/>
  <c r="BR45" i="13"/>
  <c r="BS45" i="13"/>
  <c r="BT45" i="13"/>
  <c r="BW45" i="13"/>
  <c r="BX45" i="13"/>
  <c r="BU45" i="13"/>
  <c r="BV45" i="13"/>
  <c r="BL53" i="13" a="1"/>
  <c r="BL53" i="13"/>
  <c r="BM53" i="13" a="1"/>
  <c r="BM53" i="13"/>
  <c r="BN53" i="13" a="1"/>
  <c r="BO53" i="13" a="1"/>
  <c r="BP53" i="13" a="1"/>
  <c r="BQ53" i="13" a="1"/>
  <c r="BR53" i="13" a="1"/>
  <c r="BS53" i="13" a="1"/>
  <c r="BT53" i="13" a="1"/>
  <c r="BN53" i="13"/>
  <c r="BO53" i="13"/>
  <c r="BP53" i="13"/>
  <c r="BQ53" i="13"/>
  <c r="BR53" i="13"/>
  <c r="BS53" i="13"/>
  <c r="BT53" i="13"/>
  <c r="BU53" i="13"/>
  <c r="BV53" i="13"/>
  <c r="BW53" i="13"/>
  <c r="BX53" i="13"/>
  <c r="BL51" i="13" a="1"/>
  <c r="BL51" i="13"/>
  <c r="BM51" i="13" a="1"/>
  <c r="BM51" i="13"/>
  <c r="BN51" i="13" a="1"/>
  <c r="BO51" i="13" a="1"/>
  <c r="BP51" i="13" a="1"/>
  <c r="BQ51" i="13" a="1"/>
  <c r="BR51" i="13" a="1"/>
  <c r="BS51" i="13" a="1"/>
  <c r="BT51" i="13" a="1"/>
  <c r="BN51" i="13"/>
  <c r="BO51" i="13"/>
  <c r="BP51" i="13"/>
  <c r="BQ51" i="13"/>
  <c r="BR51" i="13"/>
  <c r="BS51" i="13"/>
  <c r="BT51" i="13"/>
  <c r="BU51" i="13"/>
  <c r="BV51" i="13"/>
  <c r="BW51" i="13"/>
  <c r="BX51" i="13"/>
  <c r="BL59" i="13" a="1"/>
  <c r="BL59" i="13"/>
  <c r="BM59" i="13" a="1"/>
  <c r="BM59" i="13"/>
  <c r="BN59" i="13" a="1"/>
  <c r="BO59" i="13" a="1"/>
  <c r="BP59" i="13" a="1"/>
  <c r="BQ59" i="13" a="1"/>
  <c r="BR59" i="13" a="1"/>
  <c r="BS59" i="13" a="1"/>
  <c r="BT59" i="13" a="1"/>
  <c r="BN59" i="13"/>
  <c r="BO59" i="13"/>
  <c r="BP59" i="13"/>
  <c r="BQ59" i="13"/>
  <c r="BR59" i="13"/>
  <c r="BS59" i="13"/>
  <c r="BT59" i="13"/>
  <c r="BW59" i="13"/>
  <c r="BX59" i="13"/>
  <c r="BU59" i="13"/>
  <c r="BV59" i="13"/>
  <c r="BL58" i="13" a="1"/>
  <c r="BL58" i="13"/>
  <c r="BM58" i="13" a="1"/>
  <c r="BM58" i="13"/>
  <c r="BN58" i="13" a="1"/>
  <c r="BO58" i="13" a="1"/>
  <c r="BP58" i="13" a="1"/>
  <c r="BQ58" i="13" a="1"/>
  <c r="BR58" i="13" a="1"/>
  <c r="BS58" i="13" a="1"/>
  <c r="BT58" i="13" a="1"/>
  <c r="BN58" i="13"/>
  <c r="BO58" i="13"/>
  <c r="BP58" i="13"/>
  <c r="BQ58" i="13"/>
  <c r="BR58" i="13"/>
  <c r="BS58" i="13"/>
  <c r="BT58" i="13"/>
  <c r="BU58" i="13"/>
  <c r="BV58" i="13"/>
  <c r="BW58" i="13"/>
  <c r="BX58" i="13"/>
  <c r="BL60" i="13" a="1"/>
  <c r="BL60" i="13"/>
  <c r="BM60" i="13" a="1"/>
  <c r="BM60" i="13"/>
  <c r="BN60" i="13" a="1"/>
  <c r="BO60" i="13" a="1"/>
  <c r="BP60" i="13" a="1"/>
  <c r="BQ60" i="13" a="1"/>
  <c r="BR60" i="13" a="1"/>
  <c r="BS60" i="13" a="1"/>
  <c r="BT60" i="13" a="1"/>
  <c r="BN60" i="13"/>
  <c r="BO60" i="13"/>
  <c r="BP60" i="13"/>
  <c r="BQ60" i="13"/>
  <c r="BR60" i="13"/>
  <c r="BS60" i="13"/>
  <c r="BT60" i="13"/>
  <c r="BW60" i="13"/>
  <c r="BX60" i="13"/>
  <c r="BU60" i="13"/>
  <c r="BV60" i="13"/>
  <c r="BL55" i="13" a="1"/>
  <c r="BL55" i="13"/>
  <c r="BM55" i="13" a="1"/>
  <c r="BM55" i="13"/>
  <c r="BN55" i="13" a="1"/>
  <c r="BO55" i="13" a="1"/>
  <c r="BP55" i="13" a="1"/>
  <c r="BQ55" i="13" a="1"/>
  <c r="BR55" i="13" a="1"/>
  <c r="BS55" i="13" a="1"/>
  <c r="BT55" i="13" a="1"/>
  <c r="BN55" i="13"/>
  <c r="BO55" i="13"/>
  <c r="BP55" i="13"/>
  <c r="BQ55" i="13"/>
  <c r="BR55" i="13"/>
  <c r="BS55" i="13"/>
  <c r="BT55" i="13"/>
  <c r="BW55" i="13"/>
  <c r="BX55" i="13"/>
  <c r="BU55" i="13"/>
  <c r="BV55" i="13"/>
  <c r="BL57" i="13" a="1"/>
  <c r="BL57" i="13"/>
  <c r="BM57" i="13" a="1"/>
  <c r="BM57" i="13"/>
  <c r="BN57" i="13" a="1"/>
  <c r="BO57" i="13" a="1"/>
  <c r="BP57" i="13" a="1"/>
  <c r="BQ57" i="13" a="1"/>
  <c r="BR57" i="13" a="1"/>
  <c r="BS57" i="13" a="1"/>
  <c r="BT57" i="13" a="1"/>
  <c r="BN57" i="13"/>
  <c r="BO57" i="13"/>
  <c r="BP57" i="13"/>
  <c r="BQ57" i="13"/>
  <c r="BR57" i="13"/>
  <c r="BS57" i="13"/>
  <c r="BT57" i="13"/>
  <c r="BW57" i="13"/>
  <c r="BX57" i="13"/>
  <c r="BU57" i="13"/>
  <c r="BV57" i="13"/>
  <c r="BL52" i="13" a="1"/>
  <c r="BL52" i="13"/>
  <c r="BM52" i="13" a="1"/>
  <c r="BM52" i="13"/>
  <c r="BN52" i="13" a="1"/>
  <c r="BO52" i="13" a="1"/>
  <c r="BP52" i="13" a="1"/>
  <c r="BQ52" i="13" a="1"/>
  <c r="BR52" i="13" a="1"/>
  <c r="BS52" i="13" a="1"/>
  <c r="BT52" i="13" a="1"/>
  <c r="BN52" i="13"/>
  <c r="BO52" i="13"/>
  <c r="BP52" i="13"/>
  <c r="BQ52" i="13"/>
  <c r="BR52" i="13"/>
  <c r="BS52" i="13"/>
  <c r="BT52" i="13"/>
  <c r="BU52" i="13"/>
  <c r="BV52" i="13"/>
  <c r="BW52" i="13"/>
  <c r="BX52" i="13"/>
  <c r="BL50" i="13" a="1"/>
  <c r="BL50" i="13"/>
  <c r="BM50" i="13" a="1"/>
  <c r="BM50" i="13"/>
  <c r="BN50" i="13" a="1"/>
  <c r="BO50" i="13" a="1"/>
  <c r="BP50" i="13" a="1"/>
  <c r="BQ50" i="13" a="1"/>
  <c r="BR50" i="13" a="1"/>
  <c r="BS50" i="13" a="1"/>
  <c r="BT50" i="13" a="1"/>
  <c r="BN50" i="13"/>
  <c r="BO50" i="13"/>
  <c r="BP50" i="13"/>
  <c r="BQ50" i="13"/>
  <c r="BR50" i="13"/>
  <c r="BS50" i="13"/>
  <c r="BT50" i="13"/>
  <c r="BW50" i="13"/>
  <c r="BX50" i="13"/>
  <c r="BU50" i="13"/>
  <c r="BV50" i="13"/>
  <c r="BL48" i="13" a="1"/>
  <c r="BL48" i="13"/>
  <c r="BM48" i="13" a="1"/>
  <c r="BM48" i="13"/>
  <c r="BN48" i="13" a="1"/>
  <c r="BO48" i="13" a="1"/>
  <c r="BP48" i="13" a="1"/>
  <c r="BQ48" i="13" a="1"/>
  <c r="BR48" i="13" a="1"/>
  <c r="BS48" i="13" a="1"/>
  <c r="BT48" i="13" a="1"/>
  <c r="BN48" i="13"/>
  <c r="BO48" i="13"/>
  <c r="BP48" i="13"/>
  <c r="BQ48" i="13"/>
  <c r="BR48" i="13"/>
  <c r="BS48" i="13"/>
  <c r="BT48" i="13"/>
  <c r="BW48" i="13"/>
  <c r="BX48" i="13"/>
  <c r="BU48" i="13"/>
  <c r="BV48" i="13"/>
  <c r="BL49" i="13" a="1"/>
  <c r="BL49" i="13"/>
  <c r="BM49" i="13" a="1"/>
  <c r="BM49" i="13"/>
  <c r="BN49" i="13" a="1"/>
  <c r="BO49" i="13" a="1"/>
  <c r="BP49" i="13" a="1"/>
  <c r="BQ49" i="13" a="1"/>
  <c r="BR49" i="13" a="1"/>
  <c r="BS49" i="13" a="1"/>
  <c r="BT49" i="13" a="1"/>
  <c r="BN49" i="13"/>
  <c r="BO49" i="13"/>
  <c r="BP49" i="13"/>
  <c r="BQ49" i="13"/>
  <c r="BR49" i="13"/>
  <c r="BS49" i="13"/>
  <c r="BT49" i="13"/>
  <c r="BU49" i="13"/>
  <c r="BV49" i="13"/>
  <c r="BW49" i="13"/>
  <c r="BX49" i="13"/>
  <c r="BL47" i="13" a="1"/>
  <c r="BL47" i="13"/>
  <c r="BM47" i="13" a="1"/>
  <c r="BM47" i="13"/>
  <c r="BN47" i="13" a="1"/>
  <c r="BO47" i="13" a="1"/>
  <c r="BP47" i="13" a="1"/>
  <c r="BQ47" i="13" a="1"/>
  <c r="BR47" i="13" a="1"/>
  <c r="BS47" i="13" a="1"/>
  <c r="BT47" i="13" a="1"/>
  <c r="BN47" i="13"/>
  <c r="BO47" i="13"/>
  <c r="BP47" i="13"/>
  <c r="BQ47" i="13"/>
  <c r="BR47" i="13"/>
  <c r="BS47" i="13"/>
  <c r="BT47" i="13"/>
  <c r="BW47" i="13"/>
  <c r="BX47" i="13"/>
  <c r="BL46" i="13" a="1"/>
  <c r="BL46" i="13"/>
  <c r="BM46" i="13" a="1"/>
  <c r="BM46" i="13"/>
  <c r="BN46" i="13" a="1"/>
  <c r="BO46" i="13" a="1"/>
  <c r="BP46" i="13" a="1"/>
  <c r="BQ46" i="13" a="1"/>
  <c r="BR46" i="13" a="1"/>
  <c r="BS46" i="13" a="1"/>
  <c r="BT46" i="13" a="1"/>
  <c r="BN46" i="13"/>
  <c r="BO46" i="13"/>
  <c r="BP46" i="13"/>
  <c r="BQ46" i="13"/>
  <c r="BR46" i="13"/>
  <c r="BS46" i="13"/>
  <c r="BT46" i="13"/>
  <c r="BW46" i="13"/>
  <c r="BX46" i="13"/>
  <c r="BU47" i="13"/>
  <c r="BV47" i="13"/>
  <c r="BU46" i="13"/>
  <c r="BV46" i="13"/>
  <c r="BL43" i="13" a="1"/>
  <c r="BL43" i="13"/>
  <c r="BM43" i="13" a="1"/>
  <c r="BM43" i="13"/>
  <c r="BN43" i="13" a="1"/>
  <c r="BO43" i="13" a="1"/>
  <c r="BP43" i="13" a="1"/>
  <c r="BQ43" i="13" a="1"/>
  <c r="BR43" i="13" a="1"/>
  <c r="BS43" i="13" a="1"/>
  <c r="BT43" i="13" a="1"/>
  <c r="BN43" i="13"/>
  <c r="BO43" i="13"/>
  <c r="BP43" i="13"/>
  <c r="BQ43" i="13"/>
  <c r="BR43" i="13"/>
  <c r="BS43" i="13"/>
  <c r="BT43" i="13"/>
  <c r="BU43" i="13"/>
  <c r="BV43" i="13"/>
  <c r="BW43" i="13"/>
  <c r="BX43" i="13"/>
  <c r="BL41" i="13" a="1"/>
  <c r="BL41" i="13"/>
  <c r="BM41" i="13" a="1"/>
  <c r="BM41" i="13"/>
  <c r="BN41" i="13" a="1"/>
  <c r="BO41" i="13" a="1"/>
  <c r="BP41" i="13" a="1"/>
  <c r="BQ41" i="13" a="1"/>
  <c r="BR41" i="13" a="1"/>
  <c r="BS41" i="13" a="1"/>
  <c r="BT41" i="13" a="1"/>
  <c r="BN41" i="13"/>
  <c r="BO41" i="13"/>
  <c r="BP41" i="13"/>
  <c r="BQ41" i="13"/>
  <c r="BR41" i="13"/>
  <c r="BS41" i="13"/>
  <c r="BT41" i="13"/>
  <c r="BU41" i="13"/>
  <c r="BV41" i="13"/>
  <c r="BW41" i="13"/>
  <c r="BX41" i="13"/>
  <c r="BL44" i="13" a="1"/>
  <c r="BL44" i="13"/>
  <c r="BM44" i="13" a="1"/>
  <c r="BM44" i="13"/>
  <c r="BN44" i="13" a="1"/>
  <c r="BO44" i="13" a="1"/>
  <c r="BP44" i="13" a="1"/>
  <c r="BQ44" i="13" a="1"/>
  <c r="BR44" i="13" a="1"/>
  <c r="BS44" i="13" a="1"/>
  <c r="BT44" i="13" a="1"/>
  <c r="BN44" i="13"/>
  <c r="BO44" i="13"/>
  <c r="BP44" i="13"/>
  <c r="BQ44" i="13"/>
  <c r="BR44" i="13"/>
  <c r="BS44" i="13"/>
  <c r="BT44" i="13"/>
  <c r="BW44" i="13"/>
  <c r="BX44" i="13"/>
  <c r="BU44" i="13"/>
  <c r="BV44" i="13"/>
  <c r="BL42" i="13" a="1"/>
  <c r="BL42" i="13"/>
  <c r="BM42" i="13" a="1"/>
  <c r="BM42" i="13"/>
  <c r="BN42" i="13" a="1"/>
  <c r="BO42" i="13" a="1"/>
  <c r="BP42" i="13" a="1"/>
  <c r="BQ42" i="13" a="1"/>
  <c r="BR42" i="13" a="1"/>
  <c r="BS42" i="13" a="1"/>
  <c r="BT42" i="13" a="1"/>
  <c r="BN42" i="13"/>
  <c r="BO42" i="13"/>
  <c r="BP42" i="13"/>
  <c r="BQ42" i="13"/>
  <c r="BR42" i="13"/>
  <c r="BS42" i="13"/>
  <c r="BT42" i="13"/>
  <c r="BW42" i="13"/>
  <c r="BX42" i="13"/>
  <c r="BU42" i="13"/>
  <c r="BV42" i="13"/>
  <c r="BL200" i="13" a="1"/>
  <c r="BL200" i="13"/>
  <c r="BM200" i="13" a="1"/>
  <c r="BM200" i="13"/>
  <c r="BN200" i="13" a="1"/>
  <c r="BO200" i="13" a="1"/>
  <c r="BP200" i="13" a="1"/>
  <c r="BQ200" i="13" a="1"/>
  <c r="BR200" i="13" a="1"/>
  <c r="BS200" i="13" a="1"/>
  <c r="BT200" i="13" a="1"/>
  <c r="BN200" i="13"/>
  <c r="BO200" i="13"/>
  <c r="BP200" i="13"/>
  <c r="BQ200" i="13"/>
  <c r="BR200" i="13"/>
  <c r="BS200" i="13"/>
  <c r="BT200" i="13"/>
  <c r="BW200" i="13"/>
  <c r="BX200" i="13"/>
  <c r="BL199" i="13" a="1"/>
  <c r="BL199" i="13"/>
  <c r="BM199" i="13" a="1"/>
  <c r="BM199" i="13"/>
  <c r="BN199" i="13" a="1"/>
  <c r="BO199" i="13" a="1"/>
  <c r="BP199" i="13" a="1"/>
  <c r="BQ199" i="13" a="1"/>
  <c r="BR199" i="13" a="1"/>
  <c r="BS199" i="13" a="1"/>
  <c r="BT199" i="13" a="1"/>
  <c r="BN199" i="13"/>
  <c r="BO199" i="13"/>
  <c r="BP199" i="13"/>
  <c r="BQ199" i="13"/>
  <c r="BR199" i="13"/>
  <c r="BS199" i="13"/>
  <c r="BT199" i="13"/>
  <c r="BW199" i="13"/>
  <c r="BX199" i="13"/>
  <c r="BL198" i="13" a="1"/>
  <c r="BL198" i="13"/>
  <c r="BM198" i="13" a="1"/>
  <c r="BM198" i="13"/>
  <c r="BN198" i="13" a="1"/>
  <c r="BO198" i="13" a="1"/>
  <c r="BP198" i="13" a="1"/>
  <c r="BQ198" i="13" a="1"/>
  <c r="BR198" i="13" a="1"/>
  <c r="BS198" i="13" a="1"/>
  <c r="BT198" i="13" a="1"/>
  <c r="BN198" i="13"/>
  <c r="BO198" i="13"/>
  <c r="BP198" i="13"/>
  <c r="BQ198" i="13"/>
  <c r="BR198" i="13"/>
  <c r="BS198" i="13"/>
  <c r="BT198" i="13"/>
  <c r="BW198" i="13"/>
  <c r="BX198" i="13"/>
  <c r="BL197" i="13" a="1"/>
  <c r="BL197" i="13"/>
  <c r="BM197" i="13" a="1"/>
  <c r="BM197" i="13"/>
  <c r="BN197" i="13" a="1"/>
  <c r="BO197" i="13" a="1"/>
  <c r="BP197" i="13" a="1"/>
  <c r="BQ197" i="13" a="1"/>
  <c r="BR197" i="13" a="1"/>
  <c r="BS197" i="13" a="1"/>
  <c r="BT197" i="13" a="1"/>
  <c r="BN197" i="13"/>
  <c r="BO197" i="13"/>
  <c r="BP197" i="13"/>
  <c r="BQ197" i="13"/>
  <c r="BR197" i="13"/>
  <c r="BS197" i="13"/>
  <c r="BT197" i="13"/>
  <c r="BW197" i="13"/>
  <c r="BX197" i="13"/>
  <c r="BL196" i="13" a="1"/>
  <c r="BL196" i="13"/>
  <c r="BM196" i="13" a="1"/>
  <c r="BM196" i="13"/>
  <c r="BN196" i="13" a="1"/>
  <c r="BO196" i="13" a="1"/>
  <c r="BP196" i="13" a="1"/>
  <c r="BQ196" i="13" a="1"/>
  <c r="BR196" i="13" a="1"/>
  <c r="BS196" i="13" a="1"/>
  <c r="BT196" i="13" a="1"/>
  <c r="BN196" i="13"/>
  <c r="BO196" i="13"/>
  <c r="BP196" i="13"/>
  <c r="BQ196" i="13"/>
  <c r="BR196" i="13"/>
  <c r="BS196" i="13"/>
  <c r="BT196" i="13"/>
  <c r="BW196" i="13"/>
  <c r="BX196" i="13"/>
  <c r="BL195" i="13" a="1"/>
  <c r="BL195" i="13"/>
  <c r="BM195" i="13" a="1"/>
  <c r="BM195" i="13"/>
  <c r="BN195" i="13" a="1"/>
  <c r="BO195" i="13" a="1"/>
  <c r="BP195" i="13" a="1"/>
  <c r="BQ195" i="13" a="1"/>
  <c r="BR195" i="13" a="1"/>
  <c r="BS195" i="13" a="1"/>
  <c r="BT195" i="13" a="1"/>
  <c r="BN195" i="13"/>
  <c r="BO195" i="13"/>
  <c r="BP195" i="13"/>
  <c r="BQ195" i="13"/>
  <c r="BR195" i="13"/>
  <c r="BS195" i="13"/>
  <c r="BT195" i="13"/>
  <c r="BW195" i="13"/>
  <c r="BX195" i="13"/>
  <c r="BL194" i="13" a="1"/>
  <c r="BL194" i="13"/>
  <c r="BM194" i="13" a="1"/>
  <c r="BM194" i="13"/>
  <c r="BN194" i="13" a="1"/>
  <c r="BO194" i="13" a="1"/>
  <c r="BP194" i="13" a="1"/>
  <c r="BQ194" i="13" a="1"/>
  <c r="BR194" i="13" a="1"/>
  <c r="BS194" i="13" a="1"/>
  <c r="BT194" i="13" a="1"/>
  <c r="BN194" i="13"/>
  <c r="BO194" i="13"/>
  <c r="BP194" i="13"/>
  <c r="BQ194" i="13"/>
  <c r="BR194" i="13"/>
  <c r="BS194" i="13"/>
  <c r="BT194" i="13"/>
  <c r="BW194" i="13"/>
  <c r="BX194" i="13"/>
  <c r="BL193" i="13" a="1"/>
  <c r="BL193" i="13"/>
  <c r="BM193" i="13" a="1"/>
  <c r="BM193" i="13"/>
  <c r="BN193" i="13" a="1"/>
  <c r="BO193" i="13" a="1"/>
  <c r="BP193" i="13" a="1"/>
  <c r="BQ193" i="13" a="1"/>
  <c r="BR193" i="13" a="1"/>
  <c r="BS193" i="13" a="1"/>
  <c r="BT193" i="13" a="1"/>
  <c r="BN193" i="13"/>
  <c r="BO193" i="13"/>
  <c r="BP193" i="13"/>
  <c r="BQ193" i="13"/>
  <c r="BR193" i="13"/>
  <c r="BS193" i="13"/>
  <c r="BT193" i="13"/>
  <c r="BW193" i="13"/>
  <c r="BX193" i="13"/>
  <c r="BL192" i="13" a="1"/>
  <c r="BL192" i="13"/>
  <c r="BM192" i="13" a="1"/>
  <c r="BM192" i="13"/>
  <c r="BN192" i="13" a="1"/>
  <c r="BO192" i="13" a="1"/>
  <c r="BP192" i="13" a="1"/>
  <c r="BQ192" i="13" a="1"/>
  <c r="BR192" i="13" a="1"/>
  <c r="BS192" i="13" a="1"/>
  <c r="BT192" i="13" a="1"/>
  <c r="BN192" i="13"/>
  <c r="BO192" i="13"/>
  <c r="BP192" i="13"/>
  <c r="BQ192" i="13"/>
  <c r="BR192" i="13"/>
  <c r="BS192" i="13"/>
  <c r="BT192" i="13"/>
  <c r="BW192" i="13"/>
  <c r="BX192" i="13"/>
  <c r="BL191" i="13" a="1"/>
  <c r="BL191" i="13"/>
  <c r="BM191" i="13" a="1"/>
  <c r="BM191" i="13"/>
  <c r="BN191" i="13" a="1"/>
  <c r="BO191" i="13" a="1"/>
  <c r="BP191" i="13" a="1"/>
  <c r="BQ191" i="13" a="1"/>
  <c r="BR191" i="13" a="1"/>
  <c r="BS191" i="13" a="1"/>
  <c r="BT191" i="13" a="1"/>
  <c r="BN191" i="13"/>
  <c r="BO191" i="13"/>
  <c r="BP191" i="13"/>
  <c r="BQ191" i="13"/>
  <c r="BR191" i="13"/>
  <c r="BS191" i="13"/>
  <c r="BT191" i="13"/>
  <c r="BW191" i="13"/>
  <c r="BX191" i="13"/>
  <c r="BL190" i="13" a="1"/>
  <c r="BL190" i="13"/>
  <c r="BM190" i="13" a="1"/>
  <c r="BM190" i="13"/>
  <c r="BN190" i="13" a="1"/>
  <c r="BO190" i="13" a="1"/>
  <c r="BP190" i="13" a="1"/>
  <c r="BQ190" i="13" a="1"/>
  <c r="BR190" i="13" a="1"/>
  <c r="BS190" i="13" a="1"/>
  <c r="BT190" i="13" a="1"/>
  <c r="BN190" i="13"/>
  <c r="BO190" i="13"/>
  <c r="BP190" i="13"/>
  <c r="BQ190" i="13"/>
  <c r="BR190" i="13"/>
  <c r="BS190" i="13"/>
  <c r="BT190" i="13"/>
  <c r="BW190" i="13"/>
  <c r="BX190" i="13"/>
  <c r="BL189" i="13" a="1"/>
  <c r="BL189" i="13"/>
  <c r="BM189" i="13" a="1"/>
  <c r="BM189" i="13"/>
  <c r="BN189" i="13" a="1"/>
  <c r="BO189" i="13" a="1"/>
  <c r="BP189" i="13" a="1"/>
  <c r="BQ189" i="13" a="1"/>
  <c r="BR189" i="13" a="1"/>
  <c r="BS189" i="13" a="1"/>
  <c r="BT189" i="13" a="1"/>
  <c r="BN189" i="13"/>
  <c r="BO189" i="13"/>
  <c r="BP189" i="13"/>
  <c r="BQ189" i="13"/>
  <c r="BR189" i="13"/>
  <c r="BS189" i="13"/>
  <c r="BT189" i="13"/>
  <c r="BW189" i="13"/>
  <c r="BX189" i="13"/>
  <c r="BL188" i="13" a="1"/>
  <c r="BL188" i="13"/>
  <c r="BM188" i="13" a="1"/>
  <c r="BM188" i="13"/>
  <c r="BN188" i="13" a="1"/>
  <c r="BO188" i="13" a="1"/>
  <c r="BP188" i="13" a="1"/>
  <c r="BQ188" i="13" a="1"/>
  <c r="BR188" i="13" a="1"/>
  <c r="BS188" i="13" a="1"/>
  <c r="BT188" i="13" a="1"/>
  <c r="BN188" i="13"/>
  <c r="BO188" i="13"/>
  <c r="BP188" i="13"/>
  <c r="BQ188" i="13"/>
  <c r="BR188" i="13"/>
  <c r="BS188" i="13"/>
  <c r="BT188" i="13"/>
  <c r="BW188" i="13"/>
  <c r="BX188" i="13"/>
  <c r="BL187" i="13" a="1"/>
  <c r="BL187" i="13"/>
  <c r="BM187" i="13" a="1"/>
  <c r="BM187" i="13"/>
  <c r="BN187" i="13" a="1"/>
  <c r="BO187" i="13" a="1"/>
  <c r="BP187" i="13" a="1"/>
  <c r="BQ187" i="13" a="1"/>
  <c r="BR187" i="13" a="1"/>
  <c r="BS187" i="13" a="1"/>
  <c r="BT187" i="13" a="1"/>
  <c r="BN187" i="13"/>
  <c r="BO187" i="13"/>
  <c r="BP187" i="13"/>
  <c r="BQ187" i="13"/>
  <c r="BR187" i="13"/>
  <c r="BS187" i="13"/>
  <c r="BT187" i="13"/>
  <c r="BW187" i="13"/>
  <c r="BX187" i="13"/>
  <c r="BL186" i="13" a="1"/>
  <c r="BL186" i="13"/>
  <c r="BM186" i="13" a="1"/>
  <c r="BM186" i="13"/>
  <c r="BN186" i="13" a="1"/>
  <c r="BO186" i="13" a="1"/>
  <c r="BP186" i="13" a="1"/>
  <c r="BQ186" i="13" a="1"/>
  <c r="BR186" i="13" a="1"/>
  <c r="BS186" i="13" a="1"/>
  <c r="BT186" i="13" a="1"/>
  <c r="BN186" i="13"/>
  <c r="BO186" i="13"/>
  <c r="BP186" i="13"/>
  <c r="BQ186" i="13"/>
  <c r="BR186" i="13"/>
  <c r="BS186" i="13"/>
  <c r="BT186" i="13"/>
  <c r="BW186" i="13"/>
  <c r="BX186" i="13"/>
  <c r="BL185" i="13" a="1"/>
  <c r="BL185" i="13"/>
  <c r="BM185" i="13" a="1"/>
  <c r="BM185" i="13"/>
  <c r="BN185" i="13" a="1"/>
  <c r="BO185" i="13" a="1"/>
  <c r="BP185" i="13" a="1"/>
  <c r="BQ185" i="13" a="1"/>
  <c r="BR185" i="13" a="1"/>
  <c r="BS185" i="13" a="1"/>
  <c r="BT185" i="13" a="1"/>
  <c r="BN185" i="13"/>
  <c r="BO185" i="13"/>
  <c r="BP185" i="13"/>
  <c r="BQ185" i="13"/>
  <c r="BR185" i="13"/>
  <c r="BS185" i="13"/>
  <c r="BT185" i="13"/>
  <c r="BW185" i="13"/>
  <c r="BX185" i="13"/>
  <c r="BL184" i="13" a="1"/>
  <c r="BL184" i="13"/>
  <c r="BM184" i="13" a="1"/>
  <c r="BM184" i="13"/>
  <c r="BN184" i="13" a="1"/>
  <c r="BO184" i="13" a="1"/>
  <c r="BP184" i="13" a="1"/>
  <c r="BQ184" i="13" a="1"/>
  <c r="BR184" i="13" a="1"/>
  <c r="BS184" i="13" a="1"/>
  <c r="BT184" i="13" a="1"/>
  <c r="BN184" i="13"/>
  <c r="BO184" i="13"/>
  <c r="BP184" i="13"/>
  <c r="BQ184" i="13"/>
  <c r="BR184" i="13"/>
  <c r="BS184" i="13"/>
  <c r="BT184" i="13"/>
  <c r="BW184" i="13"/>
  <c r="BX184" i="13"/>
  <c r="BL183" i="13" a="1"/>
  <c r="BL183" i="13"/>
  <c r="BM183" i="13" a="1"/>
  <c r="BM183" i="13"/>
  <c r="BN183" i="13" a="1"/>
  <c r="BO183" i="13" a="1"/>
  <c r="BP183" i="13" a="1"/>
  <c r="BQ183" i="13" a="1"/>
  <c r="BR183" i="13" a="1"/>
  <c r="BS183" i="13" a="1"/>
  <c r="BT183" i="13" a="1"/>
  <c r="BN183" i="13"/>
  <c r="BO183" i="13"/>
  <c r="BP183" i="13"/>
  <c r="BQ183" i="13"/>
  <c r="BR183" i="13"/>
  <c r="BS183" i="13"/>
  <c r="BT183" i="13"/>
  <c r="BW183" i="13"/>
  <c r="BX183" i="13"/>
  <c r="BL182" i="13" a="1"/>
  <c r="BL182" i="13"/>
  <c r="BM182" i="13" a="1"/>
  <c r="BM182" i="13"/>
  <c r="BN182" i="13" a="1"/>
  <c r="BO182" i="13" a="1"/>
  <c r="BP182" i="13" a="1"/>
  <c r="BQ182" i="13" a="1"/>
  <c r="BR182" i="13" a="1"/>
  <c r="BS182" i="13" a="1"/>
  <c r="BT182" i="13" a="1"/>
  <c r="BN182" i="13"/>
  <c r="BO182" i="13"/>
  <c r="BP182" i="13"/>
  <c r="BQ182" i="13"/>
  <c r="BR182" i="13"/>
  <c r="BS182" i="13"/>
  <c r="BT182" i="13"/>
  <c r="BW182" i="13"/>
  <c r="BX182" i="13"/>
  <c r="BL181" i="13" a="1"/>
  <c r="BL181" i="13"/>
  <c r="BM181" i="13" a="1"/>
  <c r="BM181" i="13"/>
  <c r="BN181" i="13" a="1"/>
  <c r="BO181" i="13" a="1"/>
  <c r="BP181" i="13" a="1"/>
  <c r="BQ181" i="13" a="1"/>
  <c r="BR181" i="13" a="1"/>
  <c r="BS181" i="13" a="1"/>
  <c r="BT181" i="13" a="1"/>
  <c r="BN181" i="13"/>
  <c r="BO181" i="13"/>
  <c r="BP181" i="13"/>
  <c r="BQ181" i="13"/>
  <c r="BR181" i="13"/>
  <c r="BS181" i="13"/>
  <c r="BT181" i="13"/>
  <c r="BW181" i="13"/>
  <c r="BX181" i="13"/>
  <c r="BL180" i="13" a="1"/>
  <c r="BL180" i="13"/>
  <c r="BM180" i="13" a="1"/>
  <c r="BM180" i="13"/>
  <c r="BN180" i="13" a="1"/>
  <c r="BO180" i="13" a="1"/>
  <c r="BP180" i="13" a="1"/>
  <c r="BQ180" i="13" a="1"/>
  <c r="BR180" i="13" a="1"/>
  <c r="BS180" i="13" a="1"/>
  <c r="BT180" i="13" a="1"/>
  <c r="BN180" i="13"/>
  <c r="BO180" i="13"/>
  <c r="BP180" i="13"/>
  <c r="BQ180" i="13"/>
  <c r="BR180" i="13"/>
  <c r="BS180" i="13"/>
  <c r="BT180" i="13"/>
  <c r="BW180" i="13"/>
  <c r="BX180" i="13"/>
  <c r="BL179" i="13" a="1"/>
  <c r="BL179" i="13"/>
  <c r="BM179" i="13" a="1"/>
  <c r="BM179" i="13"/>
  <c r="BN179" i="13" a="1"/>
  <c r="BO179" i="13" a="1"/>
  <c r="BP179" i="13" a="1"/>
  <c r="BQ179" i="13" a="1"/>
  <c r="BR179" i="13" a="1"/>
  <c r="BS179" i="13" a="1"/>
  <c r="BT179" i="13" a="1"/>
  <c r="BN179" i="13"/>
  <c r="BO179" i="13"/>
  <c r="BP179" i="13"/>
  <c r="BQ179" i="13"/>
  <c r="BR179" i="13"/>
  <c r="BS179" i="13"/>
  <c r="BT179" i="13"/>
  <c r="BW179" i="13"/>
  <c r="BX179" i="13"/>
  <c r="BL178" i="13" a="1"/>
  <c r="BL178" i="13"/>
  <c r="BM178" i="13" a="1"/>
  <c r="BM178" i="13"/>
  <c r="BN178" i="13" a="1"/>
  <c r="BO178" i="13" a="1"/>
  <c r="BP178" i="13" a="1"/>
  <c r="BQ178" i="13" a="1"/>
  <c r="BR178" i="13" a="1"/>
  <c r="BS178" i="13" a="1"/>
  <c r="BT178" i="13" a="1"/>
  <c r="BN178" i="13"/>
  <c r="BO178" i="13"/>
  <c r="BP178" i="13"/>
  <c r="BQ178" i="13"/>
  <c r="BR178" i="13"/>
  <c r="BS178" i="13"/>
  <c r="BT178" i="13"/>
  <c r="BW178" i="13"/>
  <c r="BX178" i="13"/>
  <c r="BL177" i="13" a="1"/>
  <c r="BL177" i="13"/>
  <c r="BM177" i="13" a="1"/>
  <c r="BM177" i="13"/>
  <c r="BN177" i="13" a="1"/>
  <c r="BO177" i="13" a="1"/>
  <c r="BP177" i="13" a="1"/>
  <c r="BQ177" i="13" a="1"/>
  <c r="BR177" i="13" a="1"/>
  <c r="BS177" i="13" a="1"/>
  <c r="BT177" i="13" a="1"/>
  <c r="BN177" i="13"/>
  <c r="BO177" i="13"/>
  <c r="BP177" i="13"/>
  <c r="BQ177" i="13"/>
  <c r="BR177" i="13"/>
  <c r="BS177" i="13"/>
  <c r="BT177" i="13"/>
  <c r="BW177" i="13"/>
  <c r="BX177" i="13"/>
  <c r="BL176" i="13" a="1"/>
  <c r="BL176" i="13"/>
  <c r="BM176" i="13" a="1"/>
  <c r="BM176" i="13"/>
  <c r="BN176" i="13" a="1"/>
  <c r="BO176" i="13" a="1"/>
  <c r="BP176" i="13" a="1"/>
  <c r="BQ176" i="13" a="1"/>
  <c r="BR176" i="13" a="1"/>
  <c r="BS176" i="13" a="1"/>
  <c r="BT176" i="13" a="1"/>
  <c r="BN176" i="13"/>
  <c r="BO176" i="13"/>
  <c r="BP176" i="13"/>
  <c r="BQ176" i="13"/>
  <c r="BR176" i="13"/>
  <c r="BS176" i="13"/>
  <c r="BT176" i="13"/>
  <c r="BW176" i="13"/>
  <c r="BX176" i="13"/>
  <c r="BL175" i="13" a="1"/>
  <c r="BL175" i="13"/>
  <c r="BM175" i="13" a="1"/>
  <c r="BM175" i="13"/>
  <c r="BN175" i="13" a="1"/>
  <c r="BO175" i="13" a="1"/>
  <c r="BP175" i="13" a="1"/>
  <c r="BQ175" i="13" a="1"/>
  <c r="BR175" i="13" a="1"/>
  <c r="BS175" i="13" a="1"/>
  <c r="BT175" i="13" a="1"/>
  <c r="BN175" i="13"/>
  <c r="BO175" i="13"/>
  <c r="BP175" i="13"/>
  <c r="BQ175" i="13"/>
  <c r="BR175" i="13"/>
  <c r="BS175" i="13"/>
  <c r="BT175" i="13"/>
  <c r="BW175" i="13"/>
  <c r="BX175" i="13"/>
  <c r="BL174" i="13" a="1"/>
  <c r="BL174" i="13"/>
  <c r="BM174" i="13" a="1"/>
  <c r="BM174" i="13"/>
  <c r="BN174" i="13" a="1"/>
  <c r="BO174" i="13" a="1"/>
  <c r="BP174" i="13" a="1"/>
  <c r="BQ174" i="13" a="1"/>
  <c r="BR174" i="13" a="1"/>
  <c r="BS174" i="13" a="1"/>
  <c r="BT174" i="13" a="1"/>
  <c r="BN174" i="13"/>
  <c r="BO174" i="13"/>
  <c r="BP174" i="13"/>
  <c r="BQ174" i="13"/>
  <c r="BR174" i="13"/>
  <c r="BS174" i="13"/>
  <c r="BT174" i="13"/>
  <c r="BW174" i="13"/>
  <c r="BX174" i="13"/>
  <c r="BL173" i="13" a="1"/>
  <c r="BL173" i="13"/>
  <c r="BM173" i="13" a="1"/>
  <c r="BM173" i="13"/>
  <c r="BN173" i="13" a="1"/>
  <c r="BO173" i="13" a="1"/>
  <c r="BP173" i="13" a="1"/>
  <c r="BQ173" i="13" a="1"/>
  <c r="BR173" i="13" a="1"/>
  <c r="BS173" i="13" a="1"/>
  <c r="BT173" i="13" a="1"/>
  <c r="BN173" i="13"/>
  <c r="BO173" i="13"/>
  <c r="BP173" i="13"/>
  <c r="BQ173" i="13"/>
  <c r="BR173" i="13"/>
  <c r="BS173" i="13"/>
  <c r="BT173" i="13"/>
  <c r="BW173" i="13"/>
  <c r="BX173" i="13"/>
  <c r="BL172" i="13" a="1"/>
  <c r="BL172" i="13"/>
  <c r="BM172" i="13" a="1"/>
  <c r="BM172" i="13"/>
  <c r="BN172" i="13" a="1"/>
  <c r="BO172" i="13" a="1"/>
  <c r="BP172" i="13" a="1"/>
  <c r="BQ172" i="13" a="1"/>
  <c r="BR172" i="13" a="1"/>
  <c r="BS172" i="13" a="1"/>
  <c r="BT172" i="13" a="1"/>
  <c r="BN172" i="13"/>
  <c r="BO172" i="13"/>
  <c r="BP172" i="13"/>
  <c r="BQ172" i="13"/>
  <c r="BR172" i="13"/>
  <c r="BS172" i="13"/>
  <c r="BT172" i="13"/>
  <c r="BW172" i="13"/>
  <c r="BX172" i="13"/>
  <c r="BL171" i="13" a="1"/>
  <c r="BL171" i="13"/>
  <c r="BM171" i="13" a="1"/>
  <c r="BM171" i="13"/>
  <c r="BN171" i="13" a="1"/>
  <c r="BO171" i="13" a="1"/>
  <c r="BP171" i="13" a="1"/>
  <c r="BQ171" i="13" a="1"/>
  <c r="BR171" i="13" a="1"/>
  <c r="BS171" i="13" a="1"/>
  <c r="BT171" i="13" a="1"/>
  <c r="BN171" i="13"/>
  <c r="BO171" i="13"/>
  <c r="BP171" i="13"/>
  <c r="BQ171" i="13"/>
  <c r="BR171" i="13"/>
  <c r="BS171" i="13"/>
  <c r="BT171" i="13"/>
  <c r="BW171" i="13"/>
  <c r="BX171" i="13"/>
  <c r="BL170" i="13" a="1"/>
  <c r="BL170" i="13"/>
  <c r="BM170" i="13" a="1"/>
  <c r="BM170" i="13"/>
  <c r="BN170" i="13" a="1"/>
  <c r="BO170" i="13" a="1"/>
  <c r="BP170" i="13" a="1"/>
  <c r="BQ170" i="13" a="1"/>
  <c r="BR170" i="13" a="1"/>
  <c r="BS170" i="13" a="1"/>
  <c r="BT170" i="13" a="1"/>
  <c r="BN170" i="13"/>
  <c r="BO170" i="13"/>
  <c r="BP170" i="13"/>
  <c r="BQ170" i="13"/>
  <c r="BR170" i="13"/>
  <c r="BS170" i="13"/>
  <c r="BT170" i="13"/>
  <c r="BW170" i="13"/>
  <c r="BX170" i="13"/>
  <c r="BL169" i="13" a="1"/>
  <c r="BL169" i="13"/>
  <c r="BM169" i="13" a="1"/>
  <c r="BM169" i="13"/>
  <c r="BN169" i="13" a="1"/>
  <c r="BO169" i="13" a="1"/>
  <c r="BP169" i="13" a="1"/>
  <c r="BQ169" i="13" a="1"/>
  <c r="BR169" i="13" a="1"/>
  <c r="BS169" i="13" a="1"/>
  <c r="BT169" i="13" a="1"/>
  <c r="BN169" i="13"/>
  <c r="BO169" i="13"/>
  <c r="BP169" i="13"/>
  <c r="BQ169" i="13"/>
  <c r="BR169" i="13"/>
  <c r="BS169" i="13"/>
  <c r="BT169" i="13"/>
  <c r="BW169" i="13"/>
  <c r="BX169" i="13"/>
  <c r="BL168" i="13" a="1"/>
  <c r="BL168" i="13"/>
  <c r="BM168" i="13" a="1"/>
  <c r="BM168" i="13"/>
  <c r="BN168" i="13" a="1"/>
  <c r="BO168" i="13" a="1"/>
  <c r="BP168" i="13" a="1"/>
  <c r="BQ168" i="13" a="1"/>
  <c r="BR168" i="13" a="1"/>
  <c r="BS168" i="13" a="1"/>
  <c r="BT168" i="13" a="1"/>
  <c r="BN168" i="13"/>
  <c r="BO168" i="13"/>
  <c r="BP168" i="13"/>
  <c r="BQ168" i="13"/>
  <c r="BR168" i="13"/>
  <c r="BS168" i="13"/>
  <c r="BT168" i="13"/>
  <c r="BW168" i="13"/>
  <c r="BX168" i="13"/>
  <c r="BL167" i="13" a="1"/>
  <c r="BL167" i="13"/>
  <c r="BM167" i="13" a="1"/>
  <c r="BM167" i="13"/>
  <c r="BN167" i="13" a="1"/>
  <c r="BO167" i="13" a="1"/>
  <c r="BP167" i="13" a="1"/>
  <c r="BQ167" i="13" a="1"/>
  <c r="BR167" i="13" a="1"/>
  <c r="BS167" i="13" a="1"/>
  <c r="BT167" i="13" a="1"/>
  <c r="BN167" i="13"/>
  <c r="BO167" i="13"/>
  <c r="BP167" i="13"/>
  <c r="BQ167" i="13"/>
  <c r="BR167" i="13"/>
  <c r="BS167" i="13"/>
  <c r="BT167" i="13"/>
  <c r="BW167" i="13"/>
  <c r="BX167" i="13"/>
  <c r="BL166" i="13" a="1"/>
  <c r="BL166" i="13"/>
  <c r="BM166" i="13" a="1"/>
  <c r="BM166" i="13"/>
  <c r="BN166" i="13" a="1"/>
  <c r="BO166" i="13" a="1"/>
  <c r="BP166" i="13" a="1"/>
  <c r="BQ166" i="13" a="1"/>
  <c r="BR166" i="13" a="1"/>
  <c r="BS166" i="13" a="1"/>
  <c r="BT166" i="13" a="1"/>
  <c r="BN166" i="13"/>
  <c r="BO166" i="13"/>
  <c r="BP166" i="13"/>
  <c r="BQ166" i="13"/>
  <c r="BR166" i="13"/>
  <c r="BS166" i="13"/>
  <c r="BT166" i="13"/>
  <c r="BW166" i="13"/>
  <c r="BX166" i="13"/>
  <c r="BL165" i="13" a="1"/>
  <c r="BL165" i="13"/>
  <c r="BM165" i="13" a="1"/>
  <c r="BM165" i="13"/>
  <c r="BN165" i="13" a="1"/>
  <c r="BO165" i="13" a="1"/>
  <c r="BP165" i="13" a="1"/>
  <c r="BQ165" i="13" a="1"/>
  <c r="BR165" i="13" a="1"/>
  <c r="BS165" i="13" a="1"/>
  <c r="BT165" i="13" a="1"/>
  <c r="BN165" i="13"/>
  <c r="BO165" i="13"/>
  <c r="BP165" i="13"/>
  <c r="BQ165" i="13"/>
  <c r="BR165" i="13"/>
  <c r="BS165" i="13"/>
  <c r="BT165" i="13"/>
  <c r="BW165" i="13"/>
  <c r="BX165" i="13"/>
  <c r="BL164" i="13" a="1"/>
  <c r="BL164" i="13"/>
  <c r="BM164" i="13" a="1"/>
  <c r="BM164" i="13"/>
  <c r="BN164" i="13" a="1"/>
  <c r="BO164" i="13" a="1"/>
  <c r="BP164" i="13" a="1"/>
  <c r="BQ164" i="13" a="1"/>
  <c r="BR164" i="13" a="1"/>
  <c r="BS164" i="13" a="1"/>
  <c r="BT164" i="13" a="1"/>
  <c r="BN164" i="13"/>
  <c r="BO164" i="13"/>
  <c r="BP164" i="13"/>
  <c r="BQ164" i="13"/>
  <c r="BR164" i="13"/>
  <c r="BS164" i="13"/>
  <c r="BT164" i="13"/>
  <c r="BW164" i="13"/>
  <c r="BX164" i="13"/>
  <c r="BL163" i="13" a="1"/>
  <c r="BL163" i="13"/>
  <c r="BM163" i="13" a="1"/>
  <c r="BM163" i="13"/>
  <c r="BN163" i="13" a="1"/>
  <c r="BO163" i="13" a="1"/>
  <c r="BP163" i="13" a="1"/>
  <c r="BQ163" i="13" a="1"/>
  <c r="BR163" i="13" a="1"/>
  <c r="BS163" i="13" a="1"/>
  <c r="BT163" i="13" a="1"/>
  <c r="BN163" i="13"/>
  <c r="BO163" i="13"/>
  <c r="BP163" i="13"/>
  <c r="BQ163" i="13"/>
  <c r="BR163" i="13"/>
  <c r="BS163" i="13"/>
  <c r="BT163" i="13"/>
  <c r="BW163" i="13"/>
  <c r="BX163" i="13"/>
  <c r="BL162" i="13" a="1"/>
  <c r="BL162" i="13"/>
  <c r="BM162" i="13" a="1"/>
  <c r="BM162" i="13"/>
  <c r="BN162" i="13" a="1"/>
  <c r="BO162" i="13" a="1"/>
  <c r="BP162" i="13" a="1"/>
  <c r="BQ162" i="13" a="1"/>
  <c r="BR162" i="13" a="1"/>
  <c r="BS162" i="13" a="1"/>
  <c r="BT162" i="13" a="1"/>
  <c r="BN162" i="13"/>
  <c r="BO162" i="13"/>
  <c r="BP162" i="13"/>
  <c r="BQ162" i="13"/>
  <c r="BR162" i="13"/>
  <c r="BS162" i="13"/>
  <c r="BT162" i="13"/>
  <c r="BW162" i="13"/>
  <c r="BX162" i="13"/>
  <c r="BL161" i="13" a="1"/>
  <c r="BL161" i="13"/>
  <c r="BM161" i="13" a="1"/>
  <c r="BM161" i="13"/>
  <c r="BN161" i="13" a="1"/>
  <c r="BO161" i="13" a="1"/>
  <c r="BP161" i="13" a="1"/>
  <c r="BQ161" i="13" a="1"/>
  <c r="BR161" i="13" a="1"/>
  <c r="BS161" i="13" a="1"/>
  <c r="BT161" i="13" a="1"/>
  <c r="BN161" i="13"/>
  <c r="BO161" i="13"/>
  <c r="BP161" i="13"/>
  <c r="BQ161" i="13"/>
  <c r="BR161" i="13"/>
  <c r="BS161" i="13"/>
  <c r="BT161" i="13"/>
  <c r="BW161" i="13"/>
  <c r="BX161" i="13"/>
  <c r="BL160" i="13" a="1"/>
  <c r="BL160" i="13"/>
  <c r="BM160" i="13" a="1"/>
  <c r="BM160" i="13"/>
  <c r="BN160" i="13" a="1"/>
  <c r="BO160" i="13" a="1"/>
  <c r="BP160" i="13" a="1"/>
  <c r="BQ160" i="13" a="1"/>
  <c r="BR160" i="13" a="1"/>
  <c r="BS160" i="13" a="1"/>
  <c r="BT160" i="13" a="1"/>
  <c r="BN160" i="13"/>
  <c r="BO160" i="13"/>
  <c r="BP160" i="13"/>
  <c r="BQ160" i="13"/>
  <c r="BR160" i="13"/>
  <c r="BS160" i="13"/>
  <c r="BT160" i="13"/>
  <c r="BW160" i="13"/>
  <c r="BX160" i="13"/>
  <c r="BL159" i="13" a="1"/>
  <c r="BL159" i="13"/>
  <c r="BM159" i="13" a="1"/>
  <c r="BM159" i="13"/>
  <c r="BN159" i="13" a="1"/>
  <c r="BO159" i="13" a="1"/>
  <c r="BP159" i="13" a="1"/>
  <c r="BQ159" i="13" a="1"/>
  <c r="BR159" i="13" a="1"/>
  <c r="BS159" i="13" a="1"/>
  <c r="BT159" i="13" a="1"/>
  <c r="BN159" i="13"/>
  <c r="BO159" i="13"/>
  <c r="BP159" i="13"/>
  <c r="BQ159" i="13"/>
  <c r="BR159" i="13"/>
  <c r="BS159" i="13"/>
  <c r="BT159" i="13"/>
  <c r="BW159" i="13"/>
  <c r="BX159" i="13"/>
  <c r="BL158" i="13" a="1"/>
  <c r="BL158" i="13"/>
  <c r="BM158" i="13" a="1"/>
  <c r="BM158" i="13"/>
  <c r="BN158" i="13" a="1"/>
  <c r="BO158" i="13" a="1"/>
  <c r="BP158" i="13" a="1"/>
  <c r="BQ158" i="13" a="1"/>
  <c r="BR158" i="13" a="1"/>
  <c r="BS158" i="13" a="1"/>
  <c r="BT158" i="13" a="1"/>
  <c r="BN158" i="13"/>
  <c r="BO158" i="13"/>
  <c r="BP158" i="13"/>
  <c r="BQ158" i="13"/>
  <c r="BR158" i="13"/>
  <c r="BS158" i="13"/>
  <c r="BT158" i="13"/>
  <c r="BW158" i="13"/>
  <c r="BX158" i="13"/>
  <c r="BL157" i="13" a="1"/>
  <c r="BL157" i="13"/>
  <c r="BM157" i="13" a="1"/>
  <c r="BM157" i="13"/>
  <c r="BN157" i="13" a="1"/>
  <c r="BO157" i="13" a="1"/>
  <c r="BP157" i="13" a="1"/>
  <c r="BQ157" i="13" a="1"/>
  <c r="BR157" i="13" a="1"/>
  <c r="BS157" i="13" a="1"/>
  <c r="BT157" i="13" a="1"/>
  <c r="BN157" i="13"/>
  <c r="BO157" i="13"/>
  <c r="BP157" i="13"/>
  <c r="BQ157" i="13"/>
  <c r="BR157" i="13"/>
  <c r="BS157" i="13"/>
  <c r="BT157" i="13"/>
  <c r="BW157" i="13"/>
  <c r="BX157" i="13"/>
  <c r="BL156" i="13" a="1"/>
  <c r="BL156" i="13"/>
  <c r="BM156" i="13" a="1"/>
  <c r="BM156" i="13"/>
  <c r="BN156" i="13" a="1"/>
  <c r="BO156" i="13" a="1"/>
  <c r="BP156" i="13" a="1"/>
  <c r="BQ156" i="13" a="1"/>
  <c r="BR156" i="13" a="1"/>
  <c r="BS156" i="13" a="1"/>
  <c r="BT156" i="13" a="1"/>
  <c r="BN156" i="13"/>
  <c r="BO156" i="13"/>
  <c r="BP156" i="13"/>
  <c r="BQ156" i="13"/>
  <c r="BR156" i="13"/>
  <c r="BS156" i="13"/>
  <c r="BT156" i="13"/>
  <c r="BW156" i="13"/>
  <c r="BX156" i="13"/>
  <c r="BL155" i="13" a="1"/>
  <c r="BL155" i="13"/>
  <c r="BM155" i="13" a="1"/>
  <c r="BM155" i="13"/>
  <c r="BN155" i="13" a="1"/>
  <c r="BO155" i="13" a="1"/>
  <c r="BP155" i="13" a="1"/>
  <c r="BQ155" i="13" a="1"/>
  <c r="BR155" i="13" a="1"/>
  <c r="BS155" i="13" a="1"/>
  <c r="BT155" i="13" a="1"/>
  <c r="BN155" i="13"/>
  <c r="BO155" i="13"/>
  <c r="BP155" i="13"/>
  <c r="BQ155" i="13"/>
  <c r="BR155" i="13"/>
  <c r="BS155" i="13"/>
  <c r="BT155" i="13"/>
  <c r="BW155" i="13"/>
  <c r="BX155" i="13"/>
  <c r="BL154" i="13" a="1"/>
  <c r="BL154" i="13"/>
  <c r="BM154" i="13" a="1"/>
  <c r="BM154" i="13"/>
  <c r="BN154" i="13" a="1"/>
  <c r="BO154" i="13" a="1"/>
  <c r="BP154" i="13" a="1"/>
  <c r="BQ154" i="13" a="1"/>
  <c r="BR154" i="13" a="1"/>
  <c r="BS154" i="13" a="1"/>
  <c r="BT154" i="13" a="1"/>
  <c r="BN154" i="13"/>
  <c r="BO154" i="13"/>
  <c r="BP154" i="13"/>
  <c r="BQ154" i="13"/>
  <c r="BR154" i="13"/>
  <c r="BS154" i="13"/>
  <c r="BT154" i="13"/>
  <c r="BW154" i="13"/>
  <c r="BX154" i="13"/>
  <c r="BL153" i="13" a="1"/>
  <c r="BL153" i="13"/>
  <c r="BM153" i="13" a="1"/>
  <c r="BM153" i="13"/>
  <c r="BN153" i="13" a="1"/>
  <c r="BO153" i="13" a="1"/>
  <c r="BP153" i="13" a="1"/>
  <c r="BQ153" i="13" a="1"/>
  <c r="BR153" i="13" a="1"/>
  <c r="BS153" i="13" a="1"/>
  <c r="BT153" i="13" a="1"/>
  <c r="BN153" i="13"/>
  <c r="BO153" i="13"/>
  <c r="BP153" i="13"/>
  <c r="BQ153" i="13"/>
  <c r="BR153" i="13"/>
  <c r="BS153" i="13"/>
  <c r="BT153" i="13"/>
  <c r="BW153" i="13"/>
  <c r="BX153" i="13"/>
  <c r="BL152" i="13" a="1"/>
  <c r="BL152" i="13"/>
  <c r="BM152" i="13" a="1"/>
  <c r="BM152" i="13"/>
  <c r="BN152" i="13" a="1"/>
  <c r="BO152" i="13" a="1"/>
  <c r="BP152" i="13" a="1"/>
  <c r="BQ152" i="13" a="1"/>
  <c r="BR152" i="13" a="1"/>
  <c r="BS152" i="13" a="1"/>
  <c r="BT152" i="13" a="1"/>
  <c r="BN152" i="13"/>
  <c r="BO152" i="13"/>
  <c r="BP152" i="13"/>
  <c r="BQ152" i="13"/>
  <c r="BR152" i="13"/>
  <c r="BS152" i="13"/>
  <c r="BT152" i="13"/>
  <c r="BW152" i="13"/>
  <c r="BX152" i="13"/>
  <c r="BL151" i="13" a="1"/>
  <c r="BL151" i="13"/>
  <c r="BM151" i="13" a="1"/>
  <c r="BM151" i="13"/>
  <c r="BN151" i="13" a="1"/>
  <c r="BO151" i="13" a="1"/>
  <c r="BP151" i="13" a="1"/>
  <c r="BQ151" i="13" a="1"/>
  <c r="BR151" i="13" a="1"/>
  <c r="BS151" i="13" a="1"/>
  <c r="BT151" i="13" a="1"/>
  <c r="BN151" i="13"/>
  <c r="BO151" i="13"/>
  <c r="BP151" i="13"/>
  <c r="BQ151" i="13"/>
  <c r="BR151" i="13"/>
  <c r="BS151" i="13"/>
  <c r="BT151" i="13"/>
  <c r="BW151" i="13"/>
  <c r="BX151" i="13"/>
  <c r="BL150" i="13" a="1"/>
  <c r="BL150" i="13"/>
  <c r="BM150" i="13" a="1"/>
  <c r="BM150" i="13"/>
  <c r="BN150" i="13" a="1"/>
  <c r="BO150" i="13" a="1"/>
  <c r="BP150" i="13" a="1"/>
  <c r="BQ150" i="13" a="1"/>
  <c r="BR150" i="13" a="1"/>
  <c r="BS150" i="13" a="1"/>
  <c r="BT150" i="13" a="1"/>
  <c r="BN150" i="13"/>
  <c r="BO150" i="13"/>
  <c r="BP150" i="13"/>
  <c r="BQ150" i="13"/>
  <c r="BR150" i="13"/>
  <c r="BS150" i="13"/>
  <c r="BT150" i="13"/>
  <c r="BW150" i="13"/>
  <c r="BX150" i="13"/>
  <c r="BL149" i="13" a="1"/>
  <c r="BL149" i="13"/>
  <c r="BM149" i="13" a="1"/>
  <c r="BM149" i="13"/>
  <c r="BN149" i="13" a="1"/>
  <c r="BO149" i="13" a="1"/>
  <c r="BP149" i="13" a="1"/>
  <c r="BQ149" i="13" a="1"/>
  <c r="BR149" i="13" a="1"/>
  <c r="BS149" i="13" a="1"/>
  <c r="BT149" i="13" a="1"/>
  <c r="BN149" i="13"/>
  <c r="BO149" i="13"/>
  <c r="BP149" i="13"/>
  <c r="BQ149" i="13"/>
  <c r="BR149" i="13"/>
  <c r="BS149" i="13"/>
  <c r="BT149" i="13"/>
  <c r="BW149" i="13"/>
  <c r="BX149" i="13"/>
  <c r="BL148" i="13" a="1"/>
  <c r="BL148" i="13"/>
  <c r="BM148" i="13" a="1"/>
  <c r="BM148" i="13"/>
  <c r="BN148" i="13" a="1"/>
  <c r="BO148" i="13" a="1"/>
  <c r="BP148" i="13" a="1"/>
  <c r="BQ148" i="13" a="1"/>
  <c r="BR148" i="13" a="1"/>
  <c r="BS148" i="13" a="1"/>
  <c r="BT148" i="13" a="1"/>
  <c r="BN148" i="13"/>
  <c r="BO148" i="13"/>
  <c r="BP148" i="13"/>
  <c r="BQ148" i="13"/>
  <c r="BR148" i="13"/>
  <c r="BS148" i="13"/>
  <c r="BT148" i="13"/>
  <c r="BW148" i="13"/>
  <c r="BX148" i="13"/>
  <c r="BL147" i="13" a="1"/>
  <c r="BL147" i="13"/>
  <c r="BM147" i="13" a="1"/>
  <c r="BM147" i="13"/>
  <c r="BN147" i="13" a="1"/>
  <c r="BO147" i="13" a="1"/>
  <c r="BP147" i="13" a="1"/>
  <c r="BQ147" i="13" a="1"/>
  <c r="BR147" i="13" a="1"/>
  <c r="BS147" i="13" a="1"/>
  <c r="BT147" i="13" a="1"/>
  <c r="BN147" i="13"/>
  <c r="BO147" i="13"/>
  <c r="BP147" i="13"/>
  <c r="BQ147" i="13"/>
  <c r="BR147" i="13"/>
  <c r="BS147" i="13"/>
  <c r="BT147" i="13"/>
  <c r="BW147" i="13"/>
  <c r="BX147" i="13"/>
  <c r="BL146" i="13" a="1"/>
  <c r="BL146" i="13"/>
  <c r="BM146" i="13" a="1"/>
  <c r="BM146" i="13"/>
  <c r="BN146" i="13" a="1"/>
  <c r="BO146" i="13" a="1"/>
  <c r="BP146" i="13" a="1"/>
  <c r="BQ146" i="13" a="1"/>
  <c r="BR146" i="13" a="1"/>
  <c r="BS146" i="13" a="1"/>
  <c r="BT146" i="13" a="1"/>
  <c r="BN146" i="13"/>
  <c r="BO146" i="13"/>
  <c r="BP146" i="13"/>
  <c r="BQ146" i="13"/>
  <c r="BR146" i="13"/>
  <c r="BS146" i="13"/>
  <c r="BT146" i="13"/>
  <c r="BW146" i="13"/>
  <c r="BX146" i="13"/>
  <c r="BL145" i="13" a="1"/>
  <c r="BL145" i="13"/>
  <c r="BM145" i="13" a="1"/>
  <c r="BM145" i="13"/>
  <c r="BN145" i="13" a="1"/>
  <c r="BO145" i="13" a="1"/>
  <c r="BP145" i="13" a="1"/>
  <c r="BQ145" i="13" a="1"/>
  <c r="BR145" i="13" a="1"/>
  <c r="BS145" i="13" a="1"/>
  <c r="BT145" i="13" a="1"/>
  <c r="BN145" i="13"/>
  <c r="BO145" i="13"/>
  <c r="BP145" i="13"/>
  <c r="BQ145" i="13"/>
  <c r="BR145" i="13"/>
  <c r="BS145" i="13"/>
  <c r="BT145" i="13"/>
  <c r="BW145" i="13"/>
  <c r="BX145" i="13"/>
  <c r="BL144" i="13" a="1"/>
  <c r="BL144" i="13"/>
  <c r="BM144" i="13" a="1"/>
  <c r="BM144" i="13"/>
  <c r="BN144" i="13" a="1"/>
  <c r="BO144" i="13" a="1"/>
  <c r="BP144" i="13" a="1"/>
  <c r="BQ144" i="13" a="1"/>
  <c r="BR144" i="13" a="1"/>
  <c r="BS144" i="13" a="1"/>
  <c r="BT144" i="13" a="1"/>
  <c r="BN144" i="13"/>
  <c r="BO144" i="13"/>
  <c r="BP144" i="13"/>
  <c r="BQ144" i="13"/>
  <c r="BR144" i="13"/>
  <c r="BS144" i="13"/>
  <c r="BT144" i="13"/>
  <c r="BW144" i="13"/>
  <c r="BX144" i="13"/>
  <c r="BL143" i="13" a="1"/>
  <c r="BL143" i="13"/>
  <c r="BM143" i="13" a="1"/>
  <c r="BM143" i="13"/>
  <c r="BN143" i="13" a="1"/>
  <c r="BO143" i="13" a="1"/>
  <c r="BP143" i="13" a="1"/>
  <c r="BQ143" i="13" a="1"/>
  <c r="BR143" i="13" a="1"/>
  <c r="BS143" i="13" a="1"/>
  <c r="BT143" i="13" a="1"/>
  <c r="BN143" i="13"/>
  <c r="BO143" i="13"/>
  <c r="BP143" i="13"/>
  <c r="BQ143" i="13"/>
  <c r="BR143" i="13"/>
  <c r="BS143" i="13"/>
  <c r="BT143" i="13"/>
  <c r="BW143" i="13"/>
  <c r="BX143" i="13"/>
  <c r="BL142" i="13" a="1"/>
  <c r="BL142" i="13"/>
  <c r="BM142" i="13" a="1"/>
  <c r="BM142" i="13"/>
  <c r="BN142" i="13" a="1"/>
  <c r="BO142" i="13" a="1"/>
  <c r="BP142" i="13" a="1"/>
  <c r="BQ142" i="13" a="1"/>
  <c r="BR142" i="13" a="1"/>
  <c r="BS142" i="13" a="1"/>
  <c r="BT142" i="13" a="1"/>
  <c r="BN142" i="13"/>
  <c r="BO142" i="13"/>
  <c r="BP142" i="13"/>
  <c r="BQ142" i="13"/>
  <c r="BR142" i="13"/>
  <c r="BS142" i="13"/>
  <c r="BT142" i="13"/>
  <c r="BW142" i="13"/>
  <c r="BX142" i="13"/>
  <c r="BL141" i="13" a="1"/>
  <c r="BL141" i="13"/>
  <c r="BM141" i="13" a="1"/>
  <c r="BM141" i="13"/>
  <c r="BN141" i="13" a="1"/>
  <c r="BO141" i="13" a="1"/>
  <c r="BP141" i="13" a="1"/>
  <c r="BQ141" i="13" a="1"/>
  <c r="BR141" i="13" a="1"/>
  <c r="BS141" i="13" a="1"/>
  <c r="BT141" i="13" a="1"/>
  <c r="BN141" i="13"/>
  <c r="BO141" i="13"/>
  <c r="BP141" i="13"/>
  <c r="BQ141" i="13"/>
  <c r="BR141" i="13"/>
  <c r="BS141" i="13"/>
  <c r="BT141" i="13"/>
  <c r="BW141" i="13"/>
  <c r="BX141" i="13"/>
  <c r="BL140" i="13" a="1"/>
  <c r="BL140" i="13"/>
  <c r="BM140" i="13" a="1"/>
  <c r="BM140" i="13"/>
  <c r="BN140" i="13" a="1"/>
  <c r="BO140" i="13" a="1"/>
  <c r="BP140" i="13" a="1"/>
  <c r="BQ140" i="13" a="1"/>
  <c r="BR140" i="13" a="1"/>
  <c r="BS140" i="13" a="1"/>
  <c r="BT140" i="13" a="1"/>
  <c r="BN140" i="13"/>
  <c r="BO140" i="13"/>
  <c r="BP140" i="13"/>
  <c r="BQ140" i="13"/>
  <c r="BR140" i="13"/>
  <c r="BS140" i="13"/>
  <c r="BT140" i="13"/>
  <c r="BW140" i="13"/>
  <c r="BX140" i="13"/>
  <c r="BL139" i="13" a="1"/>
  <c r="BL139" i="13"/>
  <c r="BM139" i="13" a="1"/>
  <c r="BM139" i="13"/>
  <c r="BN139" i="13" a="1"/>
  <c r="BO139" i="13" a="1"/>
  <c r="BP139" i="13" a="1"/>
  <c r="BQ139" i="13" a="1"/>
  <c r="BR139" i="13" a="1"/>
  <c r="BS139" i="13" a="1"/>
  <c r="BT139" i="13" a="1"/>
  <c r="BN139" i="13"/>
  <c r="BO139" i="13"/>
  <c r="BP139" i="13"/>
  <c r="BQ139" i="13"/>
  <c r="BR139" i="13"/>
  <c r="BS139" i="13"/>
  <c r="BT139" i="13"/>
  <c r="BW139" i="13"/>
  <c r="BX139" i="13"/>
  <c r="BL138" i="13" a="1"/>
  <c r="BL138" i="13"/>
  <c r="BM138" i="13" a="1"/>
  <c r="BM138" i="13"/>
  <c r="BN138" i="13" a="1"/>
  <c r="BO138" i="13" a="1"/>
  <c r="BP138" i="13" a="1"/>
  <c r="BQ138" i="13" a="1"/>
  <c r="BR138" i="13" a="1"/>
  <c r="BS138" i="13" a="1"/>
  <c r="BT138" i="13" a="1"/>
  <c r="BN138" i="13"/>
  <c r="BO138" i="13"/>
  <c r="BP138" i="13"/>
  <c r="BQ138" i="13"/>
  <c r="BR138" i="13"/>
  <c r="BS138" i="13"/>
  <c r="BT138" i="13"/>
  <c r="BW138" i="13"/>
  <c r="BX138" i="13"/>
  <c r="BL137" i="13" a="1"/>
  <c r="BL137" i="13"/>
  <c r="BM137" i="13" a="1"/>
  <c r="BM137" i="13"/>
  <c r="BN137" i="13" a="1"/>
  <c r="BO137" i="13" a="1"/>
  <c r="BP137" i="13" a="1"/>
  <c r="BQ137" i="13" a="1"/>
  <c r="BR137" i="13" a="1"/>
  <c r="BS137" i="13" a="1"/>
  <c r="BT137" i="13" a="1"/>
  <c r="BN137" i="13"/>
  <c r="BO137" i="13"/>
  <c r="BP137" i="13"/>
  <c r="BQ137" i="13"/>
  <c r="BR137" i="13"/>
  <c r="BS137" i="13"/>
  <c r="BT137" i="13"/>
  <c r="BW137" i="13"/>
  <c r="BX137" i="13"/>
  <c r="BL136" i="13" a="1"/>
  <c r="BL136" i="13"/>
  <c r="BM136" i="13" a="1"/>
  <c r="BM136" i="13"/>
  <c r="BN136" i="13" a="1"/>
  <c r="BO136" i="13" a="1"/>
  <c r="BP136" i="13" a="1"/>
  <c r="BQ136" i="13" a="1"/>
  <c r="BR136" i="13" a="1"/>
  <c r="BS136" i="13" a="1"/>
  <c r="BT136" i="13" a="1"/>
  <c r="BN136" i="13"/>
  <c r="BO136" i="13"/>
  <c r="BP136" i="13"/>
  <c r="BQ136" i="13"/>
  <c r="BR136" i="13"/>
  <c r="BS136" i="13"/>
  <c r="BT136" i="13"/>
  <c r="BW136" i="13"/>
  <c r="BX136" i="13"/>
  <c r="BL135" i="13" a="1"/>
  <c r="BL135" i="13"/>
  <c r="BM135" i="13" a="1"/>
  <c r="BM135" i="13"/>
  <c r="BN135" i="13" a="1"/>
  <c r="BO135" i="13" a="1"/>
  <c r="BP135" i="13" a="1"/>
  <c r="BQ135" i="13" a="1"/>
  <c r="BR135" i="13" a="1"/>
  <c r="BS135" i="13" a="1"/>
  <c r="BT135" i="13" a="1"/>
  <c r="BN135" i="13"/>
  <c r="BO135" i="13"/>
  <c r="BP135" i="13"/>
  <c r="BQ135" i="13"/>
  <c r="BR135" i="13"/>
  <c r="BS135" i="13"/>
  <c r="BT135" i="13"/>
  <c r="BW135" i="13"/>
  <c r="BX135" i="13"/>
  <c r="BL134" i="13" a="1"/>
  <c r="BL134" i="13"/>
  <c r="BM134" i="13" a="1"/>
  <c r="BM134" i="13"/>
  <c r="BN134" i="13" a="1"/>
  <c r="BO134" i="13" a="1"/>
  <c r="BP134" i="13" a="1"/>
  <c r="BQ134" i="13" a="1"/>
  <c r="BR134" i="13" a="1"/>
  <c r="BS134" i="13" a="1"/>
  <c r="BT134" i="13" a="1"/>
  <c r="BN134" i="13"/>
  <c r="BO134" i="13"/>
  <c r="BP134" i="13"/>
  <c r="BQ134" i="13"/>
  <c r="BR134" i="13"/>
  <c r="BS134" i="13"/>
  <c r="BT134" i="13"/>
  <c r="BW134" i="13"/>
  <c r="BX134" i="13"/>
  <c r="BL133" i="13" a="1"/>
  <c r="BL133" i="13"/>
  <c r="BM133" i="13" a="1"/>
  <c r="BM133" i="13"/>
  <c r="BN133" i="13" a="1"/>
  <c r="BO133" i="13" a="1"/>
  <c r="BP133" i="13" a="1"/>
  <c r="BQ133" i="13" a="1"/>
  <c r="BR133" i="13" a="1"/>
  <c r="BS133" i="13" a="1"/>
  <c r="BT133" i="13" a="1"/>
  <c r="BN133" i="13"/>
  <c r="BO133" i="13"/>
  <c r="BP133" i="13"/>
  <c r="BQ133" i="13"/>
  <c r="BR133" i="13"/>
  <c r="BS133" i="13"/>
  <c r="BT133" i="13"/>
  <c r="BW133" i="13"/>
  <c r="BX133" i="13"/>
  <c r="BL132" i="13" a="1"/>
  <c r="BL132" i="13"/>
  <c r="BM132" i="13" a="1"/>
  <c r="BM132" i="13"/>
  <c r="BN132" i="13" a="1"/>
  <c r="BO132" i="13" a="1"/>
  <c r="BP132" i="13" a="1"/>
  <c r="BQ132" i="13" a="1"/>
  <c r="BR132" i="13" a="1"/>
  <c r="BS132" i="13" a="1"/>
  <c r="BT132" i="13" a="1"/>
  <c r="BN132" i="13"/>
  <c r="BO132" i="13"/>
  <c r="BP132" i="13"/>
  <c r="BQ132" i="13"/>
  <c r="BR132" i="13"/>
  <c r="BS132" i="13"/>
  <c r="BT132" i="13"/>
  <c r="BW132" i="13"/>
  <c r="BX132" i="13"/>
  <c r="BL131" i="13" a="1"/>
  <c r="BL131" i="13"/>
  <c r="BM131" i="13" a="1"/>
  <c r="BM131" i="13"/>
  <c r="BN131" i="13" a="1"/>
  <c r="BO131" i="13" a="1"/>
  <c r="BP131" i="13" a="1"/>
  <c r="BQ131" i="13" a="1"/>
  <c r="BR131" i="13" a="1"/>
  <c r="BS131" i="13" a="1"/>
  <c r="BT131" i="13" a="1"/>
  <c r="BN131" i="13"/>
  <c r="BO131" i="13"/>
  <c r="BP131" i="13"/>
  <c r="BQ131" i="13"/>
  <c r="BR131" i="13"/>
  <c r="BS131" i="13"/>
  <c r="BT131" i="13"/>
  <c r="BW131" i="13"/>
  <c r="BX131" i="13"/>
  <c r="BL130" i="13" a="1"/>
  <c r="BL130" i="13"/>
  <c r="BM130" i="13" a="1"/>
  <c r="BM130" i="13"/>
  <c r="BN130" i="13" a="1"/>
  <c r="BO130" i="13" a="1"/>
  <c r="BP130" i="13" a="1"/>
  <c r="BQ130" i="13" a="1"/>
  <c r="BR130" i="13" a="1"/>
  <c r="BS130" i="13" a="1"/>
  <c r="BT130" i="13" a="1"/>
  <c r="BN130" i="13"/>
  <c r="BO130" i="13"/>
  <c r="BP130" i="13"/>
  <c r="BQ130" i="13"/>
  <c r="BR130" i="13"/>
  <c r="BS130" i="13"/>
  <c r="BT130" i="13"/>
  <c r="BW130" i="13"/>
  <c r="BX130" i="13"/>
  <c r="BL129" i="13" a="1"/>
  <c r="BL129" i="13"/>
  <c r="BM129" i="13" a="1"/>
  <c r="BM129" i="13"/>
  <c r="BN129" i="13" a="1"/>
  <c r="BO129" i="13" a="1"/>
  <c r="BP129" i="13" a="1"/>
  <c r="BQ129" i="13" a="1"/>
  <c r="BR129" i="13" a="1"/>
  <c r="BS129" i="13" a="1"/>
  <c r="BT129" i="13" a="1"/>
  <c r="BN129" i="13"/>
  <c r="BO129" i="13"/>
  <c r="BP129" i="13"/>
  <c r="BQ129" i="13"/>
  <c r="BR129" i="13"/>
  <c r="BS129" i="13"/>
  <c r="BT129" i="13"/>
  <c r="BW129" i="13"/>
  <c r="BX129" i="13"/>
  <c r="BL128" i="13" a="1"/>
  <c r="BL128" i="13"/>
  <c r="BM128" i="13" a="1"/>
  <c r="BM128" i="13"/>
  <c r="BN128" i="13" a="1"/>
  <c r="BO128" i="13" a="1"/>
  <c r="BP128" i="13" a="1"/>
  <c r="BQ128" i="13" a="1"/>
  <c r="BR128" i="13" a="1"/>
  <c r="BS128" i="13" a="1"/>
  <c r="BT128" i="13" a="1"/>
  <c r="BN128" i="13"/>
  <c r="BO128" i="13"/>
  <c r="BP128" i="13"/>
  <c r="BQ128" i="13"/>
  <c r="BR128" i="13"/>
  <c r="BS128" i="13"/>
  <c r="BT128" i="13"/>
  <c r="BW128" i="13"/>
  <c r="BX128" i="13"/>
  <c r="BL127" i="13" a="1"/>
  <c r="BL127" i="13"/>
  <c r="BM127" i="13" a="1"/>
  <c r="BM127" i="13"/>
  <c r="BN127" i="13" a="1"/>
  <c r="BO127" i="13" a="1"/>
  <c r="BP127" i="13" a="1"/>
  <c r="BQ127" i="13" a="1"/>
  <c r="BR127" i="13" a="1"/>
  <c r="BS127" i="13" a="1"/>
  <c r="BT127" i="13" a="1"/>
  <c r="BN127" i="13"/>
  <c r="BO127" i="13"/>
  <c r="BP127" i="13"/>
  <c r="BQ127" i="13"/>
  <c r="BR127" i="13"/>
  <c r="BS127" i="13"/>
  <c r="BT127" i="13"/>
  <c r="BW127" i="13"/>
  <c r="BX127" i="13"/>
  <c r="BL126" i="13" a="1"/>
  <c r="BL126" i="13"/>
  <c r="BM126" i="13" a="1"/>
  <c r="BM126" i="13"/>
  <c r="BN126" i="13" a="1"/>
  <c r="BO126" i="13" a="1"/>
  <c r="BP126" i="13" a="1"/>
  <c r="BQ126" i="13" a="1"/>
  <c r="BR126" i="13" a="1"/>
  <c r="BS126" i="13" a="1"/>
  <c r="BT126" i="13" a="1"/>
  <c r="BN126" i="13"/>
  <c r="BO126" i="13"/>
  <c r="BP126" i="13"/>
  <c r="BQ126" i="13"/>
  <c r="BR126" i="13"/>
  <c r="BS126" i="13"/>
  <c r="BT126" i="13"/>
  <c r="BW126" i="13"/>
  <c r="BX126" i="13"/>
  <c r="BL125" i="13" a="1"/>
  <c r="BL125" i="13"/>
  <c r="BM125" i="13" a="1"/>
  <c r="BM125" i="13"/>
  <c r="BN125" i="13" a="1"/>
  <c r="BO125" i="13" a="1"/>
  <c r="BP125" i="13" a="1"/>
  <c r="BQ125" i="13" a="1"/>
  <c r="BR125" i="13" a="1"/>
  <c r="BS125" i="13" a="1"/>
  <c r="BT125" i="13" a="1"/>
  <c r="BN125" i="13"/>
  <c r="BO125" i="13"/>
  <c r="BP125" i="13"/>
  <c r="BQ125" i="13"/>
  <c r="BR125" i="13"/>
  <c r="BS125" i="13"/>
  <c r="BT125" i="13"/>
  <c r="BW125" i="13"/>
  <c r="BX125" i="13"/>
  <c r="BL124" i="13" a="1"/>
  <c r="BL124" i="13"/>
  <c r="BM124" i="13" a="1"/>
  <c r="BM124" i="13"/>
  <c r="BN124" i="13" a="1"/>
  <c r="BO124" i="13" a="1"/>
  <c r="BP124" i="13" a="1"/>
  <c r="BQ124" i="13" a="1"/>
  <c r="BR124" i="13" a="1"/>
  <c r="BS124" i="13" a="1"/>
  <c r="BT124" i="13" a="1"/>
  <c r="BN124" i="13"/>
  <c r="BO124" i="13"/>
  <c r="BP124" i="13"/>
  <c r="BQ124" i="13"/>
  <c r="BR124" i="13"/>
  <c r="BS124" i="13"/>
  <c r="BT124" i="13"/>
  <c r="BW124" i="13"/>
  <c r="BX124" i="13"/>
  <c r="BL123" i="13" a="1"/>
  <c r="BL123" i="13"/>
  <c r="BM123" i="13" a="1"/>
  <c r="BM123" i="13"/>
  <c r="BN123" i="13" a="1"/>
  <c r="BO123" i="13" a="1"/>
  <c r="BP123" i="13" a="1"/>
  <c r="BQ123" i="13" a="1"/>
  <c r="BR123" i="13" a="1"/>
  <c r="BS123" i="13" a="1"/>
  <c r="BT123" i="13" a="1"/>
  <c r="BN123" i="13"/>
  <c r="BO123" i="13"/>
  <c r="BP123" i="13"/>
  <c r="BQ123" i="13"/>
  <c r="BR123" i="13"/>
  <c r="BS123" i="13"/>
  <c r="BT123" i="13"/>
  <c r="BW123" i="13"/>
  <c r="BX123" i="13"/>
  <c r="BL122" i="13" a="1"/>
  <c r="BL122" i="13"/>
  <c r="BM122" i="13" a="1"/>
  <c r="BM122" i="13"/>
  <c r="BN122" i="13" a="1"/>
  <c r="BO122" i="13" a="1"/>
  <c r="BP122" i="13" a="1"/>
  <c r="BQ122" i="13" a="1"/>
  <c r="BR122" i="13" a="1"/>
  <c r="BS122" i="13" a="1"/>
  <c r="BT122" i="13" a="1"/>
  <c r="BN122" i="13"/>
  <c r="BO122" i="13"/>
  <c r="BP122" i="13"/>
  <c r="BQ122" i="13"/>
  <c r="BR122" i="13"/>
  <c r="BS122" i="13"/>
  <c r="BT122" i="13"/>
  <c r="BW122" i="13"/>
  <c r="BX122" i="13"/>
  <c r="BL121" i="13" a="1"/>
  <c r="BL121" i="13"/>
  <c r="BM121" i="13" a="1"/>
  <c r="BM121" i="13"/>
  <c r="BN121" i="13" a="1"/>
  <c r="BO121" i="13" a="1"/>
  <c r="BP121" i="13" a="1"/>
  <c r="BQ121" i="13" a="1"/>
  <c r="BR121" i="13" a="1"/>
  <c r="BS121" i="13" a="1"/>
  <c r="BT121" i="13" a="1"/>
  <c r="BN121" i="13"/>
  <c r="BO121" i="13"/>
  <c r="BP121" i="13"/>
  <c r="BQ121" i="13"/>
  <c r="BR121" i="13"/>
  <c r="BS121" i="13"/>
  <c r="BT121" i="13"/>
  <c r="BW121" i="13"/>
  <c r="BX121" i="13"/>
  <c r="BL120" i="13" a="1"/>
  <c r="BL120" i="13"/>
  <c r="BM120" i="13" a="1"/>
  <c r="BM120" i="13"/>
  <c r="BN120" i="13" a="1"/>
  <c r="BO120" i="13" a="1"/>
  <c r="BP120" i="13" a="1"/>
  <c r="BQ120" i="13" a="1"/>
  <c r="BR120" i="13" a="1"/>
  <c r="BS120" i="13" a="1"/>
  <c r="BT120" i="13" a="1"/>
  <c r="BN120" i="13"/>
  <c r="BO120" i="13"/>
  <c r="BP120" i="13"/>
  <c r="BQ120" i="13"/>
  <c r="BR120" i="13"/>
  <c r="BS120" i="13"/>
  <c r="BT120" i="13"/>
  <c r="BW120" i="13"/>
  <c r="BX120" i="13"/>
  <c r="BL119" i="13" a="1"/>
  <c r="BL119" i="13"/>
  <c r="BM119" i="13" a="1"/>
  <c r="BM119" i="13"/>
  <c r="BN119" i="13" a="1"/>
  <c r="BO119" i="13" a="1"/>
  <c r="BP119" i="13" a="1"/>
  <c r="BQ119" i="13" a="1"/>
  <c r="BR119" i="13" a="1"/>
  <c r="BS119" i="13" a="1"/>
  <c r="BT119" i="13" a="1"/>
  <c r="BN119" i="13"/>
  <c r="BO119" i="13"/>
  <c r="BP119" i="13"/>
  <c r="BQ119" i="13"/>
  <c r="BR119" i="13"/>
  <c r="BS119" i="13"/>
  <c r="BT119" i="13"/>
  <c r="BW119" i="13"/>
  <c r="BX119" i="13"/>
  <c r="BL118" i="13" a="1"/>
  <c r="BL118" i="13"/>
  <c r="BM118" i="13" a="1"/>
  <c r="BM118" i="13"/>
  <c r="BN118" i="13" a="1"/>
  <c r="BO118" i="13" a="1"/>
  <c r="BP118" i="13" a="1"/>
  <c r="BQ118" i="13" a="1"/>
  <c r="BR118" i="13" a="1"/>
  <c r="BS118" i="13" a="1"/>
  <c r="BT118" i="13" a="1"/>
  <c r="BN118" i="13"/>
  <c r="BO118" i="13"/>
  <c r="BP118" i="13"/>
  <c r="BQ118" i="13"/>
  <c r="BR118" i="13"/>
  <c r="BS118" i="13"/>
  <c r="BT118" i="13"/>
  <c r="BW118" i="13"/>
  <c r="BX118" i="13"/>
  <c r="BL117" i="13" a="1"/>
  <c r="BL117" i="13"/>
  <c r="BM117" i="13" a="1"/>
  <c r="BM117" i="13"/>
  <c r="BN117" i="13" a="1"/>
  <c r="BO117" i="13" a="1"/>
  <c r="BP117" i="13" a="1"/>
  <c r="BQ117" i="13" a="1"/>
  <c r="BR117" i="13" a="1"/>
  <c r="BS117" i="13" a="1"/>
  <c r="BT117" i="13" a="1"/>
  <c r="BN117" i="13"/>
  <c r="BO117" i="13"/>
  <c r="BP117" i="13"/>
  <c r="BQ117" i="13"/>
  <c r="BR117" i="13"/>
  <c r="BS117" i="13"/>
  <c r="BT117" i="13"/>
  <c r="BW117" i="13"/>
  <c r="BX117" i="13"/>
  <c r="BL116" i="13" a="1"/>
  <c r="BL116" i="13"/>
  <c r="BM116" i="13" a="1"/>
  <c r="BM116" i="13"/>
  <c r="BN116" i="13" a="1"/>
  <c r="BO116" i="13" a="1"/>
  <c r="BP116" i="13" a="1"/>
  <c r="BQ116" i="13" a="1"/>
  <c r="BR116" i="13" a="1"/>
  <c r="BS116" i="13" a="1"/>
  <c r="BT116" i="13" a="1"/>
  <c r="BN116" i="13"/>
  <c r="BO116" i="13"/>
  <c r="BP116" i="13"/>
  <c r="BQ116" i="13"/>
  <c r="BR116" i="13"/>
  <c r="BS116" i="13"/>
  <c r="BT116" i="13"/>
  <c r="BW116" i="13"/>
  <c r="BX116" i="13"/>
  <c r="BL115" i="13" a="1"/>
  <c r="BL115" i="13"/>
  <c r="BM115" i="13" a="1"/>
  <c r="BM115" i="13"/>
  <c r="BN115" i="13" a="1"/>
  <c r="BO115" i="13" a="1"/>
  <c r="BP115" i="13" a="1"/>
  <c r="BQ115" i="13" a="1"/>
  <c r="BR115" i="13" a="1"/>
  <c r="BS115" i="13" a="1"/>
  <c r="BT115" i="13" a="1"/>
  <c r="BN115" i="13"/>
  <c r="BO115" i="13"/>
  <c r="BP115" i="13"/>
  <c r="BQ115" i="13"/>
  <c r="BR115" i="13"/>
  <c r="BS115" i="13"/>
  <c r="BT115" i="13"/>
  <c r="BW115" i="13"/>
  <c r="BX115" i="13"/>
  <c r="BL114" i="13" a="1"/>
  <c r="BL114" i="13"/>
  <c r="BM114" i="13" a="1"/>
  <c r="BM114" i="13"/>
  <c r="BN114" i="13" a="1"/>
  <c r="BO114" i="13" a="1"/>
  <c r="BP114" i="13" a="1"/>
  <c r="BQ114" i="13" a="1"/>
  <c r="BR114" i="13" a="1"/>
  <c r="BS114" i="13" a="1"/>
  <c r="BT114" i="13" a="1"/>
  <c r="BN114" i="13"/>
  <c r="BO114" i="13"/>
  <c r="BP114" i="13"/>
  <c r="BQ114" i="13"/>
  <c r="BR114" i="13"/>
  <c r="BS114" i="13"/>
  <c r="BT114" i="13"/>
  <c r="BW114" i="13"/>
  <c r="BX114" i="13"/>
  <c r="BL113" i="13" a="1"/>
  <c r="BL113" i="13"/>
  <c r="BM113" i="13" a="1"/>
  <c r="BM113" i="13"/>
  <c r="BN113" i="13" a="1"/>
  <c r="BO113" i="13" a="1"/>
  <c r="BP113" i="13" a="1"/>
  <c r="BQ113" i="13" a="1"/>
  <c r="BR113" i="13" a="1"/>
  <c r="BS113" i="13" a="1"/>
  <c r="BT113" i="13" a="1"/>
  <c r="BN113" i="13"/>
  <c r="BO113" i="13"/>
  <c r="BP113" i="13"/>
  <c r="BQ113" i="13"/>
  <c r="BR113" i="13"/>
  <c r="BS113" i="13"/>
  <c r="BT113" i="13"/>
  <c r="BW113" i="13"/>
  <c r="BX113" i="13"/>
  <c r="BL112" i="13" a="1"/>
  <c r="BL112" i="13"/>
  <c r="BM112" i="13" a="1"/>
  <c r="BM112" i="13"/>
  <c r="BN112" i="13" a="1"/>
  <c r="BO112" i="13" a="1"/>
  <c r="BP112" i="13" a="1"/>
  <c r="BQ112" i="13" a="1"/>
  <c r="BR112" i="13" a="1"/>
  <c r="BS112" i="13" a="1"/>
  <c r="BT112" i="13" a="1"/>
  <c r="BN112" i="13"/>
  <c r="BO112" i="13"/>
  <c r="BP112" i="13"/>
  <c r="BQ112" i="13"/>
  <c r="BR112" i="13"/>
  <c r="BS112" i="13"/>
  <c r="BT112" i="13"/>
  <c r="BW112" i="13"/>
  <c r="BX112" i="13"/>
  <c r="BL111" i="13" a="1"/>
  <c r="BL111" i="13"/>
  <c r="BM111" i="13" a="1"/>
  <c r="BM111" i="13"/>
  <c r="BN111" i="13" a="1"/>
  <c r="BO111" i="13" a="1"/>
  <c r="BP111" i="13" a="1"/>
  <c r="BQ111" i="13" a="1"/>
  <c r="BR111" i="13" a="1"/>
  <c r="BS111" i="13" a="1"/>
  <c r="BT111" i="13" a="1"/>
  <c r="BN111" i="13"/>
  <c r="BO111" i="13"/>
  <c r="BP111" i="13"/>
  <c r="BQ111" i="13"/>
  <c r="BR111" i="13"/>
  <c r="BS111" i="13"/>
  <c r="BT111" i="13"/>
  <c r="BW111" i="13"/>
  <c r="BX111" i="13"/>
  <c r="BL110" i="13" a="1"/>
  <c r="BL110" i="13"/>
  <c r="BM110" i="13" a="1"/>
  <c r="BM110" i="13"/>
  <c r="BN110" i="13" a="1"/>
  <c r="BO110" i="13" a="1"/>
  <c r="BP110" i="13" a="1"/>
  <c r="BQ110" i="13" a="1"/>
  <c r="BR110" i="13" a="1"/>
  <c r="BS110" i="13" a="1"/>
  <c r="BT110" i="13" a="1"/>
  <c r="BN110" i="13"/>
  <c r="BO110" i="13"/>
  <c r="BP110" i="13"/>
  <c r="BQ110" i="13"/>
  <c r="BR110" i="13"/>
  <c r="BS110" i="13"/>
  <c r="BT110" i="13"/>
  <c r="BW110" i="13"/>
  <c r="BX110" i="13"/>
  <c r="BL109" i="13" a="1"/>
  <c r="BL109" i="13"/>
  <c r="BM109" i="13" a="1"/>
  <c r="BM109" i="13"/>
  <c r="BN109" i="13" a="1"/>
  <c r="BO109" i="13" a="1"/>
  <c r="BP109" i="13" a="1"/>
  <c r="BQ109" i="13" a="1"/>
  <c r="BR109" i="13" a="1"/>
  <c r="BS109" i="13" a="1"/>
  <c r="BT109" i="13" a="1"/>
  <c r="BN109" i="13"/>
  <c r="BO109" i="13"/>
  <c r="BP109" i="13"/>
  <c r="BQ109" i="13"/>
  <c r="BR109" i="13"/>
  <c r="BS109" i="13"/>
  <c r="BT109" i="13"/>
  <c r="BW109" i="13"/>
  <c r="BX109" i="13"/>
  <c r="BL108" i="13" a="1"/>
  <c r="BL108" i="13"/>
  <c r="BM108" i="13" a="1"/>
  <c r="BM108" i="13"/>
  <c r="BN108" i="13" a="1"/>
  <c r="BO108" i="13" a="1"/>
  <c r="BP108" i="13" a="1"/>
  <c r="BQ108" i="13" a="1"/>
  <c r="BR108" i="13" a="1"/>
  <c r="BS108" i="13" a="1"/>
  <c r="BT108" i="13" a="1"/>
  <c r="BN108" i="13"/>
  <c r="BO108" i="13"/>
  <c r="BP108" i="13"/>
  <c r="BQ108" i="13"/>
  <c r="BR108" i="13"/>
  <c r="BS108" i="13"/>
  <c r="BT108" i="13"/>
  <c r="BW108" i="13"/>
  <c r="BX108" i="13"/>
  <c r="BL107" i="13" a="1"/>
  <c r="BL107" i="13"/>
  <c r="BM107" i="13" a="1"/>
  <c r="BM107" i="13"/>
  <c r="BN107" i="13" a="1"/>
  <c r="BO107" i="13" a="1"/>
  <c r="BP107" i="13" a="1"/>
  <c r="BQ107" i="13" a="1"/>
  <c r="BR107" i="13" a="1"/>
  <c r="BS107" i="13" a="1"/>
  <c r="BT107" i="13" a="1"/>
  <c r="BN107" i="13"/>
  <c r="BO107" i="13"/>
  <c r="BP107" i="13"/>
  <c r="BQ107" i="13"/>
  <c r="BR107" i="13"/>
  <c r="BS107" i="13"/>
  <c r="BT107" i="13"/>
  <c r="BW107" i="13"/>
  <c r="BX107" i="13"/>
  <c r="BL106" i="13" a="1"/>
  <c r="BL106" i="13"/>
  <c r="BM106" i="13" a="1"/>
  <c r="BM106" i="13"/>
  <c r="BN106" i="13" a="1"/>
  <c r="BO106" i="13" a="1"/>
  <c r="BP106" i="13" a="1"/>
  <c r="BQ106" i="13" a="1"/>
  <c r="BR106" i="13" a="1"/>
  <c r="BS106" i="13" a="1"/>
  <c r="BT106" i="13" a="1"/>
  <c r="BN106" i="13"/>
  <c r="BO106" i="13"/>
  <c r="BP106" i="13"/>
  <c r="BQ106" i="13"/>
  <c r="BR106" i="13"/>
  <c r="BS106" i="13"/>
  <c r="BT106" i="13"/>
  <c r="BW106" i="13"/>
  <c r="BX106" i="13"/>
  <c r="BL105" i="13" a="1"/>
  <c r="BL105" i="13"/>
  <c r="BM105" i="13" a="1"/>
  <c r="BM105" i="13"/>
  <c r="BN105" i="13" a="1"/>
  <c r="BO105" i="13" a="1"/>
  <c r="BP105" i="13" a="1"/>
  <c r="BQ105" i="13" a="1"/>
  <c r="BR105" i="13" a="1"/>
  <c r="BS105" i="13" a="1"/>
  <c r="BT105" i="13" a="1"/>
  <c r="BN105" i="13"/>
  <c r="BO105" i="13"/>
  <c r="BP105" i="13"/>
  <c r="BQ105" i="13"/>
  <c r="BR105" i="13"/>
  <c r="BS105" i="13"/>
  <c r="BT105" i="13"/>
  <c r="BW105" i="13"/>
  <c r="BX105" i="13"/>
  <c r="BL104" i="13" a="1"/>
  <c r="BL104" i="13"/>
  <c r="BM104" i="13" a="1"/>
  <c r="BM104" i="13"/>
  <c r="BN104" i="13" a="1"/>
  <c r="BO104" i="13" a="1"/>
  <c r="BP104" i="13" a="1"/>
  <c r="BQ104" i="13" a="1"/>
  <c r="BR104" i="13" a="1"/>
  <c r="BS104" i="13" a="1"/>
  <c r="BT104" i="13" a="1"/>
  <c r="BN104" i="13"/>
  <c r="BO104" i="13"/>
  <c r="BP104" i="13"/>
  <c r="BQ104" i="13"/>
  <c r="BR104" i="13"/>
  <c r="BS104" i="13"/>
  <c r="BT104" i="13"/>
  <c r="BW104" i="13"/>
  <c r="BX104" i="13"/>
  <c r="BL103" i="13" a="1"/>
  <c r="BL103" i="13"/>
  <c r="BM103" i="13" a="1"/>
  <c r="BM103" i="13"/>
  <c r="BN103" i="13" a="1"/>
  <c r="BO103" i="13" a="1"/>
  <c r="BP103" i="13" a="1"/>
  <c r="BQ103" i="13" a="1"/>
  <c r="BR103" i="13" a="1"/>
  <c r="BS103" i="13" a="1"/>
  <c r="BT103" i="13" a="1"/>
  <c r="BN103" i="13"/>
  <c r="BO103" i="13"/>
  <c r="BP103" i="13"/>
  <c r="BQ103" i="13"/>
  <c r="BR103" i="13"/>
  <c r="BS103" i="13"/>
  <c r="BT103" i="13"/>
  <c r="BW103" i="13"/>
  <c r="BX103" i="13"/>
  <c r="BL102" i="13" a="1"/>
  <c r="BL102" i="13"/>
  <c r="BM102" i="13" a="1"/>
  <c r="BM102" i="13"/>
  <c r="BN102" i="13" a="1"/>
  <c r="BO102" i="13" a="1"/>
  <c r="BP102" i="13" a="1"/>
  <c r="BQ102" i="13" a="1"/>
  <c r="BR102" i="13" a="1"/>
  <c r="BS102" i="13" a="1"/>
  <c r="BT102" i="13" a="1"/>
  <c r="BN102" i="13"/>
  <c r="BO102" i="13"/>
  <c r="BP102" i="13"/>
  <c r="BQ102" i="13"/>
  <c r="BR102" i="13"/>
  <c r="BS102" i="13"/>
  <c r="BT102" i="13"/>
  <c r="BW102" i="13"/>
  <c r="BX102" i="13"/>
  <c r="BL101" i="13" a="1"/>
  <c r="BL101" i="13"/>
  <c r="BM101" i="13" a="1"/>
  <c r="BM101" i="13"/>
  <c r="BN101" i="13" a="1"/>
  <c r="BO101" i="13" a="1"/>
  <c r="BP101" i="13" a="1"/>
  <c r="BQ101" i="13" a="1"/>
  <c r="BR101" i="13" a="1"/>
  <c r="BS101" i="13" a="1"/>
  <c r="BT101" i="13" a="1"/>
  <c r="BN101" i="13"/>
  <c r="BO101" i="13"/>
  <c r="BP101" i="13"/>
  <c r="BQ101" i="13"/>
  <c r="BR101" i="13"/>
  <c r="BS101" i="13"/>
  <c r="BT101" i="13"/>
  <c r="BW101" i="13"/>
  <c r="BX101" i="13"/>
  <c r="BL100" i="13" a="1"/>
  <c r="BL100" i="13"/>
  <c r="BM100" i="13" a="1"/>
  <c r="BM100" i="13"/>
  <c r="BN100" i="13" a="1"/>
  <c r="BO100" i="13" a="1"/>
  <c r="BP100" i="13" a="1"/>
  <c r="BQ100" i="13" a="1"/>
  <c r="BR100" i="13" a="1"/>
  <c r="BS100" i="13" a="1"/>
  <c r="BT100" i="13" a="1"/>
  <c r="BN100" i="13"/>
  <c r="BO100" i="13"/>
  <c r="BP100" i="13"/>
  <c r="BQ100" i="13"/>
  <c r="BR100" i="13"/>
  <c r="BS100" i="13"/>
  <c r="BT100" i="13"/>
  <c r="BW100" i="13"/>
  <c r="BX100" i="13"/>
  <c r="BL99" i="13" a="1"/>
  <c r="BL99" i="13"/>
  <c r="BM99" i="13" a="1"/>
  <c r="BM99" i="13"/>
  <c r="BN99" i="13" a="1"/>
  <c r="BO99" i="13" a="1"/>
  <c r="BP99" i="13" a="1"/>
  <c r="BQ99" i="13" a="1"/>
  <c r="BR99" i="13" a="1"/>
  <c r="BS99" i="13" a="1"/>
  <c r="BT99" i="13" a="1"/>
  <c r="BN99" i="13"/>
  <c r="BO99" i="13"/>
  <c r="BP99" i="13"/>
  <c r="BQ99" i="13"/>
  <c r="BR99" i="13"/>
  <c r="BS99" i="13"/>
  <c r="BT99" i="13"/>
  <c r="BW99" i="13"/>
  <c r="BX99" i="13"/>
  <c r="BL98" i="13" a="1"/>
  <c r="BL98" i="13"/>
  <c r="BM98" i="13" a="1"/>
  <c r="BM98" i="13"/>
  <c r="BN98" i="13" a="1"/>
  <c r="BO98" i="13" a="1"/>
  <c r="BP98" i="13" a="1"/>
  <c r="BQ98" i="13" a="1"/>
  <c r="BR98" i="13" a="1"/>
  <c r="BS98" i="13" a="1"/>
  <c r="BT98" i="13" a="1"/>
  <c r="BN98" i="13"/>
  <c r="BO98" i="13"/>
  <c r="BP98" i="13"/>
  <c r="BQ98" i="13"/>
  <c r="BR98" i="13"/>
  <c r="BS98" i="13"/>
  <c r="BT98" i="13"/>
  <c r="BW98" i="13"/>
  <c r="BX98" i="13"/>
  <c r="BU200" i="13"/>
  <c r="BV200" i="13"/>
  <c r="BU199" i="13"/>
  <c r="BV199" i="13"/>
  <c r="BU198" i="13"/>
  <c r="BV198" i="13"/>
  <c r="BU197" i="13"/>
  <c r="BV197" i="13"/>
  <c r="BU196" i="13"/>
  <c r="BV196" i="13"/>
  <c r="BU195" i="13"/>
  <c r="BV195" i="13"/>
  <c r="BU194" i="13"/>
  <c r="BV194" i="13"/>
  <c r="BU193" i="13"/>
  <c r="BV193" i="13"/>
  <c r="BU192" i="13"/>
  <c r="BV192" i="13"/>
  <c r="BU191" i="13"/>
  <c r="BV191" i="13"/>
  <c r="BU190" i="13"/>
  <c r="BV190" i="13"/>
  <c r="BU189" i="13"/>
  <c r="BV189" i="13"/>
  <c r="BU188" i="13"/>
  <c r="BV188" i="13"/>
  <c r="BU187" i="13"/>
  <c r="BV187" i="13"/>
  <c r="BU186" i="13"/>
  <c r="BV186" i="13"/>
  <c r="BU185" i="13"/>
  <c r="BV185" i="13"/>
  <c r="BU184" i="13"/>
  <c r="BV184" i="13"/>
  <c r="BU183" i="13"/>
  <c r="BV183" i="13"/>
  <c r="BU182" i="13"/>
  <c r="BV182" i="13"/>
  <c r="BU181" i="13"/>
  <c r="BV181" i="13"/>
  <c r="BU180" i="13"/>
  <c r="BV180" i="13"/>
  <c r="BU179" i="13"/>
  <c r="BV179" i="13"/>
  <c r="BU178" i="13"/>
  <c r="BV178" i="13"/>
  <c r="BU177" i="13"/>
  <c r="BV177" i="13"/>
  <c r="BU176" i="13"/>
  <c r="BV176" i="13"/>
  <c r="BU175" i="13"/>
  <c r="BV175" i="13"/>
  <c r="BU174" i="13"/>
  <c r="BV174" i="13"/>
  <c r="BU173" i="13"/>
  <c r="BV173" i="13"/>
  <c r="BU172" i="13"/>
  <c r="BV172" i="13"/>
  <c r="BU171" i="13"/>
  <c r="BV171" i="13"/>
  <c r="BU170" i="13"/>
  <c r="BV170" i="13"/>
  <c r="BU169" i="13"/>
  <c r="BV169" i="13"/>
  <c r="BU168" i="13"/>
  <c r="BV168" i="13"/>
  <c r="BU167" i="13"/>
  <c r="BV167" i="13"/>
  <c r="BU166" i="13"/>
  <c r="BV166" i="13"/>
  <c r="BU165" i="13"/>
  <c r="BV165" i="13"/>
  <c r="BU164" i="13"/>
  <c r="BV164" i="13"/>
  <c r="BU163" i="13"/>
  <c r="BV163" i="13"/>
  <c r="BU162" i="13"/>
  <c r="BV162" i="13"/>
  <c r="BU161" i="13"/>
  <c r="BV161" i="13"/>
  <c r="BU160" i="13"/>
  <c r="BV160" i="13"/>
  <c r="BU159" i="13"/>
  <c r="BV159" i="13"/>
  <c r="BU158" i="13"/>
  <c r="BV158" i="13"/>
  <c r="BU157" i="13"/>
  <c r="BV157" i="13"/>
  <c r="BU156" i="13"/>
  <c r="BV156" i="13"/>
  <c r="BU155" i="13"/>
  <c r="BV155" i="13"/>
  <c r="BU154" i="13"/>
  <c r="BV154" i="13"/>
  <c r="BU153" i="13"/>
  <c r="BV153" i="13"/>
  <c r="BU152" i="13"/>
  <c r="BV152" i="13"/>
  <c r="BU151" i="13"/>
  <c r="BV151" i="13"/>
  <c r="BU150" i="13"/>
  <c r="BV150" i="13"/>
  <c r="BU149" i="13"/>
  <c r="BV149" i="13"/>
  <c r="BU148" i="13"/>
  <c r="BV148" i="13"/>
  <c r="BU147" i="13"/>
  <c r="BV147" i="13"/>
  <c r="BU146" i="13"/>
  <c r="BV146" i="13"/>
  <c r="BU145" i="13"/>
  <c r="BV145" i="13"/>
  <c r="BU144" i="13"/>
  <c r="BV144" i="13"/>
  <c r="BU143" i="13"/>
  <c r="BV143" i="13"/>
  <c r="BU142" i="13"/>
  <c r="BV142" i="13"/>
  <c r="BU141" i="13"/>
  <c r="BV141" i="13"/>
  <c r="BU140" i="13"/>
  <c r="BV140" i="13"/>
  <c r="BU139" i="13"/>
  <c r="BV139" i="13"/>
  <c r="BU138" i="13"/>
  <c r="BV138" i="13"/>
  <c r="BU137" i="13"/>
  <c r="BV137" i="13"/>
  <c r="BU136" i="13"/>
  <c r="BV136" i="13"/>
  <c r="BU135" i="13"/>
  <c r="BV135" i="13"/>
  <c r="BU134" i="13"/>
  <c r="BV134" i="13"/>
  <c r="BU133" i="13"/>
  <c r="BV133" i="13"/>
  <c r="BU132" i="13"/>
  <c r="BV132" i="13"/>
  <c r="BU131" i="13"/>
  <c r="BV131" i="13"/>
  <c r="BU130" i="13"/>
  <c r="BV130" i="13"/>
  <c r="BU129" i="13"/>
  <c r="BV129" i="13"/>
  <c r="BU128" i="13"/>
  <c r="BV128" i="13"/>
  <c r="BU127" i="13"/>
  <c r="BV127" i="13"/>
  <c r="BU126" i="13"/>
  <c r="BV126" i="13"/>
  <c r="BU125" i="13"/>
  <c r="BV125" i="13"/>
  <c r="BU124" i="13"/>
  <c r="BV124" i="13"/>
  <c r="BU123" i="13"/>
  <c r="BV123" i="13"/>
  <c r="BU122" i="13"/>
  <c r="BV122" i="13"/>
  <c r="BU121" i="13"/>
  <c r="BV121" i="13"/>
  <c r="BU120" i="13"/>
  <c r="BV120" i="13"/>
  <c r="BU119" i="13"/>
  <c r="BV119" i="13"/>
  <c r="BU118" i="13"/>
  <c r="BV118" i="13"/>
  <c r="BU117" i="13"/>
  <c r="BV117" i="13"/>
  <c r="BU116" i="13"/>
  <c r="BV116" i="13"/>
  <c r="BU115" i="13"/>
  <c r="BV115" i="13"/>
  <c r="BU114" i="13"/>
  <c r="BV114" i="13"/>
  <c r="BU113" i="13"/>
  <c r="BV113" i="13"/>
  <c r="BU112" i="13"/>
  <c r="BV112" i="13"/>
  <c r="BU111" i="13"/>
  <c r="BV111" i="13"/>
  <c r="BU110" i="13"/>
  <c r="BV110" i="13"/>
  <c r="BU109" i="13"/>
  <c r="BV109" i="13"/>
  <c r="BU108" i="13"/>
  <c r="BV108" i="13"/>
  <c r="BU107" i="13"/>
  <c r="BV107" i="13"/>
  <c r="BU106" i="13"/>
  <c r="BV106" i="13"/>
  <c r="BU105" i="13"/>
  <c r="BV105" i="13"/>
  <c r="BU104" i="13"/>
  <c r="BV104" i="13"/>
  <c r="BU103" i="13"/>
  <c r="BV103" i="13"/>
  <c r="BU102" i="13"/>
  <c r="BV102" i="13"/>
  <c r="BU101" i="13"/>
  <c r="BV101" i="13"/>
  <c r="BU100" i="13"/>
  <c r="BV100" i="13"/>
  <c r="BU99" i="13"/>
  <c r="BV99" i="13"/>
  <c r="BU98" i="13"/>
  <c r="BV98" i="13"/>
</calcChain>
</file>

<file path=xl/sharedStrings.xml><?xml version="1.0" encoding="utf-8"?>
<sst xmlns="http://schemas.openxmlformats.org/spreadsheetml/2006/main" count="267" uniqueCount="175">
  <si>
    <t>NOM</t>
  </si>
  <si>
    <t>Colonne17</t>
  </si>
  <si>
    <t>Colonne18</t>
  </si>
  <si>
    <t>OFF</t>
  </si>
  <si>
    <t>SG</t>
  </si>
  <si>
    <t>SCT</t>
  </si>
  <si>
    <t>MAT</t>
  </si>
  <si>
    <t>CTI</t>
  </si>
  <si>
    <t>GAR</t>
  </si>
  <si>
    <t>SYN</t>
  </si>
  <si>
    <t>BUD</t>
  </si>
  <si>
    <t>Colonne1</t>
  </si>
  <si>
    <t>Colonne2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</si>
  <si>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</si>
  <si>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</si>
  <si>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</si>
  <si>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</si>
  <si>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</si>
  <si>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</si>
  <si>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</si>
  <si>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</si>
  <si>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</si>
  <si>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</si>
  <si>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</si>
  <si>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</si>
  <si>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</si>
  <si>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</si>
  <si>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</si>
  <si>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</si>
  <si>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</si>
  <si>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</si>
  <si>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</si>
  <si>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</si>
  <si>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</si>
  <si>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</si>
  <si>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</si>
  <si>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</si>
  <si>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</si>
  <si>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</si>
  <si>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</si>
  <si>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</si>
  <si>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</si>
  <si>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</si>
  <si>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</si>
  <si>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</si>
  <si>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</si>
  <si>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</si>
  <si>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</si>
  <si>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</si>
  <si>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</si>
  <si>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</si>
  <si>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</si>
  <si>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</si>
  <si>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</si>
  <si>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</si>
  <si>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</si>
  <si>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</si>
  <si>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</si>
  <si>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</si>
  <si>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</si>
  <si>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</si>
  <si>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</si>
  <si>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</si>
  <si>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</si>
  <si>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</si>
  <si>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</si>
  <si>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</si>
  <si>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</si>
  <si>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</si>
  <si>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</si>
  <si>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</si>
  <si>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</si>
  <si>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</si>
  <si>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</si>
  <si>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</si>
  <si>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</si>
  <si>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</si>
  <si>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</si>
  <si>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</si>
  <si>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</si>
  <si>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</si>
  <si>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</si>
  <si>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</si>
  <si>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</si>
  <si>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S</t>
  </si>
  <si>
    <t>C</t>
  </si>
  <si>
    <t>C100</t>
  </si>
  <si>
    <t>C10</t>
  </si>
  <si>
    <t>C200</t>
  </si>
  <si>
    <t>C300</t>
  </si>
  <si>
    <t>C400</t>
  </si>
  <si>
    <t>C500</t>
  </si>
  <si>
    <t>C600</t>
  </si>
  <si>
    <t>C20</t>
  </si>
  <si>
    <t>C30</t>
  </si>
  <si>
    <t>C40</t>
  </si>
  <si>
    <t>C50</t>
  </si>
  <si>
    <t>C60</t>
  </si>
  <si>
    <t>Colonne3</t>
  </si>
  <si>
    <t>C700</t>
  </si>
  <si>
    <t>C800</t>
  </si>
  <si>
    <t>C900</t>
  </si>
  <si>
    <t>C1000</t>
  </si>
  <si>
    <t>C1100</t>
  </si>
  <si>
    <t>C1200</t>
  </si>
  <si>
    <t>C1300</t>
  </si>
  <si>
    <t>C1400</t>
  </si>
  <si>
    <t>C1500</t>
  </si>
  <si>
    <t>C1600</t>
  </si>
  <si>
    <t>C1700</t>
  </si>
  <si>
    <t>C1800</t>
  </si>
  <si>
    <t>C1900</t>
  </si>
  <si>
    <t>C2000</t>
  </si>
  <si>
    <t>C2100</t>
  </si>
  <si>
    <t>C2200</t>
  </si>
  <si>
    <t>C2300</t>
  </si>
  <si>
    <t>C2400</t>
  </si>
  <si>
    <t>C2500</t>
  </si>
  <si>
    <t>C2600</t>
  </si>
  <si>
    <t>C2700</t>
  </si>
  <si>
    <t>C2800</t>
  </si>
  <si>
    <t>C70</t>
  </si>
  <si>
    <t>C80</t>
  </si>
  <si>
    <t>C90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</si>
  <si>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</si>
  <si>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</si>
  <si>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</si>
  <si>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</si>
  <si>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</si>
  <si>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</si>
  <si>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</si>
  <si>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</si>
  <si>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</si>
  <si>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C21</t>
  </si>
  <si>
    <t>C22</t>
  </si>
  <si>
    <t>C23</t>
  </si>
  <si>
    <t>C24</t>
  </si>
  <si>
    <t>C25</t>
  </si>
  <si>
    <t>C26</t>
  </si>
  <si>
    <t>C27</t>
  </si>
  <si>
    <t>C28</t>
  </si>
  <si>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</si>
  <si>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</si>
  <si>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</si>
  <si>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</si>
  <si>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</si>
  <si>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</si>
  <si>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</si>
  <si>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</si>
  <si>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</si>
  <si>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</si>
  <si>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</si>
  <si>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</si>
  <si>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</si>
  <si>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</si>
  <si>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</si>
  <si>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</si>
  <si>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</si>
  <si>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</si>
  <si>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</si>
  <si>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</si>
  <si>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</si>
  <si>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</si>
  <si>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</si>
  <si>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</si>
  <si>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</si>
  <si>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</si>
  <si>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</si>
  <si>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</si>
  <si>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</si>
  <si>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</si>
  <si>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cvb</t>
  </si>
  <si>
    <t xml:space="preserve">NB  </t>
  </si>
  <si>
    <t>AO</t>
  </si>
  <si>
    <t xml:space="preserve">Si je supprime une ligne de la feuil  ST, je perds toutes les données dans le tableau de la feuil calcul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</si>
</sst>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#,###\ &quot;fonctionnaires&quot;"/>
    <numFmt numFmtId="166" formatCode="#,###&quot; tirs à effectuer&quot;"/>
    <numFmt numFmtId="167" formatCode="#,###&quot; tirs effectués&quot;"/>
  </numFmts>
  <fonts count="1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3"/>
      <name val="Calibri"/>
      <family val="2"/>
      <scheme val="minor"/>
    </font>
    <font>
      <sz val="10"/>
      <color rgb="FFCCFFCC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00FA00"/>
      <name val="Calibri"/>
      <family val="2"/>
      <scheme val="minor"/>
    </font>
    <font>
      <sz val="10"/>
      <color rgb="FFFFFF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FAFFBA"/>
      <name val="Calibri"/>
      <family val="2"/>
      <scheme val="minor"/>
    </font>
    <font>
      <sz val="10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D9E1F2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19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 style="double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uble">
        <color auto="1"/>
      </left>
      <right/>
      <top/>
      <bottom/>
      <diagonal/>
    </border>
    <border>
      <left style="dotted">
        <color auto="1"/>
      </left>
      <right/>
      <top/>
      <bottom/>
      <diagonal/>
    </border>
    <border>
      <left style="dotted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28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72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0" borderId="0" xfId="0" applyFont="1" applyFill="1" applyBorder="1" applyProtection="1"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protection locked="0"/>
    </xf>
    <xf numFmtId="0" fontId="7" fillId="0" borderId="0" xfId="0" applyFont="1" applyFill="1" applyBorder="1" applyProtection="1">
      <protection locked="0"/>
    </xf>
    <xf numFmtId="14" fontId="8" fillId="0" borderId="0" xfId="0" applyNumberFormat="1" applyFont="1" applyFill="1" applyBorder="1" applyAlignment="1" applyProtection="1">
      <alignment horizontal="center" vertical="center"/>
      <protection locked="0"/>
    </xf>
    <xf numFmtId="14" fontId="7" fillId="0" borderId="0" xfId="0" applyNumberFormat="1" applyFont="1" applyFill="1" applyBorder="1" applyProtection="1">
      <protection locked="0"/>
    </xf>
    <xf numFmtId="0" fontId="7" fillId="0" borderId="7" xfId="0" applyFont="1" applyFill="1" applyBorder="1" applyAlignment="1" applyProtection="1">
      <alignment horizontal="center" vertical="center"/>
      <protection locked="0"/>
    </xf>
    <xf numFmtId="0" fontId="7" fillId="0" borderId="6" xfId="0" applyFont="1" applyFill="1" applyBorder="1" applyAlignment="1" applyProtection="1">
      <alignment horizontal="center" vertical="center"/>
      <protection locked="0"/>
    </xf>
    <xf numFmtId="164" fontId="7" fillId="0" borderId="10" xfId="0" applyNumberFormat="1" applyFont="1" applyFill="1" applyBorder="1" applyAlignment="1" applyProtection="1">
      <alignment horizontal="center" vertical="center"/>
      <protection locked="0"/>
    </xf>
    <xf numFmtId="164" fontId="7" fillId="0" borderId="11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164" fontId="9" fillId="3" borderId="7" xfId="0" applyNumberFormat="1" applyFont="1" applyFill="1" applyBorder="1" applyAlignment="1" applyProtection="1">
      <alignment horizontal="center" vertical="center"/>
      <protection locked="0"/>
    </xf>
    <xf numFmtId="164" fontId="7" fillId="0" borderId="13" xfId="0" applyNumberFormat="1" applyFont="1" applyFill="1" applyBorder="1" applyAlignment="1" applyProtection="1">
      <alignment horizontal="center" vertical="center"/>
      <protection locked="0"/>
    </xf>
    <xf numFmtId="164" fontId="7" fillId="0" borderId="7" xfId="0" applyNumberFormat="1" applyFont="1" applyFill="1" applyBorder="1" applyAlignment="1" applyProtection="1">
      <alignment horizontal="center" vertical="center"/>
      <protection locked="0"/>
    </xf>
    <xf numFmtId="0" fontId="7" fillId="0" borderId="13" xfId="0" applyFont="1" applyFill="1" applyBorder="1" applyAlignment="1" applyProtection="1">
      <alignment horizontal="center" vertical="center"/>
      <protection locked="0"/>
    </xf>
    <xf numFmtId="164" fontId="7" fillId="0" borderId="6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9" fontId="7" fillId="0" borderId="0" xfId="0" applyNumberFormat="1" applyFont="1" applyAlignment="1" applyProtection="1">
      <alignment horizontal="center" vertical="center"/>
      <protection locked="0"/>
    </xf>
    <xf numFmtId="1" fontId="7" fillId="0" borderId="0" xfId="0" applyNumberFormat="1" applyFont="1" applyProtection="1"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10" fontId="7" fillId="0" borderId="0" xfId="67" applyNumberFormat="1" applyFont="1" applyFill="1" applyBorder="1" applyAlignment="1" applyProtection="1">
      <alignment horizontal="center" vertical="center"/>
      <protection locked="0"/>
    </xf>
    <xf numFmtId="10" fontId="7" fillId="0" borderId="0" xfId="0" applyNumberFormat="1" applyFont="1" applyFill="1" applyBorder="1" applyAlignment="1" applyProtection="1">
      <alignment horizontal="center" vertical="center"/>
      <protection locked="0"/>
    </xf>
    <xf numFmtId="165" fontId="7" fillId="0" borderId="0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NumberFormat="1" applyFont="1" applyFill="1" applyBorder="1" applyAlignment="1" applyProtection="1">
      <alignment horizontal="center" vertical="center"/>
      <protection locked="0"/>
    </xf>
    <xf numFmtId="166" fontId="8" fillId="0" borderId="0" xfId="0" applyNumberFormat="1" applyFont="1" applyFill="1" applyBorder="1" applyAlignment="1" applyProtection="1">
      <alignment horizontal="center" vertical="center"/>
      <protection locked="0"/>
    </xf>
    <xf numFmtId="167" fontId="8" fillId="0" borderId="0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horizontal="center" vertical="center"/>
      <protection locked="0"/>
    </xf>
    <xf numFmtId="14" fontId="7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7" fillId="0" borderId="8" xfId="0" applyFont="1" applyFill="1" applyBorder="1" applyAlignment="1" applyProtection="1">
      <alignment horizontal="center" vertical="center"/>
      <protection locked="0"/>
    </xf>
    <xf numFmtId="0" fontId="7" fillId="0" borderId="11" xfId="0" applyFont="1" applyFill="1" applyBorder="1" applyAlignment="1" applyProtection="1">
      <alignment horizontal="center" vertical="center"/>
      <protection locked="0"/>
    </xf>
    <xf numFmtId="0" fontId="14" fillId="0" borderId="5" xfId="0" applyFont="1" applyFill="1" applyBorder="1" applyAlignment="1" applyProtection="1">
      <alignment horizontal="center" vertical="center"/>
      <protection locked="0"/>
    </xf>
    <xf numFmtId="9" fontId="7" fillId="0" borderId="4" xfId="0" applyNumberFormat="1" applyFont="1" applyFill="1" applyBorder="1" applyAlignment="1" applyProtection="1">
      <alignment horizontal="center" vertical="center"/>
      <protection locked="0"/>
    </xf>
    <xf numFmtId="0" fontId="7" fillId="0" borderId="4" xfId="0" applyFont="1" applyFill="1" applyBorder="1" applyAlignment="1" applyProtection="1">
      <alignment horizontal="center" vertical="center"/>
      <protection locked="0"/>
    </xf>
    <xf numFmtId="0" fontId="14" fillId="0" borderId="2" xfId="0" applyFont="1" applyFill="1" applyBorder="1" applyAlignment="1" applyProtection="1">
      <alignment horizontal="center" vertical="center"/>
      <protection locked="0"/>
    </xf>
    <xf numFmtId="0" fontId="14" fillId="0" borderId="5" xfId="0" applyNumberFormat="1" applyFont="1" applyFill="1" applyBorder="1" applyAlignment="1" applyProtection="1">
      <alignment horizontal="center" vertical="center"/>
      <protection locked="0"/>
    </xf>
    <xf numFmtId="0" fontId="7" fillId="0" borderId="4" xfId="0" applyNumberFormat="1" applyFont="1" applyFill="1" applyBorder="1" applyAlignment="1" applyProtection="1">
      <alignment horizontal="center" vertical="center"/>
      <protection locked="0"/>
    </xf>
    <xf numFmtId="0" fontId="7" fillId="2" borderId="8" xfId="0" applyFont="1" applyFill="1" applyBorder="1" applyAlignment="1" applyProtection="1">
      <alignment horizontal="center" vertical="center"/>
      <protection locked="0"/>
    </xf>
    <xf numFmtId="9" fontId="7" fillId="0" borderId="2" xfId="0" applyNumberFormat="1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7" fillId="0" borderId="9" xfId="0" applyFont="1" applyFill="1" applyBorder="1" applyAlignment="1" applyProtection="1">
      <alignment horizontal="center" vertical="center"/>
      <protection locked="0"/>
    </xf>
    <xf numFmtId="0" fontId="7" fillId="0" borderId="12" xfId="0" applyFont="1" applyFill="1" applyBorder="1" applyAlignment="1" applyProtection="1">
      <alignment horizontal="center" vertical="center"/>
      <protection locked="0"/>
    </xf>
    <xf numFmtId="9" fontId="7" fillId="0" borderId="3" xfId="0" applyNumberFormat="1" applyFont="1" applyFill="1" applyBorder="1" applyAlignment="1" applyProtection="1">
      <alignment horizontal="center" vertical="center"/>
      <protection locked="0"/>
    </xf>
    <xf numFmtId="0" fontId="7" fillId="0" borderId="3" xfId="0" applyFont="1" applyFill="1" applyBorder="1" applyAlignment="1" applyProtection="1">
      <alignment horizontal="center" vertical="center"/>
      <protection locked="0"/>
    </xf>
    <xf numFmtId="9" fontId="7" fillId="0" borderId="15" xfId="0" applyNumberFormat="1" applyFont="1" applyFill="1" applyBorder="1" applyAlignment="1" applyProtection="1">
      <alignment horizontal="center" vertical="center"/>
      <protection locked="0"/>
    </xf>
    <xf numFmtId="0" fontId="14" fillId="0" borderId="14" xfId="0" applyNumberFormat="1" applyFont="1" applyFill="1" applyBorder="1" applyAlignment="1" applyProtection="1">
      <alignment horizontal="center" vertical="center"/>
      <protection locked="0"/>
    </xf>
    <xf numFmtId="0" fontId="7" fillId="0" borderId="3" xfId="0" applyNumberFormat="1" applyFont="1" applyFill="1" applyBorder="1" applyAlignment="1" applyProtection="1">
      <alignment horizontal="center" vertical="center"/>
      <protection locked="0"/>
    </xf>
    <xf numFmtId="0" fontId="14" fillId="0" borderId="14" xfId="0" applyFont="1" applyFill="1" applyBorder="1" applyAlignment="1" applyProtection="1">
      <alignment horizontal="center" vertical="center"/>
      <protection locked="0"/>
    </xf>
    <xf numFmtId="0" fontId="14" fillId="0" borderId="10" xfId="0" applyFont="1" applyFill="1" applyBorder="1" applyAlignment="1" applyProtection="1">
      <alignment horizontal="center" vertical="center"/>
      <protection locked="0"/>
    </xf>
    <xf numFmtId="9" fontId="7" fillId="0" borderId="16" xfId="0" applyNumberFormat="1" applyFont="1" applyFill="1" applyBorder="1" applyAlignment="1" applyProtection="1">
      <alignment horizontal="center" vertical="center"/>
      <protection locked="0"/>
    </xf>
    <xf numFmtId="0" fontId="7" fillId="0" borderId="16" xfId="0" applyFont="1" applyFill="1" applyBorder="1" applyAlignment="1" applyProtection="1">
      <alignment horizontal="center" vertical="center"/>
      <protection locked="0"/>
    </xf>
    <xf numFmtId="0" fontId="14" fillId="0" borderId="10" xfId="0" applyNumberFormat="1" applyFont="1" applyFill="1" applyBorder="1" applyAlignment="1" applyProtection="1">
      <alignment horizontal="center" vertical="center"/>
      <protection locked="0"/>
    </xf>
    <xf numFmtId="0" fontId="7" fillId="0" borderId="16" xfId="0" applyNumberFormat="1" applyFont="1" applyFill="1" applyBorder="1" applyAlignment="1" applyProtection="1">
      <alignment horizontal="center" vertical="center"/>
      <protection locked="0"/>
    </xf>
    <xf numFmtId="14" fontId="7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Alignment="1">
      <alignment horizontal="left" vertical="top" wrapText="1"/>
    </xf>
  </cellXfs>
  <cellStyles count="288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Normal" xfId="0" builtinId="0"/>
    <cellStyle name="Pourcentage" xfId="67" builtinId="5"/>
  </cellStyles>
  <dxfs count="133"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 patternType="solid">
          <fgColor indexed="64"/>
          <bgColor theme="0" tint="-0.249977111117893"/>
        </patternFill>
      </fill>
    </dxf>
    <dxf>
      <font>
        <b/>
        <i val="0"/>
        <color auto="1"/>
      </font>
      <fill>
        <patternFill patternType="solid">
          <fgColor indexed="64"/>
          <bgColor rgb="FF3366FF"/>
        </patternFill>
      </fill>
    </dxf>
    <dxf>
      <font>
        <b/>
        <i val="0"/>
        <color auto="1"/>
      </font>
      <fill>
        <patternFill patternType="solid">
          <fgColor indexed="64"/>
          <bgColor rgb="FF008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theme="8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 patternType="solid">
          <fgColor indexed="64"/>
          <bgColor theme="0" tint="-0.249977111117893"/>
        </patternFill>
      </fill>
    </dxf>
    <dxf>
      <font>
        <b/>
        <i val="0"/>
        <color auto="1"/>
      </font>
      <fill>
        <patternFill patternType="solid">
          <fgColor indexed="64"/>
          <bgColor rgb="FF3366FF"/>
        </patternFill>
      </fill>
    </dxf>
    <dxf>
      <font>
        <b/>
        <i val="0"/>
        <color auto="1"/>
      </font>
      <fill>
        <patternFill patternType="solid">
          <fgColor indexed="64"/>
          <bgColor rgb="FF008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  <fill>
        <patternFill patternType="solid">
          <bgColor theme="7" tint="0.79998168889431442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  <fill>
        <patternFill patternType="solid"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dotted">
          <color auto="1"/>
        </top>
        <bottom/>
      </border>
      <protection locked="0" hidden="0"/>
    </dxf>
    <dxf>
      <fill>
        <patternFill patternType="solid">
          <fgColor rgb="FFFFFF00"/>
          <bgColor indexed="65"/>
        </patternFill>
      </fill>
    </dxf>
    <dxf>
      <fill>
        <patternFill patternType="solid">
          <fgColor rgb="FFFF0000"/>
          <bgColor indexed="65"/>
        </patternFill>
      </fill>
    </dxf>
    <dxf>
      <fill>
        <patternFill patternType="solid">
          <fgColor rgb="FF008000"/>
          <bgColor indexed="65"/>
        </patternFill>
      </fill>
    </dxf>
    <dxf>
      <fill>
        <patternFill patternType="solid">
          <fgColor rgb="FF3366FF"/>
          <bgColor indexed="65"/>
        </patternFill>
      </fill>
    </dxf>
    <dxf>
      <fill>
        <patternFill patternType="solid">
          <fgColor rgb="FFBFBFBF"/>
          <bgColor indexed="65"/>
        </patternFill>
      </fill>
    </dxf>
    <dxf>
      <border outline="0">
        <left style="dotted">
          <color auto="1"/>
        </left>
        <right style="double">
          <color auto="1"/>
        </right>
      </border>
    </dxf>
    <dxf>
      <font>
        <b val="0"/>
        <strike val="0"/>
        <outline val="0"/>
        <shadow val="0"/>
        <u val="none"/>
        <vertAlign val="baseline"/>
        <sz val="10"/>
        <name val="Calibri"/>
      </font>
      <protection locked="0" hidden="0"/>
    </dxf>
    <dxf>
      <font>
        <b val="0"/>
        <strike val="0"/>
        <outline val="0"/>
        <shadow val="0"/>
        <u val="none"/>
        <vertAlign val="baseline"/>
        <sz val="10"/>
        <name val="Calibri"/>
      </font>
      <protection locked="0" hidden="0"/>
    </dxf>
    <dxf>
      <fill>
        <patternFill patternType="none">
          <fgColor indexed="64"/>
        </patternFill>
      </fill>
    </dxf>
    <dxf>
      <font>
        <b/>
        <i val="0"/>
      </font>
    </dxf>
    <dxf>
      <font>
        <b val="0"/>
        <i val="0"/>
        <color rgb="FFFF0000"/>
      </font>
      <fill>
        <patternFill patternType="none">
          <bgColor auto="1"/>
        </patternFill>
      </fill>
    </dxf>
    <dxf>
      <fill>
        <patternFill>
          <bgColor rgb="FFFFD5CC"/>
        </patternFill>
      </fill>
    </dxf>
    <dxf>
      <fill>
        <patternFill>
          <bgColor rgb="FFFFBCC4"/>
        </patternFill>
      </fill>
    </dxf>
  </dxfs>
  <tableStyles count="5" defaultTableStyle="TableStyleMedium9" defaultPivotStyle="PivotStyleMedium7">
    <tableStyle name="Style de tableau 1" pivot="0" count="1">
      <tableStyleElement type="wholeTable" dxfId="132"/>
    </tableStyle>
    <tableStyle name="Style de tableau 2" pivot="0" count="1">
      <tableStyleElement type="firstRowStripe" dxfId="131"/>
    </tableStyle>
    <tableStyle name="Style de tableau 3" pivot="0" count="1">
      <tableStyleElement type="headerRow" dxfId="130"/>
    </tableStyle>
    <tableStyle name="Style de tableau 4" pivot="0" count="1">
      <tableStyleElement type="headerRow" dxfId="129"/>
    </tableStyle>
    <tableStyle name="Style de tableau 5" pivot="0" count="1">
      <tableStyleElement type="wholeTable" dxfId="128"/>
    </tableStyle>
  </tableStyles>
  <colors>
    <mruColors>
      <color rgb="FFFFFFCC"/>
      <color rgb="FFFFFF66"/>
      <color rgb="FF66FF33"/>
      <color rgb="FFFF9300"/>
      <color rgb="FF00FDFF"/>
      <color rgb="FF99FF99"/>
      <color rgb="FFFFFF00"/>
      <color rgb="FFFA7A81"/>
      <color rgb="FF66FF66"/>
      <color rgb="FFD5FC7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714375</xdr:colOff>
      <xdr:row>4</xdr:row>
      <xdr:rowOff>79375</xdr:rowOff>
    </xdr:from>
    <xdr:to>
      <xdr:col>4</xdr:col>
      <xdr:colOff>317500</xdr:colOff>
      <xdr:row>6</xdr:row>
      <xdr:rowOff>63500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635125" y="1000125"/>
          <a:ext cx="1444625" cy="4921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SOMMAIRE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tony/AppData/Roaming/Microsoft/Excel/Users/Norbert/Desktop/Dossiers%20CRS/TABLEAU%20NONO%20%20DV%2019%20sept%2022h00%20bis%20(Enregistr&#233;%20automatiquement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TABLEAU DE BORD"/>
      <sheetName val="Feuil1"/>
      <sheetName val="HA"/>
      <sheetName val="ST"/>
      <sheetName val="Feuil3"/>
      <sheetName val="Feuil2"/>
      <sheetName val="DONNEES"/>
      <sheetName val="Feuil4"/>
      <sheetName val="TABLEAU NONO  DV 19 sept 22h00 "/>
    </sheetNames>
    <sheetDataSet>
      <sheetData sheetId="0"/>
      <sheetData sheetId="1"/>
      <sheetData sheetId="2"/>
      <sheetData sheetId="3">
        <row r="26">
          <cell r="A26" t="str">
            <v xml:space="preserve">HABILITATIONS   CRS  38 </v>
          </cell>
        </row>
      </sheetData>
      <sheetData sheetId="4">
        <row r="1">
          <cell r="A1" t="str">
            <v>MAJex</v>
          </cell>
        </row>
      </sheetData>
      <sheetData sheetId="5"/>
      <sheetData sheetId="6"/>
      <sheetData sheetId="7"/>
      <sheetData sheetId="8" refreshError="1"/>
      <sheetData sheetId="9" refreshError="1"/>
    </sheetDataSet>
  </externalBook>
</externalLink>
</file>

<file path=xl/tables/table1.xml><?xml version="1.0" encoding="utf-8"?>
<table xmlns="http://schemas.openxmlformats.org/spreadsheetml/2006/main" id="6" name="Table3" displayName="Table3" ref="A38:BX201" totalsRowShown="0" headerRowDxfId="127" dataDxfId="126" tableBorderDxfId="125">
  <autoFilter ref="A38:BX201"/>
  <sortState ref="A39:BX200">
    <sortCondition sortBy="cellColor" ref="A39:A200" dxfId="124"/>
    <sortCondition sortBy="cellColor" ref="A39:A200" dxfId="123"/>
    <sortCondition sortBy="cellColor" ref="A39:A200" dxfId="122"/>
    <sortCondition sortBy="cellColor" ref="A39:A200" dxfId="121"/>
    <sortCondition sortBy="cellColor" ref="A39:A200" dxfId="120"/>
    <sortCondition ref="B39:B200" customList="OFF,SG,SCT,CTI,MAT,GAR,SYN,BUD,SEC"/>
    <sortCondition ref="D39:D200" customList="CDT,CNE1,CNE2,CNE3,LT.1,LT.2,LT.3,MAJex,MAJex1,MAJex2,MAJex3,MAJ1,MAJ2,MAJ3,MAJ4,B/C1,B/C2,B/C3,B/C4,B/C5,B/C6,BG.1,BG.2,BG.3,BG.4,BG.5,BG.6,BG.7,GPX,GPX1,GPX2,GPX3"/>
    <sortCondition ref="E39:E200"/>
    <sortCondition ref="F39:F200"/>
  </sortState>
  <tableColumns count="76">
    <tableColumn id="1" name="Colonne1" dataDxfId="119"/>
    <tableColumn id="2" name="Colonne2" dataDxfId="118"/>
    <tableColumn id="3" name="Colonne3" dataDxfId="117"/>
    <tableColumn id="4" name="Colonne4" dataDxfId="116"/>
    <tableColumn id="5" name="Colonne5" dataDxfId="115"/>
    <tableColumn id="6" name="Colonne6" dataDxfId="114"/>
    <tableColumn id="7" name="Colonne7" dataDxfId="113"/>
    <tableColumn id="8" name="Colonne8" dataDxfId="112"/>
    <tableColumn id="9" name="Colonne9" dataDxfId="111"/>
    <tableColumn id="10" name="Colonne10" dataDxfId="110"/>
    <tableColumn id="11" name="Colonne11" dataDxfId="109"/>
    <tableColumn id="12" name="Colonne12" dataDxfId="108"/>
    <tableColumn id="13" name="Colonne13" dataDxfId="107"/>
    <tableColumn id="14" name="Colonne14" dataDxfId="106"/>
    <tableColumn id="15" name="Colonne15" dataDxfId="105"/>
    <tableColumn id="16" name="Colonne16" dataDxfId="104"/>
    <tableColumn id="17" name="Colonne17" dataDxfId="103">
      <calculatedColumnFormula>COUNTIFS(G39:P39,"&gt;=01/01/2017",G39:P39,"&lt;=31/12/2017",G39:P39,"&lt;="&amp;$A$35)</calculatedColumnFormula>
    </tableColumn>
    <tableColumn id="18" name="Colonne18" dataDxfId="102">
      <calculatedColumnFormula>IF(Q39/MAX($AY$35,3)&gt;=1,1,Q39/MAX($AY$35,3))</calculatedColumnFormula>
    </tableColumn>
    <tableColumn id="19" name="Colonne19" dataDxfId="101">
      <calculatedColumnFormula>COUNTIFS(G39:P39,"&gt;=01/06/2017",G39:P39,"&lt;=31/05/2018",G39:P39,"&lt;="&amp;$A$35)</calculatedColumnFormula>
    </tableColumn>
    <tableColumn id="20" name="Colonne20" dataDxfId="100">
      <calculatedColumnFormula>IF(S39/MAX($AY$35,3)&gt;=1,1,S39/MAX($AY$35,3))</calculatedColumnFormula>
    </tableColumn>
    <tableColumn id="21" name="Colonne21" dataDxfId="99">
      <calculatedColumnFormula array="1">IFERROR(SMALL(IF($G39:$P39-$G$34&gt;0,$G39:$P39,""),COLUMN(A$2)),0)</calculatedColumnFormula>
    </tableColumn>
    <tableColumn id="22" name="Colonne22" dataDxfId="98">
      <calculatedColumnFormula array="1">IFERROR(SMALL(IF($G39:$P39-$G$34&gt;0,$G39:$P39,""),COLUMN(B$2)),0)</calculatedColumnFormula>
    </tableColumn>
    <tableColumn id="23" name="Colonne23" dataDxfId="97">
      <calculatedColumnFormula array="1">IFERROR(SMALL(IF($G39:$P39-$G$34&gt;0,$G39:$P39,""),COLUMN(C$2)),0)</calculatedColumnFormula>
    </tableColumn>
    <tableColumn id="24" name="Colonne24" dataDxfId="96">
      <calculatedColumnFormula array="1">IFERROR(SMALL(IF($G39:$P39-$G$34&gt;0,$G39:$P39,""),COLUMN(D$2)),0)</calculatedColumnFormula>
    </tableColumn>
    <tableColumn id="25" name="Colonne25" dataDxfId="95">
      <calculatedColumnFormula array="1">IFERROR(SMALL(IF($G39:$P39-$G$34&gt;0,$G39:$P39,""),COLUMN(E$2)),0)</calculatedColumnFormula>
    </tableColumn>
    <tableColumn id="26" name="Colonne26" dataDxfId="94">
      <calculatedColumnFormula array="1">IFERROR(SMALL(IF($G39:$P39-$G$34&gt;0,$G39:$P39,""),COLUMN(F$2)),0)</calculatedColumnFormula>
    </tableColumn>
    <tableColumn id="27" name="Colonne27" dataDxfId="93">
      <calculatedColumnFormula array="1">IFERROR(SMALL(IF($G39:$P39-$G$34&gt;0,$G39:$P39,""),COLUMN(G$2)),0)</calculatedColumnFormula>
    </tableColumn>
    <tableColumn id="28" name="Colonne28" dataDxfId="92">
      <calculatedColumnFormula array="1">IFERROR(SMALL(IF($G39:$P39-$G$34&gt;0,$G39:$P39,""),COLUMN(H$2)),0)</calculatedColumnFormula>
    </tableColumn>
    <tableColumn id="29" name="Colonne29" dataDxfId="91">
      <calculatedColumnFormula array="1">IFERROR(SMALL(IF($G39:$P39-$G$34&gt;0,$G39:$P39,""),COLUMN(I$2)),0)</calculatedColumnFormula>
    </tableColumn>
    <tableColumn id="30" name="Colonne30" dataDxfId="90">
      <calculatedColumnFormula array="1">IFERROR(SMALL(IF($G39:$P39-$G$34&gt;0,$G39:$P39,""),COLUMN(J$2)),0)</calculatedColumnFormula>
    </tableColumn>
    <tableColumn id="31" name="Colonne31" dataDxfId="89">
      <calculatedColumnFormula>COUNTIFS(U39:AD39,"&gt;=01/01/2018",U39:AD39,"&lt;=31/12/2018",U39:AD39,"&lt;="&amp;$A$35)</calculatedColumnFormula>
    </tableColumn>
    <tableColumn id="32" name="Colonne32" dataDxfId="88">
      <calculatedColumnFormula>IF(AE39/MAX($AY$35,3)&gt;=1,1,AE39/MAX($AY$35,3))</calculatedColumnFormula>
    </tableColumn>
    <tableColumn id="33" name="Colonne33" dataDxfId="87">
      <calculatedColumnFormula>COUNTIFS(U39:AD39,"&gt;=01/06/2017",U39:AD39,"&lt;=31/05/2018",U39:AD39,"&lt;="&amp;$A$35)</calculatedColumnFormula>
    </tableColumn>
    <tableColumn id="34" name="Colonne34" dataDxfId="86">
      <calculatedColumnFormula>IF(AG39/MAX($AY$35,3)&gt;=1,1,AG39/MAX($AY$35,3))</calculatedColumnFormula>
    </tableColumn>
    <tableColumn id="35" name="Colonne35" dataDxfId="85">
      <calculatedColumnFormula array="1">IFERROR(SMALL(IF($U39:$AD39-$H$34&gt;0,$U39:$AD39,""),COLUMN(A$2)),0)</calculatedColumnFormula>
    </tableColumn>
    <tableColumn id="36" name="Colonne36" dataDxfId="84">
      <calculatedColumnFormula array="1">IFERROR(SMALL(IF($U39:$AD39-$H$34&gt;0,$U39:$AD39,""),COLUMN(B$2)),0)</calculatedColumnFormula>
    </tableColumn>
    <tableColumn id="37" name="Colonne37" dataDxfId="83">
      <calculatedColumnFormula array="1">IFERROR(SMALL(IF($U39:$AD39-$H$34&gt;0,$U39:$AD39,""),COLUMN(C$2)),0)</calculatedColumnFormula>
    </tableColumn>
    <tableColumn id="38" name="Colonne38" dataDxfId="82">
      <calculatedColumnFormula array="1">IFERROR(SMALL(IF($U39:$AD39-$H$34&gt;0,$U39:$AD39,""),COLUMN(D$2)),0)</calculatedColumnFormula>
    </tableColumn>
    <tableColumn id="39" name="Colonne39" dataDxfId="81">
      <calculatedColumnFormula array="1">IFERROR(SMALL(IF($U39:$AD39-$H$34&gt;0,$U39:$AD39,""),COLUMN(E$2)),0)</calculatedColumnFormula>
    </tableColumn>
    <tableColumn id="40" name="Colonne40" dataDxfId="80">
      <calculatedColumnFormula array="1">IFERROR(SMALL(IF($U39:$AD39-$H$34&gt;0,$U39:$AD39,""),COLUMN(F$2)),0)</calculatedColumnFormula>
    </tableColumn>
    <tableColumn id="41" name="Colonne41" dataDxfId="79">
      <calculatedColumnFormula array="1">IFERROR(SMALL(IF($U39:$AD39-$H$34&gt;0,$U39:$AD39,""),COLUMN(G$2)),0)</calculatedColumnFormula>
    </tableColumn>
    <tableColumn id="42" name="Colonne42" dataDxfId="78">
      <calculatedColumnFormula array="1">IFERROR(SMALL(IF($U39:$AD39-$H$34&gt;0,$U39:$AD39,""),COLUMN(H$2)),0)</calculatedColumnFormula>
    </tableColumn>
    <tableColumn id="43" name="Colonne43" dataDxfId="77">
      <calculatedColumnFormula array="1">IFERROR(SMALL(IF($U39:$AD39-$H$34&gt;0,$U39:$AD39,""),COLUMN(I$2)),0)</calculatedColumnFormula>
    </tableColumn>
    <tableColumn id="44" name="Colonne44" dataDxfId="76">
      <calculatedColumnFormula array="1">IFERROR(SMALL(IF($U39:$AD39-$H$34&gt;0,$U39:$AD39,""),COLUMN(J$2)),0)</calculatedColumnFormula>
    </tableColumn>
    <tableColumn id="45" name="Colonne45" dataDxfId="75">
      <calculatedColumnFormula>COUNTIFS(AI39:AR39,"&gt;=01/01/2018",AI39:AR39,"&lt;=31/12/2018",AI39:AR39,"&lt;="&amp;#REF!)</calculatedColumnFormula>
    </tableColumn>
    <tableColumn id="46" name="Colonne46" dataDxfId="74">
      <calculatedColumnFormula>IF(AS39/MAX($AY$35,3)&gt;=1,1,AS39/MAX($AY$35,3))</calculatedColumnFormula>
    </tableColumn>
    <tableColumn id="47" name="Colonne47" dataDxfId="73">
      <calculatedColumnFormula>COUNTIFS(AI39:AR39,"&gt;=01/06/2017",AI39:AR39,"&lt;=31/05/2018",AI39:AR39,"&lt;="&amp;#REF!)</calculatedColumnFormula>
    </tableColumn>
    <tableColumn id="48" name="Colonne48" dataDxfId="72">
      <calculatedColumnFormula>IF(AU39/MAX($AY$35,3)&gt;=1,1,AU39/MAX($AY$35,3))</calculatedColumnFormula>
    </tableColumn>
    <tableColumn id="49" name="Colonne49" dataDxfId="71">
      <calculatedColumnFormula array="1">IFERROR(SMALL(IF($AI39:$AR39-$I$34&gt;0,$AI39:$AR39,""),COLUMN(A$2)),0)</calculatedColumnFormula>
    </tableColumn>
    <tableColumn id="50" name="Colonne50" dataDxfId="70">
      <calculatedColumnFormula array="1">IFERROR(SMALL(IF($AI39:$AR39-$I$34&gt;0,$AI39:$AR39,""),COLUMN(B$2)),0)</calculatedColumnFormula>
    </tableColumn>
    <tableColumn id="51" name="Colonne51" dataDxfId="69">
      <calculatedColumnFormula array="1">IFERROR(SMALL(IF($AI39:$AR39-$I$34&gt;0,$AI39:$AR39,""),COLUMN(C$2)),0)</calculatedColumnFormula>
    </tableColumn>
    <tableColumn id="52" name="Colonne52" dataDxfId="68">
      <calculatedColumnFormula array="1">IFERROR(SMALL(IF($AI39:$AR39-$I$34&gt;0,$AI39:$AR39,""),COLUMN(D$2)),0)</calculatedColumnFormula>
    </tableColumn>
    <tableColumn id="53" name="Colonne53" dataDxfId="67">
      <calculatedColumnFormula array="1">IFERROR(SMALL(IF($AI39:$AR39-$I$34&gt;0,$AI39:$AR39,""),COLUMN(E$2)),0)</calculatedColumnFormula>
    </tableColumn>
    <tableColumn id="54" name="Colonne54" dataDxfId="66">
      <calculatedColumnFormula array="1">IFERROR(SMALL(IF($AI39:$AR39-$I$34&gt;0,$AI39:$AR39,""),COLUMN(F$2)),0)</calculatedColumnFormula>
    </tableColumn>
    <tableColumn id="55" name="Colonne55" dataDxfId="65">
      <calculatedColumnFormula array="1">IFERROR(SMALL(IF($AI39:$AR39-$I$34&gt;0,$AI39:$AR39,""),COLUMN(G$2)),0)</calculatedColumnFormula>
    </tableColumn>
    <tableColumn id="56" name="Colonne56" dataDxfId="64">
      <calculatedColumnFormula array="1">IFERROR(SMALL(IF($AI39:$AR39-$I$34&gt;0,$AI39:$AR39,""),COLUMN(H$2)),0)</calculatedColumnFormula>
    </tableColumn>
    <tableColumn id="57" name="Colonne57" dataDxfId="63">
      <calculatedColumnFormula array="1">IFERROR(SMALL(IF($AI39:$AR39-$I$34&gt;0,$AI39:$AR39,""),COLUMN(I$2)),0)</calculatedColumnFormula>
    </tableColumn>
    <tableColumn id="58" name="Colonne58" dataDxfId="62">
      <calculatedColumnFormula array="1">IFERROR(SMALL(IF($AI39:$AR39-$I$34&gt;0,$AI39:$AR39,""),COLUMN(J$2)),0)</calculatedColumnFormula>
    </tableColumn>
    <tableColumn id="59" name="Colonne59" dataDxfId="61">
      <calculatedColumnFormula>COUNTIFS(AW39:BF39,"&gt;=01/01/2020",AW39:BF39,"&lt;=31/12/2020",AW39:BF39,"&lt;="&amp;$AH$35)</calculatedColumnFormula>
    </tableColumn>
    <tableColumn id="60" name="Colonne60" dataDxfId="60">
      <calculatedColumnFormula>IF(BG39/MAX($AY$35,3)&gt;=1,1,BG39/MAX($AY$35,3))</calculatedColumnFormula>
    </tableColumn>
    <tableColumn id="61" name="Colonne61" dataDxfId="59">
      <calculatedColumnFormula>COUNTIFS(AW39:BF39,"&gt;=01/06/2019",AW39:BF39,"&lt;=31/05/2020",AW39:BF39,"&lt;="&amp;$AH$35)</calculatedColumnFormula>
    </tableColumn>
    <tableColumn id="62" name="Colonne62" dataDxfId="58">
      <calculatedColumnFormula>IF(BI39/MAX($AY$35,3)&gt;=1,1,BI39/MAX($AY$35,3))</calculatedColumnFormula>
    </tableColumn>
    <tableColumn id="63" name="Colonne63" dataDxfId="57">
      <calculatedColumnFormula array="1">IFERROR(SMALL(IF($AW39:$BF39-$J$34&gt;0,$AW39:$BF39,""),COLUMN(A$2)),0)</calculatedColumnFormula>
    </tableColumn>
    <tableColumn id="64" name="Colonne64" dataDxfId="56">
      <calculatedColumnFormula array="1">IFERROR(SMALL(IF($AW39:$BF39-$J$34&gt;0,$AW39:$BF39,""),COLUMN(B$2)),0)</calculatedColumnFormula>
    </tableColumn>
    <tableColumn id="65" name="Colonne65" dataDxfId="55">
      <calculatedColumnFormula array="1">IFERROR(SMALL(IF($AW39:$BF39-$J$34&gt;0,$AW39:$BF39,""),COLUMN(C$2)),0)</calculatedColumnFormula>
    </tableColumn>
    <tableColumn id="66" name="Colonne66" dataDxfId="54">
      <calculatedColumnFormula array="1">IFERROR(SMALL(IF($AW39:$BF39-$J$34&gt;0,$AW39:$BF39,""),COLUMN(D$2)),0)</calculatedColumnFormula>
    </tableColumn>
    <tableColumn id="67" name="Colonne67" dataDxfId="53">
      <calculatedColumnFormula array="1">IFERROR(SMALL(IF($AW39:$BF39-$J$34&gt;0,$AW39:$BF39,""),COLUMN(E$2)),0)</calculatedColumnFormula>
    </tableColumn>
    <tableColumn id="68" name="Colonne68" dataDxfId="52">
      <calculatedColumnFormula array="1">IFERROR(SMALL(IF($AW39:$BF39-$J$34&gt;0,$AW39:$BF39,""),COLUMN(F$2)),0)</calculatedColumnFormula>
    </tableColumn>
    <tableColumn id="69" name="Colonne69" dataDxfId="51">
      <calculatedColumnFormula array="1">IFERROR(SMALL(IF($AW39:$BF39-$J$34&gt;0,$AW39:$BF39,""),COLUMN(G$2)),0)</calculatedColumnFormula>
    </tableColumn>
    <tableColumn id="70" name="Colonne70" dataDxfId="50">
      <calculatedColumnFormula array="1">IFERROR(SMALL(IF($AW39:$BF39-$J$34&gt;0,$AW39:$BF39,""),COLUMN(H$2)),0)</calculatedColumnFormula>
    </tableColumn>
    <tableColumn id="71" name="Colonne71" dataDxfId="49">
      <calculatedColumnFormula array="1">IFERROR(SMALL(IF($AW39:$BF39-$J$34&gt;0,$AW39:$BF39,""),COLUMN(I$2)),0)</calculatedColumnFormula>
    </tableColumn>
    <tableColumn id="72" name="Colonne72" dataDxfId="48">
      <calculatedColumnFormula array="1">IFERROR(SMALL(IF($AW39:$BF39-$J$34&gt;0,$AW39:$BF39,""),COLUMN(J$2)),0)</calculatedColumnFormula>
    </tableColumn>
    <tableColumn id="73" name="Colonne73" dataDxfId="47">
      <calculatedColumnFormula>COUNTIFS(BK39:BT39,"&gt;=01/01/2020",BK39:BT39,"&lt;=31/12/2020",BK39:BT39,"&lt;="&amp;$AH$35)</calculatedColumnFormula>
    </tableColumn>
    <tableColumn id="74" name="Colonne74" dataDxfId="46">
      <calculatedColumnFormula>IF(BU39/MAX($AY$35,3)&gt;=1,1,BU39/MAX($AY$35,3))</calculatedColumnFormula>
    </tableColumn>
    <tableColumn id="75" name="Colonne75" dataDxfId="45">
      <calculatedColumnFormula>COUNTIFS(BK39:BT39,"&gt;=01/06/2019",BK39:BT39,"&lt;=31/05/2020",BK39:BT39,"&lt;="&amp;$AH$35)</calculatedColumnFormula>
    </tableColumn>
    <tableColumn id="76" name="Colonne76" dataDxfId="44">
      <calculatedColumnFormula>IF(BW39/MAX($AY$35,3)&gt;=1,1,BW39/MAX($AY$35,3))</calculatedColumnFormula>
    </tableColumn>
  </tableColumns>
  <tableStyleInfo name="Style de tableau 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>
    <tabColor rgb="FF00B0F0"/>
  </sheetPr>
  <dimension ref="A1:BX201"/>
  <sheetViews>
    <sheetView topLeftCell="E38" zoomScale="135" zoomScaleNormal="130" zoomScalePageLayoutView="60" workbookViewId="0">
      <selection activeCell="E54" sqref="A54:XFD54"/>
    </sheetView>
  </sheetViews>
  <sheetFormatPr baseColWidth="10" defaultColWidth="10.83203125" defaultRowHeight="12" customHeight="1" x14ac:dyDescent="0.2"/>
  <cols>
    <col min="1" max="1" width="11.5" style="17" hidden="1" customWidth="1"/>
    <col min="2" max="2" width="14.5" style="23" hidden="1" customWidth="1"/>
    <col min="3" max="4" width="12.83203125" style="23" hidden="1" customWidth="1"/>
    <col min="5" max="5" width="10" style="23" customWidth="1"/>
    <col min="6" max="6" width="17.6640625" style="23" hidden="1" customWidth="1"/>
    <col min="7" max="7" width="23" style="23" hidden="1" customWidth="1"/>
    <col min="8" max="16" width="22.83203125" style="23" hidden="1" customWidth="1"/>
    <col min="17" max="17" width="10.6640625" style="23" customWidth="1"/>
    <col min="18" max="18" width="12.1640625" style="24" customWidth="1"/>
    <col min="19" max="20" width="22.83203125" style="23" hidden="1" customWidth="1"/>
    <col min="21" max="21" width="23" style="25" hidden="1" customWidth="1"/>
    <col min="22" max="24" width="22.83203125" style="17" hidden="1" customWidth="1"/>
    <col min="25" max="25" width="23" style="17" hidden="1" customWidth="1"/>
    <col min="26" max="27" width="22.83203125" style="17" hidden="1" customWidth="1"/>
    <col min="28" max="30" width="23" style="17" hidden="1" customWidth="1"/>
    <col min="31" max="34" width="22.83203125" style="17" hidden="1" customWidth="1"/>
    <col min="35" max="35" width="23" style="25" hidden="1" customWidth="1"/>
    <col min="36" max="43" width="23" style="17" hidden="1" customWidth="1"/>
    <col min="44" max="48" width="22.83203125" style="17" hidden="1" customWidth="1"/>
    <col min="49" max="49" width="23" style="25" hidden="1" customWidth="1"/>
    <col min="50" max="55" width="22.83203125" style="17" hidden="1" customWidth="1"/>
    <col min="56" max="58" width="23" style="17" hidden="1" customWidth="1"/>
    <col min="59" max="62" width="22.83203125" style="17" hidden="1" customWidth="1"/>
    <col min="63" max="63" width="25.33203125" style="25" hidden="1" customWidth="1"/>
    <col min="64" max="69" width="25.1640625" style="17" hidden="1" customWidth="1"/>
    <col min="70" max="71" width="25.33203125" style="17" hidden="1" customWidth="1"/>
    <col min="72" max="76" width="25.1640625" style="17" hidden="1" customWidth="1"/>
    <col min="77" max="16384" width="10.83203125" style="17"/>
  </cols>
  <sheetData>
    <row r="1" spans="1:76" s="10" customFormat="1" ht="12" customHeight="1" x14ac:dyDescent="0.2">
      <c r="A1" s="7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26"/>
      <c r="R1" s="26"/>
      <c r="S1" s="8"/>
      <c r="T1" s="8"/>
      <c r="U1" s="66"/>
      <c r="V1" s="66"/>
      <c r="W1" s="66"/>
      <c r="X1" s="66"/>
      <c r="Y1" s="66"/>
      <c r="Z1" s="9"/>
      <c r="AA1" s="66"/>
      <c r="AB1" s="66"/>
      <c r="AC1" s="66"/>
      <c r="AD1" s="66"/>
      <c r="AE1" s="66"/>
      <c r="AF1" s="8"/>
      <c r="AG1" s="8"/>
      <c r="AH1" s="8"/>
      <c r="AI1" s="66"/>
      <c r="AJ1" s="66"/>
      <c r="AK1" s="66"/>
      <c r="AL1" s="66"/>
      <c r="AM1" s="66"/>
      <c r="AN1" s="9"/>
      <c r="AO1" s="66"/>
      <c r="AP1" s="66"/>
      <c r="AQ1" s="66"/>
      <c r="AR1" s="66"/>
      <c r="AS1" s="66"/>
      <c r="AT1" s="27"/>
      <c r="AU1" s="27"/>
      <c r="AV1" s="27"/>
      <c r="AW1" s="66"/>
      <c r="AX1" s="66"/>
      <c r="AY1" s="66"/>
      <c r="AZ1" s="66"/>
      <c r="BA1" s="66"/>
      <c r="BB1" s="9"/>
      <c r="BC1" s="66"/>
      <c r="BD1" s="66"/>
      <c r="BE1" s="66"/>
      <c r="BF1" s="66"/>
      <c r="BG1" s="66"/>
      <c r="BH1" s="27"/>
      <c r="BI1" s="27"/>
      <c r="BJ1" s="27"/>
      <c r="BK1" s="66"/>
      <c r="BL1" s="66"/>
      <c r="BM1" s="66"/>
      <c r="BN1" s="66"/>
      <c r="BO1" s="66"/>
      <c r="BP1" s="9"/>
      <c r="BQ1" s="66"/>
      <c r="BR1" s="66"/>
      <c r="BS1" s="66"/>
      <c r="BT1" s="66"/>
      <c r="BU1" s="66"/>
      <c r="BV1" s="27"/>
      <c r="BW1" s="27"/>
      <c r="BX1" s="27"/>
    </row>
    <row r="2" spans="1:76" s="10" customFormat="1" ht="12" customHeight="1" x14ac:dyDescent="0.2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26"/>
      <c r="R2" s="26"/>
      <c r="S2" s="8"/>
      <c r="T2" s="8"/>
      <c r="AF2" s="8"/>
      <c r="AG2" s="8"/>
      <c r="AH2" s="8"/>
      <c r="AT2" s="27"/>
      <c r="AU2" s="27"/>
      <c r="AV2" s="27"/>
      <c r="BH2" s="27"/>
      <c r="BI2" s="27"/>
      <c r="BJ2" s="27"/>
      <c r="BV2" s="27"/>
      <c r="BW2" s="27"/>
      <c r="BX2" s="27"/>
    </row>
    <row r="3" spans="1:76" s="10" customFormat="1" ht="12" customHeight="1" x14ac:dyDescent="0.2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26"/>
      <c r="R3" s="26"/>
      <c r="S3" s="8"/>
      <c r="T3" s="8"/>
      <c r="U3" s="26"/>
      <c r="V3" s="26"/>
      <c r="W3" s="26"/>
      <c r="X3" s="26"/>
      <c r="Y3" s="26"/>
      <c r="AA3" s="26"/>
      <c r="AB3" s="26"/>
      <c r="AC3" s="26"/>
      <c r="AD3" s="26"/>
      <c r="AE3" s="26"/>
      <c r="AF3" s="8"/>
      <c r="AG3" s="8"/>
      <c r="AH3" s="8"/>
      <c r="AI3" s="26"/>
      <c r="AJ3" s="26"/>
      <c r="AK3" s="26"/>
      <c r="AL3" s="26"/>
      <c r="AM3" s="26"/>
      <c r="AO3" s="26"/>
      <c r="AP3" s="26"/>
      <c r="AQ3" s="26"/>
      <c r="AR3" s="26"/>
      <c r="AS3" s="26"/>
      <c r="AT3" s="27"/>
      <c r="AU3" s="27"/>
      <c r="AV3" s="27"/>
      <c r="AW3" s="26"/>
      <c r="AX3" s="26"/>
      <c r="AY3" s="26"/>
      <c r="AZ3" s="26"/>
      <c r="BA3" s="26"/>
      <c r="BC3" s="26"/>
      <c r="BD3" s="26"/>
      <c r="BE3" s="26"/>
      <c r="BF3" s="26"/>
      <c r="BG3" s="26"/>
      <c r="BH3" s="27"/>
      <c r="BI3" s="27"/>
      <c r="BJ3" s="27"/>
      <c r="BK3" s="26"/>
      <c r="BL3" s="26"/>
      <c r="BM3" s="26"/>
      <c r="BN3" s="26"/>
      <c r="BO3" s="26"/>
      <c r="BQ3" s="26"/>
      <c r="BR3" s="26"/>
      <c r="BS3" s="26"/>
      <c r="BT3" s="26"/>
      <c r="BU3" s="26"/>
      <c r="BV3" s="27"/>
      <c r="BW3" s="27"/>
      <c r="BX3" s="27"/>
    </row>
    <row r="4" spans="1:76" s="10" customFormat="1" ht="12" customHeight="1" x14ac:dyDescent="0.2"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26"/>
      <c r="R4" s="26"/>
      <c r="S4" s="8"/>
      <c r="T4" s="8"/>
      <c r="U4" s="69"/>
      <c r="V4" s="69"/>
      <c r="W4" s="28"/>
      <c r="X4" s="28"/>
      <c r="Y4" s="28"/>
      <c r="Z4" s="8"/>
      <c r="AA4" s="69"/>
      <c r="AB4" s="69"/>
      <c r="AC4" s="29"/>
      <c r="AD4" s="29"/>
      <c r="AE4" s="29"/>
      <c r="AF4" s="8"/>
      <c r="AG4" s="8"/>
      <c r="AH4" s="8"/>
      <c r="AI4" s="69"/>
      <c r="AJ4" s="69"/>
      <c r="AK4" s="28"/>
      <c r="AL4" s="28"/>
      <c r="AM4" s="28"/>
      <c r="AN4" s="8"/>
      <c r="AO4" s="69"/>
      <c r="AP4" s="69"/>
      <c r="AQ4" s="29"/>
      <c r="AR4" s="29"/>
      <c r="AS4" s="29"/>
      <c r="AT4" s="27"/>
      <c r="AU4" s="27"/>
      <c r="AV4" s="27"/>
      <c r="AW4" s="69"/>
      <c r="AX4" s="69"/>
      <c r="AY4" s="28"/>
      <c r="AZ4" s="28"/>
      <c r="BA4" s="28"/>
      <c r="BB4" s="8"/>
      <c r="BC4" s="69"/>
      <c r="BD4" s="69"/>
      <c r="BE4" s="29"/>
      <c r="BF4" s="29"/>
      <c r="BG4" s="29"/>
      <c r="BH4" s="27"/>
      <c r="BI4" s="27"/>
      <c r="BJ4" s="27"/>
      <c r="BK4" s="69"/>
      <c r="BL4" s="69"/>
      <c r="BM4" s="28"/>
      <c r="BN4" s="28"/>
      <c r="BO4" s="28"/>
      <c r="BP4" s="8"/>
      <c r="BQ4" s="69"/>
      <c r="BR4" s="69"/>
      <c r="BS4" s="29"/>
      <c r="BT4" s="29"/>
      <c r="BU4" s="29"/>
      <c r="BV4" s="27"/>
      <c r="BW4" s="27"/>
      <c r="BX4" s="27"/>
    </row>
    <row r="5" spans="1:76" s="10" customFormat="1" ht="12" customHeight="1" x14ac:dyDescent="0.2"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26"/>
      <c r="R5" s="26"/>
      <c r="S5" s="8"/>
      <c r="T5" s="8"/>
      <c r="U5" s="69"/>
      <c r="V5" s="69"/>
      <c r="W5" s="30"/>
      <c r="X5" s="30"/>
      <c r="Y5" s="30"/>
      <c r="Z5" s="8"/>
      <c r="AA5" s="69"/>
      <c r="AB5" s="69"/>
      <c r="AC5" s="30"/>
      <c r="AD5" s="30"/>
      <c r="AE5" s="30"/>
      <c r="AF5" s="8"/>
      <c r="AG5" s="8"/>
      <c r="AH5" s="8"/>
      <c r="AI5" s="69"/>
      <c r="AJ5" s="69"/>
      <c r="AK5" s="30"/>
      <c r="AL5" s="30"/>
      <c r="AM5" s="30"/>
      <c r="AN5" s="8"/>
      <c r="AO5" s="69"/>
      <c r="AP5" s="69"/>
      <c r="AQ5" s="30"/>
      <c r="AR5" s="30"/>
      <c r="AS5" s="30"/>
      <c r="AT5" s="27"/>
      <c r="AU5" s="27"/>
      <c r="AV5" s="27"/>
      <c r="AW5" s="69"/>
      <c r="AX5" s="69"/>
      <c r="AY5" s="30"/>
      <c r="AZ5" s="30"/>
      <c r="BA5" s="30"/>
      <c r="BB5" s="8"/>
      <c r="BC5" s="69"/>
      <c r="BD5" s="69"/>
      <c r="BE5" s="30"/>
      <c r="BF5" s="30"/>
      <c r="BG5" s="30"/>
      <c r="BH5" s="27"/>
      <c r="BI5" s="27"/>
      <c r="BJ5" s="27"/>
      <c r="BK5" s="69"/>
      <c r="BL5" s="69"/>
      <c r="BM5" s="30"/>
      <c r="BN5" s="30"/>
      <c r="BO5" s="30"/>
      <c r="BP5" s="8"/>
      <c r="BQ5" s="69"/>
      <c r="BR5" s="69"/>
      <c r="BS5" s="30"/>
      <c r="BT5" s="30"/>
      <c r="BU5" s="30"/>
      <c r="BV5" s="27"/>
      <c r="BW5" s="27"/>
      <c r="BX5" s="27"/>
    </row>
    <row r="6" spans="1:76" s="10" customFormat="1" ht="12" customHeight="1" x14ac:dyDescent="0.2"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26"/>
      <c r="R6" s="26"/>
      <c r="S6" s="8"/>
      <c r="T6" s="8"/>
      <c r="U6" s="69"/>
      <c r="V6" s="69"/>
      <c r="W6" s="28"/>
      <c r="X6" s="28"/>
      <c r="Y6" s="28"/>
      <c r="Z6" s="8"/>
      <c r="AA6" s="69"/>
      <c r="AB6" s="69"/>
      <c r="AC6" s="29"/>
      <c r="AD6" s="29"/>
      <c r="AE6" s="28"/>
      <c r="AF6" s="8"/>
      <c r="AG6" s="8"/>
      <c r="AH6" s="8"/>
      <c r="AI6" s="69"/>
      <c r="AJ6" s="69"/>
      <c r="AK6" s="28"/>
      <c r="AL6" s="28"/>
      <c r="AM6" s="28"/>
      <c r="AN6" s="8"/>
      <c r="AO6" s="69"/>
      <c r="AP6" s="69"/>
      <c r="AQ6" s="29"/>
      <c r="AR6" s="29"/>
      <c r="AS6" s="28"/>
      <c r="AT6" s="27"/>
      <c r="AU6" s="27"/>
      <c r="AV6" s="27"/>
      <c r="AW6" s="69"/>
      <c r="AX6" s="69"/>
      <c r="AY6" s="28"/>
      <c r="AZ6" s="28"/>
      <c r="BA6" s="28"/>
      <c r="BB6" s="8"/>
      <c r="BC6" s="69"/>
      <c r="BD6" s="69"/>
      <c r="BE6" s="29"/>
      <c r="BF6" s="29"/>
      <c r="BG6" s="28"/>
      <c r="BH6" s="27"/>
      <c r="BI6" s="27"/>
      <c r="BJ6" s="27"/>
      <c r="BK6" s="69"/>
      <c r="BL6" s="69"/>
      <c r="BM6" s="28"/>
      <c r="BN6" s="28"/>
      <c r="BO6" s="28"/>
      <c r="BP6" s="8"/>
      <c r="BQ6" s="69"/>
      <c r="BR6" s="69"/>
      <c r="BS6" s="29"/>
      <c r="BT6" s="29"/>
      <c r="BU6" s="28"/>
      <c r="BV6" s="27"/>
      <c r="BW6" s="27"/>
      <c r="BX6" s="27"/>
    </row>
    <row r="7" spans="1:76" s="10" customFormat="1" ht="12" customHeight="1" x14ac:dyDescent="0.2"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26"/>
      <c r="R7" s="26"/>
      <c r="S7" s="8"/>
      <c r="T7" s="8"/>
      <c r="U7" s="69"/>
      <c r="V7" s="69"/>
      <c r="W7" s="30"/>
      <c r="X7" s="30"/>
      <c r="Y7" s="30"/>
      <c r="Z7" s="8"/>
      <c r="AA7" s="69"/>
      <c r="AB7" s="69"/>
      <c r="AC7" s="30"/>
      <c r="AD7" s="30"/>
      <c r="AE7" s="30"/>
      <c r="AF7" s="8"/>
      <c r="AG7" s="8"/>
      <c r="AH7" s="8"/>
      <c r="AI7" s="69"/>
      <c r="AJ7" s="69"/>
      <c r="AK7" s="30"/>
      <c r="AL7" s="30"/>
      <c r="AM7" s="30"/>
      <c r="AN7" s="8"/>
      <c r="AO7" s="69"/>
      <c r="AP7" s="69"/>
      <c r="AQ7" s="30"/>
      <c r="AR7" s="30"/>
      <c r="AS7" s="30"/>
      <c r="AT7" s="27"/>
      <c r="AU7" s="27"/>
      <c r="AV7" s="27"/>
      <c r="AW7" s="69"/>
      <c r="AX7" s="69"/>
      <c r="AY7" s="30"/>
      <c r="AZ7" s="30"/>
      <c r="BA7" s="30"/>
      <c r="BB7" s="8"/>
      <c r="BC7" s="69"/>
      <c r="BD7" s="69"/>
      <c r="BE7" s="30"/>
      <c r="BF7" s="30"/>
      <c r="BG7" s="30"/>
      <c r="BH7" s="27"/>
      <c r="BI7" s="27"/>
      <c r="BJ7" s="27"/>
      <c r="BK7" s="69"/>
      <c r="BL7" s="69"/>
      <c r="BM7" s="30"/>
      <c r="BN7" s="30"/>
      <c r="BO7" s="30"/>
      <c r="BP7" s="8"/>
      <c r="BQ7" s="69"/>
      <c r="BR7" s="69"/>
      <c r="BS7" s="30"/>
      <c r="BT7" s="30"/>
      <c r="BU7" s="30"/>
      <c r="BV7" s="27"/>
      <c r="BW7" s="27"/>
      <c r="BX7" s="27"/>
    </row>
    <row r="8" spans="1:76" s="10" customFormat="1" ht="12" customHeight="1" x14ac:dyDescent="0.2"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26"/>
      <c r="R8" s="26"/>
      <c r="S8" s="8"/>
      <c r="T8" s="8"/>
      <c r="U8" s="69"/>
      <c r="V8" s="69"/>
      <c r="W8" s="28"/>
      <c r="X8" s="28"/>
      <c r="Y8" s="28"/>
      <c r="Z8" s="8"/>
      <c r="AA8" s="69"/>
      <c r="AB8" s="69"/>
      <c r="AC8" s="29"/>
      <c r="AD8" s="29"/>
      <c r="AE8" s="29"/>
      <c r="AF8" s="8"/>
      <c r="AG8" s="8"/>
      <c r="AH8" s="8"/>
      <c r="AI8" s="69"/>
      <c r="AJ8" s="69"/>
      <c r="AK8" s="28"/>
      <c r="AL8" s="28"/>
      <c r="AM8" s="28"/>
      <c r="AN8" s="8"/>
      <c r="AO8" s="69"/>
      <c r="AP8" s="69"/>
      <c r="AQ8" s="29"/>
      <c r="AR8" s="29"/>
      <c r="AS8" s="29"/>
      <c r="AT8" s="27"/>
      <c r="AU8" s="27"/>
      <c r="AV8" s="27"/>
      <c r="AW8" s="69"/>
      <c r="AX8" s="69"/>
      <c r="AY8" s="28"/>
      <c r="AZ8" s="28"/>
      <c r="BA8" s="28"/>
      <c r="BB8" s="8"/>
      <c r="BC8" s="69"/>
      <c r="BD8" s="69"/>
      <c r="BE8" s="29"/>
      <c r="BF8" s="29"/>
      <c r="BG8" s="29"/>
      <c r="BH8" s="27"/>
      <c r="BI8" s="27"/>
      <c r="BJ8" s="27"/>
      <c r="BK8" s="69"/>
      <c r="BL8" s="69"/>
      <c r="BM8" s="28"/>
      <c r="BN8" s="28"/>
      <c r="BO8" s="28"/>
      <c r="BP8" s="8"/>
      <c r="BQ8" s="69"/>
      <c r="BR8" s="69"/>
      <c r="BS8" s="29"/>
      <c r="BT8" s="29"/>
      <c r="BU8" s="29"/>
      <c r="BV8" s="27"/>
      <c r="BW8" s="27"/>
      <c r="BX8" s="27"/>
    </row>
    <row r="9" spans="1:76" s="10" customFormat="1" ht="12" customHeight="1" x14ac:dyDescent="0.2"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26"/>
      <c r="R9" s="26"/>
      <c r="S9" s="8"/>
      <c r="T9" s="8"/>
      <c r="U9" s="69"/>
      <c r="V9" s="69"/>
      <c r="W9" s="30"/>
      <c r="X9" s="30"/>
      <c r="Y9" s="30"/>
      <c r="Z9" s="8"/>
      <c r="AA9" s="69"/>
      <c r="AB9" s="69"/>
      <c r="AC9" s="30"/>
      <c r="AD9" s="30"/>
      <c r="AE9" s="30"/>
      <c r="AF9" s="8"/>
      <c r="AG9" s="8"/>
      <c r="AH9" s="8"/>
      <c r="AI9" s="69"/>
      <c r="AJ9" s="69"/>
      <c r="AK9" s="30"/>
      <c r="AL9" s="30"/>
      <c r="AM9" s="30"/>
      <c r="AN9" s="8"/>
      <c r="AO9" s="69"/>
      <c r="AP9" s="69"/>
      <c r="AQ9" s="30"/>
      <c r="AR9" s="30"/>
      <c r="AS9" s="30"/>
      <c r="AT9" s="27"/>
      <c r="AU9" s="27"/>
      <c r="AV9" s="27"/>
      <c r="AW9" s="69"/>
      <c r="AX9" s="69"/>
      <c r="AY9" s="30"/>
      <c r="AZ9" s="30"/>
      <c r="BA9" s="30"/>
      <c r="BB9" s="8"/>
      <c r="BC9" s="69"/>
      <c r="BD9" s="69"/>
      <c r="BE9" s="30"/>
      <c r="BF9" s="30"/>
      <c r="BG9" s="30"/>
      <c r="BH9" s="27"/>
      <c r="BI9" s="27"/>
      <c r="BJ9" s="27"/>
      <c r="BK9" s="69"/>
      <c r="BL9" s="69"/>
      <c r="BM9" s="30"/>
      <c r="BN9" s="30"/>
      <c r="BO9" s="30"/>
      <c r="BP9" s="8"/>
      <c r="BQ9" s="69"/>
      <c r="BR9" s="69"/>
      <c r="BS9" s="30"/>
      <c r="BT9" s="30"/>
      <c r="BU9" s="30"/>
      <c r="BV9" s="27"/>
      <c r="BW9" s="27"/>
      <c r="BX9" s="27"/>
    </row>
    <row r="10" spans="1:76" s="10" customFormat="1" ht="12" customHeight="1" x14ac:dyDescent="0.2"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26"/>
      <c r="R10" s="26"/>
      <c r="S10" s="8"/>
      <c r="T10" s="8"/>
      <c r="U10" s="69"/>
      <c r="V10" s="69"/>
      <c r="W10" s="28"/>
      <c r="X10" s="28"/>
      <c r="Y10" s="28"/>
      <c r="Z10" s="8"/>
      <c r="AA10" s="69"/>
      <c r="AB10" s="69"/>
      <c r="AC10" s="29"/>
      <c r="AD10" s="29"/>
      <c r="AE10" s="29"/>
      <c r="AF10" s="8"/>
      <c r="AG10" s="8"/>
      <c r="AH10" s="8"/>
      <c r="AI10" s="69"/>
      <c r="AJ10" s="69"/>
      <c r="AK10" s="28"/>
      <c r="AL10" s="28"/>
      <c r="AM10" s="28"/>
      <c r="AN10" s="8"/>
      <c r="AO10" s="69"/>
      <c r="AP10" s="69"/>
      <c r="AQ10" s="29"/>
      <c r="AR10" s="29"/>
      <c r="AS10" s="29"/>
      <c r="AT10" s="27"/>
      <c r="AU10" s="27"/>
      <c r="AV10" s="27"/>
      <c r="AW10" s="69"/>
      <c r="AX10" s="69"/>
      <c r="AY10" s="28"/>
      <c r="AZ10" s="28"/>
      <c r="BA10" s="28"/>
      <c r="BB10" s="8"/>
      <c r="BC10" s="69"/>
      <c r="BD10" s="69"/>
      <c r="BE10" s="29"/>
      <c r="BF10" s="29"/>
      <c r="BG10" s="29"/>
      <c r="BH10" s="27"/>
      <c r="BI10" s="27"/>
      <c r="BJ10" s="27"/>
      <c r="BK10" s="69"/>
      <c r="BL10" s="69"/>
      <c r="BM10" s="28"/>
      <c r="BN10" s="28"/>
      <c r="BO10" s="28"/>
      <c r="BP10" s="8"/>
      <c r="BQ10" s="69"/>
      <c r="BR10" s="69"/>
      <c r="BS10" s="29"/>
      <c r="BT10" s="29"/>
      <c r="BU10" s="29"/>
      <c r="BV10" s="27"/>
      <c r="BW10" s="27"/>
      <c r="BX10" s="27"/>
    </row>
    <row r="11" spans="1:76" s="10" customFormat="1" ht="12" customHeight="1" x14ac:dyDescent="0.2"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26"/>
      <c r="R11" s="26"/>
      <c r="S11" s="8"/>
      <c r="T11" s="8"/>
      <c r="U11" s="69"/>
      <c r="V11" s="69"/>
      <c r="W11" s="30"/>
      <c r="X11" s="30"/>
      <c r="Y11" s="30"/>
      <c r="Z11" s="8"/>
      <c r="AA11" s="69"/>
      <c r="AB11" s="69"/>
      <c r="AC11" s="30"/>
      <c r="AD11" s="30"/>
      <c r="AE11" s="30"/>
      <c r="AF11" s="8"/>
      <c r="AG11" s="8"/>
      <c r="AH11" s="8"/>
      <c r="AI11" s="69"/>
      <c r="AJ11" s="69"/>
      <c r="AK11" s="30"/>
      <c r="AL11" s="30"/>
      <c r="AM11" s="30"/>
      <c r="AN11" s="8"/>
      <c r="AO11" s="69"/>
      <c r="AP11" s="69"/>
      <c r="AQ11" s="30"/>
      <c r="AR11" s="30"/>
      <c r="AS11" s="30"/>
      <c r="AT11" s="27"/>
      <c r="AU11" s="27"/>
      <c r="AV11" s="27"/>
      <c r="AW11" s="69"/>
      <c r="AX11" s="69"/>
      <c r="AY11" s="30"/>
      <c r="AZ11" s="30"/>
      <c r="BA11" s="30"/>
      <c r="BB11" s="8"/>
      <c r="BC11" s="69"/>
      <c r="BD11" s="69"/>
      <c r="BE11" s="30"/>
      <c r="BF11" s="30"/>
      <c r="BG11" s="30"/>
      <c r="BH11" s="27"/>
      <c r="BI11" s="27"/>
      <c r="BJ11" s="27"/>
      <c r="BK11" s="69"/>
      <c r="BL11" s="69"/>
      <c r="BM11" s="30"/>
      <c r="BN11" s="30"/>
      <c r="BO11" s="30"/>
      <c r="BP11" s="8"/>
      <c r="BQ11" s="69"/>
      <c r="BR11" s="69"/>
      <c r="BS11" s="30"/>
      <c r="BT11" s="30"/>
      <c r="BU11" s="30"/>
      <c r="BV11" s="27"/>
      <c r="BW11" s="27"/>
      <c r="BX11" s="27"/>
    </row>
    <row r="12" spans="1:76" s="10" customFormat="1" ht="12" customHeight="1" x14ac:dyDescent="0.2"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26"/>
      <c r="R12" s="26"/>
      <c r="S12" s="8"/>
      <c r="T12" s="8"/>
      <c r="U12" s="69"/>
      <c r="V12" s="69"/>
      <c r="W12" s="28"/>
      <c r="X12" s="28"/>
      <c r="Y12" s="28"/>
      <c r="Z12" s="8"/>
      <c r="AA12" s="69"/>
      <c r="AB12" s="69"/>
      <c r="AC12" s="29"/>
      <c r="AD12" s="29"/>
      <c r="AE12" s="29"/>
      <c r="AF12" s="8"/>
      <c r="AG12" s="8"/>
      <c r="AH12" s="8"/>
      <c r="AI12" s="69"/>
      <c r="AJ12" s="69"/>
      <c r="AK12" s="28"/>
      <c r="AL12" s="28"/>
      <c r="AM12" s="28"/>
      <c r="AN12" s="8"/>
      <c r="AO12" s="69"/>
      <c r="AP12" s="69"/>
      <c r="AQ12" s="29"/>
      <c r="AR12" s="29"/>
      <c r="AS12" s="29"/>
      <c r="AT12" s="27"/>
      <c r="AU12" s="27"/>
      <c r="AV12" s="27"/>
      <c r="AW12" s="69"/>
      <c r="AX12" s="69"/>
      <c r="AY12" s="28"/>
      <c r="AZ12" s="28"/>
      <c r="BA12" s="28"/>
      <c r="BB12" s="8"/>
      <c r="BC12" s="69"/>
      <c r="BD12" s="69"/>
      <c r="BE12" s="29"/>
      <c r="BF12" s="29"/>
      <c r="BG12" s="29"/>
      <c r="BH12" s="27"/>
      <c r="BI12" s="27"/>
      <c r="BJ12" s="27"/>
      <c r="BK12" s="69"/>
      <c r="BL12" s="69"/>
      <c r="BM12" s="28"/>
      <c r="BN12" s="28"/>
      <c r="BO12" s="28"/>
      <c r="BP12" s="8"/>
      <c r="BQ12" s="69"/>
      <c r="BR12" s="69"/>
      <c r="BS12" s="29"/>
      <c r="BT12" s="29"/>
      <c r="BU12" s="29"/>
      <c r="BV12" s="27"/>
      <c r="BW12" s="27"/>
      <c r="BX12" s="27"/>
    </row>
    <row r="13" spans="1:76" s="10" customFormat="1" ht="12" customHeight="1" x14ac:dyDescent="0.2"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26"/>
      <c r="R13" s="26"/>
      <c r="S13" s="8"/>
      <c r="T13" s="8"/>
      <c r="U13" s="69"/>
      <c r="V13" s="69"/>
      <c r="W13" s="30"/>
      <c r="X13" s="30"/>
      <c r="Y13" s="30"/>
      <c r="Z13" s="8"/>
      <c r="AA13" s="69"/>
      <c r="AB13" s="69"/>
      <c r="AC13" s="30"/>
      <c r="AD13" s="30"/>
      <c r="AE13" s="30"/>
      <c r="AF13" s="8"/>
      <c r="AG13" s="8"/>
      <c r="AH13" s="8"/>
      <c r="AI13" s="69"/>
      <c r="AJ13" s="69"/>
      <c r="AK13" s="30"/>
      <c r="AL13" s="30"/>
      <c r="AM13" s="30"/>
      <c r="AN13" s="8"/>
      <c r="AO13" s="69"/>
      <c r="AP13" s="69"/>
      <c r="AQ13" s="30"/>
      <c r="AR13" s="30"/>
      <c r="AS13" s="30"/>
      <c r="AT13" s="27"/>
      <c r="AU13" s="27"/>
      <c r="AV13" s="27"/>
      <c r="AW13" s="69"/>
      <c r="AX13" s="69"/>
      <c r="AY13" s="30"/>
      <c r="AZ13" s="30"/>
      <c r="BA13" s="30"/>
      <c r="BB13" s="8"/>
      <c r="BC13" s="69"/>
      <c r="BD13" s="69"/>
      <c r="BE13" s="30"/>
      <c r="BF13" s="30"/>
      <c r="BG13" s="30"/>
      <c r="BH13" s="27"/>
      <c r="BI13" s="27"/>
      <c r="BJ13" s="27"/>
      <c r="BK13" s="69"/>
      <c r="BL13" s="69"/>
      <c r="BM13" s="30"/>
      <c r="BN13" s="30"/>
      <c r="BO13" s="30"/>
      <c r="BP13" s="8"/>
      <c r="BQ13" s="69"/>
      <c r="BR13" s="69"/>
      <c r="BS13" s="30"/>
      <c r="BT13" s="30"/>
      <c r="BU13" s="30"/>
      <c r="BV13" s="27"/>
      <c r="BW13" s="27"/>
      <c r="BX13" s="27"/>
    </row>
    <row r="14" spans="1:76" s="10" customFormat="1" ht="12" customHeight="1" x14ac:dyDescent="0.2"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26"/>
      <c r="R14" s="26"/>
      <c r="S14" s="8"/>
      <c r="T14" s="8"/>
      <c r="U14" s="69"/>
      <c r="V14" s="69"/>
      <c r="W14" s="28"/>
      <c r="X14" s="28"/>
      <c r="Y14" s="28"/>
      <c r="Z14" s="8"/>
      <c r="AA14" s="69"/>
      <c r="AB14" s="69"/>
      <c r="AC14" s="28"/>
      <c r="AD14" s="28"/>
      <c r="AE14" s="28"/>
      <c r="AF14" s="8"/>
      <c r="AG14" s="8"/>
      <c r="AH14" s="8"/>
      <c r="AI14" s="69"/>
      <c r="AJ14" s="69"/>
      <c r="AK14" s="28"/>
      <c r="AL14" s="28"/>
      <c r="AM14" s="28"/>
      <c r="AN14" s="8"/>
      <c r="AO14" s="69"/>
      <c r="AP14" s="69"/>
      <c r="AQ14" s="28"/>
      <c r="AR14" s="28"/>
      <c r="AS14" s="28"/>
      <c r="AT14" s="27"/>
      <c r="AU14" s="27"/>
      <c r="AV14" s="27"/>
      <c r="AW14" s="69"/>
      <c r="AX14" s="69"/>
      <c r="AY14" s="28"/>
      <c r="AZ14" s="28"/>
      <c r="BA14" s="28"/>
      <c r="BB14" s="8"/>
      <c r="BC14" s="69"/>
      <c r="BD14" s="69"/>
      <c r="BE14" s="28"/>
      <c r="BF14" s="28"/>
      <c r="BG14" s="28"/>
      <c r="BH14" s="27"/>
      <c r="BI14" s="27"/>
      <c r="BJ14" s="27"/>
      <c r="BK14" s="69"/>
      <c r="BL14" s="69"/>
      <c r="BM14" s="28"/>
      <c r="BN14" s="28"/>
      <c r="BO14" s="28"/>
      <c r="BP14" s="8"/>
      <c r="BQ14" s="69"/>
      <c r="BR14" s="69"/>
      <c r="BS14" s="28"/>
      <c r="BT14" s="28"/>
      <c r="BU14" s="28"/>
      <c r="BV14" s="27"/>
      <c r="BW14" s="27"/>
      <c r="BX14" s="27"/>
    </row>
    <row r="15" spans="1:76" s="10" customFormat="1" ht="12" customHeight="1" x14ac:dyDescent="0.2"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26"/>
      <c r="R15" s="26"/>
      <c r="S15" s="8"/>
      <c r="T15" s="8"/>
      <c r="U15" s="69"/>
      <c r="V15" s="69"/>
      <c r="W15" s="30"/>
      <c r="X15" s="30"/>
      <c r="Y15" s="30"/>
      <c r="AA15" s="69"/>
      <c r="AB15" s="69"/>
      <c r="AC15" s="30"/>
      <c r="AD15" s="30"/>
      <c r="AE15" s="30"/>
      <c r="AF15" s="8"/>
      <c r="AG15" s="8"/>
      <c r="AH15" s="8"/>
      <c r="AI15" s="69"/>
      <c r="AJ15" s="69"/>
      <c r="AK15" s="30"/>
      <c r="AL15" s="30"/>
      <c r="AM15" s="30"/>
      <c r="AO15" s="69"/>
      <c r="AP15" s="69"/>
      <c r="AQ15" s="30"/>
      <c r="AR15" s="30"/>
      <c r="AS15" s="30"/>
      <c r="AT15" s="27"/>
      <c r="AU15" s="27"/>
      <c r="AV15" s="27"/>
      <c r="AW15" s="69"/>
      <c r="AX15" s="69"/>
      <c r="AY15" s="30"/>
      <c r="AZ15" s="30"/>
      <c r="BA15" s="30"/>
      <c r="BC15" s="69"/>
      <c r="BD15" s="69"/>
      <c r="BE15" s="30"/>
      <c r="BF15" s="30"/>
      <c r="BG15" s="30"/>
      <c r="BH15" s="27"/>
      <c r="BI15" s="27"/>
      <c r="BJ15" s="27"/>
      <c r="BK15" s="69"/>
      <c r="BL15" s="69"/>
      <c r="BM15" s="30"/>
      <c r="BN15" s="30"/>
      <c r="BO15" s="30"/>
      <c r="BQ15" s="69"/>
      <c r="BR15" s="69"/>
      <c r="BS15" s="30"/>
      <c r="BT15" s="30"/>
      <c r="BU15" s="30"/>
      <c r="BV15" s="27"/>
      <c r="BW15" s="27"/>
      <c r="BX15" s="27"/>
    </row>
    <row r="16" spans="1:76" s="10" customFormat="1" ht="12" customHeight="1" x14ac:dyDescent="0.2"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26"/>
      <c r="R16" s="26"/>
      <c r="S16" s="8"/>
      <c r="T16" s="8"/>
      <c r="AF16" s="8"/>
      <c r="AG16" s="8"/>
      <c r="AH16" s="8"/>
      <c r="AT16" s="27"/>
      <c r="AU16" s="27"/>
      <c r="AV16" s="27"/>
      <c r="BH16" s="27"/>
      <c r="BI16" s="27"/>
      <c r="BJ16" s="27"/>
      <c r="BV16" s="27"/>
      <c r="BW16" s="27"/>
      <c r="BX16" s="27"/>
    </row>
    <row r="17" spans="2:76" s="10" customFormat="1" ht="12" customHeight="1" x14ac:dyDescent="0.2"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26"/>
      <c r="R17" s="26"/>
      <c r="S17" s="8"/>
      <c r="T17" s="8"/>
      <c r="U17" s="66"/>
      <c r="V17" s="66"/>
      <c r="W17" s="66"/>
      <c r="X17" s="66"/>
      <c r="Y17" s="66"/>
      <c r="AA17" s="66"/>
      <c r="AB17" s="66"/>
      <c r="AC17" s="66"/>
      <c r="AD17" s="66"/>
      <c r="AE17" s="66"/>
      <c r="AF17" s="8"/>
      <c r="AG17" s="8"/>
      <c r="AH17" s="8"/>
      <c r="AI17" s="66"/>
      <c r="AJ17" s="66"/>
      <c r="AK17" s="66"/>
      <c r="AL17" s="66"/>
      <c r="AM17" s="66"/>
      <c r="AO17" s="66"/>
      <c r="AP17" s="66"/>
      <c r="AQ17" s="66"/>
      <c r="AR17" s="66"/>
      <c r="AS17" s="66"/>
      <c r="AT17" s="27"/>
      <c r="AU17" s="27"/>
      <c r="AV17" s="27"/>
      <c r="AW17" s="66"/>
      <c r="AX17" s="66"/>
      <c r="AY17" s="66"/>
      <c r="AZ17" s="66"/>
      <c r="BA17" s="66"/>
      <c r="BC17" s="66"/>
      <c r="BD17" s="66"/>
      <c r="BE17" s="66"/>
      <c r="BF17" s="66"/>
      <c r="BG17" s="66"/>
      <c r="BH17" s="27"/>
      <c r="BI17" s="27"/>
      <c r="BJ17" s="27"/>
      <c r="BK17" s="66"/>
      <c r="BL17" s="66"/>
      <c r="BM17" s="66"/>
      <c r="BN17" s="66"/>
      <c r="BO17" s="66"/>
      <c r="BQ17" s="66"/>
      <c r="BR17" s="66"/>
      <c r="BS17" s="66"/>
      <c r="BT17" s="66"/>
      <c r="BU17" s="66"/>
      <c r="BV17" s="27"/>
      <c r="BW17" s="27"/>
      <c r="BX17" s="27"/>
    </row>
    <row r="18" spans="2:76" s="10" customFormat="1" ht="12" customHeight="1" x14ac:dyDescent="0.2"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26"/>
      <c r="R18" s="26"/>
      <c r="S18" s="8"/>
      <c r="T18" s="8"/>
      <c r="AF18" s="8"/>
      <c r="AG18" s="8"/>
      <c r="AH18" s="8"/>
      <c r="AT18" s="27"/>
      <c r="AU18" s="27"/>
      <c r="AV18" s="27"/>
      <c r="BH18" s="27"/>
      <c r="BI18" s="27"/>
      <c r="BJ18" s="27"/>
      <c r="BV18" s="27"/>
      <c r="BW18" s="27"/>
      <c r="BX18" s="27"/>
    </row>
    <row r="19" spans="2:76" s="10" customFormat="1" ht="12" customHeight="1" x14ac:dyDescent="0.2"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26"/>
      <c r="R19" s="26"/>
      <c r="S19" s="8"/>
      <c r="T19" s="8"/>
      <c r="U19" s="26"/>
      <c r="V19" s="26"/>
      <c r="W19" s="26"/>
      <c r="X19" s="26"/>
      <c r="Y19" s="26"/>
      <c r="AA19" s="26"/>
      <c r="AB19" s="26"/>
      <c r="AC19" s="26"/>
      <c r="AD19" s="26"/>
      <c r="AE19" s="26"/>
      <c r="AF19" s="8"/>
      <c r="AG19" s="8"/>
      <c r="AH19" s="8"/>
      <c r="AI19" s="26"/>
      <c r="AJ19" s="26"/>
      <c r="AK19" s="26"/>
      <c r="AL19" s="26"/>
      <c r="AM19" s="26"/>
      <c r="AO19" s="26"/>
      <c r="AP19" s="26"/>
      <c r="AQ19" s="26"/>
      <c r="AR19" s="26"/>
      <c r="AS19" s="26"/>
      <c r="AT19" s="27"/>
      <c r="AU19" s="27"/>
      <c r="AV19" s="27"/>
      <c r="AW19" s="26"/>
      <c r="AX19" s="26"/>
      <c r="AY19" s="26"/>
      <c r="AZ19" s="26"/>
      <c r="BA19" s="26"/>
      <c r="BC19" s="26"/>
      <c r="BD19" s="26"/>
      <c r="BE19" s="26"/>
      <c r="BF19" s="26"/>
      <c r="BG19" s="26"/>
      <c r="BH19" s="27"/>
      <c r="BI19" s="27"/>
      <c r="BJ19" s="27"/>
      <c r="BK19" s="26"/>
      <c r="BL19" s="26"/>
      <c r="BM19" s="26"/>
      <c r="BN19" s="26"/>
      <c r="BO19" s="26"/>
      <c r="BQ19" s="26"/>
      <c r="BR19" s="26"/>
      <c r="BS19" s="26"/>
      <c r="BT19" s="26"/>
      <c r="BU19" s="26"/>
      <c r="BV19" s="27"/>
      <c r="BW19" s="27"/>
      <c r="BX19" s="27"/>
    </row>
    <row r="20" spans="2:76" s="10" customFormat="1" ht="12" customHeight="1" x14ac:dyDescent="0.2"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26"/>
      <c r="R20" s="26"/>
      <c r="S20" s="8"/>
      <c r="T20" s="8"/>
      <c r="U20" s="69"/>
      <c r="V20" s="69"/>
      <c r="W20" s="28"/>
      <c r="X20" s="28"/>
      <c r="Y20" s="28"/>
      <c r="AA20" s="69"/>
      <c r="AB20" s="69"/>
      <c r="AC20" s="28"/>
      <c r="AD20" s="28"/>
      <c r="AE20" s="28"/>
      <c r="AF20" s="8"/>
      <c r="AG20" s="8"/>
      <c r="AH20" s="8"/>
      <c r="AI20" s="69"/>
      <c r="AJ20" s="69"/>
      <c r="AK20" s="28"/>
      <c r="AL20" s="28"/>
      <c r="AM20" s="28"/>
      <c r="AO20" s="69"/>
      <c r="AP20" s="69"/>
      <c r="AQ20" s="28"/>
      <c r="AR20" s="28"/>
      <c r="AS20" s="28"/>
      <c r="AT20" s="27"/>
      <c r="AU20" s="27"/>
      <c r="AV20" s="27"/>
      <c r="AW20" s="69"/>
      <c r="AX20" s="69"/>
      <c r="AY20" s="28"/>
      <c r="AZ20" s="28"/>
      <c r="BA20" s="28"/>
      <c r="BC20" s="69"/>
      <c r="BD20" s="69"/>
      <c r="BE20" s="28"/>
      <c r="BF20" s="28"/>
      <c r="BG20" s="28"/>
      <c r="BH20" s="27"/>
      <c r="BI20" s="27"/>
      <c r="BJ20" s="27"/>
      <c r="BK20" s="69"/>
      <c r="BL20" s="69"/>
      <c r="BM20" s="28"/>
      <c r="BN20" s="28"/>
      <c r="BO20" s="28"/>
      <c r="BQ20" s="69"/>
      <c r="BR20" s="69"/>
      <c r="BS20" s="28"/>
      <c r="BT20" s="28"/>
      <c r="BU20" s="28"/>
      <c r="BV20" s="27"/>
      <c r="BW20" s="27"/>
      <c r="BX20" s="27"/>
    </row>
    <row r="21" spans="2:76" s="10" customFormat="1" ht="12" customHeight="1" x14ac:dyDescent="0.2"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26"/>
      <c r="R21" s="26"/>
      <c r="S21" s="8"/>
      <c r="T21" s="8"/>
      <c r="U21" s="69"/>
      <c r="V21" s="69"/>
      <c r="W21" s="30"/>
      <c r="X21" s="30"/>
      <c r="Y21" s="30"/>
      <c r="AA21" s="69"/>
      <c r="AB21" s="69"/>
      <c r="AC21" s="30"/>
      <c r="AD21" s="30"/>
      <c r="AE21" s="30"/>
      <c r="AF21" s="8"/>
      <c r="AG21" s="8"/>
      <c r="AH21" s="8"/>
      <c r="AI21" s="69"/>
      <c r="AJ21" s="69"/>
      <c r="AK21" s="30"/>
      <c r="AL21" s="30"/>
      <c r="AM21" s="30"/>
      <c r="AO21" s="69"/>
      <c r="AP21" s="69"/>
      <c r="AQ21" s="30"/>
      <c r="AR21" s="30"/>
      <c r="AS21" s="30"/>
      <c r="AT21" s="27"/>
      <c r="AU21" s="27"/>
      <c r="AV21" s="27"/>
      <c r="AW21" s="69"/>
      <c r="AX21" s="69"/>
      <c r="AY21" s="30"/>
      <c r="AZ21" s="30"/>
      <c r="BA21" s="30"/>
      <c r="BC21" s="69"/>
      <c r="BD21" s="69"/>
      <c r="BE21" s="30"/>
      <c r="BF21" s="30"/>
      <c r="BG21" s="30"/>
      <c r="BH21" s="27"/>
      <c r="BI21" s="27"/>
      <c r="BJ21" s="27"/>
      <c r="BK21" s="69"/>
      <c r="BL21" s="69"/>
      <c r="BM21" s="30"/>
      <c r="BN21" s="30"/>
      <c r="BO21" s="30"/>
      <c r="BQ21" s="69"/>
      <c r="BR21" s="69"/>
      <c r="BS21" s="30"/>
      <c r="BT21" s="30"/>
      <c r="BU21" s="30"/>
      <c r="BV21" s="27"/>
      <c r="BW21" s="27"/>
      <c r="BX21" s="27"/>
    </row>
    <row r="22" spans="2:76" s="10" customFormat="1" ht="12" customHeight="1" x14ac:dyDescent="0.2"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26"/>
      <c r="R22" s="26"/>
      <c r="S22" s="8"/>
      <c r="T22" s="8"/>
      <c r="U22" s="69"/>
      <c r="V22" s="69"/>
      <c r="W22" s="28"/>
      <c r="X22" s="28"/>
      <c r="Y22" s="28"/>
      <c r="AA22" s="69"/>
      <c r="AB22" s="69"/>
      <c r="AC22" s="28"/>
      <c r="AD22" s="28"/>
      <c r="AE22" s="28"/>
      <c r="AF22" s="8"/>
      <c r="AG22" s="8"/>
      <c r="AH22" s="8"/>
      <c r="AI22" s="69"/>
      <c r="AJ22" s="69"/>
      <c r="AK22" s="28"/>
      <c r="AL22" s="28"/>
      <c r="AM22" s="28"/>
      <c r="AO22" s="69"/>
      <c r="AP22" s="69"/>
      <c r="AQ22" s="28"/>
      <c r="AR22" s="28"/>
      <c r="AS22" s="28"/>
      <c r="AT22" s="27"/>
      <c r="AU22" s="27"/>
      <c r="AV22" s="27"/>
      <c r="AW22" s="69"/>
      <c r="AX22" s="69"/>
      <c r="AY22" s="28"/>
      <c r="AZ22" s="28"/>
      <c r="BA22" s="28"/>
      <c r="BC22" s="69"/>
      <c r="BD22" s="69"/>
      <c r="BE22" s="28"/>
      <c r="BF22" s="28"/>
      <c r="BG22" s="28"/>
      <c r="BH22" s="27"/>
      <c r="BI22" s="27"/>
      <c r="BJ22" s="27"/>
      <c r="BK22" s="69"/>
      <c r="BL22" s="69"/>
      <c r="BM22" s="28"/>
      <c r="BN22" s="28"/>
      <c r="BO22" s="28"/>
      <c r="BQ22" s="69"/>
      <c r="BR22" s="69"/>
      <c r="BS22" s="28"/>
      <c r="BT22" s="28"/>
      <c r="BU22" s="28"/>
      <c r="BV22" s="27"/>
      <c r="BW22" s="27"/>
      <c r="BX22" s="27"/>
    </row>
    <row r="23" spans="2:76" s="10" customFormat="1" ht="12" customHeight="1" x14ac:dyDescent="0.2"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26"/>
      <c r="R23" s="26"/>
      <c r="S23" s="8"/>
      <c r="T23" s="8"/>
      <c r="U23" s="69"/>
      <c r="V23" s="69"/>
      <c r="W23" s="30"/>
      <c r="X23" s="30"/>
      <c r="Y23" s="30"/>
      <c r="AA23" s="69"/>
      <c r="AB23" s="69"/>
      <c r="AC23" s="30"/>
      <c r="AD23" s="30"/>
      <c r="AE23" s="30"/>
      <c r="AF23" s="8"/>
      <c r="AG23" s="8"/>
      <c r="AH23" s="8"/>
      <c r="AI23" s="69"/>
      <c r="AJ23" s="69"/>
      <c r="AK23" s="30"/>
      <c r="AL23" s="30"/>
      <c r="AM23" s="30"/>
      <c r="AO23" s="69"/>
      <c r="AP23" s="69"/>
      <c r="AQ23" s="30"/>
      <c r="AR23" s="30"/>
      <c r="AS23" s="30"/>
      <c r="AT23" s="27"/>
      <c r="AU23" s="27"/>
      <c r="AV23" s="27"/>
      <c r="AW23" s="69"/>
      <c r="AX23" s="69"/>
      <c r="AY23" s="30"/>
      <c r="AZ23" s="30"/>
      <c r="BA23" s="30"/>
      <c r="BC23" s="69"/>
      <c r="BD23" s="69"/>
      <c r="BE23" s="30"/>
      <c r="BF23" s="30"/>
      <c r="BG23" s="30"/>
      <c r="BH23" s="27"/>
      <c r="BI23" s="27"/>
      <c r="BJ23" s="27"/>
      <c r="BK23" s="69"/>
      <c r="BL23" s="69"/>
      <c r="BM23" s="30"/>
      <c r="BN23" s="30"/>
      <c r="BO23" s="30"/>
      <c r="BQ23" s="69"/>
      <c r="BR23" s="69"/>
      <c r="BS23" s="30"/>
      <c r="BT23" s="30"/>
      <c r="BU23" s="30"/>
      <c r="BV23" s="27"/>
      <c r="BW23" s="27"/>
      <c r="BX23" s="27"/>
    </row>
    <row r="24" spans="2:76" s="10" customFormat="1" ht="12" customHeight="1" x14ac:dyDescent="0.2"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26"/>
      <c r="R24" s="26"/>
      <c r="S24" s="8"/>
      <c r="T24" s="8"/>
      <c r="U24" s="69"/>
      <c r="V24" s="69"/>
      <c r="W24" s="29"/>
      <c r="X24" s="29"/>
      <c r="Y24" s="28"/>
      <c r="AA24" s="69"/>
      <c r="AB24" s="69"/>
      <c r="AC24" s="28"/>
      <c r="AD24" s="28"/>
      <c r="AE24" s="28"/>
      <c r="AF24" s="8"/>
      <c r="AG24" s="8"/>
      <c r="AH24" s="8"/>
      <c r="AI24" s="69"/>
      <c r="AJ24" s="69"/>
      <c r="AK24" s="29"/>
      <c r="AL24" s="29"/>
      <c r="AM24" s="28"/>
      <c r="AO24" s="69"/>
      <c r="AP24" s="69"/>
      <c r="AQ24" s="28"/>
      <c r="AR24" s="28"/>
      <c r="AS24" s="28"/>
      <c r="AT24" s="27"/>
      <c r="AU24" s="27"/>
      <c r="AV24" s="27"/>
      <c r="AW24" s="69"/>
      <c r="AX24" s="69"/>
      <c r="AY24" s="29"/>
      <c r="AZ24" s="29"/>
      <c r="BA24" s="28"/>
      <c r="BC24" s="69"/>
      <c r="BD24" s="69"/>
      <c r="BE24" s="28"/>
      <c r="BF24" s="28"/>
      <c r="BG24" s="28"/>
      <c r="BH24" s="27"/>
      <c r="BI24" s="27"/>
      <c r="BJ24" s="27"/>
      <c r="BK24" s="69"/>
      <c r="BL24" s="69"/>
      <c r="BM24" s="29"/>
      <c r="BN24" s="29"/>
      <c r="BO24" s="28"/>
      <c r="BQ24" s="69"/>
      <c r="BR24" s="69"/>
      <c r="BS24" s="28"/>
      <c r="BT24" s="28"/>
      <c r="BU24" s="28"/>
      <c r="BV24" s="27"/>
      <c r="BW24" s="27"/>
      <c r="BX24" s="27"/>
    </row>
    <row r="25" spans="2:76" s="10" customFormat="1" ht="12" customHeight="1" x14ac:dyDescent="0.2"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26"/>
      <c r="R25" s="26"/>
      <c r="S25" s="8"/>
      <c r="T25" s="8"/>
      <c r="U25" s="69"/>
      <c r="V25" s="69"/>
      <c r="W25" s="30"/>
      <c r="X25" s="30"/>
      <c r="Y25" s="30"/>
      <c r="AA25" s="69"/>
      <c r="AB25" s="69"/>
      <c r="AC25" s="30"/>
      <c r="AD25" s="30"/>
      <c r="AE25" s="30"/>
      <c r="AF25" s="8"/>
      <c r="AG25" s="8"/>
      <c r="AH25" s="8"/>
      <c r="AI25" s="69"/>
      <c r="AJ25" s="69"/>
      <c r="AK25" s="30"/>
      <c r="AL25" s="30"/>
      <c r="AM25" s="30"/>
      <c r="AO25" s="69"/>
      <c r="AP25" s="69"/>
      <c r="AQ25" s="30"/>
      <c r="AR25" s="30"/>
      <c r="AS25" s="30"/>
      <c r="AT25" s="27"/>
      <c r="AU25" s="27"/>
      <c r="AV25" s="27"/>
      <c r="AW25" s="69"/>
      <c r="AX25" s="69"/>
      <c r="AY25" s="30"/>
      <c r="AZ25" s="30"/>
      <c r="BA25" s="30"/>
      <c r="BC25" s="69"/>
      <c r="BD25" s="69"/>
      <c r="BE25" s="30"/>
      <c r="BF25" s="30"/>
      <c r="BG25" s="30"/>
      <c r="BH25" s="27"/>
      <c r="BI25" s="27"/>
      <c r="BJ25" s="27"/>
      <c r="BK25" s="69"/>
      <c r="BL25" s="69"/>
      <c r="BM25" s="30"/>
      <c r="BN25" s="30"/>
      <c r="BO25" s="30"/>
      <c r="BQ25" s="69"/>
      <c r="BR25" s="69"/>
      <c r="BS25" s="30"/>
      <c r="BT25" s="30"/>
      <c r="BU25" s="30"/>
      <c r="BV25" s="27"/>
      <c r="BW25" s="27"/>
      <c r="BX25" s="27"/>
    </row>
    <row r="26" spans="2:76" s="10" customFormat="1" ht="12" customHeight="1" x14ac:dyDescent="0.2"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26"/>
      <c r="R26" s="26"/>
      <c r="S26" s="8"/>
      <c r="T26" s="8"/>
      <c r="U26" s="69"/>
      <c r="V26" s="69"/>
      <c r="W26" s="29"/>
      <c r="X26" s="29"/>
      <c r="Y26" s="28"/>
      <c r="AA26" s="69"/>
      <c r="AB26" s="69"/>
      <c r="AC26" s="28"/>
      <c r="AD26" s="28"/>
      <c r="AE26" s="28"/>
      <c r="AF26" s="8"/>
      <c r="AG26" s="8"/>
      <c r="AH26" s="8"/>
      <c r="AI26" s="69"/>
      <c r="AJ26" s="69"/>
      <c r="AK26" s="29"/>
      <c r="AL26" s="29"/>
      <c r="AM26" s="28"/>
      <c r="AO26" s="69"/>
      <c r="AP26" s="69"/>
      <c r="AQ26" s="28"/>
      <c r="AR26" s="28"/>
      <c r="AS26" s="28"/>
      <c r="AT26" s="27"/>
      <c r="AU26" s="27"/>
      <c r="AV26" s="27"/>
      <c r="AW26" s="69"/>
      <c r="AX26" s="69"/>
      <c r="AY26" s="29"/>
      <c r="AZ26" s="29"/>
      <c r="BA26" s="28"/>
      <c r="BC26" s="69"/>
      <c r="BD26" s="69"/>
      <c r="BE26" s="28"/>
      <c r="BF26" s="28"/>
      <c r="BG26" s="28"/>
      <c r="BH26" s="27"/>
      <c r="BI26" s="27"/>
      <c r="BJ26" s="27"/>
      <c r="BK26" s="69"/>
      <c r="BL26" s="69"/>
      <c r="BM26" s="29"/>
      <c r="BN26" s="29"/>
      <c r="BO26" s="28"/>
      <c r="BQ26" s="69"/>
      <c r="BR26" s="69"/>
      <c r="BS26" s="28"/>
      <c r="BT26" s="28"/>
      <c r="BU26" s="28"/>
      <c r="BV26" s="27"/>
      <c r="BW26" s="27"/>
      <c r="BX26" s="27"/>
    </row>
    <row r="27" spans="2:76" s="10" customFormat="1" ht="12" customHeight="1" x14ac:dyDescent="0.2"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26"/>
      <c r="R27" s="26"/>
      <c r="S27" s="8"/>
      <c r="T27" s="8"/>
      <c r="U27" s="69"/>
      <c r="V27" s="69"/>
      <c r="W27" s="30"/>
      <c r="X27" s="30"/>
      <c r="Y27" s="30"/>
      <c r="AA27" s="69"/>
      <c r="AB27" s="69"/>
      <c r="AC27" s="30"/>
      <c r="AD27" s="30"/>
      <c r="AE27" s="30"/>
      <c r="AF27" s="8"/>
      <c r="AG27" s="8"/>
      <c r="AH27" s="8"/>
      <c r="AI27" s="69"/>
      <c r="AJ27" s="69"/>
      <c r="AK27" s="30"/>
      <c r="AL27" s="30"/>
      <c r="AM27" s="30"/>
      <c r="AO27" s="69"/>
      <c r="AP27" s="69"/>
      <c r="AQ27" s="30"/>
      <c r="AR27" s="30"/>
      <c r="AS27" s="30"/>
      <c r="AT27" s="27"/>
      <c r="AU27" s="27"/>
      <c r="AV27" s="27"/>
      <c r="AW27" s="69"/>
      <c r="AX27" s="69"/>
      <c r="AY27" s="30"/>
      <c r="AZ27" s="30"/>
      <c r="BA27" s="30"/>
      <c r="BC27" s="69"/>
      <c r="BD27" s="69"/>
      <c r="BE27" s="30"/>
      <c r="BF27" s="30"/>
      <c r="BG27" s="30"/>
      <c r="BH27" s="27"/>
      <c r="BI27" s="27"/>
      <c r="BJ27" s="27"/>
      <c r="BK27" s="69"/>
      <c r="BL27" s="69"/>
      <c r="BM27" s="30"/>
      <c r="BN27" s="30"/>
      <c r="BO27" s="30"/>
      <c r="BQ27" s="69"/>
      <c r="BR27" s="69"/>
      <c r="BS27" s="30"/>
      <c r="BT27" s="30"/>
      <c r="BU27" s="30"/>
      <c r="BV27" s="27"/>
      <c r="BW27" s="27"/>
      <c r="BX27" s="27"/>
    </row>
    <row r="28" spans="2:76" s="10" customFormat="1" ht="12" customHeight="1" x14ac:dyDescent="0.2"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26"/>
      <c r="R28" s="26"/>
      <c r="S28" s="8"/>
      <c r="T28" s="8"/>
      <c r="U28" s="69"/>
      <c r="V28" s="69"/>
      <c r="W28" s="29"/>
      <c r="X28" s="29"/>
      <c r="Y28" s="28"/>
      <c r="AA28" s="69"/>
      <c r="AB28" s="69"/>
      <c r="AC28" s="28"/>
      <c r="AD28" s="28"/>
      <c r="AE28" s="28"/>
      <c r="AF28" s="8"/>
      <c r="AG28" s="8"/>
      <c r="AH28" s="8"/>
      <c r="AI28" s="69"/>
      <c r="AJ28" s="69"/>
      <c r="AK28" s="29"/>
      <c r="AL28" s="29"/>
      <c r="AM28" s="28"/>
      <c r="AO28" s="69"/>
      <c r="AP28" s="69"/>
      <c r="AQ28" s="28"/>
      <c r="AR28" s="28"/>
      <c r="AS28" s="28"/>
      <c r="AT28" s="27"/>
      <c r="AU28" s="27"/>
      <c r="AV28" s="27"/>
      <c r="AW28" s="69"/>
      <c r="AX28" s="69"/>
      <c r="AY28" s="29"/>
      <c r="AZ28" s="29"/>
      <c r="BA28" s="28"/>
      <c r="BC28" s="69"/>
      <c r="BD28" s="69"/>
      <c r="BE28" s="28"/>
      <c r="BF28" s="28"/>
      <c r="BG28" s="28"/>
      <c r="BH28" s="27"/>
      <c r="BI28" s="27"/>
      <c r="BJ28" s="27"/>
      <c r="BK28" s="69"/>
      <c r="BL28" s="69"/>
      <c r="BM28" s="29"/>
      <c r="BN28" s="29"/>
      <c r="BO28" s="28"/>
      <c r="BQ28" s="69"/>
      <c r="BR28" s="69"/>
      <c r="BS28" s="28"/>
      <c r="BT28" s="28"/>
      <c r="BU28" s="28"/>
      <c r="BV28" s="27"/>
      <c r="BW28" s="27"/>
      <c r="BX28" s="27"/>
    </row>
    <row r="29" spans="2:76" s="10" customFormat="1" ht="12" customHeight="1" x14ac:dyDescent="0.2"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26"/>
      <c r="R29" s="26"/>
      <c r="S29" s="8"/>
      <c r="T29" s="8"/>
      <c r="U29" s="69"/>
      <c r="V29" s="69"/>
      <c r="W29" s="30"/>
      <c r="X29" s="30"/>
      <c r="Y29" s="30"/>
      <c r="AA29" s="69"/>
      <c r="AB29" s="69"/>
      <c r="AC29" s="30"/>
      <c r="AD29" s="30"/>
      <c r="AE29" s="30"/>
      <c r="AF29" s="8"/>
      <c r="AG29" s="8"/>
      <c r="AH29" s="8"/>
      <c r="AI29" s="69"/>
      <c r="AJ29" s="69"/>
      <c r="AK29" s="30"/>
      <c r="AL29" s="30"/>
      <c r="AM29" s="30"/>
      <c r="AO29" s="69"/>
      <c r="AP29" s="69"/>
      <c r="AQ29" s="30"/>
      <c r="AR29" s="30"/>
      <c r="AS29" s="30"/>
      <c r="AT29" s="27"/>
      <c r="AU29" s="27"/>
      <c r="AV29" s="27"/>
      <c r="AW29" s="69"/>
      <c r="AX29" s="69"/>
      <c r="AY29" s="30"/>
      <c r="AZ29" s="30"/>
      <c r="BA29" s="30"/>
      <c r="BC29" s="69"/>
      <c r="BD29" s="69"/>
      <c r="BE29" s="30"/>
      <c r="BF29" s="30"/>
      <c r="BG29" s="30"/>
      <c r="BH29" s="27"/>
      <c r="BI29" s="27"/>
      <c r="BJ29" s="27"/>
      <c r="BK29" s="69"/>
      <c r="BL29" s="69"/>
      <c r="BM29" s="30"/>
      <c r="BN29" s="30"/>
      <c r="BO29" s="30"/>
      <c r="BQ29" s="69"/>
      <c r="BR29" s="69"/>
      <c r="BS29" s="30"/>
      <c r="BT29" s="30"/>
      <c r="BU29" s="30"/>
      <c r="BV29" s="27"/>
      <c r="BW29" s="27"/>
      <c r="BX29" s="27"/>
    </row>
    <row r="30" spans="2:76" s="10" customFormat="1" ht="12" customHeight="1" x14ac:dyDescent="0.2"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26"/>
      <c r="R30" s="26"/>
      <c r="S30" s="8"/>
      <c r="T30" s="8"/>
      <c r="U30" s="8"/>
      <c r="V30" s="8"/>
      <c r="W30" s="31"/>
      <c r="X30" s="28"/>
      <c r="Y30" s="28"/>
      <c r="AA30" s="8"/>
      <c r="AB30" s="8"/>
      <c r="AC30" s="28"/>
      <c r="AD30" s="28"/>
      <c r="AE30" s="28"/>
      <c r="AF30" s="8"/>
      <c r="AG30" s="8"/>
      <c r="AH30" s="8"/>
      <c r="AI30" s="8"/>
      <c r="AJ30" s="8"/>
      <c r="AK30" s="31"/>
      <c r="AL30" s="28"/>
      <c r="AM30" s="28"/>
      <c r="AO30" s="8"/>
      <c r="AP30" s="8"/>
      <c r="AQ30" s="28"/>
      <c r="AR30" s="28"/>
      <c r="AS30" s="28"/>
      <c r="AT30" s="27"/>
      <c r="AU30" s="27"/>
      <c r="AV30" s="27"/>
      <c r="AW30" s="8"/>
      <c r="AX30" s="8"/>
      <c r="AY30" s="31"/>
      <c r="AZ30" s="28"/>
      <c r="BA30" s="28"/>
      <c r="BC30" s="8"/>
      <c r="BD30" s="8"/>
      <c r="BE30" s="28"/>
      <c r="BF30" s="28"/>
      <c r="BG30" s="28"/>
      <c r="BH30" s="27"/>
      <c r="BI30" s="27"/>
      <c r="BJ30" s="27"/>
      <c r="BK30" s="8"/>
      <c r="BL30" s="8"/>
      <c r="BM30" s="31"/>
      <c r="BN30" s="28"/>
      <c r="BO30" s="28"/>
      <c r="BQ30" s="8"/>
      <c r="BR30" s="8"/>
      <c r="BS30" s="28"/>
      <c r="BT30" s="28"/>
      <c r="BU30" s="28"/>
      <c r="BV30" s="27"/>
      <c r="BW30" s="27"/>
      <c r="BX30" s="27"/>
    </row>
    <row r="31" spans="2:76" s="10" customFormat="1" ht="12" customHeight="1" x14ac:dyDescent="0.2"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26"/>
      <c r="R31" s="26"/>
      <c r="S31" s="8"/>
      <c r="T31" s="8"/>
      <c r="U31" s="8"/>
      <c r="V31" s="8"/>
      <c r="W31" s="29"/>
      <c r="X31" s="29"/>
      <c r="Y31" s="29"/>
      <c r="AA31" s="8"/>
      <c r="AB31" s="8"/>
      <c r="AC31" s="29"/>
      <c r="AD31" s="29"/>
      <c r="AE31" s="29"/>
      <c r="AF31" s="8"/>
      <c r="AG31" s="8"/>
      <c r="AH31" s="8"/>
      <c r="AI31" s="8"/>
      <c r="AJ31" s="8"/>
      <c r="AK31" s="29"/>
      <c r="AL31" s="29"/>
      <c r="AM31" s="29"/>
      <c r="AO31" s="8"/>
      <c r="AP31" s="8"/>
      <c r="AQ31" s="29"/>
      <c r="AR31" s="29"/>
      <c r="AS31" s="29"/>
      <c r="AT31" s="27"/>
      <c r="AU31" s="27"/>
      <c r="AV31" s="27"/>
      <c r="AW31" s="8"/>
      <c r="AX31" s="8"/>
      <c r="AY31" s="29"/>
      <c r="AZ31" s="29"/>
      <c r="BA31" s="29"/>
      <c r="BC31" s="8"/>
      <c r="BD31" s="8"/>
      <c r="BE31" s="29"/>
      <c r="BF31" s="29"/>
      <c r="BG31" s="29"/>
      <c r="BH31" s="27"/>
      <c r="BI31" s="27"/>
      <c r="BJ31" s="27"/>
      <c r="BK31" s="8"/>
      <c r="BL31" s="8"/>
      <c r="BM31" s="29"/>
      <c r="BN31" s="29"/>
      <c r="BO31" s="29"/>
      <c r="BQ31" s="8"/>
      <c r="BR31" s="8"/>
      <c r="BS31" s="29"/>
      <c r="BT31" s="29"/>
      <c r="BU31" s="29"/>
      <c r="BV31" s="27"/>
      <c r="BW31" s="27"/>
      <c r="BX31" s="27"/>
    </row>
    <row r="32" spans="2:76" s="10" customFormat="1" ht="12" customHeight="1" x14ac:dyDescent="0.2"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26"/>
      <c r="R32" s="26"/>
      <c r="S32" s="8"/>
      <c r="T32" s="8"/>
      <c r="U32" s="8"/>
      <c r="V32" s="8"/>
      <c r="W32" s="29"/>
      <c r="X32" s="29"/>
      <c r="Y32" s="29"/>
      <c r="AA32" s="8"/>
      <c r="AB32" s="8"/>
      <c r="AC32" s="29"/>
      <c r="AD32" s="29"/>
      <c r="AE32" s="29"/>
      <c r="AF32" s="8"/>
      <c r="AG32" s="8"/>
      <c r="AH32" s="8"/>
      <c r="AI32" s="8"/>
      <c r="AJ32" s="8"/>
      <c r="AK32" s="29"/>
      <c r="AL32" s="29"/>
      <c r="AM32" s="29"/>
      <c r="AO32" s="8"/>
      <c r="AP32" s="8"/>
      <c r="AQ32" s="29"/>
      <c r="AR32" s="29"/>
      <c r="AS32" s="29"/>
      <c r="AT32" s="27"/>
      <c r="AU32" s="27"/>
      <c r="AV32" s="27"/>
      <c r="AW32" s="8"/>
      <c r="AX32" s="8"/>
      <c r="AY32" s="29"/>
      <c r="AZ32" s="29"/>
      <c r="BA32" s="29"/>
      <c r="BC32" s="8"/>
      <c r="BD32" s="8"/>
      <c r="BE32" s="29"/>
      <c r="BF32" s="29"/>
      <c r="BG32" s="29"/>
      <c r="BH32" s="27"/>
      <c r="BI32" s="27"/>
      <c r="BJ32" s="27"/>
      <c r="BK32" s="8"/>
      <c r="BL32" s="8"/>
      <c r="BM32" s="29"/>
      <c r="BN32" s="29"/>
      <c r="BO32" s="29"/>
      <c r="BQ32" s="8"/>
      <c r="BR32" s="8"/>
      <c r="BS32" s="29"/>
      <c r="BT32" s="29"/>
      <c r="BU32" s="29"/>
      <c r="BV32" s="27"/>
      <c r="BW32" s="27"/>
      <c r="BX32" s="27"/>
    </row>
    <row r="33" spans="1:76" s="10" customFormat="1" ht="12" customHeight="1" x14ac:dyDescent="0.2"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26"/>
      <c r="R33" s="26"/>
      <c r="S33" s="8"/>
      <c r="T33" s="8"/>
      <c r="U33" s="32"/>
      <c r="V33" s="33"/>
      <c r="W33" s="26"/>
      <c r="X33" s="26"/>
      <c r="Y33" s="26"/>
      <c r="AA33" s="32"/>
      <c r="AB33" s="33"/>
      <c r="AC33" s="26"/>
      <c r="AD33" s="26"/>
      <c r="AE33" s="26"/>
      <c r="AI33" s="32"/>
      <c r="AJ33" s="33"/>
      <c r="AK33" s="26"/>
      <c r="AL33" s="26"/>
      <c r="AM33" s="26"/>
      <c r="AO33" s="32"/>
      <c r="AP33" s="33"/>
      <c r="AQ33" s="26"/>
      <c r="AR33" s="26"/>
      <c r="AS33" s="26"/>
      <c r="AW33" s="32"/>
      <c r="AX33" s="33"/>
      <c r="AY33" s="26"/>
      <c r="AZ33" s="26"/>
      <c r="BA33" s="26"/>
      <c r="BC33" s="32"/>
      <c r="BD33" s="33"/>
      <c r="BE33" s="26"/>
      <c r="BF33" s="26"/>
      <c r="BG33" s="26"/>
      <c r="BK33" s="32"/>
      <c r="BL33" s="33"/>
      <c r="BM33" s="26"/>
      <c r="BN33" s="26"/>
      <c r="BO33" s="26"/>
      <c r="BQ33" s="32"/>
      <c r="BR33" s="33"/>
      <c r="BS33" s="26"/>
      <c r="BT33" s="26"/>
      <c r="BU33" s="26"/>
    </row>
    <row r="34" spans="1:76" s="10" customFormat="1" ht="12" customHeight="1" x14ac:dyDescent="0.2">
      <c r="A34" s="70"/>
      <c r="B34" s="70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6"/>
      <c r="R34" s="26"/>
      <c r="S34" s="8"/>
      <c r="T34" s="8"/>
      <c r="U34" s="11"/>
      <c r="V34" s="11"/>
      <c r="W34" s="11"/>
      <c r="X34" s="11"/>
      <c r="AI34" s="12"/>
      <c r="AW34" s="12"/>
      <c r="BK34" s="12"/>
    </row>
    <row r="35" spans="1:76" s="10" customFormat="1" ht="12" customHeight="1" x14ac:dyDescent="0.2">
      <c r="A35" s="64">
        <f ca="1">TODAY()</f>
        <v>43031</v>
      </c>
      <c r="B35" s="64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6"/>
      <c r="R35" s="26"/>
      <c r="S35" s="8"/>
      <c r="T35" s="8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7"/>
      <c r="AX35" s="67"/>
      <c r="AY35" s="67"/>
      <c r="AZ35" s="67"/>
      <c r="BA35" s="67"/>
      <c r="BB35" s="67"/>
      <c r="BC35" s="67"/>
      <c r="BD35" s="67"/>
      <c r="BE35" s="67"/>
      <c r="BF35" s="67"/>
      <c r="BG35" s="67"/>
      <c r="BH35" s="67"/>
      <c r="BI35" s="67"/>
      <c r="BJ35" s="67"/>
      <c r="BK35" s="68"/>
      <c r="BL35" s="68"/>
      <c r="BM35" s="68"/>
      <c r="BN35" s="68"/>
      <c r="BO35" s="68"/>
      <c r="BP35" s="68"/>
      <c r="BQ35" s="68"/>
      <c r="BR35" s="68"/>
      <c r="BS35" s="68"/>
      <c r="BT35" s="68"/>
      <c r="BU35" s="68"/>
      <c r="BV35" s="68"/>
      <c r="BW35" s="68"/>
      <c r="BX35" s="68"/>
    </row>
    <row r="36" spans="1:76" s="10" customFormat="1" ht="12" customHeight="1" x14ac:dyDescent="0.2">
      <c r="A36" s="64"/>
      <c r="B36" s="64"/>
      <c r="C36" s="8"/>
      <c r="D36" s="8"/>
      <c r="E36" s="8"/>
      <c r="F36" s="8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26"/>
      <c r="R36" s="26"/>
      <c r="S36" s="34"/>
      <c r="T36" s="34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7"/>
      <c r="AX36" s="67"/>
      <c r="AY36" s="67"/>
      <c r="AZ36" s="67"/>
      <c r="BA36" s="67"/>
      <c r="BB36" s="67"/>
      <c r="BC36" s="67"/>
      <c r="BD36" s="67"/>
      <c r="BE36" s="67"/>
      <c r="BF36" s="67"/>
      <c r="BG36" s="67"/>
      <c r="BH36" s="67"/>
      <c r="BI36" s="67"/>
      <c r="BJ36" s="67"/>
      <c r="BK36" s="68"/>
      <c r="BL36" s="68"/>
      <c r="BM36" s="68"/>
      <c r="BN36" s="68"/>
      <c r="BO36" s="68"/>
      <c r="BP36" s="68"/>
      <c r="BQ36" s="68"/>
      <c r="BR36" s="68"/>
      <c r="BS36" s="68"/>
      <c r="BT36" s="68"/>
      <c r="BU36" s="68"/>
      <c r="BV36" s="68"/>
      <c r="BW36" s="68"/>
      <c r="BX36" s="68"/>
    </row>
    <row r="37" spans="1:76" s="10" customFormat="1" ht="12" customHeight="1" x14ac:dyDescent="0.2">
      <c r="A37" s="35"/>
      <c r="B37" s="35"/>
      <c r="C37" s="8"/>
      <c r="D37" s="8"/>
      <c r="E37" s="8"/>
      <c r="F37" s="8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26"/>
      <c r="R37" s="26"/>
      <c r="S37" s="34"/>
      <c r="T37" s="34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</row>
    <row r="38" spans="1:76" ht="12" customHeight="1" x14ac:dyDescent="0.2">
      <c r="A38" s="39" t="s">
        <v>11</v>
      </c>
      <c r="B38" s="14" t="s">
        <v>12</v>
      </c>
      <c r="C38" s="14" t="s">
        <v>98</v>
      </c>
      <c r="D38" s="40" t="s">
        <v>13</v>
      </c>
      <c r="E38" s="14" t="s">
        <v>14</v>
      </c>
      <c r="F38" s="14" t="s">
        <v>15</v>
      </c>
      <c r="G38" s="13" t="s">
        <v>16</v>
      </c>
      <c r="H38" s="14" t="s">
        <v>17</v>
      </c>
      <c r="I38" s="14" t="s">
        <v>18</v>
      </c>
      <c r="J38" s="14" t="s">
        <v>19</v>
      </c>
      <c r="K38" s="14" t="s">
        <v>20</v>
      </c>
      <c r="L38" s="14" t="s">
        <v>21</v>
      </c>
      <c r="M38" s="14" t="s">
        <v>22</v>
      </c>
      <c r="N38" s="14" t="s">
        <v>23</v>
      </c>
      <c r="O38" s="14" t="s">
        <v>24</v>
      </c>
      <c r="P38" s="14" t="s">
        <v>25</v>
      </c>
      <c r="Q38" s="41" t="s">
        <v>1</v>
      </c>
      <c r="R38" s="42" t="s">
        <v>2</v>
      </c>
      <c r="S38" s="43" t="s">
        <v>26</v>
      </c>
      <c r="T38" s="42" t="s">
        <v>27</v>
      </c>
      <c r="U38" s="15" t="s">
        <v>28</v>
      </c>
      <c r="V38" s="16" t="s">
        <v>29</v>
      </c>
      <c r="W38" s="16" t="s">
        <v>30</v>
      </c>
      <c r="X38" s="16" t="s">
        <v>31</v>
      </c>
      <c r="Y38" s="16" t="s">
        <v>32</v>
      </c>
      <c r="Z38" s="16" t="s">
        <v>33</v>
      </c>
      <c r="AA38" s="16" t="s">
        <v>34</v>
      </c>
      <c r="AB38" s="16" t="s">
        <v>35</v>
      </c>
      <c r="AC38" s="16" t="s">
        <v>36</v>
      </c>
      <c r="AD38" s="16" t="s">
        <v>37</v>
      </c>
      <c r="AE38" s="41" t="s">
        <v>38</v>
      </c>
      <c r="AF38" s="42" t="s">
        <v>39</v>
      </c>
      <c r="AG38" s="43" t="s">
        <v>40</v>
      </c>
      <c r="AH38" s="42" t="s">
        <v>41</v>
      </c>
      <c r="AI38" s="15" t="s">
        <v>42</v>
      </c>
      <c r="AJ38" s="16" t="s">
        <v>43</v>
      </c>
      <c r="AK38" s="16" t="s">
        <v>44</v>
      </c>
      <c r="AL38" s="16" t="s">
        <v>45</v>
      </c>
      <c r="AM38" s="16" t="s">
        <v>46</v>
      </c>
      <c r="AN38" s="16" t="s">
        <v>47</v>
      </c>
      <c r="AO38" s="16" t="s">
        <v>48</v>
      </c>
      <c r="AP38" s="16" t="s">
        <v>49</v>
      </c>
      <c r="AQ38" s="16" t="s">
        <v>50</v>
      </c>
      <c r="AR38" s="16" t="s">
        <v>51</v>
      </c>
      <c r="AS38" s="41" t="s">
        <v>52</v>
      </c>
      <c r="AT38" s="42" t="s">
        <v>53</v>
      </c>
      <c r="AU38" s="43" t="s">
        <v>54</v>
      </c>
      <c r="AV38" s="42" t="s">
        <v>55</v>
      </c>
      <c r="AW38" s="15" t="s">
        <v>56</v>
      </c>
      <c r="AX38" s="16" t="s">
        <v>57</v>
      </c>
      <c r="AY38" s="16" t="s">
        <v>58</v>
      </c>
      <c r="AZ38" s="16" t="s">
        <v>59</v>
      </c>
      <c r="BA38" s="16" t="s">
        <v>60</v>
      </c>
      <c r="BB38" s="16" t="s">
        <v>61</v>
      </c>
      <c r="BC38" s="16" t="s">
        <v>62</v>
      </c>
      <c r="BD38" s="16" t="s">
        <v>63</v>
      </c>
      <c r="BE38" s="16" t="s">
        <v>64</v>
      </c>
      <c r="BF38" s="16" t="s">
        <v>65</v>
      </c>
      <c r="BG38" s="41" t="s">
        <v>66</v>
      </c>
      <c r="BH38" s="42" t="s">
        <v>67</v>
      </c>
      <c r="BI38" s="43" t="s">
        <v>68</v>
      </c>
      <c r="BJ38" s="42" t="s">
        <v>69</v>
      </c>
      <c r="BK38" s="15" t="s">
        <v>70</v>
      </c>
      <c r="BL38" s="16" t="s">
        <v>71</v>
      </c>
      <c r="BM38" s="16" t="s">
        <v>72</v>
      </c>
      <c r="BN38" s="16" t="s">
        <v>73</v>
      </c>
      <c r="BO38" s="16" t="s">
        <v>74</v>
      </c>
      <c r="BP38" s="16" t="s">
        <v>75</v>
      </c>
      <c r="BQ38" s="16" t="s">
        <v>76</v>
      </c>
      <c r="BR38" s="16" t="s">
        <v>77</v>
      </c>
      <c r="BS38" s="16" t="s">
        <v>78</v>
      </c>
      <c r="BT38" s="16" t="s">
        <v>79</v>
      </c>
      <c r="BU38" s="41" t="s">
        <v>80</v>
      </c>
      <c r="BV38" s="42" t="s">
        <v>81</v>
      </c>
      <c r="BW38" s="43" t="s">
        <v>82</v>
      </c>
      <c r="BX38" s="42" t="s">
        <v>83</v>
      </c>
    </row>
    <row r="39" spans="1:76" ht="12" customHeight="1" x14ac:dyDescent="0.2">
      <c r="A39" s="18" t="s">
        <v>84</v>
      </c>
      <c r="B39" s="18" t="s">
        <v>3</v>
      </c>
      <c r="C39" s="18" t="s">
        <v>87</v>
      </c>
      <c r="D39" s="18" t="s">
        <v>86</v>
      </c>
      <c r="E39" s="18" t="s">
        <v>141</v>
      </c>
      <c r="F39" s="18" t="s">
        <v>171</v>
      </c>
      <c r="G39" s="18">
        <v>42855</v>
      </c>
      <c r="H39" s="18"/>
      <c r="I39" s="18"/>
      <c r="J39" s="18"/>
      <c r="K39" s="19"/>
      <c r="L39" s="19"/>
      <c r="M39" s="19"/>
      <c r="N39" s="19"/>
      <c r="O39" s="19"/>
      <c r="P39" s="19"/>
      <c r="Q39" s="44">
        <f t="shared" ref="Q39:Q71" ca="1" si="0">COUNTIFS(G39:P39,"&gt;=01/01/2017",G39:P39,"&lt;=31/12/2017",G39:P39,"&lt;="&amp;$A$35)</f>
        <v>1</v>
      </c>
      <c r="R39" s="42">
        <f t="shared" ref="R39:R71" ca="1" si="1">IF(Q39/MAX($AY$35,3)&gt;=1,1,Q39/MAX($AY$35,3))</f>
        <v>0.33333333333333331</v>
      </c>
      <c r="S39" s="43">
        <f t="shared" ref="S39:S71" ca="1" si="2">COUNTIFS(G39:P39,"&gt;=01/06/2017",G39:P39,"&lt;=31/05/2018",G39:P39,"&lt;="&amp;$A$35)</f>
        <v>0</v>
      </c>
      <c r="T39" s="42">
        <f t="shared" ref="T39:T71" ca="1" si="3">IF(S39/MAX($AY$35,3)&gt;=1,1,S39/MAX($AY$35,3))</f>
        <v>0</v>
      </c>
      <c r="U39" s="20">
        <f t="array" ref="U39">IFERROR(SMALL(IF($G39:$P39-$G$34&gt;0,$G39:$P39,""),COLUMN(A$2)),0)</f>
        <v>42855</v>
      </c>
      <c r="V39" s="20">
        <f t="array" ref="V39">IFERROR(SMALL(IF($G39:$P39-$G$34&gt;0,$G39:$P39,""),COLUMN(B$2)),0)</f>
        <v>0</v>
      </c>
      <c r="W39" s="20">
        <f t="array" ref="W39">IFERROR(SMALL(IF($G39:$P39-$G$34&gt;0,$G39:$P39,""),COLUMN(C$2)),0)</f>
        <v>0</v>
      </c>
      <c r="X39" s="20">
        <f t="array" ref="X39">IFERROR(SMALL(IF($G39:$P39-$G$34&gt;0,$G39:$P39,""),COLUMN(D$2)),0)</f>
        <v>0</v>
      </c>
      <c r="Y39" s="20">
        <f t="array" ref="Y39">IFERROR(SMALL(IF($G39:$P39-$G$34&gt;0,$G39:$P39,""),COLUMN(E$2)),0)</f>
        <v>0</v>
      </c>
      <c r="Z39" s="20">
        <f t="array" ref="Z39">IFERROR(SMALL(IF($G39:$P39-$G$34&gt;0,$G39:$P39,""),COLUMN(F$2)),0)</f>
        <v>0</v>
      </c>
      <c r="AA39" s="20">
        <f t="array" ref="AA39">IFERROR(SMALL(IF($G39:$P39-$G$34&gt;0,$G39:$P39,""),COLUMN(G$2)),0)</f>
        <v>0</v>
      </c>
      <c r="AB39" s="20">
        <f t="array" ref="AB39">IFERROR(SMALL(IF($G39:$P39-$G$34&gt;0,$G39:$P39,""),COLUMN(H$2)),0)</f>
        <v>0</v>
      </c>
      <c r="AC39" s="20">
        <f t="array" ref="AC39">IFERROR(SMALL(IF($G39:$P39-$G$34&gt;0,$G39:$P39,""),COLUMN(I$2)),0)</f>
        <v>0</v>
      </c>
      <c r="AD39" s="20">
        <f t="array" ref="AD39">IFERROR(SMALL(IF($G39:$P39-$G$34&gt;0,$G39:$P39,""),COLUMN(J$2)),0)</f>
        <v>0</v>
      </c>
      <c r="AE39" s="45">
        <f t="shared" ref="AE39:AE71" ca="1" si="4">COUNTIFS(U39:AD39,"&gt;=01/01/2018",U39:AD39,"&lt;=31/12/2018",U39:AD39,"&lt;="&amp;$A$35)</f>
        <v>0</v>
      </c>
      <c r="AF39" s="42">
        <f t="shared" ref="AF39:AF71" ca="1" si="5">IF(AE39/MAX($AY$35,3)&gt;=1,1,AE39/MAX($AY$35,3))</f>
        <v>0</v>
      </c>
      <c r="AG39" s="46">
        <f t="shared" ref="AG39:AG71" ca="1" si="6">COUNTIFS(U39:AD39,"&gt;=01/06/2017",U39:AD39,"&lt;=31/05/2018",U39:AD39,"&lt;="&amp;$A$35)</f>
        <v>0</v>
      </c>
      <c r="AH39" s="42">
        <f t="shared" ref="AH39:AH71" ca="1" si="7">IF(AG39/MAX($AY$35,3)&gt;=1,1,AG39/MAX($AY$35,3))</f>
        <v>0</v>
      </c>
      <c r="AI39" s="20">
        <f t="array" ref="AI39">IFERROR(SMALL(IF($U39:$AD39-$H$34&gt;0,$U39:$AD39,""),COLUMN(A$2)),0)</f>
        <v>42855</v>
      </c>
      <c r="AJ39" s="20">
        <f t="array" ref="AJ39">IFERROR(SMALL(IF($U39:$AD39-$H$34&gt;0,$U39:$AD39,""),COLUMN(B$2)),0)</f>
        <v>0</v>
      </c>
      <c r="AK39" s="20">
        <f t="array" ref="AK39">IFERROR(SMALL(IF($U39:$AD39-$H$34&gt;0,$U39:$AD39,""),COLUMN(C$2)),0)</f>
        <v>0</v>
      </c>
      <c r="AL39" s="20">
        <f t="array" ref="AL39">IFERROR(SMALL(IF($U39:$AD39-$H$34&gt;0,$U39:$AD39,""),COLUMN(D$2)),0)</f>
        <v>0</v>
      </c>
      <c r="AM39" s="20">
        <f t="array" ref="AM39">IFERROR(SMALL(IF($U39:$AD39-$H$34&gt;0,$U39:$AD39,""),COLUMN(E$2)),0)</f>
        <v>0</v>
      </c>
      <c r="AN39" s="20">
        <f t="array" ref="AN39">IFERROR(SMALL(IF($U39:$AD39-$H$34&gt;0,$U39:$AD39,""),COLUMN(F$2)),0)</f>
        <v>0</v>
      </c>
      <c r="AO39" s="20">
        <f t="array" ref="AO39">IFERROR(SMALL(IF($U39:$AD39-$H$34&gt;0,$U39:$AD39,""),COLUMN(G$2)),0)</f>
        <v>0</v>
      </c>
      <c r="AP39" s="20">
        <f t="array" ref="AP39">IFERROR(SMALL(IF($U39:$AD39-$H$34&gt;0,$U39:$AD39,""),COLUMN(H$2)),0)</f>
        <v>0</v>
      </c>
      <c r="AQ39" s="20">
        <f t="array" ref="AQ39">IFERROR(SMALL(IF($U39:$AD39-$H$34&gt;0,$U39:$AD39,""),COLUMN(I$2)),0)</f>
        <v>0</v>
      </c>
      <c r="AR39" s="20">
        <f t="array" ref="AR39">IFERROR(SMALL(IF($U39:$AD39-$H$34&gt;0,$U39:$AD39,""),COLUMN(J$2)),0)</f>
        <v>0</v>
      </c>
      <c r="AS39" s="41">
        <f>COUNTIFS(AI39:AR39,"&gt;=01/01/2018",AI39:AR39,"&lt;=31/12/2018",AI39:AR39,"&lt;="&amp;#REF!)</f>
        <v>0</v>
      </c>
      <c r="AT39" s="42">
        <f t="shared" ref="AT39:AT71" si="8">IF(AS39/MAX($AY$35,3)&gt;=1,1,AS39/MAX($AY$35,3))</f>
        <v>0</v>
      </c>
      <c r="AU39" s="43">
        <f>COUNTIFS(AI39:AR39,"&gt;=01/06/2017",AI39:AR39,"&lt;=31/05/2018",AI39:AR39,"&lt;="&amp;#REF!)</f>
        <v>0</v>
      </c>
      <c r="AV39" s="42">
        <f t="shared" ref="AV39:AV71" si="9">IF(AU39/MAX($AY$35,3)&gt;=1,1,AU39/MAX($AY$35,3))</f>
        <v>0</v>
      </c>
      <c r="AW39" s="20">
        <f t="array" ref="AW39">IFERROR(SMALL(IF($AI39:$AR39-$I$34&gt;0,$AI39:$AR39,""),COLUMN(A$2)),0)</f>
        <v>42855</v>
      </c>
      <c r="AX39" s="20">
        <f t="array" ref="AX39">IFERROR(SMALL(IF($AI39:$AR39-$I$34&gt;0,$AI39:$AR39,""),COLUMN(B$2)),0)</f>
        <v>0</v>
      </c>
      <c r="AY39" s="20">
        <f t="array" ref="AY39">IFERROR(SMALL(IF($AI39:$AR39-$I$34&gt;0,$AI39:$AR39,""),COLUMN(C$2)),0)</f>
        <v>0</v>
      </c>
      <c r="AZ39" s="20">
        <f t="array" ref="AZ39">IFERROR(SMALL(IF($AI39:$AR39-$I$34&gt;0,$AI39:$AR39,""),COLUMN(D$2)),0)</f>
        <v>0</v>
      </c>
      <c r="BA39" s="20">
        <f t="array" ref="BA39">IFERROR(SMALL(IF($AI39:$AR39-$I$34&gt;0,$AI39:$AR39,""),COLUMN(E$2)),0)</f>
        <v>0</v>
      </c>
      <c r="BB39" s="20">
        <f t="array" ref="BB39">IFERROR(SMALL(IF($AI39:$AR39-$I$34&gt;0,$AI39:$AR39,""),COLUMN(F$2)),0)</f>
        <v>0</v>
      </c>
      <c r="BC39" s="20">
        <f t="array" ref="BC39">IFERROR(SMALL(IF($AI39:$AR39-$I$34&gt;0,$AI39:$AR39,""),COLUMN(G$2)),0)</f>
        <v>0</v>
      </c>
      <c r="BD39" s="20">
        <f t="array" ref="BD39">IFERROR(SMALL(IF($AI39:$AR39-$I$34&gt;0,$AI39:$AR39,""),COLUMN(H$2)),0)</f>
        <v>0</v>
      </c>
      <c r="BE39" s="20">
        <f t="array" ref="BE39">IFERROR(SMALL(IF($AI39:$AR39-$I$34&gt;0,$AI39:$AR39,""),COLUMN(I$2)),0)</f>
        <v>0</v>
      </c>
      <c r="BF39" s="20">
        <f t="array" ref="BF39">IFERROR(SMALL(IF($AI39:$AR39-$I$34&gt;0,$AI39:$AR39,""),COLUMN(J$2)),0)</f>
        <v>0</v>
      </c>
      <c r="BG39" s="41">
        <f t="shared" ref="BG39:BG71" si="10">COUNTIFS(AW39:BF39,"&gt;=01/01/2020",AW39:BF39,"&lt;=31/12/2020",AW39:BF39,"&lt;="&amp;$AH$35)</f>
        <v>0</v>
      </c>
      <c r="BH39" s="42">
        <f t="shared" ref="BH39:BH71" si="11">IF(BG39/MAX($AY$35,3)&gt;=1,1,BG39/MAX($AY$35,3))</f>
        <v>0</v>
      </c>
      <c r="BI39" s="43">
        <f t="shared" ref="BI39:BI71" si="12">COUNTIFS(AW39:BF39,"&gt;=01/06/2019",AW39:BF39,"&lt;=31/05/2020",AW39:BF39,"&lt;="&amp;$AH$35)</f>
        <v>0</v>
      </c>
      <c r="BJ39" s="42">
        <f t="shared" ref="BJ39:BJ71" si="13">IF(BI39/MAX($AY$35,3)&gt;=1,1,BI39/MAX($AY$35,3))</f>
        <v>0</v>
      </c>
      <c r="BK39" s="20">
        <f t="array" ref="BK39">IFERROR(SMALL(IF($AW39:$BF39-$J$34&gt;0,$AW39:$BF39,""),COLUMN(A$2)),0)</f>
        <v>42855</v>
      </c>
      <c r="BL39" s="20">
        <f t="array" ref="BL39">IFERROR(SMALL(IF($AW39:$BF39-$J$34&gt;0,$AW39:$BF39,""),COLUMN(B$2)),0)</f>
        <v>0</v>
      </c>
      <c r="BM39" s="20">
        <f t="array" ref="BM39">IFERROR(SMALL(IF($AW39:$BF39-$J$34&gt;0,$AW39:$BF39,""),COLUMN(C$2)),0)</f>
        <v>0</v>
      </c>
      <c r="BN39" s="20">
        <f t="array" ref="BN39">IFERROR(SMALL(IF($AW39:$BF39-$J$34&gt;0,$AW39:$BF39,""),COLUMN(D$2)),0)</f>
        <v>0</v>
      </c>
      <c r="BO39" s="20">
        <f t="array" ref="BO39">IFERROR(SMALL(IF($AW39:$BF39-$J$34&gt;0,$AW39:$BF39,""),COLUMN(E$2)),0)</f>
        <v>0</v>
      </c>
      <c r="BP39" s="20">
        <f t="array" ref="BP39">IFERROR(SMALL(IF($AW39:$BF39-$J$34&gt;0,$AW39:$BF39,""),COLUMN(F$2)),0)</f>
        <v>0</v>
      </c>
      <c r="BQ39" s="20">
        <f t="array" ref="BQ39">IFERROR(SMALL(IF($AW39:$BF39-$J$34&gt;0,$AW39:$BF39,""),COLUMN(G$2)),0)</f>
        <v>0</v>
      </c>
      <c r="BR39" s="20">
        <f t="array" ref="BR39">IFERROR(SMALL(IF($AW39:$BF39-$J$34&gt;0,$AW39:$BF39,""),COLUMN(H$2)),0)</f>
        <v>0</v>
      </c>
      <c r="BS39" s="20">
        <f t="array" ref="BS39">IFERROR(SMALL(IF($AW39:$BF39-$J$34&gt;0,$AW39:$BF39,""),COLUMN(I$2)),0)</f>
        <v>0</v>
      </c>
      <c r="BT39" s="20">
        <f t="array" ref="BT39">IFERROR(SMALL(IF($AW39:$BF39-$J$34&gt;0,$AW39:$BF39,""),COLUMN(J$2)),0)</f>
        <v>0</v>
      </c>
      <c r="BU39" s="41">
        <f t="shared" ref="BU39:BU71" si="14">COUNTIFS(BK39:BT39,"&gt;=01/01/2020",BK39:BT39,"&lt;=31/12/2020",BK39:BT39,"&lt;="&amp;$AH$35)</f>
        <v>0</v>
      </c>
      <c r="BV39" s="42">
        <f t="shared" ref="BV39:BV71" si="15">IF(BU39/MAX($AY$35,3)&gt;=1,1,BU39/MAX($AY$35,3))</f>
        <v>0</v>
      </c>
      <c r="BW39" s="43">
        <f t="shared" ref="BW39:BW71" si="16">COUNTIFS(BK39:BT39,"&gt;=01/06/2019",BK39:BT39,"&lt;=31/05/2020",BK39:BT39,"&lt;="&amp;$AH$35)</f>
        <v>0</v>
      </c>
      <c r="BX39" s="42">
        <f t="shared" ref="BX39:BX71" si="17">IF(BW39/MAX($AY$35,3)&gt;=1,1,BW39/MAX($AY$35,3))</f>
        <v>0</v>
      </c>
    </row>
    <row r="40" spans="1:76" ht="12" customHeight="1" x14ac:dyDescent="0.2">
      <c r="A40" s="47" t="s">
        <v>84</v>
      </c>
      <c r="B40" s="14" t="s">
        <v>3</v>
      </c>
      <c r="C40" s="14" t="s">
        <v>93</v>
      </c>
      <c r="D40" s="14" t="s">
        <v>88</v>
      </c>
      <c r="E40" s="14" t="s">
        <v>142</v>
      </c>
      <c r="F40" s="18" t="s">
        <v>171</v>
      </c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44">
        <f t="shared" ca="1" si="0"/>
        <v>0</v>
      </c>
      <c r="R40" s="42">
        <f t="shared" ca="1" si="1"/>
        <v>0</v>
      </c>
      <c r="S40" s="43">
        <f t="shared" ca="1" si="2"/>
        <v>0</v>
      </c>
      <c r="T40" s="42">
        <f t="shared" ca="1" si="3"/>
        <v>0</v>
      </c>
      <c r="U40" s="20">
        <f t="array" ref="U40">IFERROR(SMALL(IF($G40:$P40-$G$34&gt;0,$G40:$P40,""),COLUMN(A$2)),0)</f>
        <v>0</v>
      </c>
      <c r="V40" s="20">
        <f t="array" ref="V40">IFERROR(SMALL(IF($G40:$P40-$G$34&gt;0,$G40:$P40,""),COLUMN(B$2)),0)</f>
        <v>0</v>
      </c>
      <c r="W40" s="20">
        <f t="array" ref="W40">IFERROR(SMALL(IF($G40:$P40-$G$34&gt;0,$G40:$P40,""),COLUMN(C$2)),0)</f>
        <v>0</v>
      </c>
      <c r="X40" s="20">
        <f t="array" ref="X40">IFERROR(SMALL(IF($G40:$P40-$G$34&gt;0,$G40:$P40,""),COLUMN(D$2)),0)</f>
        <v>0</v>
      </c>
      <c r="Y40" s="20">
        <f t="array" ref="Y40">IFERROR(SMALL(IF($G40:$P40-$G$34&gt;0,$G40:$P40,""),COLUMN(E$2)),0)</f>
        <v>0</v>
      </c>
      <c r="Z40" s="20">
        <f t="array" ref="Z40">IFERROR(SMALL(IF($G40:$P40-$G$34&gt;0,$G40:$P40,""),COLUMN(F$2)),0)</f>
        <v>0</v>
      </c>
      <c r="AA40" s="20">
        <f t="array" ref="AA40">IFERROR(SMALL(IF($G40:$P40-$G$34&gt;0,$G40:$P40,""),COLUMN(G$2)),0)</f>
        <v>0</v>
      </c>
      <c r="AB40" s="20">
        <f t="array" ref="AB40">IFERROR(SMALL(IF($G40:$P40-$G$34&gt;0,$G40:$P40,""),COLUMN(H$2)),0)</f>
        <v>0</v>
      </c>
      <c r="AC40" s="20">
        <f t="array" ref="AC40">IFERROR(SMALL(IF($G40:$P40-$G$34&gt;0,$G40:$P40,""),COLUMN(I$2)),0)</f>
        <v>0</v>
      </c>
      <c r="AD40" s="20">
        <f t="array" ref="AD40">IFERROR(SMALL(IF($G40:$P40-$G$34&gt;0,$G40:$P40,""),COLUMN(J$2)),0)</f>
        <v>0</v>
      </c>
      <c r="AE40" s="45">
        <f t="shared" ca="1" si="4"/>
        <v>0</v>
      </c>
      <c r="AF40" s="42">
        <f t="shared" ca="1" si="5"/>
        <v>0</v>
      </c>
      <c r="AG40" s="46">
        <f t="shared" ca="1" si="6"/>
        <v>0</v>
      </c>
      <c r="AH40" s="42">
        <f t="shared" ca="1" si="7"/>
        <v>0</v>
      </c>
      <c r="AI40" s="20">
        <f t="array" ref="AI40">IFERROR(SMALL(IF($U40:$AD40-$H$34&gt;0,$U40:$AD40,""),COLUMN(A$2)),0)</f>
        <v>0</v>
      </c>
      <c r="AJ40" s="20">
        <f t="array" ref="AJ40">IFERROR(SMALL(IF($U40:$AD40-$H$34&gt;0,$U40:$AD40,""),COLUMN(B$2)),0)</f>
        <v>0</v>
      </c>
      <c r="AK40" s="20">
        <f t="array" ref="AK40">IFERROR(SMALL(IF($U40:$AD40-$H$34&gt;0,$U40:$AD40,""),COLUMN(C$2)),0)</f>
        <v>0</v>
      </c>
      <c r="AL40" s="20">
        <f t="array" ref="AL40">IFERROR(SMALL(IF($U40:$AD40-$H$34&gt;0,$U40:$AD40,""),COLUMN(D$2)),0)</f>
        <v>0</v>
      </c>
      <c r="AM40" s="20">
        <f t="array" ref="AM40">IFERROR(SMALL(IF($U40:$AD40-$H$34&gt;0,$U40:$AD40,""),COLUMN(E$2)),0)</f>
        <v>0</v>
      </c>
      <c r="AN40" s="20">
        <f t="array" ref="AN40">IFERROR(SMALL(IF($U40:$AD40-$H$34&gt;0,$U40:$AD40,""),COLUMN(F$2)),0)</f>
        <v>0</v>
      </c>
      <c r="AO40" s="20">
        <f t="array" ref="AO40">IFERROR(SMALL(IF($U40:$AD40-$H$34&gt;0,$U40:$AD40,""),COLUMN(G$2)),0)</f>
        <v>0</v>
      </c>
      <c r="AP40" s="20">
        <f t="array" ref="AP40">IFERROR(SMALL(IF($U40:$AD40-$H$34&gt;0,$U40:$AD40,""),COLUMN(H$2)),0)</f>
        <v>0</v>
      </c>
      <c r="AQ40" s="20">
        <f t="array" ref="AQ40">IFERROR(SMALL(IF($U40:$AD40-$H$34&gt;0,$U40:$AD40,""),COLUMN(I$2)),0)</f>
        <v>0</v>
      </c>
      <c r="AR40" s="20">
        <f t="array" ref="AR40">IFERROR(SMALL(IF($U40:$AD40-$H$34&gt;0,$U40:$AD40,""),COLUMN(J$2)),0)</f>
        <v>0</v>
      </c>
      <c r="AS40" s="41">
        <f>COUNTIFS(AI40:AR40,"&gt;=01/01/2018",AI40:AR40,"&lt;=31/12/2018",AI40:AR40,"&lt;="&amp;#REF!)</f>
        <v>0</v>
      </c>
      <c r="AT40" s="42">
        <f t="shared" si="8"/>
        <v>0</v>
      </c>
      <c r="AU40" s="43">
        <f>COUNTIFS(AI40:AR40,"&gt;=01/06/2017",AI40:AR40,"&lt;=31/05/2018",AI40:AR40,"&lt;="&amp;#REF!)</f>
        <v>0</v>
      </c>
      <c r="AV40" s="42">
        <f t="shared" si="9"/>
        <v>0</v>
      </c>
      <c r="AW40" s="20">
        <f t="array" ref="AW40">IFERROR(SMALL(IF($AI40:$AR40-$I$34&gt;0,$AI40:$AR40,""),COLUMN(A$2)),0)</f>
        <v>0</v>
      </c>
      <c r="AX40" s="20">
        <f t="array" ref="AX40">IFERROR(SMALL(IF($AI40:$AR40-$I$34&gt;0,$AI40:$AR40,""),COLUMN(B$2)),0)</f>
        <v>0</v>
      </c>
      <c r="AY40" s="20">
        <f t="array" ref="AY40">IFERROR(SMALL(IF($AI40:$AR40-$I$34&gt;0,$AI40:$AR40,""),COLUMN(C$2)),0)</f>
        <v>0</v>
      </c>
      <c r="AZ40" s="20">
        <f t="array" ref="AZ40">IFERROR(SMALL(IF($AI40:$AR40-$I$34&gt;0,$AI40:$AR40,""),COLUMN(D$2)),0)</f>
        <v>0</v>
      </c>
      <c r="BA40" s="20">
        <f t="array" ref="BA40">IFERROR(SMALL(IF($AI40:$AR40-$I$34&gt;0,$AI40:$AR40,""),COLUMN(E$2)),0)</f>
        <v>0</v>
      </c>
      <c r="BB40" s="20">
        <f t="array" ref="BB40">IFERROR(SMALL(IF($AI40:$AR40-$I$34&gt;0,$AI40:$AR40,""),COLUMN(F$2)),0)</f>
        <v>0</v>
      </c>
      <c r="BC40" s="20">
        <f t="array" ref="BC40">IFERROR(SMALL(IF($AI40:$AR40-$I$34&gt;0,$AI40:$AR40,""),COLUMN(G$2)),0)</f>
        <v>0</v>
      </c>
      <c r="BD40" s="20">
        <f t="array" ref="BD40">IFERROR(SMALL(IF($AI40:$AR40-$I$34&gt;0,$AI40:$AR40,""),COLUMN(H$2)),0)</f>
        <v>0</v>
      </c>
      <c r="BE40" s="20">
        <f t="array" ref="BE40">IFERROR(SMALL(IF($AI40:$AR40-$I$34&gt;0,$AI40:$AR40,""),COLUMN(I$2)),0)</f>
        <v>0</v>
      </c>
      <c r="BF40" s="20">
        <f t="array" ref="BF40">IFERROR(SMALL(IF($AI40:$AR40-$I$34&gt;0,$AI40:$AR40,""),COLUMN(J$2)),0)</f>
        <v>0</v>
      </c>
      <c r="BG40" s="41">
        <f t="shared" si="10"/>
        <v>0</v>
      </c>
      <c r="BH40" s="42">
        <f t="shared" si="11"/>
        <v>0</v>
      </c>
      <c r="BI40" s="43">
        <f t="shared" si="12"/>
        <v>0</v>
      </c>
      <c r="BJ40" s="42">
        <f t="shared" si="13"/>
        <v>0</v>
      </c>
      <c r="BK40" s="20">
        <f t="array" ref="BK40">IFERROR(SMALL(IF($AW40:$BF40-$J$34&gt;0,$AW40:$BF40,""),COLUMN(A$2)),0)</f>
        <v>0</v>
      </c>
      <c r="BL40" s="20">
        <f t="array" ref="BL40">IFERROR(SMALL(IF($AW40:$BF40-$J$34&gt;0,$AW40:$BF40,""),COLUMN(B$2)),0)</f>
        <v>0</v>
      </c>
      <c r="BM40" s="20">
        <f t="array" ref="BM40">IFERROR(SMALL(IF($AW40:$BF40-$J$34&gt;0,$AW40:$BF40,""),COLUMN(C$2)),0)</f>
        <v>0</v>
      </c>
      <c r="BN40" s="20">
        <f t="array" ref="BN40">IFERROR(SMALL(IF($AW40:$BF40-$J$34&gt;0,$AW40:$BF40,""),COLUMN(D$2)),0)</f>
        <v>0</v>
      </c>
      <c r="BO40" s="20">
        <f t="array" ref="BO40">IFERROR(SMALL(IF($AW40:$BF40-$J$34&gt;0,$AW40:$BF40,""),COLUMN(E$2)),0)</f>
        <v>0</v>
      </c>
      <c r="BP40" s="20">
        <f t="array" ref="BP40">IFERROR(SMALL(IF($AW40:$BF40-$J$34&gt;0,$AW40:$BF40,""),COLUMN(F$2)),0)</f>
        <v>0</v>
      </c>
      <c r="BQ40" s="20">
        <f t="array" ref="BQ40">IFERROR(SMALL(IF($AW40:$BF40-$J$34&gt;0,$AW40:$BF40,""),COLUMN(G$2)),0)</f>
        <v>0</v>
      </c>
      <c r="BR40" s="20">
        <f t="array" ref="BR40">IFERROR(SMALL(IF($AW40:$BF40-$J$34&gt;0,$AW40:$BF40,""),COLUMN(H$2)),0)</f>
        <v>0</v>
      </c>
      <c r="BS40" s="20">
        <f t="array" ref="BS40">IFERROR(SMALL(IF($AW40:$BF40-$J$34&gt;0,$AW40:$BF40,""),COLUMN(I$2)),0)</f>
        <v>0</v>
      </c>
      <c r="BT40" s="20">
        <f t="array" ref="BT40">IFERROR(SMALL(IF($AW40:$BF40-$J$34&gt;0,$AW40:$BF40,""),COLUMN(J$2)),0)</f>
        <v>0</v>
      </c>
      <c r="BU40" s="41">
        <f t="shared" si="14"/>
        <v>0</v>
      </c>
      <c r="BV40" s="42">
        <f t="shared" si="15"/>
        <v>0</v>
      </c>
      <c r="BW40" s="43">
        <f t="shared" si="16"/>
        <v>0</v>
      </c>
      <c r="BX40" s="42">
        <f t="shared" si="17"/>
        <v>0</v>
      </c>
    </row>
    <row r="41" spans="1:76" ht="12" customHeight="1" x14ac:dyDescent="0.2">
      <c r="A41" s="18" t="s">
        <v>84</v>
      </c>
      <c r="B41" s="14" t="s">
        <v>3</v>
      </c>
      <c r="C41" s="14" t="s">
        <v>94</v>
      </c>
      <c r="D41" s="18" t="s">
        <v>89</v>
      </c>
      <c r="E41" s="14" t="s">
        <v>85</v>
      </c>
      <c r="F41" s="18" t="s">
        <v>171</v>
      </c>
      <c r="G41" s="19">
        <v>42817</v>
      </c>
      <c r="H41" s="19">
        <v>42818</v>
      </c>
      <c r="I41" s="19"/>
      <c r="J41" s="19"/>
      <c r="K41" s="19"/>
      <c r="L41" s="19"/>
      <c r="M41" s="19"/>
      <c r="N41" s="19"/>
      <c r="O41" s="19"/>
      <c r="P41" s="19"/>
      <c r="Q41" s="44">
        <f t="shared" ca="1" si="0"/>
        <v>2</v>
      </c>
      <c r="R41" s="42">
        <f t="shared" ca="1" si="1"/>
        <v>0.66666666666666663</v>
      </c>
      <c r="S41" s="43">
        <f t="shared" ca="1" si="2"/>
        <v>0</v>
      </c>
      <c r="T41" s="42">
        <f t="shared" ca="1" si="3"/>
        <v>0</v>
      </c>
      <c r="U41" s="20">
        <f t="array" ref="U41">IFERROR(SMALL(IF($G41:$P41-$G$34&gt;0,$G41:$P41,""),COLUMN(A$2)),0)</f>
        <v>42817</v>
      </c>
      <c r="V41" s="20">
        <f t="array" ref="V41">IFERROR(SMALL(IF($G41:$P41-$G$34&gt;0,$G41:$P41,""),COLUMN(B$2)),0)</f>
        <v>42818</v>
      </c>
      <c r="W41" s="20">
        <f t="array" ref="W41">IFERROR(SMALL(IF($G41:$P41-$G$34&gt;0,$G41:$P41,""),COLUMN(C$2)),0)</f>
        <v>0</v>
      </c>
      <c r="X41" s="20">
        <f t="array" ref="X41">IFERROR(SMALL(IF($G41:$P41-$G$34&gt;0,$G41:$P41,""),COLUMN(D$2)),0)</f>
        <v>0</v>
      </c>
      <c r="Y41" s="20">
        <f t="array" ref="Y41">IFERROR(SMALL(IF($G41:$P41-$G$34&gt;0,$G41:$P41,""),COLUMN(E$2)),0)</f>
        <v>0</v>
      </c>
      <c r="Z41" s="20">
        <f t="array" ref="Z41">IFERROR(SMALL(IF($G41:$P41-$G$34&gt;0,$G41:$P41,""),COLUMN(F$2)),0)</f>
        <v>0</v>
      </c>
      <c r="AA41" s="20">
        <f t="array" ref="AA41">IFERROR(SMALL(IF($G41:$P41-$G$34&gt;0,$G41:$P41,""),COLUMN(G$2)),0)</f>
        <v>0</v>
      </c>
      <c r="AB41" s="20">
        <f t="array" ref="AB41">IFERROR(SMALL(IF($G41:$P41-$G$34&gt;0,$G41:$P41,""),COLUMN(H$2)),0)</f>
        <v>0</v>
      </c>
      <c r="AC41" s="20">
        <f t="array" ref="AC41">IFERROR(SMALL(IF($G41:$P41-$G$34&gt;0,$G41:$P41,""),COLUMN(I$2)),0)</f>
        <v>0</v>
      </c>
      <c r="AD41" s="20">
        <f t="array" ref="AD41">IFERROR(SMALL(IF($G41:$P41-$G$34&gt;0,$G41:$P41,""),COLUMN(J$2)),0)</f>
        <v>0</v>
      </c>
      <c r="AE41" s="45">
        <f t="shared" ca="1" si="4"/>
        <v>0</v>
      </c>
      <c r="AF41" s="42">
        <f t="shared" ca="1" si="5"/>
        <v>0</v>
      </c>
      <c r="AG41" s="46">
        <f t="shared" ca="1" si="6"/>
        <v>0</v>
      </c>
      <c r="AH41" s="42">
        <f t="shared" ca="1" si="7"/>
        <v>0</v>
      </c>
      <c r="AI41" s="20">
        <f t="array" ref="AI41">IFERROR(SMALL(IF($U41:$AD41-$H$34&gt;0,$U41:$AD41,""),COLUMN(A$2)),0)</f>
        <v>42817</v>
      </c>
      <c r="AJ41" s="20">
        <f t="array" ref="AJ41">IFERROR(SMALL(IF($U41:$AD41-$H$34&gt;0,$U41:$AD41,""),COLUMN(B$2)),0)</f>
        <v>42818</v>
      </c>
      <c r="AK41" s="20">
        <f t="array" ref="AK41">IFERROR(SMALL(IF($U41:$AD41-$H$34&gt;0,$U41:$AD41,""),COLUMN(C$2)),0)</f>
        <v>0</v>
      </c>
      <c r="AL41" s="20">
        <f t="array" ref="AL41">IFERROR(SMALL(IF($U41:$AD41-$H$34&gt;0,$U41:$AD41,""),COLUMN(D$2)),0)</f>
        <v>0</v>
      </c>
      <c r="AM41" s="20">
        <f t="array" ref="AM41">IFERROR(SMALL(IF($U41:$AD41-$H$34&gt;0,$U41:$AD41,""),COLUMN(E$2)),0)</f>
        <v>0</v>
      </c>
      <c r="AN41" s="20">
        <f t="array" ref="AN41">IFERROR(SMALL(IF($U41:$AD41-$H$34&gt;0,$U41:$AD41,""),COLUMN(F$2)),0)</f>
        <v>0</v>
      </c>
      <c r="AO41" s="20">
        <f t="array" ref="AO41">IFERROR(SMALL(IF($U41:$AD41-$H$34&gt;0,$U41:$AD41,""),COLUMN(G$2)),0)</f>
        <v>0</v>
      </c>
      <c r="AP41" s="20">
        <f t="array" ref="AP41">IFERROR(SMALL(IF($U41:$AD41-$H$34&gt;0,$U41:$AD41,""),COLUMN(H$2)),0)</f>
        <v>0</v>
      </c>
      <c r="AQ41" s="20">
        <f t="array" ref="AQ41">IFERROR(SMALL(IF($U41:$AD41-$H$34&gt;0,$U41:$AD41,""),COLUMN(I$2)),0)</f>
        <v>0</v>
      </c>
      <c r="AR41" s="20">
        <f t="array" ref="AR41">IFERROR(SMALL(IF($U41:$AD41-$H$34&gt;0,$U41:$AD41,""),COLUMN(J$2)),0)</f>
        <v>0</v>
      </c>
      <c r="AS41" s="41">
        <f>COUNTIFS(AI41:AR41,"&gt;=01/01/2018",AI41:AR41,"&lt;=31/12/2018",AI41:AR41,"&lt;="&amp;#REF!)</f>
        <v>0</v>
      </c>
      <c r="AT41" s="42">
        <f t="shared" si="8"/>
        <v>0</v>
      </c>
      <c r="AU41" s="43">
        <f>COUNTIFS(AI41:AR41,"&gt;=01/06/2017",AI41:AR41,"&lt;=31/05/2018",AI41:AR41,"&lt;="&amp;#REF!)</f>
        <v>0</v>
      </c>
      <c r="AV41" s="42">
        <f t="shared" si="9"/>
        <v>0</v>
      </c>
      <c r="AW41" s="20">
        <f t="array" ref="AW41">IFERROR(SMALL(IF($AI41:$AR41-$I$34&gt;0,$AI41:$AR41,""),COLUMN(A$2)),0)</f>
        <v>42817</v>
      </c>
      <c r="AX41" s="20">
        <f t="array" ref="AX41">IFERROR(SMALL(IF($AI41:$AR41-$I$34&gt;0,$AI41:$AR41,""),COLUMN(B$2)),0)</f>
        <v>42818</v>
      </c>
      <c r="AY41" s="20">
        <f t="array" ref="AY41">IFERROR(SMALL(IF($AI41:$AR41-$I$34&gt;0,$AI41:$AR41,""),COLUMN(C$2)),0)</f>
        <v>0</v>
      </c>
      <c r="AZ41" s="20">
        <f t="array" ref="AZ41">IFERROR(SMALL(IF($AI41:$AR41-$I$34&gt;0,$AI41:$AR41,""),COLUMN(D$2)),0)</f>
        <v>0</v>
      </c>
      <c r="BA41" s="20">
        <f t="array" ref="BA41">IFERROR(SMALL(IF($AI41:$AR41-$I$34&gt;0,$AI41:$AR41,""),COLUMN(E$2)),0)</f>
        <v>0</v>
      </c>
      <c r="BB41" s="20">
        <f t="array" ref="BB41">IFERROR(SMALL(IF($AI41:$AR41-$I$34&gt;0,$AI41:$AR41,""),COLUMN(F$2)),0)</f>
        <v>0</v>
      </c>
      <c r="BC41" s="20">
        <f t="array" ref="BC41">IFERROR(SMALL(IF($AI41:$AR41-$I$34&gt;0,$AI41:$AR41,""),COLUMN(G$2)),0)</f>
        <v>0</v>
      </c>
      <c r="BD41" s="20">
        <f t="array" ref="BD41">IFERROR(SMALL(IF($AI41:$AR41-$I$34&gt;0,$AI41:$AR41,""),COLUMN(H$2)),0)</f>
        <v>0</v>
      </c>
      <c r="BE41" s="20">
        <f t="array" ref="BE41">IFERROR(SMALL(IF($AI41:$AR41-$I$34&gt;0,$AI41:$AR41,""),COLUMN(I$2)),0)</f>
        <v>0</v>
      </c>
      <c r="BF41" s="20">
        <f t="array" ref="BF41">IFERROR(SMALL(IF($AI41:$AR41-$I$34&gt;0,$AI41:$AR41,""),COLUMN(J$2)),0)</f>
        <v>0</v>
      </c>
      <c r="BG41" s="41">
        <f t="shared" si="10"/>
        <v>0</v>
      </c>
      <c r="BH41" s="42">
        <f t="shared" si="11"/>
        <v>0</v>
      </c>
      <c r="BI41" s="43">
        <f t="shared" si="12"/>
        <v>0</v>
      </c>
      <c r="BJ41" s="42">
        <f t="shared" si="13"/>
        <v>0</v>
      </c>
      <c r="BK41" s="20">
        <f t="array" ref="BK41">IFERROR(SMALL(IF($AW41:$BF41-$J$34&gt;0,$AW41:$BF41,""),COLUMN(A$2)),0)</f>
        <v>42817</v>
      </c>
      <c r="BL41" s="20">
        <f t="array" ref="BL41">IFERROR(SMALL(IF($AW41:$BF41-$J$34&gt;0,$AW41:$BF41,""),COLUMN(B$2)),0)</f>
        <v>42818</v>
      </c>
      <c r="BM41" s="20">
        <f t="array" ref="BM41">IFERROR(SMALL(IF($AW41:$BF41-$J$34&gt;0,$AW41:$BF41,""),COLUMN(C$2)),0)</f>
        <v>0</v>
      </c>
      <c r="BN41" s="20">
        <f t="array" ref="BN41">IFERROR(SMALL(IF($AW41:$BF41-$J$34&gt;0,$AW41:$BF41,""),COLUMN(D$2)),0)</f>
        <v>0</v>
      </c>
      <c r="BO41" s="20">
        <f t="array" ref="BO41">IFERROR(SMALL(IF($AW41:$BF41-$J$34&gt;0,$AW41:$BF41,""),COLUMN(E$2)),0)</f>
        <v>0</v>
      </c>
      <c r="BP41" s="20">
        <f t="array" ref="BP41">IFERROR(SMALL(IF($AW41:$BF41-$J$34&gt;0,$AW41:$BF41,""),COLUMN(F$2)),0)</f>
        <v>0</v>
      </c>
      <c r="BQ41" s="20">
        <f t="array" ref="BQ41">IFERROR(SMALL(IF($AW41:$BF41-$J$34&gt;0,$AW41:$BF41,""),COLUMN(G$2)),0)</f>
        <v>0</v>
      </c>
      <c r="BR41" s="20">
        <f t="array" ref="BR41">IFERROR(SMALL(IF($AW41:$BF41-$J$34&gt;0,$AW41:$BF41,""),COLUMN(H$2)),0)</f>
        <v>0</v>
      </c>
      <c r="BS41" s="20">
        <f t="array" ref="BS41">IFERROR(SMALL(IF($AW41:$BF41-$J$34&gt;0,$AW41:$BF41,""),COLUMN(I$2)),0)</f>
        <v>0</v>
      </c>
      <c r="BT41" s="20">
        <f t="array" ref="BT41">IFERROR(SMALL(IF($AW41:$BF41-$J$34&gt;0,$AW41:$BF41,""),COLUMN(J$2)),0)</f>
        <v>0</v>
      </c>
      <c r="BU41" s="41">
        <f t="shared" si="14"/>
        <v>0</v>
      </c>
      <c r="BV41" s="42">
        <f t="shared" si="15"/>
        <v>0</v>
      </c>
      <c r="BW41" s="43">
        <f t="shared" si="16"/>
        <v>0</v>
      </c>
      <c r="BX41" s="42">
        <f t="shared" si="17"/>
        <v>0</v>
      </c>
    </row>
    <row r="42" spans="1:76" ht="12" customHeight="1" x14ac:dyDescent="0.2">
      <c r="A42" s="47" t="s">
        <v>84</v>
      </c>
      <c r="B42" s="14" t="s">
        <v>4</v>
      </c>
      <c r="C42" s="14" t="s">
        <v>95</v>
      </c>
      <c r="D42" s="14" t="s">
        <v>90</v>
      </c>
      <c r="E42" s="14" t="s">
        <v>143</v>
      </c>
      <c r="F42" s="18" t="s">
        <v>171</v>
      </c>
      <c r="G42" s="19">
        <v>42806</v>
      </c>
      <c r="H42" s="19">
        <v>42806</v>
      </c>
      <c r="I42" s="19">
        <v>42806</v>
      </c>
      <c r="J42" s="19"/>
      <c r="K42" s="19"/>
      <c r="L42" s="19"/>
      <c r="M42" s="19"/>
      <c r="N42" s="19"/>
      <c r="O42" s="19"/>
      <c r="P42" s="19"/>
      <c r="Q42" s="44">
        <f t="shared" ca="1" si="0"/>
        <v>3</v>
      </c>
      <c r="R42" s="42">
        <f t="shared" ca="1" si="1"/>
        <v>1</v>
      </c>
      <c r="S42" s="43">
        <f t="shared" ca="1" si="2"/>
        <v>0</v>
      </c>
      <c r="T42" s="42">
        <f t="shared" ca="1" si="3"/>
        <v>0</v>
      </c>
      <c r="U42" s="20">
        <f t="array" ref="U42">IFERROR(SMALL(IF($G42:$P42-$G$34&gt;0,$G42:$P42,""),COLUMN(A$2)),0)</f>
        <v>42806</v>
      </c>
      <c r="V42" s="20">
        <f t="array" ref="V42">IFERROR(SMALL(IF($G42:$P42-$G$34&gt;0,$G42:$P42,""),COLUMN(B$2)),0)</f>
        <v>42806</v>
      </c>
      <c r="W42" s="20">
        <f t="array" ref="W42">IFERROR(SMALL(IF($G42:$P42-$G$34&gt;0,$G42:$P42,""),COLUMN(C$2)),0)</f>
        <v>42806</v>
      </c>
      <c r="X42" s="20">
        <f t="array" ref="X42">IFERROR(SMALL(IF($G42:$P42-$G$34&gt;0,$G42:$P42,""),COLUMN(D$2)),0)</f>
        <v>0</v>
      </c>
      <c r="Y42" s="20">
        <f t="array" ref="Y42">IFERROR(SMALL(IF($G42:$P42-$G$34&gt;0,$G42:$P42,""),COLUMN(E$2)),0)</f>
        <v>0</v>
      </c>
      <c r="Z42" s="20">
        <f t="array" ref="Z42">IFERROR(SMALL(IF($G42:$P42-$G$34&gt;0,$G42:$P42,""),COLUMN(F$2)),0)</f>
        <v>0</v>
      </c>
      <c r="AA42" s="20">
        <f t="array" ref="AA42">IFERROR(SMALL(IF($G42:$P42-$G$34&gt;0,$G42:$P42,""),COLUMN(G$2)),0)</f>
        <v>0</v>
      </c>
      <c r="AB42" s="20">
        <f t="array" ref="AB42">IFERROR(SMALL(IF($G42:$P42-$G$34&gt;0,$G42:$P42,""),COLUMN(H$2)),0)</f>
        <v>0</v>
      </c>
      <c r="AC42" s="20">
        <f t="array" ref="AC42">IFERROR(SMALL(IF($G42:$P42-$G$34&gt;0,$G42:$P42,""),COLUMN(I$2)),0)</f>
        <v>0</v>
      </c>
      <c r="AD42" s="20">
        <f t="array" ref="AD42">IFERROR(SMALL(IF($G42:$P42-$G$34&gt;0,$G42:$P42,""),COLUMN(J$2)),0)</f>
        <v>0</v>
      </c>
      <c r="AE42" s="45">
        <f t="shared" ca="1" si="4"/>
        <v>0</v>
      </c>
      <c r="AF42" s="42">
        <f t="shared" ca="1" si="5"/>
        <v>0</v>
      </c>
      <c r="AG42" s="46">
        <f t="shared" ca="1" si="6"/>
        <v>0</v>
      </c>
      <c r="AH42" s="42">
        <f t="shared" ca="1" si="7"/>
        <v>0</v>
      </c>
      <c r="AI42" s="20">
        <f t="array" ref="AI42">IFERROR(SMALL(IF($U42:$AD42-$H$34&gt;0,$U42:$AD42,""),COLUMN(A$2)),0)</f>
        <v>42806</v>
      </c>
      <c r="AJ42" s="20">
        <f t="array" ref="AJ42">IFERROR(SMALL(IF($U42:$AD42-$H$34&gt;0,$U42:$AD42,""),COLUMN(B$2)),0)</f>
        <v>42806</v>
      </c>
      <c r="AK42" s="20">
        <f t="array" ref="AK42">IFERROR(SMALL(IF($U42:$AD42-$H$34&gt;0,$U42:$AD42,""),COLUMN(C$2)),0)</f>
        <v>42806</v>
      </c>
      <c r="AL42" s="20">
        <f t="array" ref="AL42">IFERROR(SMALL(IF($U42:$AD42-$H$34&gt;0,$U42:$AD42,""),COLUMN(D$2)),0)</f>
        <v>0</v>
      </c>
      <c r="AM42" s="20">
        <f t="array" ref="AM42">IFERROR(SMALL(IF($U42:$AD42-$H$34&gt;0,$U42:$AD42,""),COLUMN(E$2)),0)</f>
        <v>0</v>
      </c>
      <c r="AN42" s="20">
        <f t="array" ref="AN42">IFERROR(SMALL(IF($U42:$AD42-$H$34&gt;0,$U42:$AD42,""),COLUMN(F$2)),0)</f>
        <v>0</v>
      </c>
      <c r="AO42" s="20">
        <f t="array" ref="AO42">IFERROR(SMALL(IF($U42:$AD42-$H$34&gt;0,$U42:$AD42,""),COLUMN(G$2)),0)</f>
        <v>0</v>
      </c>
      <c r="AP42" s="20">
        <f t="array" ref="AP42">IFERROR(SMALL(IF($U42:$AD42-$H$34&gt;0,$U42:$AD42,""),COLUMN(H$2)),0)</f>
        <v>0</v>
      </c>
      <c r="AQ42" s="20">
        <f t="array" ref="AQ42">IFERROR(SMALL(IF($U42:$AD42-$H$34&gt;0,$U42:$AD42,""),COLUMN(I$2)),0)</f>
        <v>0</v>
      </c>
      <c r="AR42" s="20">
        <f t="array" ref="AR42">IFERROR(SMALL(IF($U42:$AD42-$H$34&gt;0,$U42:$AD42,""),COLUMN(J$2)),0)</f>
        <v>0</v>
      </c>
      <c r="AS42" s="41">
        <f>COUNTIFS(AI42:AR42,"&gt;=01/01/2018",AI42:AR42,"&lt;=31/12/2018",AI42:AR42,"&lt;="&amp;#REF!)</f>
        <v>0</v>
      </c>
      <c r="AT42" s="42">
        <f t="shared" si="8"/>
        <v>0</v>
      </c>
      <c r="AU42" s="43">
        <f>COUNTIFS(AI42:AR42,"&gt;=01/06/2017",AI42:AR42,"&lt;=31/05/2018",AI42:AR42,"&lt;="&amp;#REF!)</f>
        <v>0</v>
      </c>
      <c r="AV42" s="42">
        <f t="shared" si="9"/>
        <v>0</v>
      </c>
      <c r="AW42" s="20">
        <f t="array" ref="AW42">IFERROR(SMALL(IF($AI42:$AR42-$I$34&gt;0,$AI42:$AR42,""),COLUMN(A$2)),0)</f>
        <v>42806</v>
      </c>
      <c r="AX42" s="20">
        <f t="array" ref="AX42">IFERROR(SMALL(IF($AI42:$AR42-$I$34&gt;0,$AI42:$AR42,""),COLUMN(B$2)),0)</f>
        <v>42806</v>
      </c>
      <c r="AY42" s="20">
        <f t="array" ref="AY42">IFERROR(SMALL(IF($AI42:$AR42-$I$34&gt;0,$AI42:$AR42,""),COLUMN(C$2)),0)</f>
        <v>42806</v>
      </c>
      <c r="AZ42" s="20">
        <f t="array" ref="AZ42">IFERROR(SMALL(IF($AI42:$AR42-$I$34&gt;0,$AI42:$AR42,""),COLUMN(D$2)),0)</f>
        <v>0</v>
      </c>
      <c r="BA42" s="20">
        <f t="array" ref="BA42">IFERROR(SMALL(IF($AI42:$AR42-$I$34&gt;0,$AI42:$AR42,""),COLUMN(E$2)),0)</f>
        <v>0</v>
      </c>
      <c r="BB42" s="20">
        <f t="array" ref="BB42">IFERROR(SMALL(IF($AI42:$AR42-$I$34&gt;0,$AI42:$AR42,""),COLUMN(F$2)),0)</f>
        <v>0</v>
      </c>
      <c r="BC42" s="20">
        <f t="array" ref="BC42">IFERROR(SMALL(IF($AI42:$AR42-$I$34&gt;0,$AI42:$AR42,""),COLUMN(G$2)),0)</f>
        <v>0</v>
      </c>
      <c r="BD42" s="20">
        <f t="array" ref="BD42">IFERROR(SMALL(IF($AI42:$AR42-$I$34&gt;0,$AI42:$AR42,""),COLUMN(H$2)),0)</f>
        <v>0</v>
      </c>
      <c r="BE42" s="20">
        <f t="array" ref="BE42">IFERROR(SMALL(IF($AI42:$AR42-$I$34&gt;0,$AI42:$AR42,""),COLUMN(I$2)),0)</f>
        <v>0</v>
      </c>
      <c r="BF42" s="20">
        <f t="array" ref="BF42">IFERROR(SMALL(IF($AI42:$AR42-$I$34&gt;0,$AI42:$AR42,""),COLUMN(J$2)),0)</f>
        <v>0</v>
      </c>
      <c r="BG42" s="41">
        <f t="shared" si="10"/>
        <v>0</v>
      </c>
      <c r="BH42" s="42">
        <f t="shared" si="11"/>
        <v>0</v>
      </c>
      <c r="BI42" s="43">
        <f t="shared" si="12"/>
        <v>0</v>
      </c>
      <c r="BJ42" s="42">
        <f t="shared" si="13"/>
        <v>0</v>
      </c>
      <c r="BK42" s="20">
        <f t="array" ref="BK42">IFERROR(SMALL(IF($AW42:$BF42-$J$34&gt;0,$AW42:$BF42,""),COLUMN(A$2)),0)</f>
        <v>42806</v>
      </c>
      <c r="BL42" s="20">
        <f t="array" ref="BL42">IFERROR(SMALL(IF($AW42:$BF42-$J$34&gt;0,$AW42:$BF42,""),COLUMN(B$2)),0)</f>
        <v>42806</v>
      </c>
      <c r="BM42" s="20">
        <f t="array" ref="BM42">IFERROR(SMALL(IF($AW42:$BF42-$J$34&gt;0,$AW42:$BF42,""),COLUMN(C$2)),0)</f>
        <v>42806</v>
      </c>
      <c r="BN42" s="20">
        <f t="array" ref="BN42">IFERROR(SMALL(IF($AW42:$BF42-$J$34&gt;0,$AW42:$BF42,""),COLUMN(D$2)),0)</f>
        <v>0</v>
      </c>
      <c r="BO42" s="20">
        <f t="array" ref="BO42">IFERROR(SMALL(IF($AW42:$BF42-$J$34&gt;0,$AW42:$BF42,""),COLUMN(E$2)),0)</f>
        <v>0</v>
      </c>
      <c r="BP42" s="20">
        <f t="array" ref="BP42">IFERROR(SMALL(IF($AW42:$BF42-$J$34&gt;0,$AW42:$BF42,""),COLUMN(F$2)),0)</f>
        <v>0</v>
      </c>
      <c r="BQ42" s="20">
        <f t="array" ref="BQ42">IFERROR(SMALL(IF($AW42:$BF42-$J$34&gt;0,$AW42:$BF42,""),COLUMN(G$2)),0)</f>
        <v>0</v>
      </c>
      <c r="BR42" s="20">
        <f t="array" ref="BR42">IFERROR(SMALL(IF($AW42:$BF42-$J$34&gt;0,$AW42:$BF42,""),COLUMN(H$2)),0)</f>
        <v>0</v>
      </c>
      <c r="BS42" s="20">
        <f t="array" ref="BS42">IFERROR(SMALL(IF($AW42:$BF42-$J$34&gt;0,$AW42:$BF42,""),COLUMN(I$2)),0)</f>
        <v>0</v>
      </c>
      <c r="BT42" s="20">
        <f t="array" ref="BT42">IFERROR(SMALL(IF($AW42:$BF42-$J$34&gt;0,$AW42:$BF42,""),COLUMN(J$2)),0)</f>
        <v>0</v>
      </c>
      <c r="BU42" s="41">
        <f t="shared" si="14"/>
        <v>0</v>
      </c>
      <c r="BV42" s="42">
        <f t="shared" si="15"/>
        <v>0</v>
      </c>
      <c r="BW42" s="43">
        <f t="shared" si="16"/>
        <v>0</v>
      </c>
      <c r="BX42" s="42">
        <f t="shared" si="17"/>
        <v>0</v>
      </c>
    </row>
    <row r="43" spans="1:76" ht="12" customHeight="1" x14ac:dyDescent="0.2">
      <c r="A43" s="18" t="s">
        <v>84</v>
      </c>
      <c r="B43" s="14" t="s">
        <v>4</v>
      </c>
      <c r="C43" s="14" t="s">
        <v>96</v>
      </c>
      <c r="D43" s="18" t="s">
        <v>91</v>
      </c>
      <c r="E43" s="14" t="s">
        <v>144</v>
      </c>
      <c r="F43" s="18" t="s">
        <v>171</v>
      </c>
      <c r="G43" s="19">
        <v>42807</v>
      </c>
      <c r="H43" s="19">
        <v>42807</v>
      </c>
      <c r="I43" s="19">
        <v>42807</v>
      </c>
      <c r="J43" s="19"/>
      <c r="K43" s="19"/>
      <c r="L43" s="19"/>
      <c r="M43" s="19"/>
      <c r="N43" s="19"/>
      <c r="O43" s="19"/>
      <c r="P43" s="19"/>
      <c r="Q43" s="44">
        <f t="shared" ca="1" si="0"/>
        <v>3</v>
      </c>
      <c r="R43" s="42">
        <f t="shared" ca="1" si="1"/>
        <v>1</v>
      </c>
      <c r="S43" s="43">
        <f t="shared" ca="1" si="2"/>
        <v>0</v>
      </c>
      <c r="T43" s="42">
        <f t="shared" ca="1" si="3"/>
        <v>0</v>
      </c>
      <c r="U43" s="20">
        <f t="array" ref="U43">IFERROR(SMALL(IF($G43:$P43-$G$34&gt;0,$G43:$P43,""),COLUMN(A$2)),0)</f>
        <v>42807</v>
      </c>
      <c r="V43" s="20">
        <f t="array" ref="V43">IFERROR(SMALL(IF($G43:$P43-$G$34&gt;0,$G43:$P43,""),COLUMN(B$2)),0)</f>
        <v>42807</v>
      </c>
      <c r="W43" s="20">
        <f t="array" ref="W43">IFERROR(SMALL(IF($G43:$P43-$G$34&gt;0,$G43:$P43,""),COLUMN(C$2)),0)</f>
        <v>42807</v>
      </c>
      <c r="X43" s="20">
        <f t="array" ref="X43">IFERROR(SMALL(IF($G43:$P43-$G$34&gt;0,$G43:$P43,""),COLUMN(D$2)),0)</f>
        <v>0</v>
      </c>
      <c r="Y43" s="20">
        <f t="array" ref="Y43">IFERROR(SMALL(IF($G43:$P43-$G$34&gt;0,$G43:$P43,""),COLUMN(E$2)),0)</f>
        <v>0</v>
      </c>
      <c r="Z43" s="20">
        <f t="array" ref="Z43">IFERROR(SMALL(IF($G43:$P43-$G$34&gt;0,$G43:$P43,""),COLUMN(F$2)),0)</f>
        <v>0</v>
      </c>
      <c r="AA43" s="20">
        <f t="array" ref="AA43">IFERROR(SMALL(IF($G43:$P43-$G$34&gt;0,$G43:$P43,""),COLUMN(G$2)),0)</f>
        <v>0</v>
      </c>
      <c r="AB43" s="20">
        <f t="array" ref="AB43">IFERROR(SMALL(IF($G43:$P43-$G$34&gt;0,$G43:$P43,""),COLUMN(H$2)),0)</f>
        <v>0</v>
      </c>
      <c r="AC43" s="20">
        <f t="array" ref="AC43">IFERROR(SMALL(IF($G43:$P43-$G$34&gt;0,$G43:$P43,""),COLUMN(I$2)),0)</f>
        <v>0</v>
      </c>
      <c r="AD43" s="20">
        <f t="array" ref="AD43">IFERROR(SMALL(IF($G43:$P43-$G$34&gt;0,$G43:$P43,""),COLUMN(J$2)),0)</f>
        <v>0</v>
      </c>
      <c r="AE43" s="45">
        <f t="shared" ca="1" si="4"/>
        <v>0</v>
      </c>
      <c r="AF43" s="42">
        <f t="shared" ca="1" si="5"/>
        <v>0</v>
      </c>
      <c r="AG43" s="46">
        <f t="shared" ca="1" si="6"/>
        <v>0</v>
      </c>
      <c r="AH43" s="42">
        <f t="shared" ca="1" si="7"/>
        <v>0</v>
      </c>
      <c r="AI43" s="20">
        <f t="array" ref="AI43">IFERROR(SMALL(IF($U43:$AD43-$H$34&gt;0,$U43:$AD43,""),COLUMN(A$2)),0)</f>
        <v>42807</v>
      </c>
      <c r="AJ43" s="20">
        <f t="array" ref="AJ43">IFERROR(SMALL(IF($U43:$AD43-$H$34&gt;0,$U43:$AD43,""),COLUMN(B$2)),0)</f>
        <v>42807</v>
      </c>
      <c r="AK43" s="20">
        <f t="array" ref="AK43">IFERROR(SMALL(IF($U43:$AD43-$H$34&gt;0,$U43:$AD43,""),COLUMN(C$2)),0)</f>
        <v>42807</v>
      </c>
      <c r="AL43" s="20">
        <f t="array" ref="AL43">IFERROR(SMALL(IF($U43:$AD43-$H$34&gt;0,$U43:$AD43,""),COLUMN(D$2)),0)</f>
        <v>0</v>
      </c>
      <c r="AM43" s="20">
        <f t="array" ref="AM43">IFERROR(SMALL(IF($U43:$AD43-$H$34&gt;0,$U43:$AD43,""),COLUMN(E$2)),0)</f>
        <v>0</v>
      </c>
      <c r="AN43" s="20">
        <f t="array" ref="AN43">IFERROR(SMALL(IF($U43:$AD43-$H$34&gt;0,$U43:$AD43,""),COLUMN(F$2)),0)</f>
        <v>0</v>
      </c>
      <c r="AO43" s="20">
        <f t="array" ref="AO43">IFERROR(SMALL(IF($U43:$AD43-$H$34&gt;0,$U43:$AD43,""),COLUMN(G$2)),0)</f>
        <v>0</v>
      </c>
      <c r="AP43" s="20">
        <f t="array" ref="AP43">IFERROR(SMALL(IF($U43:$AD43-$H$34&gt;0,$U43:$AD43,""),COLUMN(H$2)),0)</f>
        <v>0</v>
      </c>
      <c r="AQ43" s="20">
        <f t="array" ref="AQ43">IFERROR(SMALL(IF($U43:$AD43-$H$34&gt;0,$U43:$AD43,""),COLUMN(I$2)),0)</f>
        <v>0</v>
      </c>
      <c r="AR43" s="20">
        <f t="array" ref="AR43">IFERROR(SMALL(IF($U43:$AD43-$H$34&gt;0,$U43:$AD43,""),COLUMN(J$2)),0)</f>
        <v>0</v>
      </c>
      <c r="AS43" s="41">
        <f>COUNTIFS(AI43:AR43,"&gt;=01/01/2018",AI43:AR43,"&lt;=31/12/2018",AI43:AR43,"&lt;="&amp;#REF!)</f>
        <v>0</v>
      </c>
      <c r="AT43" s="42">
        <f t="shared" si="8"/>
        <v>0</v>
      </c>
      <c r="AU43" s="43">
        <f>COUNTIFS(AI43:AR43,"&gt;=01/06/2017",AI43:AR43,"&lt;=31/05/2018",AI43:AR43,"&lt;="&amp;#REF!)</f>
        <v>0</v>
      </c>
      <c r="AV43" s="42">
        <f t="shared" si="9"/>
        <v>0</v>
      </c>
      <c r="AW43" s="20">
        <f t="array" ref="AW43">IFERROR(SMALL(IF($AI43:$AR43-$I$34&gt;0,$AI43:$AR43,""),COLUMN(A$2)),0)</f>
        <v>42807</v>
      </c>
      <c r="AX43" s="20">
        <f t="array" ref="AX43">IFERROR(SMALL(IF($AI43:$AR43-$I$34&gt;0,$AI43:$AR43,""),COLUMN(B$2)),0)</f>
        <v>42807</v>
      </c>
      <c r="AY43" s="20">
        <f t="array" ref="AY43">IFERROR(SMALL(IF($AI43:$AR43-$I$34&gt;0,$AI43:$AR43,""),COLUMN(C$2)),0)</f>
        <v>42807</v>
      </c>
      <c r="AZ43" s="20">
        <f t="array" ref="AZ43">IFERROR(SMALL(IF($AI43:$AR43-$I$34&gt;0,$AI43:$AR43,""),COLUMN(D$2)),0)</f>
        <v>0</v>
      </c>
      <c r="BA43" s="20">
        <f t="array" ref="BA43">IFERROR(SMALL(IF($AI43:$AR43-$I$34&gt;0,$AI43:$AR43,""),COLUMN(E$2)),0)</f>
        <v>0</v>
      </c>
      <c r="BB43" s="20">
        <f t="array" ref="BB43">IFERROR(SMALL(IF($AI43:$AR43-$I$34&gt;0,$AI43:$AR43,""),COLUMN(F$2)),0)</f>
        <v>0</v>
      </c>
      <c r="BC43" s="20">
        <f t="array" ref="BC43">IFERROR(SMALL(IF($AI43:$AR43-$I$34&gt;0,$AI43:$AR43,""),COLUMN(G$2)),0)</f>
        <v>0</v>
      </c>
      <c r="BD43" s="20">
        <f t="array" ref="BD43">IFERROR(SMALL(IF($AI43:$AR43-$I$34&gt;0,$AI43:$AR43,""),COLUMN(H$2)),0)</f>
        <v>0</v>
      </c>
      <c r="BE43" s="20">
        <f t="array" ref="BE43">IFERROR(SMALL(IF($AI43:$AR43-$I$34&gt;0,$AI43:$AR43,""),COLUMN(I$2)),0)</f>
        <v>0</v>
      </c>
      <c r="BF43" s="20">
        <f t="array" ref="BF43">IFERROR(SMALL(IF($AI43:$AR43-$I$34&gt;0,$AI43:$AR43,""),COLUMN(J$2)),0)</f>
        <v>0</v>
      </c>
      <c r="BG43" s="41">
        <f t="shared" si="10"/>
        <v>0</v>
      </c>
      <c r="BH43" s="42">
        <f t="shared" si="11"/>
        <v>0</v>
      </c>
      <c r="BI43" s="43">
        <f t="shared" si="12"/>
        <v>0</v>
      </c>
      <c r="BJ43" s="42">
        <f t="shared" si="13"/>
        <v>0</v>
      </c>
      <c r="BK43" s="20">
        <f t="array" ref="BK43">IFERROR(SMALL(IF($AW43:$BF43-$J$34&gt;0,$AW43:$BF43,""),COLUMN(A$2)),0)</f>
        <v>42807</v>
      </c>
      <c r="BL43" s="20">
        <f t="array" ref="BL43">IFERROR(SMALL(IF($AW43:$BF43-$J$34&gt;0,$AW43:$BF43,""),COLUMN(B$2)),0)</f>
        <v>42807</v>
      </c>
      <c r="BM43" s="20">
        <f t="array" ref="BM43">IFERROR(SMALL(IF($AW43:$BF43-$J$34&gt;0,$AW43:$BF43,""),COLUMN(C$2)),0)</f>
        <v>42807</v>
      </c>
      <c r="BN43" s="20">
        <f t="array" ref="BN43">IFERROR(SMALL(IF($AW43:$BF43-$J$34&gt;0,$AW43:$BF43,""),COLUMN(D$2)),0)</f>
        <v>0</v>
      </c>
      <c r="BO43" s="20">
        <f t="array" ref="BO43">IFERROR(SMALL(IF($AW43:$BF43-$J$34&gt;0,$AW43:$BF43,""),COLUMN(E$2)),0)</f>
        <v>0</v>
      </c>
      <c r="BP43" s="20">
        <f t="array" ref="BP43">IFERROR(SMALL(IF($AW43:$BF43-$J$34&gt;0,$AW43:$BF43,""),COLUMN(F$2)),0)</f>
        <v>0</v>
      </c>
      <c r="BQ43" s="20">
        <f t="array" ref="BQ43">IFERROR(SMALL(IF($AW43:$BF43-$J$34&gt;0,$AW43:$BF43,""),COLUMN(G$2)),0)</f>
        <v>0</v>
      </c>
      <c r="BR43" s="20">
        <f t="array" ref="BR43">IFERROR(SMALL(IF($AW43:$BF43-$J$34&gt;0,$AW43:$BF43,""),COLUMN(H$2)),0)</f>
        <v>0</v>
      </c>
      <c r="BS43" s="20">
        <f t="array" ref="BS43">IFERROR(SMALL(IF($AW43:$BF43-$J$34&gt;0,$AW43:$BF43,""),COLUMN(I$2)),0)</f>
        <v>0</v>
      </c>
      <c r="BT43" s="20">
        <f t="array" ref="BT43">IFERROR(SMALL(IF($AW43:$BF43-$J$34&gt;0,$AW43:$BF43,""),COLUMN(J$2)),0)</f>
        <v>0</v>
      </c>
      <c r="BU43" s="41">
        <f t="shared" si="14"/>
        <v>0</v>
      </c>
      <c r="BV43" s="42">
        <f t="shared" si="15"/>
        <v>0</v>
      </c>
      <c r="BW43" s="43">
        <f t="shared" si="16"/>
        <v>0</v>
      </c>
      <c r="BX43" s="42">
        <f t="shared" si="17"/>
        <v>0</v>
      </c>
    </row>
    <row r="44" spans="1:76" ht="12" customHeight="1" x14ac:dyDescent="0.2">
      <c r="A44" s="47" t="s">
        <v>84</v>
      </c>
      <c r="B44" s="14" t="s">
        <v>4</v>
      </c>
      <c r="C44" s="14" t="s">
        <v>97</v>
      </c>
      <c r="D44" s="14" t="s">
        <v>92</v>
      </c>
      <c r="E44" s="14" t="s">
        <v>145</v>
      </c>
      <c r="F44" s="18" t="s">
        <v>171</v>
      </c>
      <c r="G44" s="19">
        <v>42808</v>
      </c>
      <c r="H44" s="19">
        <v>42808</v>
      </c>
      <c r="I44" s="19">
        <v>42808</v>
      </c>
      <c r="J44" s="19"/>
      <c r="K44" s="19"/>
      <c r="L44" s="19"/>
      <c r="M44" s="19"/>
      <c r="N44" s="19"/>
      <c r="O44" s="19"/>
      <c r="P44" s="19"/>
      <c r="Q44" s="44">
        <f t="shared" ca="1" si="0"/>
        <v>3</v>
      </c>
      <c r="R44" s="42">
        <f t="shared" ca="1" si="1"/>
        <v>1</v>
      </c>
      <c r="S44" s="43">
        <f t="shared" ca="1" si="2"/>
        <v>0</v>
      </c>
      <c r="T44" s="42">
        <f t="shared" ca="1" si="3"/>
        <v>0</v>
      </c>
      <c r="U44" s="20">
        <f t="array" ref="U44">IFERROR(SMALL(IF($G44:$P44-$G$34&gt;0,$G44:$P44,""),COLUMN(A$2)),0)</f>
        <v>42808</v>
      </c>
      <c r="V44" s="20">
        <f t="array" ref="V44">IFERROR(SMALL(IF($G44:$P44-$G$34&gt;0,$G44:$P44,""),COLUMN(B$2)),0)</f>
        <v>42808</v>
      </c>
      <c r="W44" s="20">
        <f t="array" ref="W44">IFERROR(SMALL(IF($G44:$P44-$G$34&gt;0,$G44:$P44,""),COLUMN(C$2)),0)</f>
        <v>42808</v>
      </c>
      <c r="X44" s="20">
        <f t="array" ref="X44">IFERROR(SMALL(IF($G44:$P44-$G$34&gt;0,$G44:$P44,""),COLUMN(D$2)),0)</f>
        <v>0</v>
      </c>
      <c r="Y44" s="20">
        <f t="array" ref="Y44">IFERROR(SMALL(IF($G44:$P44-$G$34&gt;0,$G44:$P44,""),COLUMN(E$2)),0)</f>
        <v>0</v>
      </c>
      <c r="Z44" s="20">
        <f t="array" ref="Z44">IFERROR(SMALL(IF($G44:$P44-$G$34&gt;0,$G44:$P44,""),COLUMN(F$2)),0)</f>
        <v>0</v>
      </c>
      <c r="AA44" s="20">
        <f t="array" ref="AA44">IFERROR(SMALL(IF($G44:$P44-$G$34&gt;0,$G44:$P44,""),COLUMN(G$2)),0)</f>
        <v>0</v>
      </c>
      <c r="AB44" s="20">
        <f t="array" ref="AB44">IFERROR(SMALL(IF($G44:$P44-$G$34&gt;0,$G44:$P44,""),COLUMN(H$2)),0)</f>
        <v>0</v>
      </c>
      <c r="AC44" s="20">
        <f t="array" ref="AC44">IFERROR(SMALL(IF($G44:$P44-$G$34&gt;0,$G44:$P44,""),COLUMN(I$2)),0)</f>
        <v>0</v>
      </c>
      <c r="AD44" s="20">
        <f t="array" ref="AD44">IFERROR(SMALL(IF($G44:$P44-$G$34&gt;0,$G44:$P44,""),COLUMN(J$2)),0)</f>
        <v>0</v>
      </c>
      <c r="AE44" s="45">
        <f t="shared" ca="1" si="4"/>
        <v>0</v>
      </c>
      <c r="AF44" s="42">
        <f t="shared" ca="1" si="5"/>
        <v>0</v>
      </c>
      <c r="AG44" s="46">
        <f t="shared" ca="1" si="6"/>
        <v>0</v>
      </c>
      <c r="AH44" s="42">
        <f t="shared" ca="1" si="7"/>
        <v>0</v>
      </c>
      <c r="AI44" s="20">
        <f t="array" ref="AI44">IFERROR(SMALL(IF($U44:$AD44-$H$34&gt;0,$U44:$AD44,""),COLUMN(A$2)),0)</f>
        <v>42808</v>
      </c>
      <c r="AJ44" s="20">
        <f t="array" ref="AJ44">IFERROR(SMALL(IF($U44:$AD44-$H$34&gt;0,$U44:$AD44,""),COLUMN(B$2)),0)</f>
        <v>42808</v>
      </c>
      <c r="AK44" s="20">
        <f t="array" ref="AK44">IFERROR(SMALL(IF($U44:$AD44-$H$34&gt;0,$U44:$AD44,""),COLUMN(C$2)),0)</f>
        <v>42808</v>
      </c>
      <c r="AL44" s="20">
        <f t="array" ref="AL44">IFERROR(SMALL(IF($U44:$AD44-$H$34&gt;0,$U44:$AD44,""),COLUMN(D$2)),0)</f>
        <v>0</v>
      </c>
      <c r="AM44" s="20">
        <f t="array" ref="AM44">IFERROR(SMALL(IF($U44:$AD44-$H$34&gt;0,$U44:$AD44,""),COLUMN(E$2)),0)</f>
        <v>0</v>
      </c>
      <c r="AN44" s="20">
        <f t="array" ref="AN44">IFERROR(SMALL(IF($U44:$AD44-$H$34&gt;0,$U44:$AD44,""),COLUMN(F$2)),0)</f>
        <v>0</v>
      </c>
      <c r="AO44" s="20">
        <f t="array" ref="AO44">IFERROR(SMALL(IF($U44:$AD44-$H$34&gt;0,$U44:$AD44,""),COLUMN(G$2)),0)</f>
        <v>0</v>
      </c>
      <c r="AP44" s="20">
        <f t="array" ref="AP44">IFERROR(SMALL(IF($U44:$AD44-$H$34&gt;0,$U44:$AD44,""),COLUMN(H$2)),0)</f>
        <v>0</v>
      </c>
      <c r="AQ44" s="20">
        <f t="array" ref="AQ44">IFERROR(SMALL(IF($U44:$AD44-$H$34&gt;0,$U44:$AD44,""),COLUMN(I$2)),0)</f>
        <v>0</v>
      </c>
      <c r="AR44" s="20">
        <f t="array" ref="AR44">IFERROR(SMALL(IF($U44:$AD44-$H$34&gt;0,$U44:$AD44,""),COLUMN(J$2)),0)</f>
        <v>0</v>
      </c>
      <c r="AS44" s="41">
        <f>COUNTIFS(AI44:AR44,"&gt;=01/01/2018",AI44:AR44,"&lt;=31/12/2018",AI44:AR44,"&lt;="&amp;#REF!)</f>
        <v>0</v>
      </c>
      <c r="AT44" s="42">
        <f t="shared" si="8"/>
        <v>0</v>
      </c>
      <c r="AU44" s="43">
        <f>COUNTIFS(AI44:AR44,"&gt;=01/06/2017",AI44:AR44,"&lt;=31/05/2018",AI44:AR44,"&lt;="&amp;#REF!)</f>
        <v>0</v>
      </c>
      <c r="AV44" s="42">
        <f t="shared" si="9"/>
        <v>0</v>
      </c>
      <c r="AW44" s="20">
        <f t="array" ref="AW44">IFERROR(SMALL(IF($AI44:$AR44-$I$34&gt;0,$AI44:$AR44,""),COLUMN(A$2)),0)</f>
        <v>42808</v>
      </c>
      <c r="AX44" s="20">
        <f t="array" ref="AX44">IFERROR(SMALL(IF($AI44:$AR44-$I$34&gt;0,$AI44:$AR44,""),COLUMN(B$2)),0)</f>
        <v>42808</v>
      </c>
      <c r="AY44" s="20">
        <f t="array" ref="AY44">IFERROR(SMALL(IF($AI44:$AR44-$I$34&gt;0,$AI44:$AR44,""),COLUMN(C$2)),0)</f>
        <v>42808</v>
      </c>
      <c r="AZ44" s="20">
        <f t="array" ref="AZ44">IFERROR(SMALL(IF($AI44:$AR44-$I$34&gt;0,$AI44:$AR44,""),COLUMN(D$2)),0)</f>
        <v>0</v>
      </c>
      <c r="BA44" s="20">
        <f t="array" ref="BA44">IFERROR(SMALL(IF($AI44:$AR44-$I$34&gt;0,$AI44:$AR44,""),COLUMN(E$2)),0)</f>
        <v>0</v>
      </c>
      <c r="BB44" s="20">
        <f t="array" ref="BB44">IFERROR(SMALL(IF($AI44:$AR44-$I$34&gt;0,$AI44:$AR44,""),COLUMN(F$2)),0)</f>
        <v>0</v>
      </c>
      <c r="BC44" s="20">
        <f t="array" ref="BC44">IFERROR(SMALL(IF($AI44:$AR44-$I$34&gt;0,$AI44:$AR44,""),COLUMN(G$2)),0)</f>
        <v>0</v>
      </c>
      <c r="BD44" s="20">
        <f t="array" ref="BD44">IFERROR(SMALL(IF($AI44:$AR44-$I$34&gt;0,$AI44:$AR44,""),COLUMN(H$2)),0)</f>
        <v>0</v>
      </c>
      <c r="BE44" s="20">
        <f t="array" ref="BE44">IFERROR(SMALL(IF($AI44:$AR44-$I$34&gt;0,$AI44:$AR44,""),COLUMN(I$2)),0)</f>
        <v>0</v>
      </c>
      <c r="BF44" s="20">
        <f t="array" ref="BF44">IFERROR(SMALL(IF($AI44:$AR44-$I$34&gt;0,$AI44:$AR44,""),COLUMN(J$2)),0)</f>
        <v>0</v>
      </c>
      <c r="BG44" s="41">
        <f t="shared" si="10"/>
        <v>0</v>
      </c>
      <c r="BH44" s="42">
        <f t="shared" si="11"/>
        <v>0</v>
      </c>
      <c r="BI44" s="43">
        <f t="shared" si="12"/>
        <v>0</v>
      </c>
      <c r="BJ44" s="42">
        <f t="shared" si="13"/>
        <v>0</v>
      </c>
      <c r="BK44" s="20">
        <f t="array" ref="BK44">IFERROR(SMALL(IF($AW44:$BF44-$J$34&gt;0,$AW44:$BF44,""),COLUMN(A$2)),0)</f>
        <v>42808</v>
      </c>
      <c r="BL44" s="20">
        <f t="array" ref="BL44">IFERROR(SMALL(IF($AW44:$BF44-$J$34&gt;0,$AW44:$BF44,""),COLUMN(B$2)),0)</f>
        <v>42808</v>
      </c>
      <c r="BM44" s="20">
        <f t="array" ref="BM44">IFERROR(SMALL(IF($AW44:$BF44-$J$34&gt;0,$AW44:$BF44,""),COLUMN(C$2)),0)</f>
        <v>42808</v>
      </c>
      <c r="BN44" s="20">
        <f t="array" ref="BN44">IFERROR(SMALL(IF($AW44:$BF44-$J$34&gt;0,$AW44:$BF44,""),COLUMN(D$2)),0)</f>
        <v>0</v>
      </c>
      <c r="BO44" s="20">
        <f t="array" ref="BO44">IFERROR(SMALL(IF($AW44:$BF44-$J$34&gt;0,$AW44:$BF44,""),COLUMN(E$2)),0)</f>
        <v>0</v>
      </c>
      <c r="BP44" s="20">
        <f t="array" ref="BP44">IFERROR(SMALL(IF($AW44:$BF44-$J$34&gt;0,$AW44:$BF44,""),COLUMN(F$2)),0)</f>
        <v>0</v>
      </c>
      <c r="BQ44" s="20">
        <f t="array" ref="BQ44">IFERROR(SMALL(IF($AW44:$BF44-$J$34&gt;0,$AW44:$BF44,""),COLUMN(G$2)),0)</f>
        <v>0</v>
      </c>
      <c r="BR44" s="20">
        <f t="array" ref="BR44">IFERROR(SMALL(IF($AW44:$BF44-$J$34&gt;0,$AW44:$BF44,""),COLUMN(H$2)),0)</f>
        <v>0</v>
      </c>
      <c r="BS44" s="20">
        <f t="array" ref="BS44">IFERROR(SMALL(IF($AW44:$BF44-$J$34&gt;0,$AW44:$BF44,""),COLUMN(I$2)),0)</f>
        <v>0</v>
      </c>
      <c r="BT44" s="20">
        <f t="array" ref="BT44">IFERROR(SMALL(IF($AW44:$BF44-$J$34&gt;0,$AW44:$BF44,""),COLUMN(J$2)),0)</f>
        <v>0</v>
      </c>
      <c r="BU44" s="41">
        <f t="shared" si="14"/>
        <v>0</v>
      </c>
      <c r="BV44" s="42">
        <f t="shared" si="15"/>
        <v>0</v>
      </c>
      <c r="BW44" s="43">
        <f t="shared" si="16"/>
        <v>0</v>
      </c>
      <c r="BX44" s="42">
        <f t="shared" si="17"/>
        <v>0</v>
      </c>
    </row>
    <row r="45" spans="1:76" ht="12" customHeight="1" x14ac:dyDescent="0.2">
      <c r="A45" s="18" t="s">
        <v>84</v>
      </c>
      <c r="B45" s="14" t="s">
        <v>5</v>
      </c>
      <c r="C45" s="14" t="s">
        <v>121</v>
      </c>
      <c r="D45" s="18" t="s">
        <v>99</v>
      </c>
      <c r="E45" s="14" t="s">
        <v>146</v>
      </c>
      <c r="F45" s="18" t="s">
        <v>171</v>
      </c>
      <c r="G45" s="19">
        <v>42809</v>
      </c>
      <c r="H45" s="19">
        <v>42809</v>
      </c>
      <c r="I45" s="19">
        <v>42809</v>
      </c>
      <c r="J45" s="19"/>
      <c r="K45" s="19"/>
      <c r="L45" s="19"/>
      <c r="M45" s="19"/>
      <c r="N45" s="19"/>
      <c r="O45" s="19"/>
      <c r="P45" s="19"/>
      <c r="Q45" s="44">
        <f t="shared" ca="1" si="0"/>
        <v>3</v>
      </c>
      <c r="R45" s="42">
        <f t="shared" ca="1" si="1"/>
        <v>1</v>
      </c>
      <c r="S45" s="43">
        <f t="shared" ca="1" si="2"/>
        <v>0</v>
      </c>
      <c r="T45" s="42">
        <f t="shared" ca="1" si="3"/>
        <v>0</v>
      </c>
      <c r="U45" s="20">
        <f t="array" ref="U45">IFERROR(SMALL(IF($G45:$P45-$G$34&gt;0,$G45:$P45,""),COLUMN(A$2)),0)</f>
        <v>42809</v>
      </c>
      <c r="V45" s="20">
        <f t="array" ref="V45">IFERROR(SMALL(IF($G45:$P45-$G$34&gt;0,$G45:$P45,""),COLUMN(B$2)),0)</f>
        <v>42809</v>
      </c>
      <c r="W45" s="20">
        <f t="array" ref="W45">IFERROR(SMALL(IF($G45:$P45-$G$34&gt;0,$G45:$P45,""),COLUMN(C$2)),0)</f>
        <v>42809</v>
      </c>
      <c r="X45" s="20">
        <f t="array" ref="X45">IFERROR(SMALL(IF($G45:$P45-$G$34&gt;0,$G45:$P45,""),COLUMN(D$2)),0)</f>
        <v>0</v>
      </c>
      <c r="Y45" s="20">
        <f t="array" ref="Y45">IFERROR(SMALL(IF($G45:$P45-$G$34&gt;0,$G45:$P45,""),COLUMN(E$2)),0)</f>
        <v>0</v>
      </c>
      <c r="Z45" s="20">
        <f t="array" ref="Z45">IFERROR(SMALL(IF($G45:$P45-$G$34&gt;0,$G45:$P45,""),COLUMN(F$2)),0)</f>
        <v>0</v>
      </c>
      <c r="AA45" s="20">
        <f t="array" ref="AA45">IFERROR(SMALL(IF($G45:$P45-$G$34&gt;0,$G45:$P45,""),COLUMN(G$2)),0)</f>
        <v>0</v>
      </c>
      <c r="AB45" s="20">
        <f t="array" ref="AB45">IFERROR(SMALL(IF($G45:$P45-$G$34&gt;0,$G45:$P45,""),COLUMN(H$2)),0)</f>
        <v>0</v>
      </c>
      <c r="AC45" s="20">
        <f t="array" ref="AC45">IFERROR(SMALL(IF($G45:$P45-$G$34&gt;0,$G45:$P45,""),COLUMN(I$2)),0)</f>
        <v>0</v>
      </c>
      <c r="AD45" s="20">
        <f t="array" ref="AD45">IFERROR(SMALL(IF($G45:$P45-$G$34&gt;0,$G45:$P45,""),COLUMN(J$2)),0)</f>
        <v>0</v>
      </c>
      <c r="AE45" s="45">
        <f t="shared" ca="1" si="4"/>
        <v>0</v>
      </c>
      <c r="AF45" s="42">
        <f t="shared" ca="1" si="5"/>
        <v>0</v>
      </c>
      <c r="AG45" s="46">
        <f t="shared" ca="1" si="6"/>
        <v>0</v>
      </c>
      <c r="AH45" s="42">
        <f t="shared" ca="1" si="7"/>
        <v>0</v>
      </c>
      <c r="AI45" s="20">
        <f t="array" ref="AI45">IFERROR(SMALL(IF($U45:$AD45-$H$34&gt;0,$U45:$AD45,""),COLUMN(A$2)),0)</f>
        <v>42809</v>
      </c>
      <c r="AJ45" s="20">
        <f t="array" ref="AJ45">IFERROR(SMALL(IF($U45:$AD45-$H$34&gt;0,$U45:$AD45,""),COLUMN(B$2)),0)</f>
        <v>42809</v>
      </c>
      <c r="AK45" s="20">
        <f t="array" ref="AK45">IFERROR(SMALL(IF($U45:$AD45-$H$34&gt;0,$U45:$AD45,""),COLUMN(C$2)),0)</f>
        <v>42809</v>
      </c>
      <c r="AL45" s="20">
        <f t="array" ref="AL45">IFERROR(SMALL(IF($U45:$AD45-$H$34&gt;0,$U45:$AD45,""),COLUMN(D$2)),0)</f>
        <v>0</v>
      </c>
      <c r="AM45" s="20">
        <f t="array" ref="AM45">IFERROR(SMALL(IF($U45:$AD45-$H$34&gt;0,$U45:$AD45,""),COLUMN(E$2)),0)</f>
        <v>0</v>
      </c>
      <c r="AN45" s="20">
        <f t="array" ref="AN45">IFERROR(SMALL(IF($U45:$AD45-$H$34&gt;0,$U45:$AD45,""),COLUMN(F$2)),0)</f>
        <v>0</v>
      </c>
      <c r="AO45" s="20">
        <f t="array" ref="AO45">IFERROR(SMALL(IF($U45:$AD45-$H$34&gt;0,$U45:$AD45,""),COLUMN(G$2)),0)</f>
        <v>0</v>
      </c>
      <c r="AP45" s="20">
        <f t="array" ref="AP45">IFERROR(SMALL(IF($U45:$AD45-$H$34&gt;0,$U45:$AD45,""),COLUMN(H$2)),0)</f>
        <v>0</v>
      </c>
      <c r="AQ45" s="20">
        <f t="array" ref="AQ45">IFERROR(SMALL(IF($U45:$AD45-$H$34&gt;0,$U45:$AD45,""),COLUMN(I$2)),0)</f>
        <v>0</v>
      </c>
      <c r="AR45" s="20">
        <f t="array" ref="AR45">IFERROR(SMALL(IF($U45:$AD45-$H$34&gt;0,$U45:$AD45,""),COLUMN(J$2)),0)</f>
        <v>0</v>
      </c>
      <c r="AS45" s="41">
        <f>COUNTIFS(AI45:AR45,"&gt;=01/01/2018",AI45:AR45,"&lt;=31/12/2018",AI45:AR45,"&lt;="&amp;#REF!)</f>
        <v>0</v>
      </c>
      <c r="AT45" s="42">
        <f t="shared" si="8"/>
        <v>0</v>
      </c>
      <c r="AU45" s="43">
        <f>COUNTIFS(AI45:AR45,"&gt;=01/06/2017",AI45:AR45,"&lt;=31/05/2018",AI45:AR45,"&lt;="&amp;#REF!)</f>
        <v>0</v>
      </c>
      <c r="AV45" s="42">
        <f t="shared" si="9"/>
        <v>0</v>
      </c>
      <c r="AW45" s="20">
        <f t="array" ref="AW45">IFERROR(SMALL(IF($AI45:$AR45-$I$34&gt;0,$AI45:$AR45,""),COLUMN(A$2)),0)</f>
        <v>42809</v>
      </c>
      <c r="AX45" s="20">
        <f t="array" ref="AX45">IFERROR(SMALL(IF($AI45:$AR45-$I$34&gt;0,$AI45:$AR45,""),COLUMN(B$2)),0)</f>
        <v>42809</v>
      </c>
      <c r="AY45" s="20">
        <f t="array" ref="AY45">IFERROR(SMALL(IF($AI45:$AR45-$I$34&gt;0,$AI45:$AR45,""),COLUMN(C$2)),0)</f>
        <v>42809</v>
      </c>
      <c r="AZ45" s="20">
        <f t="array" ref="AZ45">IFERROR(SMALL(IF($AI45:$AR45-$I$34&gt;0,$AI45:$AR45,""),COLUMN(D$2)),0)</f>
        <v>0</v>
      </c>
      <c r="BA45" s="20">
        <f t="array" ref="BA45">IFERROR(SMALL(IF($AI45:$AR45-$I$34&gt;0,$AI45:$AR45,""),COLUMN(E$2)),0)</f>
        <v>0</v>
      </c>
      <c r="BB45" s="20">
        <f t="array" ref="BB45">IFERROR(SMALL(IF($AI45:$AR45-$I$34&gt;0,$AI45:$AR45,""),COLUMN(F$2)),0)</f>
        <v>0</v>
      </c>
      <c r="BC45" s="20">
        <f t="array" ref="BC45">IFERROR(SMALL(IF($AI45:$AR45-$I$34&gt;0,$AI45:$AR45,""),COLUMN(G$2)),0)</f>
        <v>0</v>
      </c>
      <c r="BD45" s="20">
        <f t="array" ref="BD45">IFERROR(SMALL(IF($AI45:$AR45-$I$34&gt;0,$AI45:$AR45,""),COLUMN(H$2)),0)</f>
        <v>0</v>
      </c>
      <c r="BE45" s="20">
        <f t="array" ref="BE45">IFERROR(SMALL(IF($AI45:$AR45-$I$34&gt;0,$AI45:$AR45,""),COLUMN(I$2)),0)</f>
        <v>0</v>
      </c>
      <c r="BF45" s="20">
        <f t="array" ref="BF45">IFERROR(SMALL(IF($AI45:$AR45-$I$34&gt;0,$AI45:$AR45,""),COLUMN(J$2)),0)</f>
        <v>0</v>
      </c>
      <c r="BG45" s="41">
        <f t="shared" si="10"/>
        <v>0</v>
      </c>
      <c r="BH45" s="42">
        <f t="shared" si="11"/>
        <v>0</v>
      </c>
      <c r="BI45" s="43">
        <f t="shared" si="12"/>
        <v>0</v>
      </c>
      <c r="BJ45" s="42">
        <f t="shared" si="13"/>
        <v>0</v>
      </c>
      <c r="BK45" s="20">
        <f t="array" ref="BK45">IFERROR(SMALL(IF($AW45:$BF45-$J$34&gt;0,$AW45:$BF45,""),COLUMN(A$2)),0)</f>
        <v>42809</v>
      </c>
      <c r="BL45" s="20">
        <f t="array" ref="BL45">IFERROR(SMALL(IF($AW45:$BF45-$J$34&gt;0,$AW45:$BF45,""),COLUMN(B$2)),0)</f>
        <v>42809</v>
      </c>
      <c r="BM45" s="20">
        <f t="array" ref="BM45">IFERROR(SMALL(IF($AW45:$BF45-$J$34&gt;0,$AW45:$BF45,""),COLUMN(C$2)),0)</f>
        <v>42809</v>
      </c>
      <c r="BN45" s="20">
        <f t="array" ref="BN45">IFERROR(SMALL(IF($AW45:$BF45-$J$34&gt;0,$AW45:$BF45,""),COLUMN(D$2)),0)</f>
        <v>0</v>
      </c>
      <c r="BO45" s="20">
        <f t="array" ref="BO45">IFERROR(SMALL(IF($AW45:$BF45-$J$34&gt;0,$AW45:$BF45,""),COLUMN(E$2)),0)</f>
        <v>0</v>
      </c>
      <c r="BP45" s="20">
        <f t="array" ref="BP45">IFERROR(SMALL(IF($AW45:$BF45-$J$34&gt;0,$AW45:$BF45,""),COLUMN(F$2)),0)</f>
        <v>0</v>
      </c>
      <c r="BQ45" s="20">
        <f t="array" ref="BQ45">IFERROR(SMALL(IF($AW45:$BF45-$J$34&gt;0,$AW45:$BF45,""),COLUMN(G$2)),0)</f>
        <v>0</v>
      </c>
      <c r="BR45" s="20">
        <f t="array" ref="BR45">IFERROR(SMALL(IF($AW45:$BF45-$J$34&gt;0,$AW45:$BF45,""),COLUMN(H$2)),0)</f>
        <v>0</v>
      </c>
      <c r="BS45" s="20">
        <f t="array" ref="BS45">IFERROR(SMALL(IF($AW45:$BF45-$J$34&gt;0,$AW45:$BF45,""),COLUMN(I$2)),0)</f>
        <v>0</v>
      </c>
      <c r="BT45" s="20">
        <f t="array" ref="BT45">IFERROR(SMALL(IF($AW45:$BF45-$J$34&gt;0,$AW45:$BF45,""),COLUMN(J$2)),0)</f>
        <v>0</v>
      </c>
      <c r="BU45" s="41">
        <f t="shared" si="14"/>
        <v>0</v>
      </c>
      <c r="BV45" s="42">
        <f t="shared" si="15"/>
        <v>0</v>
      </c>
      <c r="BW45" s="43">
        <f t="shared" si="16"/>
        <v>0</v>
      </c>
      <c r="BX45" s="42">
        <f t="shared" si="17"/>
        <v>0</v>
      </c>
    </row>
    <row r="46" spans="1:76" ht="12" customHeight="1" x14ac:dyDescent="0.2">
      <c r="A46" s="47" t="s">
        <v>84</v>
      </c>
      <c r="B46" s="14" t="s">
        <v>5</v>
      </c>
      <c r="C46" s="14" t="s">
        <v>122</v>
      </c>
      <c r="D46" s="14" t="s">
        <v>100</v>
      </c>
      <c r="E46" s="14" t="s">
        <v>147</v>
      </c>
      <c r="F46" s="18" t="s">
        <v>171</v>
      </c>
      <c r="G46" s="19">
        <v>42810</v>
      </c>
      <c r="H46" s="19">
        <v>42810</v>
      </c>
      <c r="I46" s="19">
        <v>42810</v>
      </c>
      <c r="J46" s="19"/>
      <c r="K46" s="19"/>
      <c r="L46" s="19"/>
      <c r="M46" s="19"/>
      <c r="N46" s="19"/>
      <c r="O46" s="19"/>
      <c r="P46" s="19"/>
      <c r="Q46" s="44">
        <f t="shared" ca="1" si="0"/>
        <v>3</v>
      </c>
      <c r="R46" s="42">
        <f t="shared" ca="1" si="1"/>
        <v>1</v>
      </c>
      <c r="S46" s="43">
        <f t="shared" ca="1" si="2"/>
        <v>0</v>
      </c>
      <c r="T46" s="42">
        <f t="shared" ca="1" si="3"/>
        <v>0</v>
      </c>
      <c r="U46" s="20">
        <f t="array" ref="U46">IFERROR(SMALL(IF($G46:$P46-$G$34&gt;0,$G46:$P46,""),COLUMN(A$2)),0)</f>
        <v>42810</v>
      </c>
      <c r="V46" s="20">
        <f t="array" ref="V46">IFERROR(SMALL(IF($G46:$P46-$G$34&gt;0,$G46:$P46,""),COLUMN(B$2)),0)</f>
        <v>42810</v>
      </c>
      <c r="W46" s="20">
        <f t="array" ref="W46">IFERROR(SMALL(IF($G46:$P46-$G$34&gt;0,$G46:$P46,""),COLUMN(C$2)),0)</f>
        <v>42810</v>
      </c>
      <c r="X46" s="20">
        <f t="array" ref="X46">IFERROR(SMALL(IF($G46:$P46-$G$34&gt;0,$G46:$P46,""),COLUMN(D$2)),0)</f>
        <v>0</v>
      </c>
      <c r="Y46" s="20">
        <f t="array" ref="Y46">IFERROR(SMALL(IF($G46:$P46-$G$34&gt;0,$G46:$P46,""),COLUMN(E$2)),0)</f>
        <v>0</v>
      </c>
      <c r="Z46" s="20">
        <f t="array" ref="Z46">IFERROR(SMALL(IF($G46:$P46-$G$34&gt;0,$G46:$P46,""),COLUMN(F$2)),0)</f>
        <v>0</v>
      </c>
      <c r="AA46" s="20">
        <f t="array" ref="AA46">IFERROR(SMALL(IF($G46:$P46-$G$34&gt;0,$G46:$P46,""),COLUMN(G$2)),0)</f>
        <v>0</v>
      </c>
      <c r="AB46" s="20">
        <f t="array" ref="AB46">IFERROR(SMALL(IF($G46:$P46-$G$34&gt;0,$G46:$P46,""),COLUMN(H$2)),0)</f>
        <v>0</v>
      </c>
      <c r="AC46" s="20">
        <f t="array" ref="AC46">IFERROR(SMALL(IF($G46:$P46-$G$34&gt;0,$G46:$P46,""),COLUMN(I$2)),0)</f>
        <v>0</v>
      </c>
      <c r="AD46" s="20">
        <f t="array" ref="AD46">IFERROR(SMALL(IF($G46:$P46-$G$34&gt;0,$G46:$P46,""),COLUMN(J$2)),0)</f>
        <v>0</v>
      </c>
      <c r="AE46" s="45">
        <f t="shared" ca="1" si="4"/>
        <v>0</v>
      </c>
      <c r="AF46" s="42">
        <f t="shared" ca="1" si="5"/>
        <v>0</v>
      </c>
      <c r="AG46" s="46">
        <f t="shared" ca="1" si="6"/>
        <v>0</v>
      </c>
      <c r="AH46" s="42">
        <f t="shared" ca="1" si="7"/>
        <v>0</v>
      </c>
      <c r="AI46" s="20">
        <f t="array" ref="AI46">IFERROR(SMALL(IF($U46:$AD46-$H$34&gt;0,$U46:$AD46,""),COLUMN(A$2)),0)</f>
        <v>42810</v>
      </c>
      <c r="AJ46" s="20">
        <f t="array" ref="AJ46">IFERROR(SMALL(IF($U46:$AD46-$H$34&gt;0,$U46:$AD46,""),COLUMN(B$2)),0)</f>
        <v>42810</v>
      </c>
      <c r="AK46" s="20">
        <f t="array" ref="AK46">IFERROR(SMALL(IF($U46:$AD46-$H$34&gt;0,$U46:$AD46,""),COLUMN(C$2)),0)</f>
        <v>42810</v>
      </c>
      <c r="AL46" s="20">
        <f t="array" ref="AL46">IFERROR(SMALL(IF($U46:$AD46-$H$34&gt;0,$U46:$AD46,""),COLUMN(D$2)),0)</f>
        <v>0</v>
      </c>
      <c r="AM46" s="20">
        <f t="array" ref="AM46">IFERROR(SMALL(IF($U46:$AD46-$H$34&gt;0,$U46:$AD46,""),COLUMN(E$2)),0)</f>
        <v>0</v>
      </c>
      <c r="AN46" s="20">
        <f t="array" ref="AN46">IFERROR(SMALL(IF($U46:$AD46-$H$34&gt;0,$U46:$AD46,""),COLUMN(F$2)),0)</f>
        <v>0</v>
      </c>
      <c r="AO46" s="20">
        <f t="array" ref="AO46">IFERROR(SMALL(IF($U46:$AD46-$H$34&gt;0,$U46:$AD46,""),COLUMN(G$2)),0)</f>
        <v>0</v>
      </c>
      <c r="AP46" s="20">
        <f t="array" ref="AP46">IFERROR(SMALL(IF($U46:$AD46-$H$34&gt;0,$U46:$AD46,""),COLUMN(H$2)),0)</f>
        <v>0</v>
      </c>
      <c r="AQ46" s="20">
        <f t="array" ref="AQ46">IFERROR(SMALL(IF($U46:$AD46-$H$34&gt;0,$U46:$AD46,""),COLUMN(I$2)),0)</f>
        <v>0</v>
      </c>
      <c r="AR46" s="20">
        <f t="array" ref="AR46">IFERROR(SMALL(IF($U46:$AD46-$H$34&gt;0,$U46:$AD46,""),COLUMN(J$2)),0)</f>
        <v>0</v>
      </c>
      <c r="AS46" s="41">
        <f>COUNTIFS(AI46:AR46,"&gt;=01/01/2018",AI46:AR46,"&lt;=31/12/2018",AI46:AR46,"&lt;="&amp;#REF!)</f>
        <v>0</v>
      </c>
      <c r="AT46" s="42">
        <f t="shared" si="8"/>
        <v>0</v>
      </c>
      <c r="AU46" s="43">
        <f>COUNTIFS(AI46:AR46,"&gt;=01/06/2017",AI46:AR46,"&lt;=31/05/2018",AI46:AR46,"&lt;="&amp;#REF!)</f>
        <v>0</v>
      </c>
      <c r="AV46" s="42">
        <f t="shared" si="9"/>
        <v>0</v>
      </c>
      <c r="AW46" s="20">
        <f t="array" ref="AW46">IFERROR(SMALL(IF($AI46:$AR46-$I$34&gt;0,$AI46:$AR46,""),COLUMN(A$2)),0)</f>
        <v>42810</v>
      </c>
      <c r="AX46" s="20">
        <f t="array" ref="AX46">IFERROR(SMALL(IF($AI46:$AR46-$I$34&gt;0,$AI46:$AR46,""),COLUMN(B$2)),0)</f>
        <v>42810</v>
      </c>
      <c r="AY46" s="20">
        <f t="array" ref="AY46">IFERROR(SMALL(IF($AI46:$AR46-$I$34&gt;0,$AI46:$AR46,""),COLUMN(C$2)),0)</f>
        <v>42810</v>
      </c>
      <c r="AZ46" s="20">
        <f t="array" ref="AZ46">IFERROR(SMALL(IF($AI46:$AR46-$I$34&gt;0,$AI46:$AR46,""),COLUMN(D$2)),0)</f>
        <v>0</v>
      </c>
      <c r="BA46" s="20">
        <f t="array" ref="BA46">IFERROR(SMALL(IF($AI46:$AR46-$I$34&gt;0,$AI46:$AR46,""),COLUMN(E$2)),0)</f>
        <v>0</v>
      </c>
      <c r="BB46" s="20">
        <f t="array" ref="BB46">IFERROR(SMALL(IF($AI46:$AR46-$I$34&gt;0,$AI46:$AR46,""),COLUMN(F$2)),0)</f>
        <v>0</v>
      </c>
      <c r="BC46" s="20">
        <f t="array" ref="BC46">IFERROR(SMALL(IF($AI46:$AR46-$I$34&gt;0,$AI46:$AR46,""),COLUMN(G$2)),0)</f>
        <v>0</v>
      </c>
      <c r="BD46" s="20">
        <f t="array" ref="BD46">IFERROR(SMALL(IF($AI46:$AR46-$I$34&gt;0,$AI46:$AR46,""),COLUMN(H$2)),0)</f>
        <v>0</v>
      </c>
      <c r="BE46" s="20">
        <f t="array" ref="BE46">IFERROR(SMALL(IF($AI46:$AR46-$I$34&gt;0,$AI46:$AR46,""),COLUMN(I$2)),0)</f>
        <v>0</v>
      </c>
      <c r="BF46" s="20">
        <f t="array" ref="BF46">IFERROR(SMALL(IF($AI46:$AR46-$I$34&gt;0,$AI46:$AR46,""),COLUMN(J$2)),0)</f>
        <v>0</v>
      </c>
      <c r="BG46" s="41">
        <f t="shared" si="10"/>
        <v>0</v>
      </c>
      <c r="BH46" s="42">
        <f t="shared" si="11"/>
        <v>0</v>
      </c>
      <c r="BI46" s="43">
        <f t="shared" si="12"/>
        <v>0</v>
      </c>
      <c r="BJ46" s="42">
        <f t="shared" si="13"/>
        <v>0</v>
      </c>
      <c r="BK46" s="20">
        <f t="array" ref="BK46">IFERROR(SMALL(IF($AW46:$BF46-$J$34&gt;0,$AW46:$BF46,""),COLUMN(A$2)),0)</f>
        <v>42810</v>
      </c>
      <c r="BL46" s="20">
        <f t="array" ref="BL46">IFERROR(SMALL(IF($AW46:$BF46-$J$34&gt;0,$AW46:$BF46,""),COLUMN(B$2)),0)</f>
        <v>42810</v>
      </c>
      <c r="BM46" s="20">
        <f t="array" ref="BM46">IFERROR(SMALL(IF($AW46:$BF46-$J$34&gt;0,$AW46:$BF46,""),COLUMN(C$2)),0)</f>
        <v>42810</v>
      </c>
      <c r="BN46" s="20">
        <f t="array" ref="BN46">IFERROR(SMALL(IF($AW46:$BF46-$J$34&gt;0,$AW46:$BF46,""),COLUMN(D$2)),0)</f>
        <v>0</v>
      </c>
      <c r="BO46" s="20">
        <f t="array" ref="BO46">IFERROR(SMALL(IF($AW46:$BF46-$J$34&gt;0,$AW46:$BF46,""),COLUMN(E$2)),0)</f>
        <v>0</v>
      </c>
      <c r="BP46" s="20">
        <f t="array" ref="BP46">IFERROR(SMALL(IF($AW46:$BF46-$J$34&gt;0,$AW46:$BF46,""),COLUMN(F$2)),0)</f>
        <v>0</v>
      </c>
      <c r="BQ46" s="20">
        <f t="array" ref="BQ46">IFERROR(SMALL(IF($AW46:$BF46-$J$34&gt;0,$AW46:$BF46,""),COLUMN(G$2)),0)</f>
        <v>0</v>
      </c>
      <c r="BR46" s="20">
        <f t="array" ref="BR46">IFERROR(SMALL(IF($AW46:$BF46-$J$34&gt;0,$AW46:$BF46,""),COLUMN(H$2)),0)</f>
        <v>0</v>
      </c>
      <c r="BS46" s="20">
        <f t="array" ref="BS46">IFERROR(SMALL(IF($AW46:$BF46-$J$34&gt;0,$AW46:$BF46,""),COLUMN(I$2)),0)</f>
        <v>0</v>
      </c>
      <c r="BT46" s="20">
        <f t="array" ref="BT46">IFERROR(SMALL(IF($AW46:$BF46-$J$34&gt;0,$AW46:$BF46,""),COLUMN(J$2)),0)</f>
        <v>0</v>
      </c>
      <c r="BU46" s="41">
        <f t="shared" si="14"/>
        <v>0</v>
      </c>
      <c r="BV46" s="42">
        <f t="shared" si="15"/>
        <v>0</v>
      </c>
      <c r="BW46" s="43">
        <f t="shared" si="16"/>
        <v>0</v>
      </c>
      <c r="BX46" s="42">
        <f t="shared" si="17"/>
        <v>0</v>
      </c>
    </row>
    <row r="47" spans="1:76" ht="12" customHeight="1" x14ac:dyDescent="0.2">
      <c r="A47" s="18" t="s">
        <v>84</v>
      </c>
      <c r="B47" s="14" t="s">
        <v>5</v>
      </c>
      <c r="C47" s="14" t="s">
        <v>123</v>
      </c>
      <c r="D47" s="18" t="s">
        <v>101</v>
      </c>
      <c r="E47" s="14" t="s">
        <v>148</v>
      </c>
      <c r="F47" s="18" t="s">
        <v>171</v>
      </c>
      <c r="G47" s="19">
        <v>42811</v>
      </c>
      <c r="H47" s="19">
        <v>42811</v>
      </c>
      <c r="I47" s="19">
        <v>42811</v>
      </c>
      <c r="J47" s="19"/>
      <c r="K47" s="19"/>
      <c r="L47" s="19"/>
      <c r="M47" s="19"/>
      <c r="N47" s="19"/>
      <c r="O47" s="19"/>
      <c r="P47" s="19"/>
      <c r="Q47" s="44">
        <f t="shared" ca="1" si="0"/>
        <v>3</v>
      </c>
      <c r="R47" s="42">
        <f t="shared" ca="1" si="1"/>
        <v>1</v>
      </c>
      <c r="S47" s="43">
        <f t="shared" ca="1" si="2"/>
        <v>0</v>
      </c>
      <c r="T47" s="42">
        <f t="shared" ca="1" si="3"/>
        <v>0</v>
      </c>
      <c r="U47" s="20">
        <f t="array" ref="U47">IFERROR(SMALL(IF($G47:$P47-$G$34&gt;0,$G47:$P47,""),COLUMN(A$2)),0)</f>
        <v>42811</v>
      </c>
      <c r="V47" s="20">
        <f t="array" ref="V47">IFERROR(SMALL(IF($G47:$P47-$G$34&gt;0,$G47:$P47,""),COLUMN(B$2)),0)</f>
        <v>42811</v>
      </c>
      <c r="W47" s="20">
        <f t="array" ref="W47">IFERROR(SMALL(IF($G47:$P47-$G$34&gt;0,$G47:$P47,""),COLUMN(C$2)),0)</f>
        <v>42811</v>
      </c>
      <c r="X47" s="20">
        <f t="array" ref="X47">IFERROR(SMALL(IF($G47:$P47-$G$34&gt;0,$G47:$P47,""),COLUMN(D$2)),0)</f>
        <v>0</v>
      </c>
      <c r="Y47" s="20">
        <f t="array" ref="Y47">IFERROR(SMALL(IF($G47:$P47-$G$34&gt;0,$G47:$P47,""),COLUMN(E$2)),0)</f>
        <v>0</v>
      </c>
      <c r="Z47" s="20">
        <f t="array" ref="Z47">IFERROR(SMALL(IF($G47:$P47-$G$34&gt;0,$G47:$P47,""),COLUMN(F$2)),0)</f>
        <v>0</v>
      </c>
      <c r="AA47" s="20">
        <f t="array" ref="AA47">IFERROR(SMALL(IF($G47:$P47-$G$34&gt;0,$G47:$P47,""),COLUMN(G$2)),0)</f>
        <v>0</v>
      </c>
      <c r="AB47" s="20">
        <f t="array" ref="AB47">IFERROR(SMALL(IF($G47:$P47-$G$34&gt;0,$G47:$P47,""),COLUMN(H$2)),0)</f>
        <v>0</v>
      </c>
      <c r="AC47" s="20">
        <f t="array" ref="AC47">IFERROR(SMALL(IF($G47:$P47-$G$34&gt;0,$G47:$P47,""),COLUMN(I$2)),0)</f>
        <v>0</v>
      </c>
      <c r="AD47" s="20">
        <f t="array" ref="AD47">IFERROR(SMALL(IF($G47:$P47-$G$34&gt;0,$G47:$P47,""),COLUMN(J$2)),0)</f>
        <v>0</v>
      </c>
      <c r="AE47" s="45">
        <f t="shared" ca="1" si="4"/>
        <v>0</v>
      </c>
      <c r="AF47" s="42">
        <f t="shared" ca="1" si="5"/>
        <v>0</v>
      </c>
      <c r="AG47" s="46">
        <f t="shared" ca="1" si="6"/>
        <v>0</v>
      </c>
      <c r="AH47" s="42">
        <f t="shared" ca="1" si="7"/>
        <v>0</v>
      </c>
      <c r="AI47" s="20">
        <f t="array" ref="AI47">IFERROR(SMALL(IF($U47:$AD47-$H$34&gt;0,$U47:$AD47,""),COLUMN(A$2)),0)</f>
        <v>42811</v>
      </c>
      <c r="AJ47" s="20">
        <f t="array" ref="AJ47">IFERROR(SMALL(IF($U47:$AD47-$H$34&gt;0,$U47:$AD47,""),COLUMN(B$2)),0)</f>
        <v>42811</v>
      </c>
      <c r="AK47" s="20">
        <f t="array" ref="AK47">IFERROR(SMALL(IF($U47:$AD47-$H$34&gt;0,$U47:$AD47,""),COLUMN(C$2)),0)</f>
        <v>42811</v>
      </c>
      <c r="AL47" s="20">
        <f t="array" ref="AL47">IFERROR(SMALL(IF($U47:$AD47-$H$34&gt;0,$U47:$AD47,""),COLUMN(D$2)),0)</f>
        <v>0</v>
      </c>
      <c r="AM47" s="20">
        <f t="array" ref="AM47">IFERROR(SMALL(IF($U47:$AD47-$H$34&gt;0,$U47:$AD47,""),COLUMN(E$2)),0)</f>
        <v>0</v>
      </c>
      <c r="AN47" s="20">
        <f t="array" ref="AN47">IFERROR(SMALL(IF($U47:$AD47-$H$34&gt;0,$U47:$AD47,""),COLUMN(F$2)),0)</f>
        <v>0</v>
      </c>
      <c r="AO47" s="20">
        <f t="array" ref="AO47">IFERROR(SMALL(IF($U47:$AD47-$H$34&gt;0,$U47:$AD47,""),COLUMN(G$2)),0)</f>
        <v>0</v>
      </c>
      <c r="AP47" s="20">
        <f t="array" ref="AP47">IFERROR(SMALL(IF($U47:$AD47-$H$34&gt;0,$U47:$AD47,""),COLUMN(H$2)),0)</f>
        <v>0</v>
      </c>
      <c r="AQ47" s="20">
        <f t="array" ref="AQ47">IFERROR(SMALL(IF($U47:$AD47-$H$34&gt;0,$U47:$AD47,""),COLUMN(I$2)),0)</f>
        <v>0</v>
      </c>
      <c r="AR47" s="20">
        <f t="array" ref="AR47">IFERROR(SMALL(IF($U47:$AD47-$H$34&gt;0,$U47:$AD47,""),COLUMN(J$2)),0)</f>
        <v>0</v>
      </c>
      <c r="AS47" s="41">
        <f>COUNTIFS(AI47:AR47,"&gt;=01/01/2018",AI47:AR47,"&lt;=31/12/2018",AI47:AR47,"&lt;="&amp;#REF!)</f>
        <v>0</v>
      </c>
      <c r="AT47" s="42">
        <f t="shared" si="8"/>
        <v>0</v>
      </c>
      <c r="AU47" s="43">
        <f>COUNTIFS(AI47:AR47,"&gt;=01/06/2017",AI47:AR47,"&lt;=31/05/2018",AI47:AR47,"&lt;="&amp;#REF!)</f>
        <v>0</v>
      </c>
      <c r="AV47" s="42">
        <f t="shared" si="9"/>
        <v>0</v>
      </c>
      <c r="AW47" s="20">
        <f t="array" ref="AW47">IFERROR(SMALL(IF($AI47:$AR47-$I$34&gt;0,$AI47:$AR47,""),COLUMN(A$2)),0)</f>
        <v>42811</v>
      </c>
      <c r="AX47" s="20">
        <f t="array" ref="AX47">IFERROR(SMALL(IF($AI47:$AR47-$I$34&gt;0,$AI47:$AR47,""),COLUMN(B$2)),0)</f>
        <v>42811</v>
      </c>
      <c r="AY47" s="20">
        <f t="array" ref="AY47">IFERROR(SMALL(IF($AI47:$AR47-$I$34&gt;0,$AI47:$AR47,""),COLUMN(C$2)),0)</f>
        <v>42811</v>
      </c>
      <c r="AZ47" s="20">
        <f t="array" ref="AZ47">IFERROR(SMALL(IF($AI47:$AR47-$I$34&gt;0,$AI47:$AR47,""),COLUMN(D$2)),0)</f>
        <v>0</v>
      </c>
      <c r="BA47" s="20">
        <f t="array" ref="BA47">IFERROR(SMALL(IF($AI47:$AR47-$I$34&gt;0,$AI47:$AR47,""),COLUMN(E$2)),0)</f>
        <v>0</v>
      </c>
      <c r="BB47" s="20">
        <f t="array" ref="BB47">IFERROR(SMALL(IF($AI47:$AR47-$I$34&gt;0,$AI47:$AR47,""),COLUMN(F$2)),0)</f>
        <v>0</v>
      </c>
      <c r="BC47" s="20">
        <f t="array" ref="BC47">IFERROR(SMALL(IF($AI47:$AR47-$I$34&gt;0,$AI47:$AR47,""),COLUMN(G$2)),0)</f>
        <v>0</v>
      </c>
      <c r="BD47" s="20">
        <f t="array" ref="BD47">IFERROR(SMALL(IF($AI47:$AR47-$I$34&gt;0,$AI47:$AR47,""),COLUMN(H$2)),0)</f>
        <v>0</v>
      </c>
      <c r="BE47" s="20">
        <f t="array" ref="BE47">IFERROR(SMALL(IF($AI47:$AR47-$I$34&gt;0,$AI47:$AR47,""),COLUMN(I$2)),0)</f>
        <v>0</v>
      </c>
      <c r="BF47" s="20">
        <f t="array" ref="BF47">IFERROR(SMALL(IF($AI47:$AR47-$I$34&gt;0,$AI47:$AR47,""),COLUMN(J$2)),0)</f>
        <v>0</v>
      </c>
      <c r="BG47" s="41">
        <f t="shared" si="10"/>
        <v>0</v>
      </c>
      <c r="BH47" s="42">
        <f t="shared" si="11"/>
        <v>0</v>
      </c>
      <c r="BI47" s="43">
        <f t="shared" si="12"/>
        <v>0</v>
      </c>
      <c r="BJ47" s="42">
        <f t="shared" si="13"/>
        <v>0</v>
      </c>
      <c r="BK47" s="20">
        <f t="array" ref="BK47">IFERROR(SMALL(IF($AW47:$BF47-$J$34&gt;0,$AW47:$BF47,""),COLUMN(A$2)),0)</f>
        <v>42811</v>
      </c>
      <c r="BL47" s="20">
        <f t="array" ref="BL47">IFERROR(SMALL(IF($AW47:$BF47-$J$34&gt;0,$AW47:$BF47,""),COLUMN(B$2)),0)</f>
        <v>42811</v>
      </c>
      <c r="BM47" s="20">
        <f t="array" ref="BM47">IFERROR(SMALL(IF($AW47:$BF47-$J$34&gt;0,$AW47:$BF47,""),COLUMN(C$2)),0)</f>
        <v>42811</v>
      </c>
      <c r="BN47" s="20">
        <f t="array" ref="BN47">IFERROR(SMALL(IF($AW47:$BF47-$J$34&gt;0,$AW47:$BF47,""),COLUMN(D$2)),0)</f>
        <v>0</v>
      </c>
      <c r="BO47" s="20">
        <f t="array" ref="BO47">IFERROR(SMALL(IF($AW47:$BF47-$J$34&gt;0,$AW47:$BF47,""),COLUMN(E$2)),0)</f>
        <v>0</v>
      </c>
      <c r="BP47" s="20">
        <f t="array" ref="BP47">IFERROR(SMALL(IF($AW47:$BF47-$J$34&gt;0,$AW47:$BF47,""),COLUMN(F$2)),0)</f>
        <v>0</v>
      </c>
      <c r="BQ47" s="20">
        <f t="array" ref="BQ47">IFERROR(SMALL(IF($AW47:$BF47-$J$34&gt;0,$AW47:$BF47,""),COLUMN(G$2)),0)</f>
        <v>0</v>
      </c>
      <c r="BR47" s="20">
        <f t="array" ref="BR47">IFERROR(SMALL(IF($AW47:$BF47-$J$34&gt;0,$AW47:$BF47,""),COLUMN(H$2)),0)</f>
        <v>0</v>
      </c>
      <c r="BS47" s="20">
        <f t="array" ref="BS47">IFERROR(SMALL(IF($AW47:$BF47-$J$34&gt;0,$AW47:$BF47,""),COLUMN(I$2)),0)</f>
        <v>0</v>
      </c>
      <c r="BT47" s="20">
        <f t="array" ref="BT47">IFERROR(SMALL(IF($AW47:$BF47-$J$34&gt;0,$AW47:$BF47,""),COLUMN(J$2)),0)</f>
        <v>0</v>
      </c>
      <c r="BU47" s="41">
        <f t="shared" si="14"/>
        <v>0</v>
      </c>
      <c r="BV47" s="42">
        <f t="shared" si="15"/>
        <v>0</v>
      </c>
      <c r="BW47" s="43">
        <f t="shared" si="16"/>
        <v>0</v>
      </c>
      <c r="BX47" s="42">
        <f t="shared" si="17"/>
        <v>0</v>
      </c>
    </row>
    <row r="48" spans="1:76" ht="12" customHeight="1" x14ac:dyDescent="0.2">
      <c r="A48" s="47" t="s">
        <v>84</v>
      </c>
      <c r="B48" s="14" t="s">
        <v>6</v>
      </c>
      <c r="C48" s="14" t="s">
        <v>87</v>
      </c>
      <c r="D48" s="14" t="s">
        <v>102</v>
      </c>
      <c r="E48" s="14" t="s">
        <v>149</v>
      </c>
      <c r="F48" s="18" t="s">
        <v>171</v>
      </c>
      <c r="G48" s="19">
        <v>42811</v>
      </c>
      <c r="H48" s="19">
        <v>42811</v>
      </c>
      <c r="I48" s="19"/>
      <c r="J48" s="19"/>
      <c r="K48" s="19"/>
      <c r="L48" s="19"/>
      <c r="M48" s="19"/>
      <c r="N48" s="19"/>
      <c r="O48" s="19"/>
      <c r="P48" s="19"/>
      <c r="Q48" s="44">
        <f t="shared" ca="1" si="0"/>
        <v>2</v>
      </c>
      <c r="R48" s="42">
        <f t="shared" ca="1" si="1"/>
        <v>0.66666666666666663</v>
      </c>
      <c r="S48" s="43">
        <f t="shared" ca="1" si="2"/>
        <v>0</v>
      </c>
      <c r="T48" s="42">
        <f t="shared" ca="1" si="3"/>
        <v>0</v>
      </c>
      <c r="U48" s="20">
        <f t="array" ref="U48">IFERROR(SMALL(IF($G48:$P48-$G$34&gt;0,$G48:$P48,""),COLUMN(A$2)),0)</f>
        <v>42811</v>
      </c>
      <c r="V48" s="20">
        <f t="array" ref="V48">IFERROR(SMALL(IF($G48:$P48-$G$34&gt;0,$G48:$P48,""),COLUMN(B$2)),0)</f>
        <v>42811</v>
      </c>
      <c r="W48" s="20">
        <f t="array" ref="W48">IFERROR(SMALL(IF($G48:$P48-$G$34&gt;0,$G48:$P48,""),COLUMN(C$2)),0)</f>
        <v>0</v>
      </c>
      <c r="X48" s="20">
        <f t="array" ref="X48">IFERROR(SMALL(IF($G48:$P48-$G$34&gt;0,$G48:$P48,""),COLUMN(D$2)),0)</f>
        <v>0</v>
      </c>
      <c r="Y48" s="20">
        <f t="array" ref="Y48">IFERROR(SMALL(IF($G48:$P48-$G$34&gt;0,$G48:$P48,""),COLUMN(E$2)),0)</f>
        <v>0</v>
      </c>
      <c r="Z48" s="20">
        <f t="array" ref="Z48">IFERROR(SMALL(IF($G48:$P48-$G$34&gt;0,$G48:$P48,""),COLUMN(F$2)),0)</f>
        <v>0</v>
      </c>
      <c r="AA48" s="20">
        <f t="array" ref="AA48">IFERROR(SMALL(IF($G48:$P48-$G$34&gt;0,$G48:$P48,""),COLUMN(G$2)),0)</f>
        <v>0</v>
      </c>
      <c r="AB48" s="20">
        <f t="array" ref="AB48">IFERROR(SMALL(IF($G48:$P48-$G$34&gt;0,$G48:$P48,""),COLUMN(H$2)),0)</f>
        <v>0</v>
      </c>
      <c r="AC48" s="20">
        <f t="array" ref="AC48">IFERROR(SMALL(IF($G48:$P48-$G$34&gt;0,$G48:$P48,""),COLUMN(I$2)),0)</f>
        <v>0</v>
      </c>
      <c r="AD48" s="20">
        <f t="array" ref="AD48">IFERROR(SMALL(IF($G48:$P48-$G$34&gt;0,$G48:$P48,""),COLUMN(J$2)),0)</f>
        <v>0</v>
      </c>
      <c r="AE48" s="45">
        <f t="shared" ca="1" si="4"/>
        <v>0</v>
      </c>
      <c r="AF48" s="42">
        <f t="shared" ca="1" si="5"/>
        <v>0</v>
      </c>
      <c r="AG48" s="46">
        <f t="shared" ca="1" si="6"/>
        <v>0</v>
      </c>
      <c r="AH48" s="42">
        <f t="shared" ca="1" si="7"/>
        <v>0</v>
      </c>
      <c r="AI48" s="20">
        <f t="array" ref="AI48">IFERROR(SMALL(IF($U48:$AD48-$H$34&gt;0,$U48:$AD48,""),COLUMN(A$2)),0)</f>
        <v>42811</v>
      </c>
      <c r="AJ48" s="20">
        <f t="array" ref="AJ48">IFERROR(SMALL(IF($U48:$AD48-$H$34&gt;0,$U48:$AD48,""),COLUMN(B$2)),0)</f>
        <v>42811</v>
      </c>
      <c r="AK48" s="20">
        <f t="array" ref="AK48">IFERROR(SMALL(IF($U48:$AD48-$H$34&gt;0,$U48:$AD48,""),COLUMN(C$2)),0)</f>
        <v>0</v>
      </c>
      <c r="AL48" s="20">
        <f t="array" ref="AL48">IFERROR(SMALL(IF($U48:$AD48-$H$34&gt;0,$U48:$AD48,""),COLUMN(D$2)),0)</f>
        <v>0</v>
      </c>
      <c r="AM48" s="20">
        <f t="array" ref="AM48">IFERROR(SMALL(IF($U48:$AD48-$H$34&gt;0,$U48:$AD48,""),COLUMN(E$2)),0)</f>
        <v>0</v>
      </c>
      <c r="AN48" s="20">
        <f t="array" ref="AN48">IFERROR(SMALL(IF($U48:$AD48-$H$34&gt;0,$U48:$AD48,""),COLUMN(F$2)),0)</f>
        <v>0</v>
      </c>
      <c r="AO48" s="20">
        <f t="array" ref="AO48">IFERROR(SMALL(IF($U48:$AD48-$H$34&gt;0,$U48:$AD48,""),COLUMN(G$2)),0)</f>
        <v>0</v>
      </c>
      <c r="AP48" s="20">
        <f t="array" ref="AP48">IFERROR(SMALL(IF($U48:$AD48-$H$34&gt;0,$U48:$AD48,""),COLUMN(H$2)),0)</f>
        <v>0</v>
      </c>
      <c r="AQ48" s="20">
        <f t="array" ref="AQ48">IFERROR(SMALL(IF($U48:$AD48-$H$34&gt;0,$U48:$AD48,""),COLUMN(I$2)),0)</f>
        <v>0</v>
      </c>
      <c r="AR48" s="20">
        <f t="array" ref="AR48">IFERROR(SMALL(IF($U48:$AD48-$H$34&gt;0,$U48:$AD48,""),COLUMN(J$2)),0)</f>
        <v>0</v>
      </c>
      <c r="AS48" s="41">
        <f>COUNTIFS(AI48:AR48,"&gt;=01/01/2018",AI48:AR48,"&lt;=31/12/2018",AI48:AR48,"&lt;="&amp;#REF!)</f>
        <v>0</v>
      </c>
      <c r="AT48" s="42">
        <f t="shared" si="8"/>
        <v>0</v>
      </c>
      <c r="AU48" s="43">
        <f>COUNTIFS(AI48:AR48,"&gt;=01/06/2017",AI48:AR48,"&lt;=31/05/2018",AI48:AR48,"&lt;="&amp;#REF!)</f>
        <v>0</v>
      </c>
      <c r="AV48" s="42">
        <f t="shared" si="9"/>
        <v>0</v>
      </c>
      <c r="AW48" s="20">
        <f t="array" ref="AW48">IFERROR(SMALL(IF($AI48:$AR48-$I$34&gt;0,$AI48:$AR48,""),COLUMN(A$2)),0)</f>
        <v>42811</v>
      </c>
      <c r="AX48" s="20">
        <f t="array" ref="AX48">IFERROR(SMALL(IF($AI48:$AR48-$I$34&gt;0,$AI48:$AR48,""),COLUMN(B$2)),0)</f>
        <v>42811</v>
      </c>
      <c r="AY48" s="20">
        <f t="array" ref="AY48">IFERROR(SMALL(IF($AI48:$AR48-$I$34&gt;0,$AI48:$AR48,""),COLUMN(C$2)),0)</f>
        <v>0</v>
      </c>
      <c r="AZ48" s="20">
        <f t="array" ref="AZ48">IFERROR(SMALL(IF($AI48:$AR48-$I$34&gt;0,$AI48:$AR48,""),COLUMN(D$2)),0)</f>
        <v>0</v>
      </c>
      <c r="BA48" s="20">
        <f t="array" ref="BA48">IFERROR(SMALL(IF($AI48:$AR48-$I$34&gt;0,$AI48:$AR48,""),COLUMN(E$2)),0)</f>
        <v>0</v>
      </c>
      <c r="BB48" s="20">
        <f t="array" ref="BB48">IFERROR(SMALL(IF($AI48:$AR48-$I$34&gt;0,$AI48:$AR48,""),COLUMN(F$2)),0)</f>
        <v>0</v>
      </c>
      <c r="BC48" s="20">
        <f t="array" ref="BC48">IFERROR(SMALL(IF($AI48:$AR48-$I$34&gt;0,$AI48:$AR48,""),COLUMN(G$2)),0)</f>
        <v>0</v>
      </c>
      <c r="BD48" s="20">
        <f t="array" ref="BD48">IFERROR(SMALL(IF($AI48:$AR48-$I$34&gt;0,$AI48:$AR48,""),COLUMN(H$2)),0)</f>
        <v>0</v>
      </c>
      <c r="BE48" s="20">
        <f t="array" ref="BE48">IFERROR(SMALL(IF($AI48:$AR48-$I$34&gt;0,$AI48:$AR48,""),COLUMN(I$2)),0)</f>
        <v>0</v>
      </c>
      <c r="BF48" s="20">
        <f t="array" ref="BF48">IFERROR(SMALL(IF($AI48:$AR48-$I$34&gt;0,$AI48:$AR48,""),COLUMN(J$2)),0)</f>
        <v>0</v>
      </c>
      <c r="BG48" s="41">
        <f t="shared" si="10"/>
        <v>0</v>
      </c>
      <c r="BH48" s="42">
        <f t="shared" si="11"/>
        <v>0</v>
      </c>
      <c r="BI48" s="43">
        <f t="shared" si="12"/>
        <v>0</v>
      </c>
      <c r="BJ48" s="42">
        <f t="shared" si="13"/>
        <v>0</v>
      </c>
      <c r="BK48" s="20">
        <f t="array" ref="BK48">IFERROR(SMALL(IF($AW48:$BF48-$J$34&gt;0,$AW48:$BF48,""),COLUMN(A$2)),0)</f>
        <v>42811</v>
      </c>
      <c r="BL48" s="20">
        <f t="array" ref="BL48">IFERROR(SMALL(IF($AW48:$BF48-$J$34&gt;0,$AW48:$BF48,""),COLUMN(B$2)),0)</f>
        <v>42811</v>
      </c>
      <c r="BM48" s="20">
        <f t="array" ref="BM48">IFERROR(SMALL(IF($AW48:$BF48-$J$34&gt;0,$AW48:$BF48,""),COLUMN(C$2)),0)</f>
        <v>0</v>
      </c>
      <c r="BN48" s="20">
        <f t="array" ref="BN48">IFERROR(SMALL(IF($AW48:$BF48-$J$34&gt;0,$AW48:$BF48,""),COLUMN(D$2)),0)</f>
        <v>0</v>
      </c>
      <c r="BO48" s="20">
        <f t="array" ref="BO48">IFERROR(SMALL(IF($AW48:$BF48-$J$34&gt;0,$AW48:$BF48,""),COLUMN(E$2)),0)</f>
        <v>0</v>
      </c>
      <c r="BP48" s="20">
        <f t="array" ref="BP48">IFERROR(SMALL(IF($AW48:$BF48-$J$34&gt;0,$AW48:$BF48,""),COLUMN(F$2)),0)</f>
        <v>0</v>
      </c>
      <c r="BQ48" s="20">
        <f t="array" ref="BQ48">IFERROR(SMALL(IF($AW48:$BF48-$J$34&gt;0,$AW48:$BF48,""),COLUMN(G$2)),0)</f>
        <v>0</v>
      </c>
      <c r="BR48" s="20">
        <f t="array" ref="BR48">IFERROR(SMALL(IF($AW48:$BF48-$J$34&gt;0,$AW48:$BF48,""),COLUMN(H$2)),0)</f>
        <v>0</v>
      </c>
      <c r="BS48" s="20">
        <f t="array" ref="BS48">IFERROR(SMALL(IF($AW48:$BF48-$J$34&gt;0,$AW48:$BF48,""),COLUMN(I$2)),0)</f>
        <v>0</v>
      </c>
      <c r="BT48" s="20">
        <f t="array" ref="BT48">IFERROR(SMALL(IF($AW48:$BF48-$J$34&gt;0,$AW48:$BF48,""),COLUMN(J$2)),0)</f>
        <v>0</v>
      </c>
      <c r="BU48" s="41">
        <f t="shared" si="14"/>
        <v>0</v>
      </c>
      <c r="BV48" s="42">
        <f t="shared" si="15"/>
        <v>0</v>
      </c>
      <c r="BW48" s="43">
        <f t="shared" si="16"/>
        <v>0</v>
      </c>
      <c r="BX48" s="42">
        <f t="shared" si="17"/>
        <v>0</v>
      </c>
    </row>
    <row r="49" spans="1:76" ht="12" customHeight="1" x14ac:dyDescent="0.2">
      <c r="A49" s="18" t="s">
        <v>84</v>
      </c>
      <c r="B49" s="14" t="s">
        <v>6</v>
      </c>
      <c r="C49" s="14" t="s">
        <v>124</v>
      </c>
      <c r="D49" s="18" t="s">
        <v>103</v>
      </c>
      <c r="E49" s="14" t="s">
        <v>150</v>
      </c>
      <c r="F49" s="18" t="s">
        <v>171</v>
      </c>
      <c r="G49" s="19">
        <v>42811</v>
      </c>
      <c r="H49" s="19">
        <v>42811</v>
      </c>
      <c r="I49" s="19"/>
      <c r="J49" s="19"/>
      <c r="K49" s="19"/>
      <c r="L49" s="19"/>
      <c r="M49" s="19"/>
      <c r="N49" s="19"/>
      <c r="O49" s="19"/>
      <c r="P49" s="19"/>
      <c r="Q49" s="44">
        <f t="shared" ca="1" si="0"/>
        <v>2</v>
      </c>
      <c r="R49" s="42">
        <f t="shared" ca="1" si="1"/>
        <v>0.66666666666666663</v>
      </c>
      <c r="S49" s="43">
        <f t="shared" ca="1" si="2"/>
        <v>0</v>
      </c>
      <c r="T49" s="42">
        <f t="shared" ca="1" si="3"/>
        <v>0</v>
      </c>
      <c r="U49" s="20">
        <f t="array" ref="U49">IFERROR(SMALL(IF($G49:$P49-$G$34&gt;0,$G49:$P49,""),COLUMN(A$2)),0)</f>
        <v>42811</v>
      </c>
      <c r="V49" s="20">
        <f t="array" ref="V49">IFERROR(SMALL(IF($G49:$P49-$G$34&gt;0,$G49:$P49,""),COLUMN(B$2)),0)</f>
        <v>42811</v>
      </c>
      <c r="W49" s="20">
        <f t="array" ref="W49">IFERROR(SMALL(IF($G49:$P49-$G$34&gt;0,$G49:$P49,""),COLUMN(C$2)),0)</f>
        <v>0</v>
      </c>
      <c r="X49" s="20">
        <f t="array" ref="X49">IFERROR(SMALL(IF($G49:$P49-$G$34&gt;0,$G49:$P49,""),COLUMN(D$2)),0)</f>
        <v>0</v>
      </c>
      <c r="Y49" s="20">
        <f t="array" ref="Y49">IFERROR(SMALL(IF($G49:$P49-$G$34&gt;0,$G49:$P49,""),COLUMN(E$2)),0)</f>
        <v>0</v>
      </c>
      <c r="Z49" s="20">
        <f t="array" ref="Z49">IFERROR(SMALL(IF($G49:$P49-$G$34&gt;0,$G49:$P49,""),COLUMN(F$2)),0)</f>
        <v>0</v>
      </c>
      <c r="AA49" s="20">
        <f t="array" ref="AA49">IFERROR(SMALL(IF($G49:$P49-$G$34&gt;0,$G49:$P49,""),COLUMN(G$2)),0)</f>
        <v>0</v>
      </c>
      <c r="AB49" s="20">
        <f t="array" ref="AB49">IFERROR(SMALL(IF($G49:$P49-$G$34&gt;0,$G49:$P49,""),COLUMN(H$2)),0)</f>
        <v>0</v>
      </c>
      <c r="AC49" s="20">
        <f t="array" ref="AC49">IFERROR(SMALL(IF($G49:$P49-$G$34&gt;0,$G49:$P49,""),COLUMN(I$2)),0)</f>
        <v>0</v>
      </c>
      <c r="AD49" s="20">
        <f t="array" ref="AD49">IFERROR(SMALL(IF($G49:$P49-$G$34&gt;0,$G49:$P49,""),COLUMN(J$2)),0)</f>
        <v>0</v>
      </c>
      <c r="AE49" s="45">
        <f t="shared" ca="1" si="4"/>
        <v>0</v>
      </c>
      <c r="AF49" s="42">
        <f t="shared" ca="1" si="5"/>
        <v>0</v>
      </c>
      <c r="AG49" s="46">
        <f t="shared" ca="1" si="6"/>
        <v>0</v>
      </c>
      <c r="AH49" s="42">
        <f t="shared" ca="1" si="7"/>
        <v>0</v>
      </c>
      <c r="AI49" s="20">
        <f t="array" ref="AI49">IFERROR(SMALL(IF($U49:$AD49-$H$34&gt;0,$U49:$AD49,""),COLUMN(A$2)),0)</f>
        <v>42811</v>
      </c>
      <c r="AJ49" s="20">
        <f t="array" ref="AJ49">IFERROR(SMALL(IF($U49:$AD49-$H$34&gt;0,$U49:$AD49,""),COLUMN(B$2)),0)</f>
        <v>42811</v>
      </c>
      <c r="AK49" s="20">
        <f t="array" ref="AK49">IFERROR(SMALL(IF($U49:$AD49-$H$34&gt;0,$U49:$AD49,""),COLUMN(C$2)),0)</f>
        <v>0</v>
      </c>
      <c r="AL49" s="20">
        <f t="array" ref="AL49">IFERROR(SMALL(IF($U49:$AD49-$H$34&gt;0,$U49:$AD49,""),COLUMN(D$2)),0)</f>
        <v>0</v>
      </c>
      <c r="AM49" s="20">
        <f t="array" ref="AM49">IFERROR(SMALL(IF($U49:$AD49-$H$34&gt;0,$U49:$AD49,""),COLUMN(E$2)),0)</f>
        <v>0</v>
      </c>
      <c r="AN49" s="20">
        <f t="array" ref="AN49">IFERROR(SMALL(IF($U49:$AD49-$H$34&gt;0,$U49:$AD49,""),COLUMN(F$2)),0)</f>
        <v>0</v>
      </c>
      <c r="AO49" s="20">
        <f t="array" ref="AO49">IFERROR(SMALL(IF($U49:$AD49-$H$34&gt;0,$U49:$AD49,""),COLUMN(G$2)),0)</f>
        <v>0</v>
      </c>
      <c r="AP49" s="20">
        <f t="array" ref="AP49">IFERROR(SMALL(IF($U49:$AD49-$H$34&gt;0,$U49:$AD49,""),COLUMN(H$2)),0)</f>
        <v>0</v>
      </c>
      <c r="AQ49" s="20">
        <f t="array" ref="AQ49">IFERROR(SMALL(IF($U49:$AD49-$H$34&gt;0,$U49:$AD49,""),COLUMN(I$2)),0)</f>
        <v>0</v>
      </c>
      <c r="AR49" s="20">
        <f t="array" ref="AR49">IFERROR(SMALL(IF($U49:$AD49-$H$34&gt;0,$U49:$AD49,""),COLUMN(J$2)),0)</f>
        <v>0</v>
      </c>
      <c r="AS49" s="41">
        <f>COUNTIFS(AI49:AR49,"&gt;=01/01/2018",AI49:AR49,"&lt;=31/12/2018",AI49:AR49,"&lt;="&amp;#REF!)</f>
        <v>0</v>
      </c>
      <c r="AT49" s="42">
        <f t="shared" si="8"/>
        <v>0</v>
      </c>
      <c r="AU49" s="43">
        <f>COUNTIFS(AI49:AR49,"&gt;=01/06/2017",AI49:AR49,"&lt;=31/05/2018",AI49:AR49,"&lt;="&amp;#REF!)</f>
        <v>0</v>
      </c>
      <c r="AV49" s="42">
        <f t="shared" si="9"/>
        <v>0</v>
      </c>
      <c r="AW49" s="20">
        <f t="array" ref="AW49">IFERROR(SMALL(IF($AI49:$AR49-$I$34&gt;0,$AI49:$AR49,""),COLUMN(A$2)),0)</f>
        <v>42811</v>
      </c>
      <c r="AX49" s="20">
        <f t="array" ref="AX49">IFERROR(SMALL(IF($AI49:$AR49-$I$34&gt;0,$AI49:$AR49,""),COLUMN(B$2)),0)</f>
        <v>42811</v>
      </c>
      <c r="AY49" s="20">
        <f t="array" ref="AY49">IFERROR(SMALL(IF($AI49:$AR49-$I$34&gt;0,$AI49:$AR49,""),COLUMN(C$2)),0)</f>
        <v>0</v>
      </c>
      <c r="AZ49" s="20">
        <f t="array" ref="AZ49">IFERROR(SMALL(IF($AI49:$AR49-$I$34&gt;0,$AI49:$AR49,""),COLUMN(D$2)),0)</f>
        <v>0</v>
      </c>
      <c r="BA49" s="20">
        <f t="array" ref="BA49">IFERROR(SMALL(IF($AI49:$AR49-$I$34&gt;0,$AI49:$AR49,""),COLUMN(E$2)),0)</f>
        <v>0</v>
      </c>
      <c r="BB49" s="20">
        <f t="array" ref="BB49">IFERROR(SMALL(IF($AI49:$AR49-$I$34&gt;0,$AI49:$AR49,""),COLUMN(F$2)),0)</f>
        <v>0</v>
      </c>
      <c r="BC49" s="20">
        <f t="array" ref="BC49">IFERROR(SMALL(IF($AI49:$AR49-$I$34&gt;0,$AI49:$AR49,""),COLUMN(G$2)),0)</f>
        <v>0</v>
      </c>
      <c r="BD49" s="20">
        <f t="array" ref="BD49">IFERROR(SMALL(IF($AI49:$AR49-$I$34&gt;0,$AI49:$AR49,""),COLUMN(H$2)),0)</f>
        <v>0</v>
      </c>
      <c r="BE49" s="20">
        <f t="array" ref="BE49">IFERROR(SMALL(IF($AI49:$AR49-$I$34&gt;0,$AI49:$AR49,""),COLUMN(I$2)),0)</f>
        <v>0</v>
      </c>
      <c r="BF49" s="20">
        <f t="array" ref="BF49">IFERROR(SMALL(IF($AI49:$AR49-$I$34&gt;0,$AI49:$AR49,""),COLUMN(J$2)),0)</f>
        <v>0</v>
      </c>
      <c r="BG49" s="41">
        <f t="shared" si="10"/>
        <v>0</v>
      </c>
      <c r="BH49" s="42">
        <f t="shared" si="11"/>
        <v>0</v>
      </c>
      <c r="BI49" s="43">
        <f t="shared" si="12"/>
        <v>0</v>
      </c>
      <c r="BJ49" s="42">
        <f t="shared" si="13"/>
        <v>0</v>
      </c>
      <c r="BK49" s="20">
        <f t="array" ref="BK49">IFERROR(SMALL(IF($AW49:$BF49-$J$34&gt;0,$AW49:$BF49,""),COLUMN(A$2)),0)</f>
        <v>42811</v>
      </c>
      <c r="BL49" s="20">
        <f t="array" ref="BL49">IFERROR(SMALL(IF($AW49:$BF49-$J$34&gt;0,$AW49:$BF49,""),COLUMN(B$2)),0)</f>
        <v>42811</v>
      </c>
      <c r="BM49" s="20">
        <f t="array" ref="BM49">IFERROR(SMALL(IF($AW49:$BF49-$J$34&gt;0,$AW49:$BF49,""),COLUMN(C$2)),0)</f>
        <v>0</v>
      </c>
      <c r="BN49" s="20">
        <f t="array" ref="BN49">IFERROR(SMALL(IF($AW49:$BF49-$J$34&gt;0,$AW49:$BF49,""),COLUMN(D$2)),0)</f>
        <v>0</v>
      </c>
      <c r="BO49" s="20">
        <f t="array" ref="BO49">IFERROR(SMALL(IF($AW49:$BF49-$J$34&gt;0,$AW49:$BF49,""),COLUMN(E$2)),0)</f>
        <v>0</v>
      </c>
      <c r="BP49" s="20">
        <f t="array" ref="BP49">IFERROR(SMALL(IF($AW49:$BF49-$J$34&gt;0,$AW49:$BF49,""),COLUMN(F$2)),0)</f>
        <v>0</v>
      </c>
      <c r="BQ49" s="20">
        <f t="array" ref="BQ49">IFERROR(SMALL(IF($AW49:$BF49-$J$34&gt;0,$AW49:$BF49,""),COLUMN(G$2)),0)</f>
        <v>0</v>
      </c>
      <c r="BR49" s="20">
        <f t="array" ref="BR49">IFERROR(SMALL(IF($AW49:$BF49-$J$34&gt;0,$AW49:$BF49,""),COLUMN(H$2)),0)</f>
        <v>0</v>
      </c>
      <c r="BS49" s="20">
        <f t="array" ref="BS49">IFERROR(SMALL(IF($AW49:$BF49-$J$34&gt;0,$AW49:$BF49,""),COLUMN(I$2)),0)</f>
        <v>0</v>
      </c>
      <c r="BT49" s="20">
        <f t="array" ref="BT49">IFERROR(SMALL(IF($AW49:$BF49-$J$34&gt;0,$AW49:$BF49,""),COLUMN(J$2)),0)</f>
        <v>0</v>
      </c>
      <c r="BU49" s="41">
        <f t="shared" si="14"/>
        <v>0</v>
      </c>
      <c r="BV49" s="42">
        <f t="shared" si="15"/>
        <v>0</v>
      </c>
      <c r="BW49" s="43">
        <f t="shared" si="16"/>
        <v>0</v>
      </c>
      <c r="BX49" s="42">
        <f t="shared" si="17"/>
        <v>0</v>
      </c>
    </row>
    <row r="50" spans="1:76" ht="12" customHeight="1" x14ac:dyDescent="0.2">
      <c r="A50" s="47" t="s">
        <v>84</v>
      </c>
      <c r="B50" s="14" t="s">
        <v>6</v>
      </c>
      <c r="C50" s="14" t="s">
        <v>125</v>
      </c>
      <c r="D50" s="14" t="s">
        <v>104</v>
      </c>
      <c r="E50" s="14" t="s">
        <v>151</v>
      </c>
      <c r="F50" s="18" t="s">
        <v>171</v>
      </c>
      <c r="G50" s="19">
        <v>42811</v>
      </c>
      <c r="H50" s="19">
        <v>42811</v>
      </c>
      <c r="I50" s="19"/>
      <c r="J50" s="19"/>
      <c r="K50" s="19"/>
      <c r="L50" s="19"/>
      <c r="M50" s="19"/>
      <c r="N50" s="19"/>
      <c r="O50" s="19"/>
      <c r="P50" s="19"/>
      <c r="Q50" s="44">
        <f t="shared" ca="1" si="0"/>
        <v>2</v>
      </c>
      <c r="R50" s="42">
        <f t="shared" ca="1" si="1"/>
        <v>0.66666666666666663</v>
      </c>
      <c r="S50" s="43">
        <f t="shared" ca="1" si="2"/>
        <v>0</v>
      </c>
      <c r="T50" s="42">
        <f t="shared" ca="1" si="3"/>
        <v>0</v>
      </c>
      <c r="U50" s="20">
        <f t="array" ref="U50">IFERROR(SMALL(IF($G50:$P50-$G$34&gt;0,$G50:$P50,""),COLUMN(A$2)),0)</f>
        <v>42811</v>
      </c>
      <c r="V50" s="20">
        <f t="array" ref="V50">IFERROR(SMALL(IF($G50:$P50-$G$34&gt;0,$G50:$P50,""),COLUMN(B$2)),0)</f>
        <v>42811</v>
      </c>
      <c r="W50" s="20">
        <f t="array" ref="W50">IFERROR(SMALL(IF($G50:$P50-$G$34&gt;0,$G50:$P50,""),COLUMN(C$2)),0)</f>
        <v>0</v>
      </c>
      <c r="X50" s="20">
        <f t="array" ref="X50">IFERROR(SMALL(IF($G50:$P50-$G$34&gt;0,$G50:$P50,""),COLUMN(D$2)),0)</f>
        <v>0</v>
      </c>
      <c r="Y50" s="20">
        <f t="array" ref="Y50">IFERROR(SMALL(IF($G50:$P50-$G$34&gt;0,$G50:$P50,""),COLUMN(E$2)),0)</f>
        <v>0</v>
      </c>
      <c r="Z50" s="20">
        <f t="array" ref="Z50">IFERROR(SMALL(IF($G50:$P50-$G$34&gt;0,$G50:$P50,""),COLUMN(F$2)),0)</f>
        <v>0</v>
      </c>
      <c r="AA50" s="20">
        <f t="array" ref="AA50">IFERROR(SMALL(IF($G50:$P50-$G$34&gt;0,$G50:$P50,""),COLUMN(G$2)),0)</f>
        <v>0</v>
      </c>
      <c r="AB50" s="20">
        <f t="array" ref="AB50">IFERROR(SMALL(IF($G50:$P50-$G$34&gt;0,$G50:$P50,""),COLUMN(H$2)),0)</f>
        <v>0</v>
      </c>
      <c r="AC50" s="20">
        <f t="array" ref="AC50">IFERROR(SMALL(IF($G50:$P50-$G$34&gt;0,$G50:$P50,""),COLUMN(I$2)),0)</f>
        <v>0</v>
      </c>
      <c r="AD50" s="20">
        <f t="array" ref="AD50">IFERROR(SMALL(IF($G50:$P50-$G$34&gt;0,$G50:$P50,""),COLUMN(J$2)),0)</f>
        <v>0</v>
      </c>
      <c r="AE50" s="45">
        <f t="shared" ca="1" si="4"/>
        <v>0</v>
      </c>
      <c r="AF50" s="42">
        <f t="shared" ca="1" si="5"/>
        <v>0</v>
      </c>
      <c r="AG50" s="46">
        <f t="shared" ca="1" si="6"/>
        <v>0</v>
      </c>
      <c r="AH50" s="42">
        <f t="shared" ca="1" si="7"/>
        <v>0</v>
      </c>
      <c r="AI50" s="20">
        <f t="array" ref="AI50">IFERROR(SMALL(IF($U50:$AD50-$H$34&gt;0,$U50:$AD50,""),COLUMN(A$2)),0)</f>
        <v>42811</v>
      </c>
      <c r="AJ50" s="20">
        <f t="array" ref="AJ50">IFERROR(SMALL(IF($U50:$AD50-$H$34&gt;0,$U50:$AD50,""),COLUMN(B$2)),0)</f>
        <v>42811</v>
      </c>
      <c r="AK50" s="20">
        <f t="array" ref="AK50">IFERROR(SMALL(IF($U50:$AD50-$H$34&gt;0,$U50:$AD50,""),COLUMN(C$2)),0)</f>
        <v>0</v>
      </c>
      <c r="AL50" s="20">
        <f t="array" ref="AL50">IFERROR(SMALL(IF($U50:$AD50-$H$34&gt;0,$U50:$AD50,""),COLUMN(D$2)),0)</f>
        <v>0</v>
      </c>
      <c r="AM50" s="20">
        <f t="array" ref="AM50">IFERROR(SMALL(IF($U50:$AD50-$H$34&gt;0,$U50:$AD50,""),COLUMN(E$2)),0)</f>
        <v>0</v>
      </c>
      <c r="AN50" s="20">
        <f t="array" ref="AN50">IFERROR(SMALL(IF($U50:$AD50-$H$34&gt;0,$U50:$AD50,""),COLUMN(F$2)),0)</f>
        <v>0</v>
      </c>
      <c r="AO50" s="20">
        <f t="array" ref="AO50">IFERROR(SMALL(IF($U50:$AD50-$H$34&gt;0,$U50:$AD50,""),COLUMN(G$2)),0)</f>
        <v>0</v>
      </c>
      <c r="AP50" s="20">
        <f t="array" ref="AP50">IFERROR(SMALL(IF($U50:$AD50-$H$34&gt;0,$U50:$AD50,""),COLUMN(H$2)),0)</f>
        <v>0</v>
      </c>
      <c r="AQ50" s="20">
        <f t="array" ref="AQ50">IFERROR(SMALL(IF($U50:$AD50-$H$34&gt;0,$U50:$AD50,""),COLUMN(I$2)),0)</f>
        <v>0</v>
      </c>
      <c r="AR50" s="20">
        <f t="array" ref="AR50">IFERROR(SMALL(IF($U50:$AD50-$H$34&gt;0,$U50:$AD50,""),COLUMN(J$2)),0)</f>
        <v>0</v>
      </c>
      <c r="AS50" s="41">
        <f>COUNTIFS(AI50:AR50,"&gt;=01/01/2018",AI50:AR50,"&lt;=31/12/2018",AI50:AR50,"&lt;="&amp;#REF!)</f>
        <v>0</v>
      </c>
      <c r="AT50" s="42">
        <f t="shared" si="8"/>
        <v>0</v>
      </c>
      <c r="AU50" s="43">
        <f>COUNTIFS(AI50:AR50,"&gt;=01/06/2017",AI50:AR50,"&lt;=31/05/2018",AI50:AR50,"&lt;="&amp;#REF!)</f>
        <v>0</v>
      </c>
      <c r="AV50" s="42">
        <f t="shared" si="9"/>
        <v>0</v>
      </c>
      <c r="AW50" s="20">
        <f t="array" ref="AW50">IFERROR(SMALL(IF($AI50:$AR50-$I$34&gt;0,$AI50:$AR50,""),COLUMN(A$2)),0)</f>
        <v>42811</v>
      </c>
      <c r="AX50" s="20">
        <f t="array" ref="AX50">IFERROR(SMALL(IF($AI50:$AR50-$I$34&gt;0,$AI50:$AR50,""),COLUMN(B$2)),0)</f>
        <v>42811</v>
      </c>
      <c r="AY50" s="20">
        <f t="array" ref="AY50">IFERROR(SMALL(IF($AI50:$AR50-$I$34&gt;0,$AI50:$AR50,""),COLUMN(C$2)),0)</f>
        <v>0</v>
      </c>
      <c r="AZ50" s="20">
        <f t="array" ref="AZ50">IFERROR(SMALL(IF($AI50:$AR50-$I$34&gt;0,$AI50:$AR50,""),COLUMN(D$2)),0)</f>
        <v>0</v>
      </c>
      <c r="BA50" s="20">
        <f t="array" ref="BA50">IFERROR(SMALL(IF($AI50:$AR50-$I$34&gt;0,$AI50:$AR50,""),COLUMN(E$2)),0)</f>
        <v>0</v>
      </c>
      <c r="BB50" s="20">
        <f t="array" ref="BB50">IFERROR(SMALL(IF($AI50:$AR50-$I$34&gt;0,$AI50:$AR50,""),COLUMN(F$2)),0)</f>
        <v>0</v>
      </c>
      <c r="BC50" s="20">
        <f t="array" ref="BC50">IFERROR(SMALL(IF($AI50:$AR50-$I$34&gt;0,$AI50:$AR50,""),COLUMN(G$2)),0)</f>
        <v>0</v>
      </c>
      <c r="BD50" s="20">
        <f t="array" ref="BD50">IFERROR(SMALL(IF($AI50:$AR50-$I$34&gt;0,$AI50:$AR50,""),COLUMN(H$2)),0)</f>
        <v>0</v>
      </c>
      <c r="BE50" s="20">
        <f t="array" ref="BE50">IFERROR(SMALL(IF($AI50:$AR50-$I$34&gt;0,$AI50:$AR50,""),COLUMN(I$2)),0)</f>
        <v>0</v>
      </c>
      <c r="BF50" s="20">
        <f t="array" ref="BF50">IFERROR(SMALL(IF($AI50:$AR50-$I$34&gt;0,$AI50:$AR50,""),COLUMN(J$2)),0)</f>
        <v>0</v>
      </c>
      <c r="BG50" s="41">
        <f t="shared" si="10"/>
        <v>0</v>
      </c>
      <c r="BH50" s="42">
        <f t="shared" si="11"/>
        <v>0</v>
      </c>
      <c r="BI50" s="43">
        <f t="shared" si="12"/>
        <v>0</v>
      </c>
      <c r="BJ50" s="42">
        <f t="shared" si="13"/>
        <v>0</v>
      </c>
      <c r="BK50" s="20">
        <f t="array" ref="BK50">IFERROR(SMALL(IF($AW50:$BF50-$J$34&gt;0,$AW50:$BF50,""),COLUMN(A$2)),0)</f>
        <v>42811</v>
      </c>
      <c r="BL50" s="20">
        <f t="array" ref="BL50">IFERROR(SMALL(IF($AW50:$BF50-$J$34&gt;0,$AW50:$BF50,""),COLUMN(B$2)),0)</f>
        <v>42811</v>
      </c>
      <c r="BM50" s="20">
        <f t="array" ref="BM50">IFERROR(SMALL(IF($AW50:$BF50-$J$34&gt;0,$AW50:$BF50,""),COLUMN(C$2)),0)</f>
        <v>0</v>
      </c>
      <c r="BN50" s="20">
        <f t="array" ref="BN50">IFERROR(SMALL(IF($AW50:$BF50-$J$34&gt;0,$AW50:$BF50,""),COLUMN(D$2)),0)</f>
        <v>0</v>
      </c>
      <c r="BO50" s="20">
        <f t="array" ref="BO50">IFERROR(SMALL(IF($AW50:$BF50-$J$34&gt;0,$AW50:$BF50,""),COLUMN(E$2)),0)</f>
        <v>0</v>
      </c>
      <c r="BP50" s="20">
        <f t="array" ref="BP50">IFERROR(SMALL(IF($AW50:$BF50-$J$34&gt;0,$AW50:$BF50,""),COLUMN(F$2)),0)</f>
        <v>0</v>
      </c>
      <c r="BQ50" s="20">
        <f t="array" ref="BQ50">IFERROR(SMALL(IF($AW50:$BF50-$J$34&gt;0,$AW50:$BF50,""),COLUMN(G$2)),0)</f>
        <v>0</v>
      </c>
      <c r="BR50" s="20">
        <f t="array" ref="BR50">IFERROR(SMALL(IF($AW50:$BF50-$J$34&gt;0,$AW50:$BF50,""),COLUMN(H$2)),0)</f>
        <v>0</v>
      </c>
      <c r="BS50" s="20">
        <f t="array" ref="BS50">IFERROR(SMALL(IF($AW50:$BF50-$J$34&gt;0,$AW50:$BF50,""),COLUMN(I$2)),0)</f>
        <v>0</v>
      </c>
      <c r="BT50" s="20">
        <f t="array" ref="BT50">IFERROR(SMALL(IF($AW50:$BF50-$J$34&gt;0,$AW50:$BF50,""),COLUMN(J$2)),0)</f>
        <v>0</v>
      </c>
      <c r="BU50" s="41">
        <f t="shared" si="14"/>
        <v>0</v>
      </c>
      <c r="BV50" s="42">
        <f t="shared" si="15"/>
        <v>0</v>
      </c>
      <c r="BW50" s="43">
        <f t="shared" si="16"/>
        <v>0</v>
      </c>
      <c r="BX50" s="42">
        <f t="shared" si="17"/>
        <v>0</v>
      </c>
    </row>
    <row r="51" spans="1:76" ht="12" customHeight="1" x14ac:dyDescent="0.2">
      <c r="A51" s="18" t="s">
        <v>84</v>
      </c>
      <c r="B51" s="14" t="s">
        <v>6</v>
      </c>
      <c r="C51" s="14" t="s">
        <v>126</v>
      </c>
      <c r="D51" s="18" t="s">
        <v>105</v>
      </c>
      <c r="E51" s="14" t="s">
        <v>152</v>
      </c>
      <c r="F51" s="18" t="s">
        <v>171</v>
      </c>
      <c r="G51" s="19">
        <v>42812</v>
      </c>
      <c r="H51" s="19"/>
      <c r="I51" s="19"/>
      <c r="J51" s="19"/>
      <c r="K51" s="19"/>
      <c r="L51" s="19"/>
      <c r="M51" s="19"/>
      <c r="N51" s="19"/>
      <c r="O51" s="19"/>
      <c r="P51" s="19"/>
      <c r="Q51" s="44">
        <f t="shared" ca="1" si="0"/>
        <v>1</v>
      </c>
      <c r="R51" s="42">
        <f t="shared" ca="1" si="1"/>
        <v>0.33333333333333331</v>
      </c>
      <c r="S51" s="43">
        <f t="shared" ca="1" si="2"/>
        <v>0</v>
      </c>
      <c r="T51" s="42">
        <f t="shared" ca="1" si="3"/>
        <v>0</v>
      </c>
      <c r="U51" s="20">
        <f t="array" ref="U51">IFERROR(SMALL(IF($G51:$P51-$G$34&gt;0,$G51:$P51,""),COLUMN(A$2)),0)</f>
        <v>42812</v>
      </c>
      <c r="V51" s="20">
        <f t="array" ref="V51">IFERROR(SMALL(IF($G51:$P51-$G$34&gt;0,$G51:$P51,""),COLUMN(B$2)),0)</f>
        <v>0</v>
      </c>
      <c r="W51" s="20">
        <f t="array" ref="W51">IFERROR(SMALL(IF($G51:$P51-$G$34&gt;0,$G51:$P51,""),COLUMN(C$2)),0)</f>
        <v>0</v>
      </c>
      <c r="X51" s="20">
        <f t="array" ref="X51">IFERROR(SMALL(IF($G51:$P51-$G$34&gt;0,$G51:$P51,""),COLUMN(D$2)),0)</f>
        <v>0</v>
      </c>
      <c r="Y51" s="20">
        <f t="array" ref="Y51">IFERROR(SMALL(IF($G51:$P51-$G$34&gt;0,$G51:$P51,""),COLUMN(E$2)),0)</f>
        <v>0</v>
      </c>
      <c r="Z51" s="20">
        <f t="array" ref="Z51">IFERROR(SMALL(IF($G51:$P51-$G$34&gt;0,$G51:$P51,""),COLUMN(F$2)),0)</f>
        <v>0</v>
      </c>
      <c r="AA51" s="20">
        <f t="array" ref="AA51">IFERROR(SMALL(IF($G51:$P51-$G$34&gt;0,$G51:$P51,""),COLUMN(G$2)),0)</f>
        <v>0</v>
      </c>
      <c r="AB51" s="20">
        <f t="array" ref="AB51">IFERROR(SMALL(IF($G51:$P51-$G$34&gt;0,$G51:$P51,""),COLUMN(H$2)),0)</f>
        <v>0</v>
      </c>
      <c r="AC51" s="20">
        <f t="array" ref="AC51">IFERROR(SMALL(IF($G51:$P51-$G$34&gt;0,$G51:$P51,""),COLUMN(I$2)),0)</f>
        <v>0</v>
      </c>
      <c r="AD51" s="20">
        <f t="array" ref="AD51">IFERROR(SMALL(IF($G51:$P51-$G$34&gt;0,$G51:$P51,""),COLUMN(J$2)),0)</f>
        <v>0</v>
      </c>
      <c r="AE51" s="45">
        <f t="shared" ca="1" si="4"/>
        <v>0</v>
      </c>
      <c r="AF51" s="42">
        <f t="shared" ca="1" si="5"/>
        <v>0</v>
      </c>
      <c r="AG51" s="46">
        <f t="shared" ca="1" si="6"/>
        <v>0</v>
      </c>
      <c r="AH51" s="42">
        <f t="shared" ca="1" si="7"/>
        <v>0</v>
      </c>
      <c r="AI51" s="20">
        <f t="array" ref="AI51">IFERROR(SMALL(IF($U51:$AD51-$H$34&gt;0,$U51:$AD51,""),COLUMN(A$2)),0)</f>
        <v>42812</v>
      </c>
      <c r="AJ51" s="20">
        <f t="array" ref="AJ51">IFERROR(SMALL(IF($U51:$AD51-$H$34&gt;0,$U51:$AD51,""),COLUMN(B$2)),0)</f>
        <v>0</v>
      </c>
      <c r="AK51" s="20">
        <f t="array" ref="AK51">IFERROR(SMALL(IF($U51:$AD51-$H$34&gt;0,$U51:$AD51,""),COLUMN(C$2)),0)</f>
        <v>0</v>
      </c>
      <c r="AL51" s="20">
        <f t="array" ref="AL51">IFERROR(SMALL(IF($U51:$AD51-$H$34&gt;0,$U51:$AD51,""),COLUMN(D$2)),0)</f>
        <v>0</v>
      </c>
      <c r="AM51" s="20">
        <f t="array" ref="AM51">IFERROR(SMALL(IF($U51:$AD51-$H$34&gt;0,$U51:$AD51,""),COLUMN(E$2)),0)</f>
        <v>0</v>
      </c>
      <c r="AN51" s="20">
        <f t="array" ref="AN51">IFERROR(SMALL(IF($U51:$AD51-$H$34&gt;0,$U51:$AD51,""),COLUMN(F$2)),0)</f>
        <v>0</v>
      </c>
      <c r="AO51" s="20">
        <f t="array" ref="AO51">IFERROR(SMALL(IF($U51:$AD51-$H$34&gt;0,$U51:$AD51,""),COLUMN(G$2)),0)</f>
        <v>0</v>
      </c>
      <c r="AP51" s="20">
        <f t="array" ref="AP51">IFERROR(SMALL(IF($U51:$AD51-$H$34&gt;0,$U51:$AD51,""),COLUMN(H$2)),0)</f>
        <v>0</v>
      </c>
      <c r="AQ51" s="20">
        <f t="array" ref="AQ51">IFERROR(SMALL(IF($U51:$AD51-$H$34&gt;0,$U51:$AD51,""),COLUMN(I$2)),0)</f>
        <v>0</v>
      </c>
      <c r="AR51" s="20">
        <f t="array" ref="AR51">IFERROR(SMALL(IF($U51:$AD51-$H$34&gt;0,$U51:$AD51,""),COLUMN(J$2)),0)</f>
        <v>0</v>
      </c>
      <c r="AS51" s="41">
        <f>COUNTIFS(AI51:AR51,"&gt;=01/01/2018",AI51:AR51,"&lt;=31/12/2018",AI51:AR51,"&lt;="&amp;#REF!)</f>
        <v>0</v>
      </c>
      <c r="AT51" s="42">
        <f t="shared" si="8"/>
        <v>0</v>
      </c>
      <c r="AU51" s="43">
        <f>COUNTIFS(AI51:AR51,"&gt;=01/06/2017",AI51:AR51,"&lt;=31/05/2018",AI51:AR51,"&lt;="&amp;#REF!)</f>
        <v>0</v>
      </c>
      <c r="AV51" s="42">
        <f t="shared" si="9"/>
        <v>0</v>
      </c>
      <c r="AW51" s="20">
        <f t="array" ref="AW51">IFERROR(SMALL(IF($AI51:$AR51-$I$34&gt;0,$AI51:$AR51,""),COLUMN(A$2)),0)</f>
        <v>42812</v>
      </c>
      <c r="AX51" s="20">
        <f t="array" ref="AX51">IFERROR(SMALL(IF($AI51:$AR51-$I$34&gt;0,$AI51:$AR51,""),COLUMN(B$2)),0)</f>
        <v>0</v>
      </c>
      <c r="AY51" s="20">
        <f t="array" ref="AY51">IFERROR(SMALL(IF($AI51:$AR51-$I$34&gt;0,$AI51:$AR51,""),COLUMN(C$2)),0)</f>
        <v>0</v>
      </c>
      <c r="AZ51" s="20">
        <f t="array" ref="AZ51">IFERROR(SMALL(IF($AI51:$AR51-$I$34&gt;0,$AI51:$AR51,""),COLUMN(D$2)),0)</f>
        <v>0</v>
      </c>
      <c r="BA51" s="20">
        <f t="array" ref="BA51">IFERROR(SMALL(IF($AI51:$AR51-$I$34&gt;0,$AI51:$AR51,""),COLUMN(E$2)),0)</f>
        <v>0</v>
      </c>
      <c r="BB51" s="20">
        <f t="array" ref="BB51">IFERROR(SMALL(IF($AI51:$AR51-$I$34&gt;0,$AI51:$AR51,""),COLUMN(F$2)),0)</f>
        <v>0</v>
      </c>
      <c r="BC51" s="20">
        <f t="array" ref="BC51">IFERROR(SMALL(IF($AI51:$AR51-$I$34&gt;0,$AI51:$AR51,""),COLUMN(G$2)),0)</f>
        <v>0</v>
      </c>
      <c r="BD51" s="20">
        <f t="array" ref="BD51">IFERROR(SMALL(IF($AI51:$AR51-$I$34&gt;0,$AI51:$AR51,""),COLUMN(H$2)),0)</f>
        <v>0</v>
      </c>
      <c r="BE51" s="20">
        <f t="array" ref="BE51">IFERROR(SMALL(IF($AI51:$AR51-$I$34&gt;0,$AI51:$AR51,""),COLUMN(I$2)),0)</f>
        <v>0</v>
      </c>
      <c r="BF51" s="20">
        <f t="array" ref="BF51">IFERROR(SMALL(IF($AI51:$AR51-$I$34&gt;0,$AI51:$AR51,""),COLUMN(J$2)),0)</f>
        <v>0</v>
      </c>
      <c r="BG51" s="41">
        <f t="shared" si="10"/>
        <v>0</v>
      </c>
      <c r="BH51" s="42">
        <f t="shared" si="11"/>
        <v>0</v>
      </c>
      <c r="BI51" s="43">
        <f t="shared" si="12"/>
        <v>0</v>
      </c>
      <c r="BJ51" s="42">
        <f t="shared" si="13"/>
        <v>0</v>
      </c>
      <c r="BK51" s="20">
        <f t="array" ref="BK51">IFERROR(SMALL(IF($AW51:$BF51-$J$34&gt;0,$AW51:$BF51,""),COLUMN(A$2)),0)</f>
        <v>42812</v>
      </c>
      <c r="BL51" s="20">
        <f t="array" ref="BL51">IFERROR(SMALL(IF($AW51:$BF51-$J$34&gt;0,$AW51:$BF51,""),COLUMN(B$2)),0)</f>
        <v>0</v>
      </c>
      <c r="BM51" s="20">
        <f t="array" ref="BM51">IFERROR(SMALL(IF($AW51:$BF51-$J$34&gt;0,$AW51:$BF51,""),COLUMN(C$2)),0)</f>
        <v>0</v>
      </c>
      <c r="BN51" s="20">
        <f t="array" ref="BN51">IFERROR(SMALL(IF($AW51:$BF51-$J$34&gt;0,$AW51:$BF51,""),COLUMN(D$2)),0)</f>
        <v>0</v>
      </c>
      <c r="BO51" s="20">
        <f t="array" ref="BO51">IFERROR(SMALL(IF($AW51:$BF51-$J$34&gt;0,$AW51:$BF51,""),COLUMN(E$2)),0)</f>
        <v>0</v>
      </c>
      <c r="BP51" s="20">
        <f t="array" ref="BP51">IFERROR(SMALL(IF($AW51:$BF51-$J$34&gt;0,$AW51:$BF51,""),COLUMN(F$2)),0)</f>
        <v>0</v>
      </c>
      <c r="BQ51" s="20">
        <f t="array" ref="BQ51">IFERROR(SMALL(IF($AW51:$BF51-$J$34&gt;0,$AW51:$BF51,""),COLUMN(G$2)),0)</f>
        <v>0</v>
      </c>
      <c r="BR51" s="20">
        <f t="array" ref="BR51">IFERROR(SMALL(IF($AW51:$BF51-$J$34&gt;0,$AW51:$BF51,""),COLUMN(H$2)),0)</f>
        <v>0</v>
      </c>
      <c r="BS51" s="20">
        <f t="array" ref="BS51">IFERROR(SMALL(IF($AW51:$BF51-$J$34&gt;0,$AW51:$BF51,""),COLUMN(I$2)),0)</f>
        <v>0</v>
      </c>
      <c r="BT51" s="20">
        <f t="array" ref="BT51">IFERROR(SMALL(IF($AW51:$BF51-$J$34&gt;0,$AW51:$BF51,""),COLUMN(J$2)),0)</f>
        <v>0</v>
      </c>
      <c r="BU51" s="41">
        <f t="shared" si="14"/>
        <v>0</v>
      </c>
      <c r="BV51" s="42">
        <f t="shared" si="15"/>
        <v>0</v>
      </c>
      <c r="BW51" s="43">
        <f t="shared" si="16"/>
        <v>0</v>
      </c>
      <c r="BX51" s="42">
        <f t="shared" si="17"/>
        <v>0</v>
      </c>
    </row>
    <row r="52" spans="1:76" ht="12" customHeight="1" x14ac:dyDescent="0.2">
      <c r="A52" s="47" t="s">
        <v>84</v>
      </c>
      <c r="B52" s="14" t="s">
        <v>6</v>
      </c>
      <c r="C52" s="14" t="s">
        <v>127</v>
      </c>
      <c r="D52" s="14" t="s">
        <v>106</v>
      </c>
      <c r="E52" s="14" t="s">
        <v>153</v>
      </c>
      <c r="F52" s="18" t="s">
        <v>171</v>
      </c>
      <c r="G52" s="19">
        <v>42812</v>
      </c>
      <c r="H52" s="19">
        <v>42812</v>
      </c>
      <c r="I52" s="19">
        <v>42812</v>
      </c>
      <c r="J52" s="19"/>
      <c r="K52" s="19"/>
      <c r="L52" s="19"/>
      <c r="M52" s="19"/>
      <c r="N52" s="19"/>
      <c r="O52" s="19"/>
      <c r="P52" s="19"/>
      <c r="Q52" s="44">
        <f t="shared" ca="1" si="0"/>
        <v>3</v>
      </c>
      <c r="R52" s="42">
        <f t="shared" ca="1" si="1"/>
        <v>1</v>
      </c>
      <c r="S52" s="43">
        <f t="shared" ca="1" si="2"/>
        <v>0</v>
      </c>
      <c r="T52" s="42">
        <f t="shared" ca="1" si="3"/>
        <v>0</v>
      </c>
      <c r="U52" s="20">
        <f t="array" ref="U52">IFERROR(SMALL(IF($G52:$P52-$G$34&gt;0,$G52:$P52,""),COLUMN(A$2)),0)</f>
        <v>42812</v>
      </c>
      <c r="V52" s="20">
        <f t="array" ref="V52">IFERROR(SMALL(IF($G52:$P52-$G$34&gt;0,$G52:$P52,""),COLUMN(B$2)),0)</f>
        <v>42812</v>
      </c>
      <c r="W52" s="20">
        <f t="array" ref="W52">IFERROR(SMALL(IF($G52:$P52-$G$34&gt;0,$G52:$P52,""),COLUMN(C$2)),0)</f>
        <v>42812</v>
      </c>
      <c r="X52" s="20">
        <f t="array" ref="X52">IFERROR(SMALL(IF($G52:$P52-$G$34&gt;0,$G52:$P52,""),COLUMN(D$2)),0)</f>
        <v>0</v>
      </c>
      <c r="Y52" s="20">
        <f t="array" ref="Y52">IFERROR(SMALL(IF($G52:$P52-$G$34&gt;0,$G52:$P52,""),COLUMN(E$2)),0)</f>
        <v>0</v>
      </c>
      <c r="Z52" s="20">
        <f t="array" ref="Z52">IFERROR(SMALL(IF($G52:$P52-$G$34&gt;0,$G52:$P52,""),COLUMN(F$2)),0)</f>
        <v>0</v>
      </c>
      <c r="AA52" s="20">
        <f t="array" ref="AA52">IFERROR(SMALL(IF($G52:$P52-$G$34&gt;0,$G52:$P52,""),COLUMN(G$2)),0)</f>
        <v>0</v>
      </c>
      <c r="AB52" s="20">
        <f t="array" ref="AB52">IFERROR(SMALL(IF($G52:$P52-$G$34&gt;0,$G52:$P52,""),COLUMN(H$2)),0)</f>
        <v>0</v>
      </c>
      <c r="AC52" s="20">
        <f t="array" ref="AC52">IFERROR(SMALL(IF($G52:$P52-$G$34&gt;0,$G52:$P52,""),COLUMN(I$2)),0)</f>
        <v>0</v>
      </c>
      <c r="AD52" s="20">
        <f t="array" ref="AD52">IFERROR(SMALL(IF($G52:$P52-$G$34&gt;0,$G52:$P52,""),COLUMN(J$2)),0)</f>
        <v>0</v>
      </c>
      <c r="AE52" s="45">
        <f t="shared" ca="1" si="4"/>
        <v>0</v>
      </c>
      <c r="AF52" s="42">
        <f t="shared" ca="1" si="5"/>
        <v>0</v>
      </c>
      <c r="AG52" s="46">
        <f t="shared" ca="1" si="6"/>
        <v>0</v>
      </c>
      <c r="AH52" s="42">
        <f t="shared" ca="1" si="7"/>
        <v>0</v>
      </c>
      <c r="AI52" s="20">
        <f t="array" ref="AI52">IFERROR(SMALL(IF($U52:$AD52-$H$34&gt;0,$U52:$AD52,""),COLUMN(A$2)),0)</f>
        <v>42812</v>
      </c>
      <c r="AJ52" s="20">
        <f t="array" ref="AJ52">IFERROR(SMALL(IF($U52:$AD52-$H$34&gt;0,$U52:$AD52,""),COLUMN(B$2)),0)</f>
        <v>42812</v>
      </c>
      <c r="AK52" s="20">
        <f t="array" ref="AK52">IFERROR(SMALL(IF($U52:$AD52-$H$34&gt;0,$U52:$AD52,""),COLUMN(C$2)),0)</f>
        <v>42812</v>
      </c>
      <c r="AL52" s="20">
        <f t="array" ref="AL52">IFERROR(SMALL(IF($U52:$AD52-$H$34&gt;0,$U52:$AD52,""),COLUMN(D$2)),0)</f>
        <v>0</v>
      </c>
      <c r="AM52" s="20">
        <f t="array" ref="AM52">IFERROR(SMALL(IF($U52:$AD52-$H$34&gt;0,$U52:$AD52,""),COLUMN(E$2)),0)</f>
        <v>0</v>
      </c>
      <c r="AN52" s="20">
        <f t="array" ref="AN52">IFERROR(SMALL(IF($U52:$AD52-$H$34&gt;0,$U52:$AD52,""),COLUMN(F$2)),0)</f>
        <v>0</v>
      </c>
      <c r="AO52" s="20">
        <f t="array" ref="AO52">IFERROR(SMALL(IF($U52:$AD52-$H$34&gt;0,$U52:$AD52,""),COLUMN(G$2)),0)</f>
        <v>0</v>
      </c>
      <c r="AP52" s="20">
        <f t="array" ref="AP52">IFERROR(SMALL(IF($U52:$AD52-$H$34&gt;0,$U52:$AD52,""),COLUMN(H$2)),0)</f>
        <v>0</v>
      </c>
      <c r="AQ52" s="20">
        <f t="array" ref="AQ52">IFERROR(SMALL(IF($U52:$AD52-$H$34&gt;0,$U52:$AD52,""),COLUMN(I$2)),0)</f>
        <v>0</v>
      </c>
      <c r="AR52" s="20">
        <f t="array" ref="AR52">IFERROR(SMALL(IF($U52:$AD52-$H$34&gt;0,$U52:$AD52,""),COLUMN(J$2)),0)</f>
        <v>0</v>
      </c>
      <c r="AS52" s="41">
        <f>COUNTIFS(AI52:AR52,"&gt;=01/01/2018",AI52:AR52,"&lt;=31/12/2018",AI52:AR52,"&lt;="&amp;#REF!)</f>
        <v>0</v>
      </c>
      <c r="AT52" s="42">
        <f t="shared" si="8"/>
        <v>0</v>
      </c>
      <c r="AU52" s="43">
        <f>COUNTIFS(AI52:AR52,"&gt;=01/06/2017",AI52:AR52,"&lt;=31/05/2018",AI52:AR52,"&lt;="&amp;#REF!)</f>
        <v>0</v>
      </c>
      <c r="AV52" s="42">
        <f t="shared" si="9"/>
        <v>0</v>
      </c>
      <c r="AW52" s="20">
        <f t="array" ref="AW52">IFERROR(SMALL(IF($AI52:$AR52-$I$34&gt;0,$AI52:$AR52,""),COLUMN(A$2)),0)</f>
        <v>42812</v>
      </c>
      <c r="AX52" s="20">
        <f t="array" ref="AX52">IFERROR(SMALL(IF($AI52:$AR52-$I$34&gt;0,$AI52:$AR52,""),COLUMN(B$2)),0)</f>
        <v>42812</v>
      </c>
      <c r="AY52" s="20">
        <f t="array" ref="AY52">IFERROR(SMALL(IF($AI52:$AR52-$I$34&gt;0,$AI52:$AR52,""),COLUMN(C$2)),0)</f>
        <v>42812</v>
      </c>
      <c r="AZ52" s="20">
        <f t="array" ref="AZ52">IFERROR(SMALL(IF($AI52:$AR52-$I$34&gt;0,$AI52:$AR52,""),COLUMN(D$2)),0)</f>
        <v>0</v>
      </c>
      <c r="BA52" s="20">
        <f t="array" ref="BA52">IFERROR(SMALL(IF($AI52:$AR52-$I$34&gt;0,$AI52:$AR52,""),COLUMN(E$2)),0)</f>
        <v>0</v>
      </c>
      <c r="BB52" s="20">
        <f t="array" ref="BB52">IFERROR(SMALL(IF($AI52:$AR52-$I$34&gt;0,$AI52:$AR52,""),COLUMN(F$2)),0)</f>
        <v>0</v>
      </c>
      <c r="BC52" s="20">
        <f t="array" ref="BC52">IFERROR(SMALL(IF($AI52:$AR52-$I$34&gt;0,$AI52:$AR52,""),COLUMN(G$2)),0)</f>
        <v>0</v>
      </c>
      <c r="BD52" s="20">
        <f t="array" ref="BD52">IFERROR(SMALL(IF($AI52:$AR52-$I$34&gt;0,$AI52:$AR52,""),COLUMN(H$2)),0)</f>
        <v>0</v>
      </c>
      <c r="BE52" s="20">
        <f t="array" ref="BE52">IFERROR(SMALL(IF($AI52:$AR52-$I$34&gt;0,$AI52:$AR52,""),COLUMN(I$2)),0)</f>
        <v>0</v>
      </c>
      <c r="BF52" s="20">
        <f t="array" ref="BF52">IFERROR(SMALL(IF($AI52:$AR52-$I$34&gt;0,$AI52:$AR52,""),COLUMN(J$2)),0)</f>
        <v>0</v>
      </c>
      <c r="BG52" s="41">
        <f t="shared" si="10"/>
        <v>0</v>
      </c>
      <c r="BH52" s="42">
        <f t="shared" si="11"/>
        <v>0</v>
      </c>
      <c r="BI52" s="43">
        <f t="shared" si="12"/>
        <v>0</v>
      </c>
      <c r="BJ52" s="42">
        <f t="shared" si="13"/>
        <v>0</v>
      </c>
      <c r="BK52" s="20">
        <f t="array" ref="BK52">IFERROR(SMALL(IF($AW52:$BF52-$J$34&gt;0,$AW52:$BF52,""),COLUMN(A$2)),0)</f>
        <v>42812</v>
      </c>
      <c r="BL52" s="20">
        <f t="array" ref="BL52">IFERROR(SMALL(IF($AW52:$BF52-$J$34&gt;0,$AW52:$BF52,""),COLUMN(B$2)),0)</f>
        <v>42812</v>
      </c>
      <c r="BM52" s="20">
        <f t="array" ref="BM52">IFERROR(SMALL(IF($AW52:$BF52-$J$34&gt;0,$AW52:$BF52,""),COLUMN(C$2)),0)</f>
        <v>42812</v>
      </c>
      <c r="BN52" s="20">
        <f t="array" ref="BN52">IFERROR(SMALL(IF($AW52:$BF52-$J$34&gt;0,$AW52:$BF52,""),COLUMN(D$2)),0)</f>
        <v>0</v>
      </c>
      <c r="BO52" s="20">
        <f t="array" ref="BO52">IFERROR(SMALL(IF($AW52:$BF52-$J$34&gt;0,$AW52:$BF52,""),COLUMN(E$2)),0)</f>
        <v>0</v>
      </c>
      <c r="BP52" s="20">
        <f t="array" ref="BP52">IFERROR(SMALL(IF($AW52:$BF52-$J$34&gt;0,$AW52:$BF52,""),COLUMN(F$2)),0)</f>
        <v>0</v>
      </c>
      <c r="BQ52" s="20">
        <f t="array" ref="BQ52">IFERROR(SMALL(IF($AW52:$BF52-$J$34&gt;0,$AW52:$BF52,""),COLUMN(G$2)),0)</f>
        <v>0</v>
      </c>
      <c r="BR52" s="20">
        <f t="array" ref="BR52">IFERROR(SMALL(IF($AW52:$BF52-$J$34&gt;0,$AW52:$BF52,""),COLUMN(H$2)),0)</f>
        <v>0</v>
      </c>
      <c r="BS52" s="20">
        <f t="array" ref="BS52">IFERROR(SMALL(IF($AW52:$BF52-$J$34&gt;0,$AW52:$BF52,""),COLUMN(I$2)),0)</f>
        <v>0</v>
      </c>
      <c r="BT52" s="20">
        <f t="array" ref="BT52">IFERROR(SMALL(IF($AW52:$BF52-$J$34&gt;0,$AW52:$BF52,""),COLUMN(J$2)),0)</f>
        <v>0</v>
      </c>
      <c r="BU52" s="41">
        <f t="shared" si="14"/>
        <v>0</v>
      </c>
      <c r="BV52" s="42">
        <f t="shared" si="15"/>
        <v>0</v>
      </c>
      <c r="BW52" s="43">
        <f t="shared" si="16"/>
        <v>0</v>
      </c>
      <c r="BX52" s="42">
        <f t="shared" si="17"/>
        <v>0</v>
      </c>
    </row>
    <row r="53" spans="1:76" ht="12" customHeight="1" x14ac:dyDescent="0.2">
      <c r="A53" s="18" t="s">
        <v>84</v>
      </c>
      <c r="B53" s="14" t="s">
        <v>7</v>
      </c>
      <c r="C53" s="14" t="s">
        <v>128</v>
      </c>
      <c r="D53" s="18" t="s">
        <v>107</v>
      </c>
      <c r="E53" s="14" t="s">
        <v>154</v>
      </c>
      <c r="F53" s="18" t="s">
        <v>171</v>
      </c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44">
        <f t="shared" ca="1" si="0"/>
        <v>0</v>
      </c>
      <c r="R53" s="42">
        <f t="shared" ca="1" si="1"/>
        <v>0</v>
      </c>
      <c r="S53" s="43">
        <f t="shared" ca="1" si="2"/>
        <v>0</v>
      </c>
      <c r="T53" s="42">
        <f t="shared" ca="1" si="3"/>
        <v>0</v>
      </c>
      <c r="U53" s="20">
        <f t="array" ref="U53">IFERROR(SMALL(IF($G53:$P53-$G$34&gt;0,$G53:$P53,""),COLUMN(A$2)),0)</f>
        <v>0</v>
      </c>
      <c r="V53" s="20">
        <f t="array" ref="V53">IFERROR(SMALL(IF($G53:$P53-$G$34&gt;0,$G53:$P53,""),COLUMN(B$2)),0)</f>
        <v>0</v>
      </c>
      <c r="W53" s="20">
        <f t="array" ref="W53">IFERROR(SMALL(IF($G53:$P53-$G$34&gt;0,$G53:$P53,""),COLUMN(C$2)),0)</f>
        <v>0</v>
      </c>
      <c r="X53" s="20">
        <f t="array" ref="X53">IFERROR(SMALL(IF($G53:$P53-$G$34&gt;0,$G53:$P53,""),COLUMN(D$2)),0)</f>
        <v>0</v>
      </c>
      <c r="Y53" s="20">
        <f t="array" ref="Y53">IFERROR(SMALL(IF($G53:$P53-$G$34&gt;0,$G53:$P53,""),COLUMN(E$2)),0)</f>
        <v>0</v>
      </c>
      <c r="Z53" s="20">
        <f t="array" ref="Z53">IFERROR(SMALL(IF($G53:$P53-$G$34&gt;0,$G53:$P53,""),COLUMN(F$2)),0)</f>
        <v>0</v>
      </c>
      <c r="AA53" s="20">
        <f t="array" ref="AA53">IFERROR(SMALL(IF($G53:$P53-$G$34&gt;0,$G53:$P53,""),COLUMN(G$2)),0)</f>
        <v>0</v>
      </c>
      <c r="AB53" s="20">
        <f t="array" ref="AB53">IFERROR(SMALL(IF($G53:$P53-$G$34&gt;0,$G53:$P53,""),COLUMN(H$2)),0)</f>
        <v>0</v>
      </c>
      <c r="AC53" s="20">
        <f t="array" ref="AC53">IFERROR(SMALL(IF($G53:$P53-$G$34&gt;0,$G53:$P53,""),COLUMN(I$2)),0)</f>
        <v>0</v>
      </c>
      <c r="AD53" s="20">
        <f t="array" ref="AD53">IFERROR(SMALL(IF($G53:$P53-$G$34&gt;0,$G53:$P53,""),COLUMN(J$2)),0)</f>
        <v>0</v>
      </c>
      <c r="AE53" s="45">
        <f t="shared" ca="1" si="4"/>
        <v>0</v>
      </c>
      <c r="AF53" s="42">
        <f t="shared" ca="1" si="5"/>
        <v>0</v>
      </c>
      <c r="AG53" s="46">
        <f t="shared" ca="1" si="6"/>
        <v>0</v>
      </c>
      <c r="AH53" s="42">
        <f t="shared" ca="1" si="7"/>
        <v>0</v>
      </c>
      <c r="AI53" s="20">
        <f t="array" ref="AI53">IFERROR(SMALL(IF($U53:$AD53-$H$34&gt;0,$U53:$AD53,""),COLUMN(A$2)),0)</f>
        <v>0</v>
      </c>
      <c r="AJ53" s="20">
        <f t="array" ref="AJ53">IFERROR(SMALL(IF($U53:$AD53-$H$34&gt;0,$U53:$AD53,""),COLUMN(B$2)),0)</f>
        <v>0</v>
      </c>
      <c r="AK53" s="20">
        <f t="array" ref="AK53">IFERROR(SMALL(IF($U53:$AD53-$H$34&gt;0,$U53:$AD53,""),COLUMN(C$2)),0)</f>
        <v>0</v>
      </c>
      <c r="AL53" s="20">
        <f t="array" ref="AL53">IFERROR(SMALL(IF($U53:$AD53-$H$34&gt;0,$U53:$AD53,""),COLUMN(D$2)),0)</f>
        <v>0</v>
      </c>
      <c r="AM53" s="20">
        <f t="array" ref="AM53">IFERROR(SMALL(IF($U53:$AD53-$H$34&gt;0,$U53:$AD53,""),COLUMN(E$2)),0)</f>
        <v>0</v>
      </c>
      <c r="AN53" s="20">
        <f t="array" ref="AN53">IFERROR(SMALL(IF($U53:$AD53-$H$34&gt;0,$U53:$AD53,""),COLUMN(F$2)),0)</f>
        <v>0</v>
      </c>
      <c r="AO53" s="20">
        <f t="array" ref="AO53">IFERROR(SMALL(IF($U53:$AD53-$H$34&gt;0,$U53:$AD53,""),COLUMN(G$2)),0)</f>
        <v>0</v>
      </c>
      <c r="AP53" s="20">
        <f t="array" ref="AP53">IFERROR(SMALL(IF($U53:$AD53-$H$34&gt;0,$U53:$AD53,""),COLUMN(H$2)),0)</f>
        <v>0</v>
      </c>
      <c r="AQ53" s="20">
        <f t="array" ref="AQ53">IFERROR(SMALL(IF($U53:$AD53-$H$34&gt;0,$U53:$AD53,""),COLUMN(I$2)),0)</f>
        <v>0</v>
      </c>
      <c r="AR53" s="20">
        <f t="array" ref="AR53">IFERROR(SMALL(IF($U53:$AD53-$H$34&gt;0,$U53:$AD53,""),COLUMN(J$2)),0)</f>
        <v>0</v>
      </c>
      <c r="AS53" s="41">
        <f>COUNTIFS(AI53:AR53,"&gt;=01/01/2018",AI53:AR53,"&lt;=31/12/2018",AI53:AR53,"&lt;="&amp;#REF!)</f>
        <v>0</v>
      </c>
      <c r="AT53" s="42">
        <f t="shared" si="8"/>
        <v>0</v>
      </c>
      <c r="AU53" s="43">
        <f>COUNTIFS(AI53:AR53,"&gt;=01/06/2017",AI53:AR53,"&lt;=31/05/2018",AI53:AR53,"&lt;="&amp;#REF!)</f>
        <v>0</v>
      </c>
      <c r="AV53" s="42">
        <f t="shared" si="9"/>
        <v>0</v>
      </c>
      <c r="AW53" s="20">
        <f t="array" ref="AW53">IFERROR(SMALL(IF($AI53:$AR53-$I$34&gt;0,$AI53:$AR53,""),COLUMN(A$2)),0)</f>
        <v>0</v>
      </c>
      <c r="AX53" s="20">
        <f t="array" ref="AX53">IFERROR(SMALL(IF($AI53:$AR53-$I$34&gt;0,$AI53:$AR53,""),COLUMN(B$2)),0)</f>
        <v>0</v>
      </c>
      <c r="AY53" s="20">
        <f t="array" ref="AY53">IFERROR(SMALL(IF($AI53:$AR53-$I$34&gt;0,$AI53:$AR53,""),COLUMN(C$2)),0)</f>
        <v>0</v>
      </c>
      <c r="AZ53" s="20">
        <f t="array" ref="AZ53">IFERROR(SMALL(IF($AI53:$AR53-$I$34&gt;0,$AI53:$AR53,""),COLUMN(D$2)),0)</f>
        <v>0</v>
      </c>
      <c r="BA53" s="20">
        <f t="array" ref="BA53">IFERROR(SMALL(IF($AI53:$AR53-$I$34&gt;0,$AI53:$AR53,""),COLUMN(E$2)),0)</f>
        <v>0</v>
      </c>
      <c r="BB53" s="20">
        <f t="array" ref="BB53">IFERROR(SMALL(IF($AI53:$AR53-$I$34&gt;0,$AI53:$AR53,""),COLUMN(F$2)),0)</f>
        <v>0</v>
      </c>
      <c r="BC53" s="20">
        <f t="array" ref="BC53">IFERROR(SMALL(IF($AI53:$AR53-$I$34&gt;0,$AI53:$AR53,""),COLUMN(G$2)),0)</f>
        <v>0</v>
      </c>
      <c r="BD53" s="20">
        <f t="array" ref="BD53">IFERROR(SMALL(IF($AI53:$AR53-$I$34&gt;0,$AI53:$AR53,""),COLUMN(H$2)),0)</f>
        <v>0</v>
      </c>
      <c r="BE53" s="20">
        <f t="array" ref="BE53">IFERROR(SMALL(IF($AI53:$AR53-$I$34&gt;0,$AI53:$AR53,""),COLUMN(I$2)),0)</f>
        <v>0</v>
      </c>
      <c r="BF53" s="20">
        <f t="array" ref="BF53">IFERROR(SMALL(IF($AI53:$AR53-$I$34&gt;0,$AI53:$AR53,""),COLUMN(J$2)),0)</f>
        <v>0</v>
      </c>
      <c r="BG53" s="41">
        <f t="shared" si="10"/>
        <v>0</v>
      </c>
      <c r="BH53" s="42">
        <f t="shared" si="11"/>
        <v>0</v>
      </c>
      <c r="BI53" s="43">
        <f t="shared" si="12"/>
        <v>0</v>
      </c>
      <c r="BJ53" s="42">
        <f t="shared" si="13"/>
        <v>0</v>
      </c>
      <c r="BK53" s="20">
        <f t="array" ref="BK53">IFERROR(SMALL(IF($AW53:$BF53-$J$34&gt;0,$AW53:$BF53,""),COLUMN(A$2)),0)</f>
        <v>0</v>
      </c>
      <c r="BL53" s="20">
        <f t="array" ref="BL53">IFERROR(SMALL(IF($AW53:$BF53-$J$34&gt;0,$AW53:$BF53,""),COLUMN(B$2)),0)</f>
        <v>0</v>
      </c>
      <c r="BM53" s="20">
        <f t="array" ref="BM53">IFERROR(SMALL(IF($AW53:$BF53-$J$34&gt;0,$AW53:$BF53,""),COLUMN(C$2)),0)</f>
        <v>0</v>
      </c>
      <c r="BN53" s="20">
        <f t="array" ref="BN53">IFERROR(SMALL(IF($AW53:$BF53-$J$34&gt;0,$AW53:$BF53,""),COLUMN(D$2)),0)</f>
        <v>0</v>
      </c>
      <c r="BO53" s="20">
        <f t="array" ref="BO53">IFERROR(SMALL(IF($AW53:$BF53-$J$34&gt;0,$AW53:$BF53,""),COLUMN(E$2)),0)</f>
        <v>0</v>
      </c>
      <c r="BP53" s="20">
        <f t="array" ref="BP53">IFERROR(SMALL(IF($AW53:$BF53-$J$34&gt;0,$AW53:$BF53,""),COLUMN(F$2)),0)</f>
        <v>0</v>
      </c>
      <c r="BQ53" s="20">
        <f t="array" ref="BQ53">IFERROR(SMALL(IF($AW53:$BF53-$J$34&gt;0,$AW53:$BF53,""),COLUMN(G$2)),0)</f>
        <v>0</v>
      </c>
      <c r="BR53" s="20">
        <f t="array" ref="BR53">IFERROR(SMALL(IF($AW53:$BF53-$J$34&gt;0,$AW53:$BF53,""),COLUMN(H$2)),0)</f>
        <v>0</v>
      </c>
      <c r="BS53" s="20">
        <f t="array" ref="BS53">IFERROR(SMALL(IF($AW53:$BF53-$J$34&gt;0,$AW53:$BF53,""),COLUMN(I$2)),0)</f>
        <v>0</v>
      </c>
      <c r="BT53" s="20">
        <f t="array" ref="BT53">IFERROR(SMALL(IF($AW53:$BF53-$J$34&gt;0,$AW53:$BF53,""),COLUMN(J$2)),0)</f>
        <v>0</v>
      </c>
      <c r="BU53" s="41">
        <f t="shared" si="14"/>
        <v>0</v>
      </c>
      <c r="BV53" s="42">
        <f t="shared" si="15"/>
        <v>0</v>
      </c>
      <c r="BW53" s="43">
        <f t="shared" si="16"/>
        <v>0</v>
      </c>
      <c r="BX53" s="42">
        <f t="shared" si="17"/>
        <v>0</v>
      </c>
    </row>
    <row r="54" spans="1:76" ht="12" customHeight="1" x14ac:dyDescent="0.2">
      <c r="A54" s="47" t="s">
        <v>84</v>
      </c>
      <c r="B54" s="14" t="s">
        <v>7</v>
      </c>
      <c r="C54" s="14" t="s">
        <v>129</v>
      </c>
      <c r="D54" s="14" t="s">
        <v>108</v>
      </c>
      <c r="E54" s="14" t="s">
        <v>155</v>
      </c>
      <c r="F54" s="18" t="s">
        <v>171</v>
      </c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44">
        <f t="shared" ca="1" si="0"/>
        <v>0</v>
      </c>
      <c r="R54" s="42">
        <f t="shared" ca="1" si="1"/>
        <v>0</v>
      </c>
      <c r="S54" s="43">
        <f t="shared" ca="1" si="2"/>
        <v>0</v>
      </c>
      <c r="T54" s="42">
        <f t="shared" ca="1" si="3"/>
        <v>0</v>
      </c>
      <c r="U54" s="20">
        <f t="array" ref="U54">IFERROR(SMALL(IF($G54:$P54-$G$34&gt;0,$G54:$P54,""),COLUMN(A$2)),0)</f>
        <v>0</v>
      </c>
      <c r="V54" s="20">
        <f t="array" ref="V54">IFERROR(SMALL(IF($G54:$P54-$G$34&gt;0,$G54:$P54,""),COLUMN(B$2)),0)</f>
        <v>0</v>
      </c>
      <c r="W54" s="20">
        <f t="array" ref="W54">IFERROR(SMALL(IF($G54:$P54-$G$34&gt;0,$G54:$P54,""),COLUMN(C$2)),0)</f>
        <v>0</v>
      </c>
      <c r="X54" s="20">
        <f t="array" ref="X54">IFERROR(SMALL(IF($G54:$P54-$G$34&gt;0,$G54:$P54,""),COLUMN(D$2)),0)</f>
        <v>0</v>
      </c>
      <c r="Y54" s="20">
        <f t="array" ref="Y54">IFERROR(SMALL(IF($G54:$P54-$G$34&gt;0,$G54:$P54,""),COLUMN(E$2)),0)</f>
        <v>0</v>
      </c>
      <c r="Z54" s="20">
        <f t="array" ref="Z54">IFERROR(SMALL(IF($G54:$P54-$G$34&gt;0,$G54:$P54,""),COLUMN(F$2)),0)</f>
        <v>0</v>
      </c>
      <c r="AA54" s="20">
        <f t="array" ref="AA54">IFERROR(SMALL(IF($G54:$P54-$G$34&gt;0,$G54:$P54,""),COLUMN(G$2)),0)</f>
        <v>0</v>
      </c>
      <c r="AB54" s="20">
        <f t="array" ref="AB54">IFERROR(SMALL(IF($G54:$P54-$G$34&gt;0,$G54:$P54,""),COLUMN(H$2)),0)</f>
        <v>0</v>
      </c>
      <c r="AC54" s="20">
        <f t="array" ref="AC54">IFERROR(SMALL(IF($G54:$P54-$G$34&gt;0,$G54:$P54,""),COLUMN(I$2)),0)</f>
        <v>0</v>
      </c>
      <c r="AD54" s="20">
        <f t="array" ref="AD54">IFERROR(SMALL(IF($G54:$P54-$G$34&gt;0,$G54:$P54,""),COLUMN(J$2)),0)</f>
        <v>0</v>
      </c>
      <c r="AE54" s="45">
        <f t="shared" ca="1" si="4"/>
        <v>0</v>
      </c>
      <c r="AF54" s="42">
        <f t="shared" ca="1" si="5"/>
        <v>0</v>
      </c>
      <c r="AG54" s="46">
        <f t="shared" ca="1" si="6"/>
        <v>0</v>
      </c>
      <c r="AH54" s="42">
        <f t="shared" ca="1" si="7"/>
        <v>0</v>
      </c>
      <c r="AI54" s="20">
        <f t="array" ref="AI54">IFERROR(SMALL(IF($U54:$AD54-$H$34&gt;0,$U54:$AD54,""),COLUMN(A$2)),0)</f>
        <v>0</v>
      </c>
      <c r="AJ54" s="20">
        <f t="array" ref="AJ54">IFERROR(SMALL(IF($U54:$AD54-$H$34&gt;0,$U54:$AD54,""),COLUMN(B$2)),0)</f>
        <v>0</v>
      </c>
      <c r="AK54" s="20">
        <f t="array" ref="AK54">IFERROR(SMALL(IF($U54:$AD54-$H$34&gt;0,$U54:$AD54,""),COLUMN(C$2)),0)</f>
        <v>0</v>
      </c>
      <c r="AL54" s="20">
        <f t="array" ref="AL54">IFERROR(SMALL(IF($U54:$AD54-$H$34&gt;0,$U54:$AD54,""),COLUMN(D$2)),0)</f>
        <v>0</v>
      </c>
      <c r="AM54" s="20">
        <f t="array" ref="AM54">IFERROR(SMALL(IF($U54:$AD54-$H$34&gt;0,$U54:$AD54,""),COLUMN(E$2)),0)</f>
        <v>0</v>
      </c>
      <c r="AN54" s="20">
        <f t="array" ref="AN54">IFERROR(SMALL(IF($U54:$AD54-$H$34&gt;0,$U54:$AD54,""),COLUMN(F$2)),0)</f>
        <v>0</v>
      </c>
      <c r="AO54" s="20">
        <f t="array" ref="AO54">IFERROR(SMALL(IF($U54:$AD54-$H$34&gt;0,$U54:$AD54,""),COLUMN(G$2)),0)</f>
        <v>0</v>
      </c>
      <c r="AP54" s="20">
        <f t="array" ref="AP54">IFERROR(SMALL(IF($U54:$AD54-$H$34&gt;0,$U54:$AD54,""),COLUMN(H$2)),0)</f>
        <v>0</v>
      </c>
      <c r="AQ54" s="20">
        <f t="array" ref="AQ54">IFERROR(SMALL(IF($U54:$AD54-$H$34&gt;0,$U54:$AD54,""),COLUMN(I$2)),0)</f>
        <v>0</v>
      </c>
      <c r="AR54" s="20">
        <f t="array" ref="AR54">IFERROR(SMALL(IF($U54:$AD54-$H$34&gt;0,$U54:$AD54,""),COLUMN(J$2)),0)</f>
        <v>0</v>
      </c>
      <c r="AS54" s="41">
        <f>COUNTIFS(AI54:AR54,"&gt;=01/01/2018",AI54:AR54,"&lt;=31/12/2018",AI54:AR54,"&lt;="&amp;#REF!)</f>
        <v>0</v>
      </c>
      <c r="AT54" s="42">
        <f t="shared" si="8"/>
        <v>0</v>
      </c>
      <c r="AU54" s="43">
        <f>COUNTIFS(AI54:AR54,"&gt;=01/06/2017",AI54:AR54,"&lt;=31/05/2018",AI54:AR54,"&lt;="&amp;#REF!)</f>
        <v>0</v>
      </c>
      <c r="AV54" s="42">
        <f t="shared" si="9"/>
        <v>0</v>
      </c>
      <c r="AW54" s="20">
        <f t="array" ref="AW54">IFERROR(SMALL(IF($AI54:$AR54-$I$34&gt;0,$AI54:$AR54,""),COLUMN(A$2)),0)</f>
        <v>0</v>
      </c>
      <c r="AX54" s="20">
        <f t="array" ref="AX54">IFERROR(SMALL(IF($AI54:$AR54-$I$34&gt;0,$AI54:$AR54,""),COLUMN(B$2)),0)</f>
        <v>0</v>
      </c>
      <c r="AY54" s="20">
        <f t="array" ref="AY54">IFERROR(SMALL(IF($AI54:$AR54-$I$34&gt;0,$AI54:$AR54,""),COLUMN(C$2)),0)</f>
        <v>0</v>
      </c>
      <c r="AZ54" s="20">
        <f t="array" ref="AZ54">IFERROR(SMALL(IF($AI54:$AR54-$I$34&gt;0,$AI54:$AR54,""),COLUMN(D$2)),0)</f>
        <v>0</v>
      </c>
      <c r="BA54" s="20">
        <f t="array" ref="BA54">IFERROR(SMALL(IF($AI54:$AR54-$I$34&gt;0,$AI54:$AR54,""),COLUMN(E$2)),0)</f>
        <v>0</v>
      </c>
      <c r="BB54" s="20">
        <f t="array" ref="BB54">IFERROR(SMALL(IF($AI54:$AR54-$I$34&gt;0,$AI54:$AR54,""),COLUMN(F$2)),0)</f>
        <v>0</v>
      </c>
      <c r="BC54" s="20">
        <f t="array" ref="BC54">IFERROR(SMALL(IF($AI54:$AR54-$I$34&gt;0,$AI54:$AR54,""),COLUMN(G$2)),0)</f>
        <v>0</v>
      </c>
      <c r="BD54" s="20">
        <f t="array" ref="BD54">IFERROR(SMALL(IF($AI54:$AR54-$I$34&gt;0,$AI54:$AR54,""),COLUMN(H$2)),0)</f>
        <v>0</v>
      </c>
      <c r="BE54" s="20">
        <f t="array" ref="BE54">IFERROR(SMALL(IF($AI54:$AR54-$I$34&gt;0,$AI54:$AR54,""),COLUMN(I$2)),0)</f>
        <v>0</v>
      </c>
      <c r="BF54" s="20">
        <f t="array" ref="BF54">IFERROR(SMALL(IF($AI54:$AR54-$I$34&gt;0,$AI54:$AR54,""),COLUMN(J$2)),0)</f>
        <v>0</v>
      </c>
      <c r="BG54" s="41">
        <f t="shared" si="10"/>
        <v>0</v>
      </c>
      <c r="BH54" s="42">
        <f t="shared" si="11"/>
        <v>0</v>
      </c>
      <c r="BI54" s="43">
        <f t="shared" si="12"/>
        <v>0</v>
      </c>
      <c r="BJ54" s="42">
        <f t="shared" si="13"/>
        <v>0</v>
      </c>
      <c r="BK54" s="20">
        <f t="array" ref="BK54">IFERROR(SMALL(IF($AW54:$BF54-$J$34&gt;0,$AW54:$BF54,""),COLUMN(A$2)),0)</f>
        <v>0</v>
      </c>
      <c r="BL54" s="20">
        <f t="array" ref="BL54">IFERROR(SMALL(IF($AW54:$BF54-$J$34&gt;0,$AW54:$BF54,""),COLUMN(B$2)),0)</f>
        <v>0</v>
      </c>
      <c r="BM54" s="20">
        <f t="array" ref="BM54">IFERROR(SMALL(IF($AW54:$BF54-$J$34&gt;0,$AW54:$BF54,""),COLUMN(C$2)),0)</f>
        <v>0</v>
      </c>
      <c r="BN54" s="20">
        <f t="array" ref="BN54">IFERROR(SMALL(IF($AW54:$BF54-$J$34&gt;0,$AW54:$BF54,""),COLUMN(D$2)),0)</f>
        <v>0</v>
      </c>
      <c r="BO54" s="20">
        <f t="array" ref="BO54">IFERROR(SMALL(IF($AW54:$BF54-$J$34&gt;0,$AW54:$BF54,""),COLUMN(E$2)),0)</f>
        <v>0</v>
      </c>
      <c r="BP54" s="20">
        <f t="array" ref="BP54">IFERROR(SMALL(IF($AW54:$BF54-$J$34&gt;0,$AW54:$BF54,""),COLUMN(F$2)),0)</f>
        <v>0</v>
      </c>
      <c r="BQ54" s="20">
        <f t="array" ref="BQ54">IFERROR(SMALL(IF($AW54:$BF54-$J$34&gt;0,$AW54:$BF54,""),COLUMN(G$2)),0)</f>
        <v>0</v>
      </c>
      <c r="BR54" s="20">
        <f t="array" ref="BR54">IFERROR(SMALL(IF($AW54:$BF54-$J$34&gt;0,$AW54:$BF54,""),COLUMN(H$2)),0)</f>
        <v>0</v>
      </c>
      <c r="BS54" s="20">
        <f t="array" ref="BS54">IFERROR(SMALL(IF($AW54:$BF54-$J$34&gt;0,$AW54:$BF54,""),COLUMN(I$2)),0)</f>
        <v>0</v>
      </c>
      <c r="BT54" s="20">
        <f t="array" ref="BT54">IFERROR(SMALL(IF($AW54:$BF54-$J$34&gt;0,$AW54:$BF54,""),COLUMN(J$2)),0)</f>
        <v>0</v>
      </c>
      <c r="BU54" s="41">
        <f t="shared" si="14"/>
        <v>0</v>
      </c>
      <c r="BV54" s="42">
        <f t="shared" si="15"/>
        <v>0</v>
      </c>
      <c r="BW54" s="43">
        <f t="shared" si="16"/>
        <v>0</v>
      </c>
      <c r="BX54" s="42">
        <f t="shared" si="17"/>
        <v>0</v>
      </c>
    </row>
    <row r="55" spans="1:76" ht="12" customHeight="1" x14ac:dyDescent="0.2">
      <c r="A55" s="18" t="s">
        <v>84</v>
      </c>
      <c r="B55" s="14" t="s">
        <v>7</v>
      </c>
      <c r="C55" s="14" t="s">
        <v>130</v>
      </c>
      <c r="D55" s="18" t="s">
        <v>109</v>
      </c>
      <c r="E55" s="14" t="s">
        <v>156</v>
      </c>
      <c r="F55" s="18" t="s">
        <v>171</v>
      </c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44">
        <f t="shared" ca="1" si="0"/>
        <v>0</v>
      </c>
      <c r="R55" s="42">
        <f t="shared" ca="1" si="1"/>
        <v>0</v>
      </c>
      <c r="S55" s="43">
        <f t="shared" ca="1" si="2"/>
        <v>0</v>
      </c>
      <c r="T55" s="42">
        <f t="shared" ca="1" si="3"/>
        <v>0</v>
      </c>
      <c r="U55" s="20">
        <f t="array" ref="U55">IFERROR(SMALL(IF($G55:$P55-$G$34&gt;0,$G55:$P55,""),COLUMN(A$2)),0)</f>
        <v>0</v>
      </c>
      <c r="V55" s="20">
        <f t="array" ref="V55">IFERROR(SMALL(IF($G55:$P55-$G$34&gt;0,$G55:$P55,""),COLUMN(B$2)),0)</f>
        <v>0</v>
      </c>
      <c r="W55" s="20">
        <f t="array" ref="W55">IFERROR(SMALL(IF($G55:$P55-$G$34&gt;0,$G55:$P55,""),COLUMN(C$2)),0)</f>
        <v>0</v>
      </c>
      <c r="X55" s="20">
        <f t="array" ref="X55">IFERROR(SMALL(IF($G55:$P55-$G$34&gt;0,$G55:$P55,""),COLUMN(D$2)),0)</f>
        <v>0</v>
      </c>
      <c r="Y55" s="20">
        <f t="array" ref="Y55">IFERROR(SMALL(IF($G55:$P55-$G$34&gt;0,$G55:$P55,""),COLUMN(E$2)),0)</f>
        <v>0</v>
      </c>
      <c r="Z55" s="20">
        <f t="array" ref="Z55">IFERROR(SMALL(IF($G55:$P55-$G$34&gt;0,$G55:$P55,""),COLUMN(F$2)),0)</f>
        <v>0</v>
      </c>
      <c r="AA55" s="20">
        <f t="array" ref="AA55">IFERROR(SMALL(IF($G55:$P55-$G$34&gt;0,$G55:$P55,""),COLUMN(G$2)),0)</f>
        <v>0</v>
      </c>
      <c r="AB55" s="20">
        <f t="array" ref="AB55">IFERROR(SMALL(IF($G55:$P55-$G$34&gt;0,$G55:$P55,""),COLUMN(H$2)),0)</f>
        <v>0</v>
      </c>
      <c r="AC55" s="20">
        <f t="array" ref="AC55">IFERROR(SMALL(IF($G55:$P55-$G$34&gt;0,$G55:$P55,""),COLUMN(I$2)),0)</f>
        <v>0</v>
      </c>
      <c r="AD55" s="20">
        <f t="array" ref="AD55">IFERROR(SMALL(IF($G55:$P55-$G$34&gt;0,$G55:$P55,""),COLUMN(J$2)),0)</f>
        <v>0</v>
      </c>
      <c r="AE55" s="45">
        <f t="shared" ca="1" si="4"/>
        <v>0</v>
      </c>
      <c r="AF55" s="42">
        <f t="shared" ca="1" si="5"/>
        <v>0</v>
      </c>
      <c r="AG55" s="46">
        <f t="shared" ca="1" si="6"/>
        <v>0</v>
      </c>
      <c r="AH55" s="42">
        <f t="shared" ca="1" si="7"/>
        <v>0</v>
      </c>
      <c r="AI55" s="20">
        <f t="array" ref="AI55">IFERROR(SMALL(IF($U55:$AD55-$H$34&gt;0,$U55:$AD55,""),COLUMN(A$2)),0)</f>
        <v>0</v>
      </c>
      <c r="AJ55" s="20">
        <f t="array" ref="AJ55">IFERROR(SMALL(IF($U55:$AD55-$H$34&gt;0,$U55:$AD55,""),COLUMN(B$2)),0)</f>
        <v>0</v>
      </c>
      <c r="AK55" s="20">
        <f t="array" ref="AK55">IFERROR(SMALL(IF($U55:$AD55-$H$34&gt;0,$U55:$AD55,""),COLUMN(C$2)),0)</f>
        <v>0</v>
      </c>
      <c r="AL55" s="20">
        <f t="array" ref="AL55">IFERROR(SMALL(IF($U55:$AD55-$H$34&gt;0,$U55:$AD55,""),COLUMN(D$2)),0)</f>
        <v>0</v>
      </c>
      <c r="AM55" s="20">
        <f t="array" ref="AM55">IFERROR(SMALL(IF($U55:$AD55-$H$34&gt;0,$U55:$AD55,""),COLUMN(E$2)),0)</f>
        <v>0</v>
      </c>
      <c r="AN55" s="20">
        <f t="array" ref="AN55">IFERROR(SMALL(IF($U55:$AD55-$H$34&gt;0,$U55:$AD55,""),COLUMN(F$2)),0)</f>
        <v>0</v>
      </c>
      <c r="AO55" s="20">
        <f t="array" ref="AO55">IFERROR(SMALL(IF($U55:$AD55-$H$34&gt;0,$U55:$AD55,""),COLUMN(G$2)),0)</f>
        <v>0</v>
      </c>
      <c r="AP55" s="20">
        <f t="array" ref="AP55">IFERROR(SMALL(IF($U55:$AD55-$H$34&gt;0,$U55:$AD55,""),COLUMN(H$2)),0)</f>
        <v>0</v>
      </c>
      <c r="AQ55" s="20">
        <f t="array" ref="AQ55">IFERROR(SMALL(IF($U55:$AD55-$H$34&gt;0,$U55:$AD55,""),COLUMN(I$2)),0)</f>
        <v>0</v>
      </c>
      <c r="AR55" s="20">
        <f t="array" ref="AR55">IFERROR(SMALL(IF($U55:$AD55-$H$34&gt;0,$U55:$AD55,""),COLUMN(J$2)),0)</f>
        <v>0</v>
      </c>
      <c r="AS55" s="41">
        <f>COUNTIFS(AI55:AR55,"&gt;=01/01/2018",AI55:AR55,"&lt;=31/12/2018",AI55:AR55,"&lt;="&amp;#REF!)</f>
        <v>0</v>
      </c>
      <c r="AT55" s="42">
        <f t="shared" si="8"/>
        <v>0</v>
      </c>
      <c r="AU55" s="43">
        <f>COUNTIFS(AI55:AR55,"&gt;=01/06/2017",AI55:AR55,"&lt;=31/05/2018",AI55:AR55,"&lt;="&amp;#REF!)</f>
        <v>0</v>
      </c>
      <c r="AV55" s="42">
        <f t="shared" si="9"/>
        <v>0</v>
      </c>
      <c r="AW55" s="20">
        <f t="array" ref="AW55">IFERROR(SMALL(IF($AI55:$AR55-$I$34&gt;0,$AI55:$AR55,""),COLUMN(A$2)),0)</f>
        <v>0</v>
      </c>
      <c r="AX55" s="20">
        <f t="array" ref="AX55">IFERROR(SMALL(IF($AI55:$AR55-$I$34&gt;0,$AI55:$AR55,""),COLUMN(B$2)),0)</f>
        <v>0</v>
      </c>
      <c r="AY55" s="20">
        <f t="array" ref="AY55">IFERROR(SMALL(IF($AI55:$AR55-$I$34&gt;0,$AI55:$AR55,""),COLUMN(C$2)),0)</f>
        <v>0</v>
      </c>
      <c r="AZ55" s="20">
        <f t="array" ref="AZ55">IFERROR(SMALL(IF($AI55:$AR55-$I$34&gt;0,$AI55:$AR55,""),COLUMN(D$2)),0)</f>
        <v>0</v>
      </c>
      <c r="BA55" s="20">
        <f t="array" ref="BA55">IFERROR(SMALL(IF($AI55:$AR55-$I$34&gt;0,$AI55:$AR55,""),COLUMN(E$2)),0)</f>
        <v>0</v>
      </c>
      <c r="BB55" s="20">
        <f t="array" ref="BB55">IFERROR(SMALL(IF($AI55:$AR55-$I$34&gt;0,$AI55:$AR55,""),COLUMN(F$2)),0)</f>
        <v>0</v>
      </c>
      <c r="BC55" s="20">
        <f t="array" ref="BC55">IFERROR(SMALL(IF($AI55:$AR55-$I$34&gt;0,$AI55:$AR55,""),COLUMN(G$2)),0)</f>
        <v>0</v>
      </c>
      <c r="BD55" s="20">
        <f t="array" ref="BD55">IFERROR(SMALL(IF($AI55:$AR55-$I$34&gt;0,$AI55:$AR55,""),COLUMN(H$2)),0)</f>
        <v>0</v>
      </c>
      <c r="BE55" s="20">
        <f t="array" ref="BE55">IFERROR(SMALL(IF($AI55:$AR55-$I$34&gt;0,$AI55:$AR55,""),COLUMN(I$2)),0)</f>
        <v>0</v>
      </c>
      <c r="BF55" s="20">
        <f t="array" ref="BF55">IFERROR(SMALL(IF($AI55:$AR55-$I$34&gt;0,$AI55:$AR55,""),COLUMN(J$2)),0)</f>
        <v>0</v>
      </c>
      <c r="BG55" s="41">
        <f t="shared" si="10"/>
        <v>0</v>
      </c>
      <c r="BH55" s="42">
        <f t="shared" si="11"/>
        <v>0</v>
      </c>
      <c r="BI55" s="43">
        <f t="shared" si="12"/>
        <v>0</v>
      </c>
      <c r="BJ55" s="42">
        <f t="shared" si="13"/>
        <v>0</v>
      </c>
      <c r="BK55" s="20">
        <f t="array" ref="BK55">IFERROR(SMALL(IF($AW55:$BF55-$J$34&gt;0,$AW55:$BF55,""),COLUMN(A$2)),0)</f>
        <v>0</v>
      </c>
      <c r="BL55" s="20">
        <f t="array" ref="BL55">IFERROR(SMALL(IF($AW55:$BF55-$J$34&gt;0,$AW55:$BF55,""),COLUMN(B$2)),0)</f>
        <v>0</v>
      </c>
      <c r="BM55" s="20">
        <f t="array" ref="BM55">IFERROR(SMALL(IF($AW55:$BF55-$J$34&gt;0,$AW55:$BF55,""),COLUMN(C$2)),0)</f>
        <v>0</v>
      </c>
      <c r="BN55" s="20">
        <f t="array" ref="BN55">IFERROR(SMALL(IF($AW55:$BF55-$J$34&gt;0,$AW55:$BF55,""),COLUMN(D$2)),0)</f>
        <v>0</v>
      </c>
      <c r="BO55" s="20">
        <f t="array" ref="BO55">IFERROR(SMALL(IF($AW55:$BF55-$J$34&gt;0,$AW55:$BF55,""),COLUMN(E$2)),0)</f>
        <v>0</v>
      </c>
      <c r="BP55" s="20">
        <f t="array" ref="BP55">IFERROR(SMALL(IF($AW55:$BF55-$J$34&gt;0,$AW55:$BF55,""),COLUMN(F$2)),0)</f>
        <v>0</v>
      </c>
      <c r="BQ55" s="20">
        <f t="array" ref="BQ55">IFERROR(SMALL(IF($AW55:$BF55-$J$34&gt;0,$AW55:$BF55,""),COLUMN(G$2)),0)</f>
        <v>0</v>
      </c>
      <c r="BR55" s="20">
        <f t="array" ref="BR55">IFERROR(SMALL(IF($AW55:$BF55-$J$34&gt;0,$AW55:$BF55,""),COLUMN(H$2)),0)</f>
        <v>0</v>
      </c>
      <c r="BS55" s="20">
        <f t="array" ref="BS55">IFERROR(SMALL(IF($AW55:$BF55-$J$34&gt;0,$AW55:$BF55,""),COLUMN(I$2)),0)</f>
        <v>0</v>
      </c>
      <c r="BT55" s="20">
        <f t="array" ref="BT55">IFERROR(SMALL(IF($AW55:$BF55-$J$34&gt;0,$AW55:$BF55,""),COLUMN(J$2)),0)</f>
        <v>0</v>
      </c>
      <c r="BU55" s="41">
        <f t="shared" si="14"/>
        <v>0</v>
      </c>
      <c r="BV55" s="42">
        <f t="shared" si="15"/>
        <v>0</v>
      </c>
      <c r="BW55" s="43">
        <f t="shared" si="16"/>
        <v>0</v>
      </c>
      <c r="BX55" s="42">
        <f t="shared" si="17"/>
        <v>0</v>
      </c>
    </row>
    <row r="56" spans="1:76" ht="12" customHeight="1" x14ac:dyDescent="0.2">
      <c r="A56" s="47" t="s">
        <v>84</v>
      </c>
      <c r="B56" s="14" t="s">
        <v>7</v>
      </c>
      <c r="C56" s="14" t="s">
        <v>131</v>
      </c>
      <c r="D56" s="14" t="s">
        <v>110</v>
      </c>
      <c r="E56" s="14" t="s">
        <v>157</v>
      </c>
      <c r="F56" s="18" t="s">
        <v>171</v>
      </c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44">
        <f t="shared" ca="1" si="0"/>
        <v>0</v>
      </c>
      <c r="R56" s="42">
        <f t="shared" ca="1" si="1"/>
        <v>0</v>
      </c>
      <c r="S56" s="43">
        <f t="shared" ca="1" si="2"/>
        <v>0</v>
      </c>
      <c r="T56" s="42">
        <f t="shared" ca="1" si="3"/>
        <v>0</v>
      </c>
      <c r="U56" s="20">
        <f t="array" ref="U56">IFERROR(SMALL(IF($G56:$P56-$G$34&gt;0,$G56:$P56,""),COLUMN(A$2)),0)</f>
        <v>0</v>
      </c>
      <c r="V56" s="20">
        <f t="array" ref="V56">IFERROR(SMALL(IF($G56:$P56-$G$34&gt;0,$G56:$P56,""),COLUMN(B$2)),0)</f>
        <v>0</v>
      </c>
      <c r="W56" s="20">
        <f t="array" ref="W56">IFERROR(SMALL(IF($G56:$P56-$G$34&gt;0,$G56:$P56,""),COLUMN(C$2)),0)</f>
        <v>0</v>
      </c>
      <c r="X56" s="20">
        <f t="array" ref="X56">IFERROR(SMALL(IF($G56:$P56-$G$34&gt;0,$G56:$P56,""),COLUMN(D$2)),0)</f>
        <v>0</v>
      </c>
      <c r="Y56" s="20">
        <f t="array" ref="Y56">IFERROR(SMALL(IF($G56:$P56-$G$34&gt;0,$G56:$P56,""),COLUMN(E$2)),0)</f>
        <v>0</v>
      </c>
      <c r="Z56" s="20">
        <f t="array" ref="Z56">IFERROR(SMALL(IF($G56:$P56-$G$34&gt;0,$G56:$P56,""),COLUMN(F$2)),0)</f>
        <v>0</v>
      </c>
      <c r="AA56" s="20">
        <f t="array" ref="AA56">IFERROR(SMALL(IF($G56:$P56-$G$34&gt;0,$G56:$P56,""),COLUMN(G$2)),0)</f>
        <v>0</v>
      </c>
      <c r="AB56" s="20">
        <f t="array" ref="AB56">IFERROR(SMALL(IF($G56:$P56-$G$34&gt;0,$G56:$P56,""),COLUMN(H$2)),0)</f>
        <v>0</v>
      </c>
      <c r="AC56" s="20">
        <f t="array" ref="AC56">IFERROR(SMALL(IF($G56:$P56-$G$34&gt;0,$G56:$P56,""),COLUMN(I$2)),0)</f>
        <v>0</v>
      </c>
      <c r="AD56" s="20">
        <f t="array" ref="AD56">IFERROR(SMALL(IF($G56:$P56-$G$34&gt;0,$G56:$P56,""),COLUMN(J$2)),0)</f>
        <v>0</v>
      </c>
      <c r="AE56" s="45">
        <f t="shared" ca="1" si="4"/>
        <v>0</v>
      </c>
      <c r="AF56" s="42">
        <f t="shared" ca="1" si="5"/>
        <v>0</v>
      </c>
      <c r="AG56" s="46">
        <f t="shared" ca="1" si="6"/>
        <v>0</v>
      </c>
      <c r="AH56" s="42">
        <f t="shared" ca="1" si="7"/>
        <v>0</v>
      </c>
      <c r="AI56" s="20">
        <f t="array" ref="AI56">IFERROR(SMALL(IF($U56:$AD56-$H$34&gt;0,$U56:$AD56,""),COLUMN(A$2)),0)</f>
        <v>0</v>
      </c>
      <c r="AJ56" s="20">
        <f t="array" ref="AJ56">IFERROR(SMALL(IF($U56:$AD56-$H$34&gt;0,$U56:$AD56,""),COLUMN(B$2)),0)</f>
        <v>0</v>
      </c>
      <c r="AK56" s="20">
        <f t="array" ref="AK56">IFERROR(SMALL(IF($U56:$AD56-$H$34&gt;0,$U56:$AD56,""),COLUMN(C$2)),0)</f>
        <v>0</v>
      </c>
      <c r="AL56" s="20">
        <f t="array" ref="AL56">IFERROR(SMALL(IF($U56:$AD56-$H$34&gt;0,$U56:$AD56,""),COLUMN(D$2)),0)</f>
        <v>0</v>
      </c>
      <c r="AM56" s="20">
        <f t="array" ref="AM56">IFERROR(SMALL(IF($U56:$AD56-$H$34&gt;0,$U56:$AD56,""),COLUMN(E$2)),0)</f>
        <v>0</v>
      </c>
      <c r="AN56" s="20">
        <f t="array" ref="AN56">IFERROR(SMALL(IF($U56:$AD56-$H$34&gt;0,$U56:$AD56,""),COLUMN(F$2)),0)</f>
        <v>0</v>
      </c>
      <c r="AO56" s="20">
        <f t="array" ref="AO56">IFERROR(SMALL(IF($U56:$AD56-$H$34&gt;0,$U56:$AD56,""),COLUMN(G$2)),0)</f>
        <v>0</v>
      </c>
      <c r="AP56" s="20">
        <f t="array" ref="AP56">IFERROR(SMALL(IF($U56:$AD56-$H$34&gt;0,$U56:$AD56,""),COLUMN(H$2)),0)</f>
        <v>0</v>
      </c>
      <c r="AQ56" s="20">
        <f t="array" ref="AQ56">IFERROR(SMALL(IF($U56:$AD56-$H$34&gt;0,$U56:$AD56,""),COLUMN(I$2)),0)</f>
        <v>0</v>
      </c>
      <c r="AR56" s="20">
        <f t="array" ref="AR56">IFERROR(SMALL(IF($U56:$AD56-$H$34&gt;0,$U56:$AD56,""),COLUMN(J$2)),0)</f>
        <v>0</v>
      </c>
      <c r="AS56" s="41">
        <f>COUNTIFS(AI56:AR56,"&gt;=01/01/2018",AI56:AR56,"&lt;=31/12/2018",AI56:AR56,"&lt;="&amp;#REF!)</f>
        <v>0</v>
      </c>
      <c r="AT56" s="42">
        <f t="shared" si="8"/>
        <v>0</v>
      </c>
      <c r="AU56" s="43">
        <f>COUNTIFS(AI56:AR56,"&gt;=01/06/2017",AI56:AR56,"&lt;=31/05/2018",AI56:AR56,"&lt;="&amp;#REF!)</f>
        <v>0</v>
      </c>
      <c r="AV56" s="42">
        <f t="shared" si="9"/>
        <v>0</v>
      </c>
      <c r="AW56" s="20">
        <f t="array" ref="AW56">IFERROR(SMALL(IF($AI56:$AR56-$I$34&gt;0,$AI56:$AR56,""),COLUMN(A$2)),0)</f>
        <v>0</v>
      </c>
      <c r="AX56" s="20">
        <f t="array" ref="AX56">IFERROR(SMALL(IF($AI56:$AR56-$I$34&gt;0,$AI56:$AR56,""),COLUMN(B$2)),0)</f>
        <v>0</v>
      </c>
      <c r="AY56" s="20">
        <f t="array" ref="AY56">IFERROR(SMALL(IF($AI56:$AR56-$I$34&gt;0,$AI56:$AR56,""),COLUMN(C$2)),0)</f>
        <v>0</v>
      </c>
      <c r="AZ56" s="20">
        <f t="array" ref="AZ56">IFERROR(SMALL(IF($AI56:$AR56-$I$34&gt;0,$AI56:$AR56,""),COLUMN(D$2)),0)</f>
        <v>0</v>
      </c>
      <c r="BA56" s="20">
        <f t="array" ref="BA56">IFERROR(SMALL(IF($AI56:$AR56-$I$34&gt;0,$AI56:$AR56,""),COLUMN(E$2)),0)</f>
        <v>0</v>
      </c>
      <c r="BB56" s="20">
        <f t="array" ref="BB56">IFERROR(SMALL(IF($AI56:$AR56-$I$34&gt;0,$AI56:$AR56,""),COLUMN(F$2)),0)</f>
        <v>0</v>
      </c>
      <c r="BC56" s="20">
        <f t="array" ref="BC56">IFERROR(SMALL(IF($AI56:$AR56-$I$34&gt;0,$AI56:$AR56,""),COLUMN(G$2)),0)</f>
        <v>0</v>
      </c>
      <c r="BD56" s="20">
        <f t="array" ref="BD56">IFERROR(SMALL(IF($AI56:$AR56-$I$34&gt;0,$AI56:$AR56,""),COLUMN(H$2)),0)</f>
        <v>0</v>
      </c>
      <c r="BE56" s="20">
        <f t="array" ref="BE56">IFERROR(SMALL(IF($AI56:$AR56-$I$34&gt;0,$AI56:$AR56,""),COLUMN(I$2)),0)</f>
        <v>0</v>
      </c>
      <c r="BF56" s="20">
        <f t="array" ref="BF56">IFERROR(SMALL(IF($AI56:$AR56-$I$34&gt;0,$AI56:$AR56,""),COLUMN(J$2)),0)</f>
        <v>0</v>
      </c>
      <c r="BG56" s="41">
        <f t="shared" si="10"/>
        <v>0</v>
      </c>
      <c r="BH56" s="42">
        <f t="shared" si="11"/>
        <v>0</v>
      </c>
      <c r="BI56" s="43">
        <f t="shared" si="12"/>
        <v>0</v>
      </c>
      <c r="BJ56" s="42">
        <f t="shared" si="13"/>
        <v>0</v>
      </c>
      <c r="BK56" s="20">
        <f t="array" ref="BK56">IFERROR(SMALL(IF($AW56:$BF56-$J$34&gt;0,$AW56:$BF56,""),COLUMN(A$2)),0)</f>
        <v>0</v>
      </c>
      <c r="BL56" s="20">
        <f t="array" ref="BL56">IFERROR(SMALL(IF($AW56:$BF56-$J$34&gt;0,$AW56:$BF56,""),COLUMN(B$2)),0)</f>
        <v>0</v>
      </c>
      <c r="BM56" s="20">
        <f t="array" ref="BM56">IFERROR(SMALL(IF($AW56:$BF56-$J$34&gt;0,$AW56:$BF56,""),COLUMN(C$2)),0)</f>
        <v>0</v>
      </c>
      <c r="BN56" s="20">
        <f t="array" ref="BN56">IFERROR(SMALL(IF($AW56:$BF56-$J$34&gt;0,$AW56:$BF56,""),COLUMN(D$2)),0)</f>
        <v>0</v>
      </c>
      <c r="BO56" s="20">
        <f t="array" ref="BO56">IFERROR(SMALL(IF($AW56:$BF56-$J$34&gt;0,$AW56:$BF56,""),COLUMN(E$2)),0)</f>
        <v>0</v>
      </c>
      <c r="BP56" s="20">
        <f t="array" ref="BP56">IFERROR(SMALL(IF($AW56:$BF56-$J$34&gt;0,$AW56:$BF56,""),COLUMN(F$2)),0)</f>
        <v>0</v>
      </c>
      <c r="BQ56" s="20">
        <f t="array" ref="BQ56">IFERROR(SMALL(IF($AW56:$BF56-$J$34&gt;0,$AW56:$BF56,""),COLUMN(G$2)),0)</f>
        <v>0</v>
      </c>
      <c r="BR56" s="20">
        <f t="array" ref="BR56">IFERROR(SMALL(IF($AW56:$BF56-$J$34&gt;0,$AW56:$BF56,""),COLUMN(H$2)),0)</f>
        <v>0</v>
      </c>
      <c r="BS56" s="20">
        <f t="array" ref="BS56">IFERROR(SMALL(IF($AW56:$BF56-$J$34&gt;0,$AW56:$BF56,""),COLUMN(I$2)),0)</f>
        <v>0</v>
      </c>
      <c r="BT56" s="20">
        <f t="array" ref="BT56">IFERROR(SMALL(IF($AW56:$BF56-$J$34&gt;0,$AW56:$BF56,""),COLUMN(J$2)),0)</f>
        <v>0</v>
      </c>
      <c r="BU56" s="41">
        <f t="shared" si="14"/>
        <v>0</v>
      </c>
      <c r="BV56" s="42">
        <f t="shared" si="15"/>
        <v>0</v>
      </c>
      <c r="BW56" s="43">
        <f t="shared" si="16"/>
        <v>0</v>
      </c>
      <c r="BX56" s="42">
        <f t="shared" si="17"/>
        <v>0</v>
      </c>
    </row>
    <row r="57" spans="1:76" ht="12" customHeight="1" x14ac:dyDescent="0.2">
      <c r="A57" s="18" t="s">
        <v>84</v>
      </c>
      <c r="B57" s="14" t="s">
        <v>8</v>
      </c>
      <c r="C57" s="14" t="s">
        <v>132</v>
      </c>
      <c r="D57" s="18" t="s">
        <v>111</v>
      </c>
      <c r="E57" s="14" t="s">
        <v>84</v>
      </c>
      <c r="F57" s="18" t="s">
        <v>171</v>
      </c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44">
        <f t="shared" ca="1" si="0"/>
        <v>0</v>
      </c>
      <c r="R57" s="42">
        <f t="shared" ca="1" si="1"/>
        <v>0</v>
      </c>
      <c r="S57" s="43">
        <f t="shared" ca="1" si="2"/>
        <v>0</v>
      </c>
      <c r="T57" s="42">
        <f t="shared" ca="1" si="3"/>
        <v>0</v>
      </c>
      <c r="U57" s="20">
        <f t="array" ref="U57">IFERROR(SMALL(IF($G57:$P57-$G$34&gt;0,$G57:$P57,""),COLUMN(A$2)),0)</f>
        <v>0</v>
      </c>
      <c r="V57" s="20">
        <f t="array" ref="V57">IFERROR(SMALL(IF($G57:$P57-$G$34&gt;0,$G57:$P57,""),COLUMN(B$2)),0)</f>
        <v>0</v>
      </c>
      <c r="W57" s="20">
        <f t="array" ref="W57">IFERROR(SMALL(IF($G57:$P57-$G$34&gt;0,$G57:$P57,""),COLUMN(C$2)),0)</f>
        <v>0</v>
      </c>
      <c r="X57" s="20">
        <f t="array" ref="X57">IFERROR(SMALL(IF($G57:$P57-$G$34&gt;0,$G57:$P57,""),COLUMN(D$2)),0)</f>
        <v>0</v>
      </c>
      <c r="Y57" s="20">
        <f t="array" ref="Y57">IFERROR(SMALL(IF($G57:$P57-$G$34&gt;0,$G57:$P57,""),COLUMN(E$2)),0)</f>
        <v>0</v>
      </c>
      <c r="Z57" s="20">
        <f t="array" ref="Z57">IFERROR(SMALL(IF($G57:$P57-$G$34&gt;0,$G57:$P57,""),COLUMN(F$2)),0)</f>
        <v>0</v>
      </c>
      <c r="AA57" s="20">
        <f t="array" ref="AA57">IFERROR(SMALL(IF($G57:$P57-$G$34&gt;0,$G57:$P57,""),COLUMN(G$2)),0)</f>
        <v>0</v>
      </c>
      <c r="AB57" s="20">
        <f t="array" ref="AB57">IFERROR(SMALL(IF($G57:$P57-$G$34&gt;0,$G57:$P57,""),COLUMN(H$2)),0)</f>
        <v>0</v>
      </c>
      <c r="AC57" s="20">
        <f t="array" ref="AC57">IFERROR(SMALL(IF($G57:$P57-$G$34&gt;0,$G57:$P57,""),COLUMN(I$2)),0)</f>
        <v>0</v>
      </c>
      <c r="AD57" s="20">
        <f t="array" ref="AD57">IFERROR(SMALL(IF($G57:$P57-$G$34&gt;0,$G57:$P57,""),COLUMN(J$2)),0)</f>
        <v>0</v>
      </c>
      <c r="AE57" s="45">
        <f t="shared" ca="1" si="4"/>
        <v>0</v>
      </c>
      <c r="AF57" s="42">
        <f t="shared" ca="1" si="5"/>
        <v>0</v>
      </c>
      <c r="AG57" s="46">
        <f t="shared" ca="1" si="6"/>
        <v>0</v>
      </c>
      <c r="AH57" s="42">
        <f t="shared" ca="1" si="7"/>
        <v>0</v>
      </c>
      <c r="AI57" s="20">
        <f t="array" ref="AI57">IFERROR(SMALL(IF($U57:$AD57-$H$34&gt;0,$U57:$AD57,""),COLUMN(A$2)),0)</f>
        <v>0</v>
      </c>
      <c r="AJ57" s="20">
        <f t="array" ref="AJ57">IFERROR(SMALL(IF($U57:$AD57-$H$34&gt;0,$U57:$AD57,""),COLUMN(B$2)),0)</f>
        <v>0</v>
      </c>
      <c r="AK57" s="20">
        <f t="array" ref="AK57">IFERROR(SMALL(IF($U57:$AD57-$H$34&gt;0,$U57:$AD57,""),COLUMN(C$2)),0)</f>
        <v>0</v>
      </c>
      <c r="AL57" s="20">
        <f t="array" ref="AL57">IFERROR(SMALL(IF($U57:$AD57-$H$34&gt;0,$U57:$AD57,""),COLUMN(D$2)),0)</f>
        <v>0</v>
      </c>
      <c r="AM57" s="20">
        <f t="array" ref="AM57">IFERROR(SMALL(IF($U57:$AD57-$H$34&gt;0,$U57:$AD57,""),COLUMN(E$2)),0)</f>
        <v>0</v>
      </c>
      <c r="AN57" s="20">
        <f t="array" ref="AN57">IFERROR(SMALL(IF($U57:$AD57-$H$34&gt;0,$U57:$AD57,""),COLUMN(F$2)),0)</f>
        <v>0</v>
      </c>
      <c r="AO57" s="20">
        <f t="array" ref="AO57">IFERROR(SMALL(IF($U57:$AD57-$H$34&gt;0,$U57:$AD57,""),COLUMN(G$2)),0)</f>
        <v>0</v>
      </c>
      <c r="AP57" s="20">
        <f t="array" ref="AP57">IFERROR(SMALL(IF($U57:$AD57-$H$34&gt;0,$U57:$AD57,""),COLUMN(H$2)),0)</f>
        <v>0</v>
      </c>
      <c r="AQ57" s="20">
        <f t="array" ref="AQ57">IFERROR(SMALL(IF($U57:$AD57-$H$34&gt;0,$U57:$AD57,""),COLUMN(I$2)),0)</f>
        <v>0</v>
      </c>
      <c r="AR57" s="20">
        <f t="array" ref="AR57">IFERROR(SMALL(IF($U57:$AD57-$H$34&gt;0,$U57:$AD57,""),COLUMN(J$2)),0)</f>
        <v>0</v>
      </c>
      <c r="AS57" s="41">
        <f>COUNTIFS(AI57:AR57,"&gt;=01/01/2018",AI57:AR57,"&lt;=31/12/2018",AI57:AR57,"&lt;="&amp;#REF!)</f>
        <v>0</v>
      </c>
      <c r="AT57" s="42">
        <f t="shared" si="8"/>
        <v>0</v>
      </c>
      <c r="AU57" s="43">
        <f>COUNTIFS(AI57:AR57,"&gt;=01/06/2017",AI57:AR57,"&lt;=31/05/2018",AI57:AR57,"&lt;="&amp;#REF!)</f>
        <v>0</v>
      </c>
      <c r="AV57" s="42">
        <f t="shared" si="9"/>
        <v>0</v>
      </c>
      <c r="AW57" s="20">
        <f t="array" ref="AW57">IFERROR(SMALL(IF($AI57:$AR57-$I$34&gt;0,$AI57:$AR57,""),COLUMN(A$2)),0)</f>
        <v>0</v>
      </c>
      <c r="AX57" s="20">
        <f t="array" ref="AX57">IFERROR(SMALL(IF($AI57:$AR57-$I$34&gt;0,$AI57:$AR57,""),COLUMN(B$2)),0)</f>
        <v>0</v>
      </c>
      <c r="AY57" s="20">
        <f t="array" ref="AY57">IFERROR(SMALL(IF($AI57:$AR57-$I$34&gt;0,$AI57:$AR57,""),COLUMN(C$2)),0)</f>
        <v>0</v>
      </c>
      <c r="AZ57" s="20">
        <f t="array" ref="AZ57">IFERROR(SMALL(IF($AI57:$AR57-$I$34&gt;0,$AI57:$AR57,""),COLUMN(D$2)),0)</f>
        <v>0</v>
      </c>
      <c r="BA57" s="20">
        <f t="array" ref="BA57">IFERROR(SMALL(IF($AI57:$AR57-$I$34&gt;0,$AI57:$AR57,""),COLUMN(E$2)),0)</f>
        <v>0</v>
      </c>
      <c r="BB57" s="20">
        <f t="array" ref="BB57">IFERROR(SMALL(IF($AI57:$AR57-$I$34&gt;0,$AI57:$AR57,""),COLUMN(F$2)),0)</f>
        <v>0</v>
      </c>
      <c r="BC57" s="20">
        <f t="array" ref="BC57">IFERROR(SMALL(IF($AI57:$AR57-$I$34&gt;0,$AI57:$AR57,""),COLUMN(G$2)),0)</f>
        <v>0</v>
      </c>
      <c r="BD57" s="20">
        <f t="array" ref="BD57">IFERROR(SMALL(IF($AI57:$AR57-$I$34&gt;0,$AI57:$AR57,""),COLUMN(H$2)),0)</f>
        <v>0</v>
      </c>
      <c r="BE57" s="20">
        <f t="array" ref="BE57">IFERROR(SMALL(IF($AI57:$AR57-$I$34&gt;0,$AI57:$AR57,""),COLUMN(I$2)),0)</f>
        <v>0</v>
      </c>
      <c r="BF57" s="20">
        <f t="array" ref="BF57">IFERROR(SMALL(IF($AI57:$AR57-$I$34&gt;0,$AI57:$AR57,""),COLUMN(J$2)),0)</f>
        <v>0</v>
      </c>
      <c r="BG57" s="41">
        <f t="shared" si="10"/>
        <v>0</v>
      </c>
      <c r="BH57" s="42">
        <f t="shared" si="11"/>
        <v>0</v>
      </c>
      <c r="BI57" s="43">
        <f t="shared" si="12"/>
        <v>0</v>
      </c>
      <c r="BJ57" s="42">
        <f t="shared" si="13"/>
        <v>0</v>
      </c>
      <c r="BK57" s="20">
        <f t="array" ref="BK57">IFERROR(SMALL(IF($AW57:$BF57-$J$34&gt;0,$AW57:$BF57,""),COLUMN(A$2)),0)</f>
        <v>0</v>
      </c>
      <c r="BL57" s="20">
        <f t="array" ref="BL57">IFERROR(SMALL(IF($AW57:$BF57-$J$34&gt;0,$AW57:$BF57,""),COLUMN(B$2)),0)</f>
        <v>0</v>
      </c>
      <c r="BM57" s="20">
        <f t="array" ref="BM57">IFERROR(SMALL(IF($AW57:$BF57-$J$34&gt;0,$AW57:$BF57,""),COLUMN(C$2)),0)</f>
        <v>0</v>
      </c>
      <c r="BN57" s="20">
        <f t="array" ref="BN57">IFERROR(SMALL(IF($AW57:$BF57-$J$34&gt;0,$AW57:$BF57,""),COLUMN(D$2)),0)</f>
        <v>0</v>
      </c>
      <c r="BO57" s="20">
        <f t="array" ref="BO57">IFERROR(SMALL(IF($AW57:$BF57-$J$34&gt;0,$AW57:$BF57,""),COLUMN(E$2)),0)</f>
        <v>0</v>
      </c>
      <c r="BP57" s="20">
        <f t="array" ref="BP57">IFERROR(SMALL(IF($AW57:$BF57-$J$34&gt;0,$AW57:$BF57,""),COLUMN(F$2)),0)</f>
        <v>0</v>
      </c>
      <c r="BQ57" s="20">
        <f t="array" ref="BQ57">IFERROR(SMALL(IF($AW57:$BF57-$J$34&gt;0,$AW57:$BF57,""),COLUMN(G$2)),0)</f>
        <v>0</v>
      </c>
      <c r="BR57" s="20">
        <f t="array" ref="BR57">IFERROR(SMALL(IF($AW57:$BF57-$J$34&gt;0,$AW57:$BF57,""),COLUMN(H$2)),0)</f>
        <v>0</v>
      </c>
      <c r="BS57" s="20">
        <f t="array" ref="BS57">IFERROR(SMALL(IF($AW57:$BF57-$J$34&gt;0,$AW57:$BF57,""),COLUMN(I$2)),0)</f>
        <v>0</v>
      </c>
      <c r="BT57" s="20">
        <f t="array" ref="BT57">IFERROR(SMALL(IF($AW57:$BF57-$J$34&gt;0,$AW57:$BF57,""),COLUMN(J$2)),0)</f>
        <v>0</v>
      </c>
      <c r="BU57" s="41">
        <f t="shared" si="14"/>
        <v>0</v>
      </c>
      <c r="BV57" s="42">
        <f t="shared" si="15"/>
        <v>0</v>
      </c>
      <c r="BW57" s="43">
        <f t="shared" si="16"/>
        <v>0</v>
      </c>
      <c r="BX57" s="42">
        <f t="shared" si="17"/>
        <v>0</v>
      </c>
    </row>
    <row r="58" spans="1:76" ht="12" customHeight="1" x14ac:dyDescent="0.2">
      <c r="A58" s="47" t="s">
        <v>84</v>
      </c>
      <c r="B58" s="14" t="s">
        <v>8</v>
      </c>
      <c r="C58" s="14" t="s">
        <v>93</v>
      </c>
      <c r="D58" s="14" t="s">
        <v>112</v>
      </c>
      <c r="E58" s="14" t="s">
        <v>158</v>
      </c>
      <c r="F58" s="18" t="s">
        <v>171</v>
      </c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44">
        <f t="shared" ca="1" si="0"/>
        <v>0</v>
      </c>
      <c r="R58" s="42">
        <f t="shared" ca="1" si="1"/>
        <v>0</v>
      </c>
      <c r="S58" s="43">
        <f t="shared" ca="1" si="2"/>
        <v>0</v>
      </c>
      <c r="T58" s="42">
        <f t="shared" ca="1" si="3"/>
        <v>0</v>
      </c>
      <c r="U58" s="20">
        <f t="array" ref="U58">IFERROR(SMALL(IF($G58:$P58-$G$34&gt;0,$G58:$P58,""),COLUMN(A$2)),0)</f>
        <v>0</v>
      </c>
      <c r="V58" s="20">
        <f t="array" ref="V58">IFERROR(SMALL(IF($G58:$P58-$G$34&gt;0,$G58:$P58,""),COLUMN(B$2)),0)</f>
        <v>0</v>
      </c>
      <c r="W58" s="20">
        <f t="array" ref="W58">IFERROR(SMALL(IF($G58:$P58-$G$34&gt;0,$G58:$P58,""),COLUMN(C$2)),0)</f>
        <v>0</v>
      </c>
      <c r="X58" s="20">
        <f t="array" ref="X58">IFERROR(SMALL(IF($G58:$P58-$G$34&gt;0,$G58:$P58,""),COLUMN(D$2)),0)</f>
        <v>0</v>
      </c>
      <c r="Y58" s="20">
        <f t="array" ref="Y58">IFERROR(SMALL(IF($G58:$P58-$G$34&gt;0,$G58:$P58,""),COLUMN(E$2)),0)</f>
        <v>0</v>
      </c>
      <c r="Z58" s="20">
        <f t="array" ref="Z58">IFERROR(SMALL(IF($G58:$P58-$G$34&gt;0,$G58:$P58,""),COLUMN(F$2)),0)</f>
        <v>0</v>
      </c>
      <c r="AA58" s="20">
        <f t="array" ref="AA58">IFERROR(SMALL(IF($G58:$P58-$G$34&gt;0,$G58:$P58,""),COLUMN(G$2)),0)</f>
        <v>0</v>
      </c>
      <c r="AB58" s="20">
        <f t="array" ref="AB58">IFERROR(SMALL(IF($G58:$P58-$G$34&gt;0,$G58:$P58,""),COLUMN(H$2)),0)</f>
        <v>0</v>
      </c>
      <c r="AC58" s="20">
        <f t="array" ref="AC58">IFERROR(SMALL(IF($G58:$P58-$G$34&gt;0,$G58:$P58,""),COLUMN(I$2)),0)</f>
        <v>0</v>
      </c>
      <c r="AD58" s="20">
        <f t="array" ref="AD58">IFERROR(SMALL(IF($G58:$P58-$G$34&gt;0,$G58:$P58,""),COLUMN(J$2)),0)</f>
        <v>0</v>
      </c>
      <c r="AE58" s="45">
        <f t="shared" ca="1" si="4"/>
        <v>0</v>
      </c>
      <c r="AF58" s="42">
        <f t="shared" ca="1" si="5"/>
        <v>0</v>
      </c>
      <c r="AG58" s="46">
        <f t="shared" ca="1" si="6"/>
        <v>0</v>
      </c>
      <c r="AH58" s="42">
        <f t="shared" ca="1" si="7"/>
        <v>0</v>
      </c>
      <c r="AI58" s="20">
        <f t="array" ref="AI58">IFERROR(SMALL(IF($U58:$AD58-$H$34&gt;0,$U58:$AD58,""),COLUMN(A$2)),0)</f>
        <v>0</v>
      </c>
      <c r="AJ58" s="20">
        <f t="array" ref="AJ58">IFERROR(SMALL(IF($U58:$AD58-$H$34&gt;0,$U58:$AD58,""),COLUMN(B$2)),0)</f>
        <v>0</v>
      </c>
      <c r="AK58" s="20">
        <f t="array" ref="AK58">IFERROR(SMALL(IF($U58:$AD58-$H$34&gt;0,$U58:$AD58,""),COLUMN(C$2)),0)</f>
        <v>0</v>
      </c>
      <c r="AL58" s="20">
        <f t="array" ref="AL58">IFERROR(SMALL(IF($U58:$AD58-$H$34&gt;0,$U58:$AD58,""),COLUMN(D$2)),0)</f>
        <v>0</v>
      </c>
      <c r="AM58" s="20">
        <f t="array" ref="AM58">IFERROR(SMALL(IF($U58:$AD58-$H$34&gt;0,$U58:$AD58,""),COLUMN(E$2)),0)</f>
        <v>0</v>
      </c>
      <c r="AN58" s="20">
        <f t="array" ref="AN58">IFERROR(SMALL(IF($U58:$AD58-$H$34&gt;0,$U58:$AD58,""),COLUMN(F$2)),0)</f>
        <v>0</v>
      </c>
      <c r="AO58" s="20">
        <f t="array" ref="AO58">IFERROR(SMALL(IF($U58:$AD58-$H$34&gt;0,$U58:$AD58,""),COLUMN(G$2)),0)</f>
        <v>0</v>
      </c>
      <c r="AP58" s="20">
        <f t="array" ref="AP58">IFERROR(SMALL(IF($U58:$AD58-$H$34&gt;0,$U58:$AD58,""),COLUMN(H$2)),0)</f>
        <v>0</v>
      </c>
      <c r="AQ58" s="20">
        <f t="array" ref="AQ58">IFERROR(SMALL(IF($U58:$AD58-$H$34&gt;0,$U58:$AD58,""),COLUMN(I$2)),0)</f>
        <v>0</v>
      </c>
      <c r="AR58" s="20">
        <f t="array" ref="AR58">IFERROR(SMALL(IF($U58:$AD58-$H$34&gt;0,$U58:$AD58,""),COLUMN(J$2)),0)</f>
        <v>0</v>
      </c>
      <c r="AS58" s="41">
        <f>COUNTIFS(AI58:AR58,"&gt;=01/01/2018",AI58:AR58,"&lt;=31/12/2018",AI58:AR58,"&lt;="&amp;#REF!)</f>
        <v>0</v>
      </c>
      <c r="AT58" s="42">
        <f t="shared" si="8"/>
        <v>0</v>
      </c>
      <c r="AU58" s="43">
        <f>COUNTIFS(AI58:AR58,"&gt;=01/06/2017",AI58:AR58,"&lt;=31/05/2018",AI58:AR58,"&lt;="&amp;#REF!)</f>
        <v>0</v>
      </c>
      <c r="AV58" s="42">
        <f t="shared" si="9"/>
        <v>0</v>
      </c>
      <c r="AW58" s="20">
        <f t="array" ref="AW58">IFERROR(SMALL(IF($AI58:$AR58-$I$34&gt;0,$AI58:$AR58,""),COLUMN(A$2)),0)</f>
        <v>0</v>
      </c>
      <c r="AX58" s="20">
        <f t="array" ref="AX58">IFERROR(SMALL(IF($AI58:$AR58-$I$34&gt;0,$AI58:$AR58,""),COLUMN(B$2)),0)</f>
        <v>0</v>
      </c>
      <c r="AY58" s="20">
        <f t="array" ref="AY58">IFERROR(SMALL(IF($AI58:$AR58-$I$34&gt;0,$AI58:$AR58,""),COLUMN(C$2)),0)</f>
        <v>0</v>
      </c>
      <c r="AZ58" s="20">
        <f t="array" ref="AZ58">IFERROR(SMALL(IF($AI58:$AR58-$I$34&gt;0,$AI58:$AR58,""),COLUMN(D$2)),0)</f>
        <v>0</v>
      </c>
      <c r="BA58" s="20">
        <f t="array" ref="BA58">IFERROR(SMALL(IF($AI58:$AR58-$I$34&gt;0,$AI58:$AR58,""),COLUMN(E$2)),0)</f>
        <v>0</v>
      </c>
      <c r="BB58" s="20">
        <f t="array" ref="BB58">IFERROR(SMALL(IF($AI58:$AR58-$I$34&gt;0,$AI58:$AR58,""),COLUMN(F$2)),0)</f>
        <v>0</v>
      </c>
      <c r="BC58" s="20">
        <f t="array" ref="BC58">IFERROR(SMALL(IF($AI58:$AR58-$I$34&gt;0,$AI58:$AR58,""),COLUMN(G$2)),0)</f>
        <v>0</v>
      </c>
      <c r="BD58" s="20">
        <f t="array" ref="BD58">IFERROR(SMALL(IF($AI58:$AR58-$I$34&gt;0,$AI58:$AR58,""),COLUMN(H$2)),0)</f>
        <v>0</v>
      </c>
      <c r="BE58" s="20">
        <f t="array" ref="BE58">IFERROR(SMALL(IF($AI58:$AR58-$I$34&gt;0,$AI58:$AR58,""),COLUMN(I$2)),0)</f>
        <v>0</v>
      </c>
      <c r="BF58" s="20">
        <f t="array" ref="BF58">IFERROR(SMALL(IF($AI58:$AR58-$I$34&gt;0,$AI58:$AR58,""),COLUMN(J$2)),0)</f>
        <v>0</v>
      </c>
      <c r="BG58" s="41">
        <f t="shared" si="10"/>
        <v>0</v>
      </c>
      <c r="BH58" s="42">
        <f t="shared" si="11"/>
        <v>0</v>
      </c>
      <c r="BI58" s="43">
        <f t="shared" si="12"/>
        <v>0</v>
      </c>
      <c r="BJ58" s="42">
        <f t="shared" si="13"/>
        <v>0</v>
      </c>
      <c r="BK58" s="20">
        <f t="array" ref="BK58">IFERROR(SMALL(IF($AW58:$BF58-$J$34&gt;0,$AW58:$BF58,""),COLUMN(A$2)),0)</f>
        <v>0</v>
      </c>
      <c r="BL58" s="20">
        <f t="array" ref="BL58">IFERROR(SMALL(IF($AW58:$BF58-$J$34&gt;0,$AW58:$BF58,""),COLUMN(B$2)),0)</f>
        <v>0</v>
      </c>
      <c r="BM58" s="20">
        <f t="array" ref="BM58">IFERROR(SMALL(IF($AW58:$BF58-$J$34&gt;0,$AW58:$BF58,""),COLUMN(C$2)),0)</f>
        <v>0</v>
      </c>
      <c r="BN58" s="20">
        <f t="array" ref="BN58">IFERROR(SMALL(IF($AW58:$BF58-$J$34&gt;0,$AW58:$BF58,""),COLUMN(D$2)),0)</f>
        <v>0</v>
      </c>
      <c r="BO58" s="20">
        <f t="array" ref="BO58">IFERROR(SMALL(IF($AW58:$BF58-$J$34&gt;0,$AW58:$BF58,""),COLUMN(E$2)),0)</f>
        <v>0</v>
      </c>
      <c r="BP58" s="20">
        <f t="array" ref="BP58">IFERROR(SMALL(IF($AW58:$BF58-$J$34&gt;0,$AW58:$BF58,""),COLUMN(F$2)),0)</f>
        <v>0</v>
      </c>
      <c r="BQ58" s="20">
        <f t="array" ref="BQ58">IFERROR(SMALL(IF($AW58:$BF58-$J$34&gt;0,$AW58:$BF58,""),COLUMN(G$2)),0)</f>
        <v>0</v>
      </c>
      <c r="BR58" s="20">
        <f t="array" ref="BR58">IFERROR(SMALL(IF($AW58:$BF58-$J$34&gt;0,$AW58:$BF58,""),COLUMN(H$2)),0)</f>
        <v>0</v>
      </c>
      <c r="BS58" s="20">
        <f t="array" ref="BS58">IFERROR(SMALL(IF($AW58:$BF58-$J$34&gt;0,$AW58:$BF58,""),COLUMN(I$2)),0)</f>
        <v>0</v>
      </c>
      <c r="BT58" s="20">
        <f t="array" ref="BT58">IFERROR(SMALL(IF($AW58:$BF58-$J$34&gt;0,$AW58:$BF58,""),COLUMN(J$2)),0)</f>
        <v>0</v>
      </c>
      <c r="BU58" s="41">
        <f t="shared" si="14"/>
        <v>0</v>
      </c>
      <c r="BV58" s="42">
        <f t="shared" si="15"/>
        <v>0</v>
      </c>
      <c r="BW58" s="43">
        <f t="shared" si="16"/>
        <v>0</v>
      </c>
      <c r="BX58" s="42">
        <f t="shared" si="17"/>
        <v>0</v>
      </c>
    </row>
    <row r="59" spans="1:76" ht="12" customHeight="1" x14ac:dyDescent="0.2">
      <c r="A59" s="18" t="s">
        <v>84</v>
      </c>
      <c r="B59" s="14" t="s">
        <v>8</v>
      </c>
      <c r="C59" s="14" t="s">
        <v>133</v>
      </c>
      <c r="D59" s="18" t="s">
        <v>113</v>
      </c>
      <c r="E59" s="14" t="s">
        <v>159</v>
      </c>
      <c r="F59" s="18" t="s">
        <v>171</v>
      </c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44">
        <f t="shared" ca="1" si="0"/>
        <v>0</v>
      </c>
      <c r="R59" s="42">
        <f t="shared" ca="1" si="1"/>
        <v>0</v>
      </c>
      <c r="S59" s="43">
        <f t="shared" ca="1" si="2"/>
        <v>0</v>
      </c>
      <c r="T59" s="42">
        <f t="shared" ca="1" si="3"/>
        <v>0</v>
      </c>
      <c r="U59" s="20">
        <f t="array" ref="U59">IFERROR(SMALL(IF($G59:$P59-$G$34&gt;0,$G59:$P59,""),COLUMN(A$2)),0)</f>
        <v>0</v>
      </c>
      <c r="V59" s="20">
        <f t="array" ref="V59">IFERROR(SMALL(IF($G59:$P59-$G$34&gt;0,$G59:$P59,""),COLUMN(B$2)),0)</f>
        <v>0</v>
      </c>
      <c r="W59" s="20">
        <f t="array" ref="W59">IFERROR(SMALL(IF($G59:$P59-$G$34&gt;0,$G59:$P59,""),COLUMN(C$2)),0)</f>
        <v>0</v>
      </c>
      <c r="X59" s="20">
        <f t="array" ref="X59">IFERROR(SMALL(IF($G59:$P59-$G$34&gt;0,$G59:$P59,""),COLUMN(D$2)),0)</f>
        <v>0</v>
      </c>
      <c r="Y59" s="20">
        <f t="array" ref="Y59">IFERROR(SMALL(IF($G59:$P59-$G$34&gt;0,$G59:$P59,""),COLUMN(E$2)),0)</f>
        <v>0</v>
      </c>
      <c r="Z59" s="20">
        <f t="array" ref="Z59">IFERROR(SMALL(IF($G59:$P59-$G$34&gt;0,$G59:$P59,""),COLUMN(F$2)),0)</f>
        <v>0</v>
      </c>
      <c r="AA59" s="20">
        <f t="array" ref="AA59">IFERROR(SMALL(IF($G59:$P59-$G$34&gt;0,$G59:$P59,""),COLUMN(G$2)),0)</f>
        <v>0</v>
      </c>
      <c r="AB59" s="20">
        <f t="array" ref="AB59">IFERROR(SMALL(IF($G59:$P59-$G$34&gt;0,$G59:$P59,""),COLUMN(H$2)),0)</f>
        <v>0</v>
      </c>
      <c r="AC59" s="20">
        <f t="array" ref="AC59">IFERROR(SMALL(IF($G59:$P59-$G$34&gt;0,$G59:$P59,""),COLUMN(I$2)),0)</f>
        <v>0</v>
      </c>
      <c r="AD59" s="20">
        <f t="array" ref="AD59">IFERROR(SMALL(IF($G59:$P59-$G$34&gt;0,$G59:$P59,""),COLUMN(J$2)),0)</f>
        <v>0</v>
      </c>
      <c r="AE59" s="45">
        <f t="shared" ca="1" si="4"/>
        <v>0</v>
      </c>
      <c r="AF59" s="42">
        <f t="shared" ca="1" si="5"/>
        <v>0</v>
      </c>
      <c r="AG59" s="46">
        <f t="shared" ca="1" si="6"/>
        <v>0</v>
      </c>
      <c r="AH59" s="42">
        <f t="shared" ca="1" si="7"/>
        <v>0</v>
      </c>
      <c r="AI59" s="20">
        <f t="array" ref="AI59">IFERROR(SMALL(IF($U59:$AD59-$H$34&gt;0,$U59:$AD59,""),COLUMN(A$2)),0)</f>
        <v>0</v>
      </c>
      <c r="AJ59" s="20">
        <f t="array" ref="AJ59">IFERROR(SMALL(IF($U59:$AD59-$H$34&gt;0,$U59:$AD59,""),COLUMN(B$2)),0)</f>
        <v>0</v>
      </c>
      <c r="AK59" s="20">
        <f t="array" ref="AK59">IFERROR(SMALL(IF($U59:$AD59-$H$34&gt;0,$U59:$AD59,""),COLUMN(C$2)),0)</f>
        <v>0</v>
      </c>
      <c r="AL59" s="20">
        <f t="array" ref="AL59">IFERROR(SMALL(IF($U59:$AD59-$H$34&gt;0,$U59:$AD59,""),COLUMN(D$2)),0)</f>
        <v>0</v>
      </c>
      <c r="AM59" s="20">
        <f t="array" ref="AM59">IFERROR(SMALL(IF($U59:$AD59-$H$34&gt;0,$U59:$AD59,""),COLUMN(E$2)),0)</f>
        <v>0</v>
      </c>
      <c r="AN59" s="20">
        <f t="array" ref="AN59">IFERROR(SMALL(IF($U59:$AD59-$H$34&gt;0,$U59:$AD59,""),COLUMN(F$2)),0)</f>
        <v>0</v>
      </c>
      <c r="AO59" s="20">
        <f t="array" ref="AO59">IFERROR(SMALL(IF($U59:$AD59-$H$34&gt;0,$U59:$AD59,""),COLUMN(G$2)),0)</f>
        <v>0</v>
      </c>
      <c r="AP59" s="20">
        <f t="array" ref="AP59">IFERROR(SMALL(IF($U59:$AD59-$H$34&gt;0,$U59:$AD59,""),COLUMN(H$2)),0)</f>
        <v>0</v>
      </c>
      <c r="AQ59" s="20">
        <f t="array" ref="AQ59">IFERROR(SMALL(IF($U59:$AD59-$H$34&gt;0,$U59:$AD59,""),COLUMN(I$2)),0)</f>
        <v>0</v>
      </c>
      <c r="AR59" s="20">
        <f t="array" ref="AR59">IFERROR(SMALL(IF($U59:$AD59-$H$34&gt;0,$U59:$AD59,""),COLUMN(J$2)),0)</f>
        <v>0</v>
      </c>
      <c r="AS59" s="41">
        <f>COUNTIFS(AI59:AR59,"&gt;=01/01/2018",AI59:AR59,"&lt;=31/12/2018",AI59:AR59,"&lt;="&amp;#REF!)</f>
        <v>0</v>
      </c>
      <c r="AT59" s="42">
        <f t="shared" si="8"/>
        <v>0</v>
      </c>
      <c r="AU59" s="43">
        <f>COUNTIFS(AI59:AR59,"&gt;=01/06/2017",AI59:AR59,"&lt;=31/05/2018",AI59:AR59,"&lt;="&amp;#REF!)</f>
        <v>0</v>
      </c>
      <c r="AV59" s="42">
        <f t="shared" si="9"/>
        <v>0</v>
      </c>
      <c r="AW59" s="20">
        <f t="array" ref="AW59">IFERROR(SMALL(IF($AI59:$AR59-$I$34&gt;0,$AI59:$AR59,""),COLUMN(A$2)),0)</f>
        <v>0</v>
      </c>
      <c r="AX59" s="20">
        <f t="array" ref="AX59">IFERROR(SMALL(IF($AI59:$AR59-$I$34&gt;0,$AI59:$AR59,""),COLUMN(B$2)),0)</f>
        <v>0</v>
      </c>
      <c r="AY59" s="20">
        <f t="array" ref="AY59">IFERROR(SMALL(IF($AI59:$AR59-$I$34&gt;0,$AI59:$AR59,""),COLUMN(C$2)),0)</f>
        <v>0</v>
      </c>
      <c r="AZ59" s="20">
        <f t="array" ref="AZ59">IFERROR(SMALL(IF($AI59:$AR59-$I$34&gt;0,$AI59:$AR59,""),COLUMN(D$2)),0)</f>
        <v>0</v>
      </c>
      <c r="BA59" s="20">
        <f t="array" ref="BA59">IFERROR(SMALL(IF($AI59:$AR59-$I$34&gt;0,$AI59:$AR59,""),COLUMN(E$2)),0)</f>
        <v>0</v>
      </c>
      <c r="BB59" s="20">
        <f t="array" ref="BB59">IFERROR(SMALL(IF($AI59:$AR59-$I$34&gt;0,$AI59:$AR59,""),COLUMN(F$2)),0)</f>
        <v>0</v>
      </c>
      <c r="BC59" s="20">
        <f t="array" ref="BC59">IFERROR(SMALL(IF($AI59:$AR59-$I$34&gt;0,$AI59:$AR59,""),COLUMN(G$2)),0)</f>
        <v>0</v>
      </c>
      <c r="BD59" s="20">
        <f t="array" ref="BD59">IFERROR(SMALL(IF($AI59:$AR59-$I$34&gt;0,$AI59:$AR59,""),COLUMN(H$2)),0)</f>
        <v>0</v>
      </c>
      <c r="BE59" s="20">
        <f t="array" ref="BE59">IFERROR(SMALL(IF($AI59:$AR59-$I$34&gt;0,$AI59:$AR59,""),COLUMN(I$2)),0)</f>
        <v>0</v>
      </c>
      <c r="BF59" s="20">
        <f t="array" ref="BF59">IFERROR(SMALL(IF($AI59:$AR59-$I$34&gt;0,$AI59:$AR59,""),COLUMN(J$2)),0)</f>
        <v>0</v>
      </c>
      <c r="BG59" s="41">
        <f t="shared" si="10"/>
        <v>0</v>
      </c>
      <c r="BH59" s="42">
        <f t="shared" si="11"/>
        <v>0</v>
      </c>
      <c r="BI59" s="43">
        <f t="shared" si="12"/>
        <v>0</v>
      </c>
      <c r="BJ59" s="42">
        <f t="shared" si="13"/>
        <v>0</v>
      </c>
      <c r="BK59" s="20">
        <f t="array" ref="BK59">IFERROR(SMALL(IF($AW59:$BF59-$J$34&gt;0,$AW59:$BF59,""),COLUMN(A$2)),0)</f>
        <v>0</v>
      </c>
      <c r="BL59" s="20">
        <f t="array" ref="BL59">IFERROR(SMALL(IF($AW59:$BF59-$J$34&gt;0,$AW59:$BF59,""),COLUMN(B$2)),0)</f>
        <v>0</v>
      </c>
      <c r="BM59" s="20">
        <f t="array" ref="BM59">IFERROR(SMALL(IF($AW59:$BF59-$J$34&gt;0,$AW59:$BF59,""),COLUMN(C$2)),0)</f>
        <v>0</v>
      </c>
      <c r="BN59" s="20">
        <f t="array" ref="BN59">IFERROR(SMALL(IF($AW59:$BF59-$J$34&gt;0,$AW59:$BF59,""),COLUMN(D$2)),0)</f>
        <v>0</v>
      </c>
      <c r="BO59" s="20">
        <f t="array" ref="BO59">IFERROR(SMALL(IF($AW59:$BF59-$J$34&gt;0,$AW59:$BF59,""),COLUMN(E$2)),0)</f>
        <v>0</v>
      </c>
      <c r="BP59" s="20">
        <f t="array" ref="BP59">IFERROR(SMALL(IF($AW59:$BF59-$J$34&gt;0,$AW59:$BF59,""),COLUMN(F$2)),0)</f>
        <v>0</v>
      </c>
      <c r="BQ59" s="20">
        <f t="array" ref="BQ59">IFERROR(SMALL(IF($AW59:$BF59-$J$34&gt;0,$AW59:$BF59,""),COLUMN(G$2)),0)</f>
        <v>0</v>
      </c>
      <c r="BR59" s="20">
        <f t="array" ref="BR59">IFERROR(SMALL(IF($AW59:$BF59-$J$34&gt;0,$AW59:$BF59,""),COLUMN(H$2)),0)</f>
        <v>0</v>
      </c>
      <c r="BS59" s="20">
        <f t="array" ref="BS59">IFERROR(SMALL(IF($AW59:$BF59-$J$34&gt;0,$AW59:$BF59,""),COLUMN(I$2)),0)</f>
        <v>0</v>
      </c>
      <c r="BT59" s="20">
        <f t="array" ref="BT59">IFERROR(SMALL(IF($AW59:$BF59-$J$34&gt;0,$AW59:$BF59,""),COLUMN(J$2)),0)</f>
        <v>0</v>
      </c>
      <c r="BU59" s="41">
        <f t="shared" si="14"/>
        <v>0</v>
      </c>
      <c r="BV59" s="42">
        <f t="shared" si="15"/>
        <v>0</v>
      </c>
      <c r="BW59" s="43">
        <f t="shared" si="16"/>
        <v>0</v>
      </c>
      <c r="BX59" s="42">
        <f t="shared" si="17"/>
        <v>0</v>
      </c>
    </row>
    <row r="60" spans="1:76" ht="12" customHeight="1" x14ac:dyDescent="0.2">
      <c r="A60" s="47" t="s">
        <v>84</v>
      </c>
      <c r="B60" s="14" t="s">
        <v>8</v>
      </c>
      <c r="C60" s="14" t="s">
        <v>134</v>
      </c>
      <c r="D60" s="14" t="s">
        <v>114</v>
      </c>
      <c r="E60" s="14" t="s">
        <v>160</v>
      </c>
      <c r="F60" s="18" t="s">
        <v>171</v>
      </c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44">
        <f t="shared" ca="1" si="0"/>
        <v>0</v>
      </c>
      <c r="R60" s="42">
        <f t="shared" ca="1" si="1"/>
        <v>0</v>
      </c>
      <c r="S60" s="43">
        <f t="shared" ca="1" si="2"/>
        <v>0</v>
      </c>
      <c r="T60" s="42">
        <f t="shared" ca="1" si="3"/>
        <v>0</v>
      </c>
      <c r="U60" s="20">
        <f t="array" ref="U60">IFERROR(SMALL(IF($G60:$P60-$G$34&gt;0,$G60:$P60,""),COLUMN(A$2)),0)</f>
        <v>0</v>
      </c>
      <c r="V60" s="20">
        <f t="array" ref="V60">IFERROR(SMALL(IF($G60:$P60-$G$34&gt;0,$G60:$P60,""),COLUMN(B$2)),0)</f>
        <v>0</v>
      </c>
      <c r="W60" s="20">
        <f t="array" ref="W60">IFERROR(SMALL(IF($G60:$P60-$G$34&gt;0,$G60:$P60,""),COLUMN(C$2)),0)</f>
        <v>0</v>
      </c>
      <c r="X60" s="20">
        <f t="array" ref="X60">IFERROR(SMALL(IF($G60:$P60-$G$34&gt;0,$G60:$P60,""),COLUMN(D$2)),0)</f>
        <v>0</v>
      </c>
      <c r="Y60" s="20">
        <f t="array" ref="Y60">IFERROR(SMALL(IF($G60:$P60-$G$34&gt;0,$G60:$P60,""),COLUMN(E$2)),0)</f>
        <v>0</v>
      </c>
      <c r="Z60" s="20">
        <f t="array" ref="Z60">IFERROR(SMALL(IF($G60:$P60-$G$34&gt;0,$G60:$P60,""),COLUMN(F$2)),0)</f>
        <v>0</v>
      </c>
      <c r="AA60" s="20">
        <f t="array" ref="AA60">IFERROR(SMALL(IF($G60:$P60-$G$34&gt;0,$G60:$P60,""),COLUMN(G$2)),0)</f>
        <v>0</v>
      </c>
      <c r="AB60" s="20">
        <f t="array" ref="AB60">IFERROR(SMALL(IF($G60:$P60-$G$34&gt;0,$G60:$P60,""),COLUMN(H$2)),0)</f>
        <v>0</v>
      </c>
      <c r="AC60" s="20">
        <f t="array" ref="AC60">IFERROR(SMALL(IF($G60:$P60-$G$34&gt;0,$G60:$P60,""),COLUMN(I$2)),0)</f>
        <v>0</v>
      </c>
      <c r="AD60" s="20">
        <f t="array" ref="AD60">IFERROR(SMALL(IF($G60:$P60-$G$34&gt;0,$G60:$P60,""),COLUMN(J$2)),0)</f>
        <v>0</v>
      </c>
      <c r="AE60" s="45">
        <f t="shared" ca="1" si="4"/>
        <v>0</v>
      </c>
      <c r="AF60" s="42">
        <f t="shared" ca="1" si="5"/>
        <v>0</v>
      </c>
      <c r="AG60" s="46">
        <f t="shared" ca="1" si="6"/>
        <v>0</v>
      </c>
      <c r="AH60" s="42">
        <f t="shared" ca="1" si="7"/>
        <v>0</v>
      </c>
      <c r="AI60" s="20">
        <f t="array" ref="AI60">IFERROR(SMALL(IF($U60:$AD60-$H$34&gt;0,$U60:$AD60,""),COLUMN(A$2)),0)</f>
        <v>0</v>
      </c>
      <c r="AJ60" s="20">
        <f t="array" ref="AJ60">IFERROR(SMALL(IF($U60:$AD60-$H$34&gt;0,$U60:$AD60,""),COLUMN(B$2)),0)</f>
        <v>0</v>
      </c>
      <c r="AK60" s="20">
        <f t="array" ref="AK60">IFERROR(SMALL(IF($U60:$AD60-$H$34&gt;0,$U60:$AD60,""),COLUMN(C$2)),0)</f>
        <v>0</v>
      </c>
      <c r="AL60" s="20">
        <f t="array" ref="AL60">IFERROR(SMALL(IF($U60:$AD60-$H$34&gt;0,$U60:$AD60,""),COLUMN(D$2)),0)</f>
        <v>0</v>
      </c>
      <c r="AM60" s="20">
        <f t="array" ref="AM60">IFERROR(SMALL(IF($U60:$AD60-$H$34&gt;0,$U60:$AD60,""),COLUMN(E$2)),0)</f>
        <v>0</v>
      </c>
      <c r="AN60" s="20">
        <f t="array" ref="AN60">IFERROR(SMALL(IF($U60:$AD60-$H$34&gt;0,$U60:$AD60,""),COLUMN(F$2)),0)</f>
        <v>0</v>
      </c>
      <c r="AO60" s="20">
        <f t="array" ref="AO60">IFERROR(SMALL(IF($U60:$AD60-$H$34&gt;0,$U60:$AD60,""),COLUMN(G$2)),0)</f>
        <v>0</v>
      </c>
      <c r="AP60" s="20">
        <f t="array" ref="AP60">IFERROR(SMALL(IF($U60:$AD60-$H$34&gt;0,$U60:$AD60,""),COLUMN(H$2)),0)</f>
        <v>0</v>
      </c>
      <c r="AQ60" s="20">
        <f t="array" ref="AQ60">IFERROR(SMALL(IF($U60:$AD60-$H$34&gt;0,$U60:$AD60,""),COLUMN(I$2)),0)</f>
        <v>0</v>
      </c>
      <c r="AR60" s="20">
        <f t="array" ref="AR60">IFERROR(SMALL(IF($U60:$AD60-$H$34&gt;0,$U60:$AD60,""),COLUMN(J$2)),0)</f>
        <v>0</v>
      </c>
      <c r="AS60" s="41">
        <f>COUNTIFS(AI60:AR60,"&gt;=01/01/2018",AI60:AR60,"&lt;=31/12/2018",AI60:AR60,"&lt;="&amp;#REF!)</f>
        <v>0</v>
      </c>
      <c r="AT60" s="42">
        <f t="shared" si="8"/>
        <v>0</v>
      </c>
      <c r="AU60" s="43">
        <f>COUNTIFS(AI60:AR60,"&gt;=01/06/2017",AI60:AR60,"&lt;=31/05/2018",AI60:AR60,"&lt;="&amp;#REF!)</f>
        <v>0</v>
      </c>
      <c r="AV60" s="42">
        <f t="shared" si="9"/>
        <v>0</v>
      </c>
      <c r="AW60" s="20">
        <f t="array" ref="AW60">IFERROR(SMALL(IF($AI60:$AR60-$I$34&gt;0,$AI60:$AR60,""),COLUMN(A$2)),0)</f>
        <v>0</v>
      </c>
      <c r="AX60" s="20">
        <f t="array" ref="AX60">IFERROR(SMALL(IF($AI60:$AR60-$I$34&gt;0,$AI60:$AR60,""),COLUMN(B$2)),0)</f>
        <v>0</v>
      </c>
      <c r="AY60" s="20">
        <f t="array" ref="AY60">IFERROR(SMALL(IF($AI60:$AR60-$I$34&gt;0,$AI60:$AR60,""),COLUMN(C$2)),0)</f>
        <v>0</v>
      </c>
      <c r="AZ60" s="20">
        <f t="array" ref="AZ60">IFERROR(SMALL(IF($AI60:$AR60-$I$34&gt;0,$AI60:$AR60,""),COLUMN(D$2)),0)</f>
        <v>0</v>
      </c>
      <c r="BA60" s="20">
        <f t="array" ref="BA60">IFERROR(SMALL(IF($AI60:$AR60-$I$34&gt;0,$AI60:$AR60,""),COLUMN(E$2)),0)</f>
        <v>0</v>
      </c>
      <c r="BB60" s="20">
        <f t="array" ref="BB60">IFERROR(SMALL(IF($AI60:$AR60-$I$34&gt;0,$AI60:$AR60,""),COLUMN(F$2)),0)</f>
        <v>0</v>
      </c>
      <c r="BC60" s="20">
        <f t="array" ref="BC60">IFERROR(SMALL(IF($AI60:$AR60-$I$34&gt;0,$AI60:$AR60,""),COLUMN(G$2)),0)</f>
        <v>0</v>
      </c>
      <c r="BD60" s="20">
        <f t="array" ref="BD60">IFERROR(SMALL(IF($AI60:$AR60-$I$34&gt;0,$AI60:$AR60,""),COLUMN(H$2)),0)</f>
        <v>0</v>
      </c>
      <c r="BE60" s="20">
        <f t="array" ref="BE60">IFERROR(SMALL(IF($AI60:$AR60-$I$34&gt;0,$AI60:$AR60,""),COLUMN(I$2)),0)</f>
        <v>0</v>
      </c>
      <c r="BF60" s="20">
        <f t="array" ref="BF60">IFERROR(SMALL(IF($AI60:$AR60-$I$34&gt;0,$AI60:$AR60,""),COLUMN(J$2)),0)</f>
        <v>0</v>
      </c>
      <c r="BG60" s="41">
        <f t="shared" si="10"/>
        <v>0</v>
      </c>
      <c r="BH60" s="42">
        <f t="shared" si="11"/>
        <v>0</v>
      </c>
      <c r="BI60" s="43">
        <f t="shared" si="12"/>
        <v>0</v>
      </c>
      <c r="BJ60" s="42">
        <f t="shared" si="13"/>
        <v>0</v>
      </c>
      <c r="BK60" s="20">
        <f t="array" ref="BK60">IFERROR(SMALL(IF($AW60:$BF60-$J$34&gt;0,$AW60:$BF60,""),COLUMN(A$2)),0)</f>
        <v>0</v>
      </c>
      <c r="BL60" s="20">
        <f t="array" ref="BL60">IFERROR(SMALL(IF($AW60:$BF60-$J$34&gt;0,$AW60:$BF60,""),COLUMN(B$2)),0)</f>
        <v>0</v>
      </c>
      <c r="BM60" s="20">
        <f t="array" ref="BM60">IFERROR(SMALL(IF($AW60:$BF60-$J$34&gt;0,$AW60:$BF60,""),COLUMN(C$2)),0)</f>
        <v>0</v>
      </c>
      <c r="BN60" s="20">
        <f t="array" ref="BN60">IFERROR(SMALL(IF($AW60:$BF60-$J$34&gt;0,$AW60:$BF60,""),COLUMN(D$2)),0)</f>
        <v>0</v>
      </c>
      <c r="BO60" s="20">
        <f t="array" ref="BO60">IFERROR(SMALL(IF($AW60:$BF60-$J$34&gt;0,$AW60:$BF60,""),COLUMN(E$2)),0)</f>
        <v>0</v>
      </c>
      <c r="BP60" s="20">
        <f t="array" ref="BP60">IFERROR(SMALL(IF($AW60:$BF60-$J$34&gt;0,$AW60:$BF60,""),COLUMN(F$2)),0)</f>
        <v>0</v>
      </c>
      <c r="BQ60" s="20">
        <f t="array" ref="BQ60">IFERROR(SMALL(IF($AW60:$BF60-$J$34&gt;0,$AW60:$BF60,""),COLUMN(G$2)),0)</f>
        <v>0</v>
      </c>
      <c r="BR60" s="20">
        <f t="array" ref="BR60">IFERROR(SMALL(IF($AW60:$BF60-$J$34&gt;0,$AW60:$BF60,""),COLUMN(H$2)),0)</f>
        <v>0</v>
      </c>
      <c r="BS60" s="20">
        <f t="array" ref="BS60">IFERROR(SMALL(IF($AW60:$BF60-$J$34&gt;0,$AW60:$BF60,""),COLUMN(I$2)),0)</f>
        <v>0</v>
      </c>
      <c r="BT60" s="20">
        <f t="array" ref="BT60">IFERROR(SMALL(IF($AW60:$BF60-$J$34&gt;0,$AW60:$BF60,""),COLUMN(J$2)),0)</f>
        <v>0</v>
      </c>
      <c r="BU60" s="41">
        <f t="shared" si="14"/>
        <v>0</v>
      </c>
      <c r="BV60" s="42">
        <f t="shared" si="15"/>
        <v>0</v>
      </c>
      <c r="BW60" s="43">
        <f t="shared" si="16"/>
        <v>0</v>
      </c>
      <c r="BX60" s="42">
        <f t="shared" si="17"/>
        <v>0</v>
      </c>
    </row>
    <row r="61" spans="1:76" ht="12" customHeight="1" x14ac:dyDescent="0.2">
      <c r="A61" s="18" t="s">
        <v>84</v>
      </c>
      <c r="B61" s="14" t="s">
        <v>8</v>
      </c>
      <c r="C61" s="14" t="s">
        <v>135</v>
      </c>
      <c r="D61" s="18" t="s">
        <v>115</v>
      </c>
      <c r="E61" s="14" t="s">
        <v>161</v>
      </c>
      <c r="F61" s="18" t="s">
        <v>171</v>
      </c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44">
        <f t="shared" ca="1" si="0"/>
        <v>0</v>
      </c>
      <c r="R61" s="42">
        <f t="shared" ca="1" si="1"/>
        <v>0</v>
      </c>
      <c r="S61" s="43">
        <f t="shared" ca="1" si="2"/>
        <v>0</v>
      </c>
      <c r="T61" s="42">
        <f t="shared" ca="1" si="3"/>
        <v>0</v>
      </c>
      <c r="U61" s="20">
        <f t="array" ref="U61">IFERROR(SMALL(IF($G61:$P61-$G$34&gt;0,$G61:$P61,""),COLUMN(A$2)),0)</f>
        <v>0</v>
      </c>
      <c r="V61" s="20">
        <f t="array" ref="V61">IFERROR(SMALL(IF($G61:$P61-$G$34&gt;0,$G61:$P61,""),COLUMN(B$2)),0)</f>
        <v>0</v>
      </c>
      <c r="W61" s="20">
        <f t="array" ref="W61">IFERROR(SMALL(IF($G61:$P61-$G$34&gt;0,$G61:$P61,""),COLUMN(C$2)),0)</f>
        <v>0</v>
      </c>
      <c r="X61" s="20">
        <f t="array" ref="X61">IFERROR(SMALL(IF($G61:$P61-$G$34&gt;0,$G61:$P61,""),COLUMN(D$2)),0)</f>
        <v>0</v>
      </c>
      <c r="Y61" s="20">
        <f t="array" ref="Y61">IFERROR(SMALL(IF($G61:$P61-$G$34&gt;0,$G61:$P61,""),COLUMN(E$2)),0)</f>
        <v>0</v>
      </c>
      <c r="Z61" s="20">
        <f t="array" ref="Z61">IFERROR(SMALL(IF($G61:$P61-$G$34&gt;0,$G61:$P61,""),COLUMN(F$2)),0)</f>
        <v>0</v>
      </c>
      <c r="AA61" s="20">
        <f t="array" ref="AA61">IFERROR(SMALL(IF($G61:$P61-$G$34&gt;0,$G61:$P61,""),COLUMN(G$2)),0)</f>
        <v>0</v>
      </c>
      <c r="AB61" s="20">
        <f t="array" ref="AB61">IFERROR(SMALL(IF($G61:$P61-$G$34&gt;0,$G61:$P61,""),COLUMN(H$2)),0)</f>
        <v>0</v>
      </c>
      <c r="AC61" s="20">
        <f t="array" ref="AC61">IFERROR(SMALL(IF($G61:$P61-$G$34&gt;0,$G61:$P61,""),COLUMN(I$2)),0)</f>
        <v>0</v>
      </c>
      <c r="AD61" s="20">
        <f t="array" ref="AD61">IFERROR(SMALL(IF($G61:$P61-$G$34&gt;0,$G61:$P61,""),COLUMN(J$2)),0)</f>
        <v>0</v>
      </c>
      <c r="AE61" s="45">
        <f t="shared" ca="1" si="4"/>
        <v>0</v>
      </c>
      <c r="AF61" s="42">
        <f t="shared" ca="1" si="5"/>
        <v>0</v>
      </c>
      <c r="AG61" s="46">
        <f t="shared" ca="1" si="6"/>
        <v>0</v>
      </c>
      <c r="AH61" s="42">
        <f t="shared" ca="1" si="7"/>
        <v>0</v>
      </c>
      <c r="AI61" s="20">
        <f t="array" ref="AI61">IFERROR(SMALL(IF($U61:$AD61-$H$34&gt;0,$U61:$AD61,""),COLUMN(A$2)),0)</f>
        <v>0</v>
      </c>
      <c r="AJ61" s="20">
        <f t="array" ref="AJ61">IFERROR(SMALL(IF($U61:$AD61-$H$34&gt;0,$U61:$AD61,""),COLUMN(B$2)),0)</f>
        <v>0</v>
      </c>
      <c r="AK61" s="20">
        <f t="array" ref="AK61">IFERROR(SMALL(IF($U61:$AD61-$H$34&gt;0,$U61:$AD61,""),COLUMN(C$2)),0)</f>
        <v>0</v>
      </c>
      <c r="AL61" s="20">
        <f t="array" ref="AL61">IFERROR(SMALL(IF($U61:$AD61-$H$34&gt;0,$U61:$AD61,""),COLUMN(D$2)),0)</f>
        <v>0</v>
      </c>
      <c r="AM61" s="20">
        <f t="array" ref="AM61">IFERROR(SMALL(IF($U61:$AD61-$H$34&gt;0,$U61:$AD61,""),COLUMN(E$2)),0)</f>
        <v>0</v>
      </c>
      <c r="AN61" s="20">
        <f t="array" ref="AN61">IFERROR(SMALL(IF($U61:$AD61-$H$34&gt;0,$U61:$AD61,""),COLUMN(F$2)),0)</f>
        <v>0</v>
      </c>
      <c r="AO61" s="20">
        <f t="array" ref="AO61">IFERROR(SMALL(IF($U61:$AD61-$H$34&gt;0,$U61:$AD61,""),COLUMN(G$2)),0)</f>
        <v>0</v>
      </c>
      <c r="AP61" s="20">
        <f t="array" ref="AP61">IFERROR(SMALL(IF($U61:$AD61-$H$34&gt;0,$U61:$AD61,""),COLUMN(H$2)),0)</f>
        <v>0</v>
      </c>
      <c r="AQ61" s="20">
        <f t="array" ref="AQ61">IFERROR(SMALL(IF($U61:$AD61-$H$34&gt;0,$U61:$AD61,""),COLUMN(I$2)),0)</f>
        <v>0</v>
      </c>
      <c r="AR61" s="20">
        <f t="array" ref="AR61">IFERROR(SMALL(IF($U61:$AD61-$H$34&gt;0,$U61:$AD61,""),COLUMN(J$2)),0)</f>
        <v>0</v>
      </c>
      <c r="AS61" s="41">
        <f>COUNTIFS(AI61:AR61,"&gt;=01/01/2018",AI61:AR61,"&lt;=31/12/2018",AI61:AR61,"&lt;="&amp;#REF!)</f>
        <v>0</v>
      </c>
      <c r="AT61" s="42">
        <f t="shared" si="8"/>
        <v>0</v>
      </c>
      <c r="AU61" s="43">
        <f>COUNTIFS(AI61:AR61,"&gt;=01/06/2017",AI61:AR61,"&lt;=31/05/2018",AI61:AR61,"&lt;="&amp;#REF!)</f>
        <v>0</v>
      </c>
      <c r="AV61" s="42">
        <f t="shared" si="9"/>
        <v>0</v>
      </c>
      <c r="AW61" s="20">
        <f t="array" ref="AW61">IFERROR(SMALL(IF($AI61:$AR61-$I$34&gt;0,$AI61:$AR61,""),COLUMN(A$2)),0)</f>
        <v>0</v>
      </c>
      <c r="AX61" s="20">
        <f t="array" ref="AX61">IFERROR(SMALL(IF($AI61:$AR61-$I$34&gt;0,$AI61:$AR61,""),COLUMN(B$2)),0)</f>
        <v>0</v>
      </c>
      <c r="AY61" s="20">
        <f t="array" ref="AY61">IFERROR(SMALL(IF($AI61:$AR61-$I$34&gt;0,$AI61:$AR61,""),COLUMN(C$2)),0)</f>
        <v>0</v>
      </c>
      <c r="AZ61" s="20">
        <f t="array" ref="AZ61">IFERROR(SMALL(IF($AI61:$AR61-$I$34&gt;0,$AI61:$AR61,""),COLUMN(D$2)),0)</f>
        <v>0</v>
      </c>
      <c r="BA61" s="20">
        <f t="array" ref="BA61">IFERROR(SMALL(IF($AI61:$AR61-$I$34&gt;0,$AI61:$AR61,""),COLUMN(E$2)),0)</f>
        <v>0</v>
      </c>
      <c r="BB61" s="20">
        <f t="array" ref="BB61">IFERROR(SMALL(IF($AI61:$AR61-$I$34&gt;0,$AI61:$AR61,""),COLUMN(F$2)),0)</f>
        <v>0</v>
      </c>
      <c r="BC61" s="20">
        <f t="array" ref="BC61">IFERROR(SMALL(IF($AI61:$AR61-$I$34&gt;0,$AI61:$AR61,""),COLUMN(G$2)),0)</f>
        <v>0</v>
      </c>
      <c r="BD61" s="20">
        <f t="array" ref="BD61">IFERROR(SMALL(IF($AI61:$AR61-$I$34&gt;0,$AI61:$AR61,""),COLUMN(H$2)),0)</f>
        <v>0</v>
      </c>
      <c r="BE61" s="20">
        <f t="array" ref="BE61">IFERROR(SMALL(IF($AI61:$AR61-$I$34&gt;0,$AI61:$AR61,""),COLUMN(I$2)),0)</f>
        <v>0</v>
      </c>
      <c r="BF61" s="20">
        <f t="array" ref="BF61">IFERROR(SMALL(IF($AI61:$AR61-$I$34&gt;0,$AI61:$AR61,""),COLUMN(J$2)),0)</f>
        <v>0</v>
      </c>
      <c r="BG61" s="41">
        <f t="shared" si="10"/>
        <v>0</v>
      </c>
      <c r="BH61" s="42">
        <f t="shared" si="11"/>
        <v>0</v>
      </c>
      <c r="BI61" s="43">
        <f t="shared" si="12"/>
        <v>0</v>
      </c>
      <c r="BJ61" s="42">
        <f t="shared" si="13"/>
        <v>0</v>
      </c>
      <c r="BK61" s="20">
        <f t="array" ref="BK61">IFERROR(SMALL(IF($AW61:$BF61-$J$34&gt;0,$AW61:$BF61,""),COLUMN(A$2)),0)</f>
        <v>0</v>
      </c>
      <c r="BL61" s="20">
        <f t="array" ref="BL61">IFERROR(SMALL(IF($AW61:$BF61-$J$34&gt;0,$AW61:$BF61,""),COLUMN(B$2)),0)</f>
        <v>0</v>
      </c>
      <c r="BM61" s="20">
        <f t="array" ref="BM61">IFERROR(SMALL(IF($AW61:$BF61-$J$34&gt;0,$AW61:$BF61,""),COLUMN(C$2)),0)</f>
        <v>0</v>
      </c>
      <c r="BN61" s="20">
        <f t="array" ref="BN61">IFERROR(SMALL(IF($AW61:$BF61-$J$34&gt;0,$AW61:$BF61,""),COLUMN(D$2)),0)</f>
        <v>0</v>
      </c>
      <c r="BO61" s="20">
        <f t="array" ref="BO61">IFERROR(SMALL(IF($AW61:$BF61-$J$34&gt;0,$AW61:$BF61,""),COLUMN(E$2)),0)</f>
        <v>0</v>
      </c>
      <c r="BP61" s="20">
        <f t="array" ref="BP61">IFERROR(SMALL(IF($AW61:$BF61-$J$34&gt;0,$AW61:$BF61,""),COLUMN(F$2)),0)</f>
        <v>0</v>
      </c>
      <c r="BQ61" s="20">
        <f t="array" ref="BQ61">IFERROR(SMALL(IF($AW61:$BF61-$J$34&gt;0,$AW61:$BF61,""),COLUMN(G$2)),0)</f>
        <v>0</v>
      </c>
      <c r="BR61" s="20">
        <f t="array" ref="BR61">IFERROR(SMALL(IF($AW61:$BF61-$J$34&gt;0,$AW61:$BF61,""),COLUMN(H$2)),0)</f>
        <v>0</v>
      </c>
      <c r="BS61" s="20">
        <f t="array" ref="BS61">IFERROR(SMALL(IF($AW61:$BF61-$J$34&gt;0,$AW61:$BF61,""),COLUMN(I$2)),0)</f>
        <v>0</v>
      </c>
      <c r="BT61" s="20">
        <f t="array" ref="BT61">IFERROR(SMALL(IF($AW61:$BF61-$J$34&gt;0,$AW61:$BF61,""),COLUMN(J$2)),0)</f>
        <v>0</v>
      </c>
      <c r="BU61" s="41">
        <f t="shared" si="14"/>
        <v>0</v>
      </c>
      <c r="BV61" s="42">
        <f t="shared" si="15"/>
        <v>0</v>
      </c>
      <c r="BW61" s="43">
        <f t="shared" si="16"/>
        <v>0</v>
      </c>
      <c r="BX61" s="42">
        <f t="shared" si="17"/>
        <v>0</v>
      </c>
    </row>
    <row r="62" spans="1:76" ht="12" customHeight="1" x14ac:dyDescent="0.2">
      <c r="A62" s="47" t="s">
        <v>84</v>
      </c>
      <c r="B62" s="14" t="s">
        <v>9</v>
      </c>
      <c r="C62" s="14" t="s">
        <v>136</v>
      </c>
      <c r="D62" s="14" t="s">
        <v>116</v>
      </c>
      <c r="E62" s="14" t="s">
        <v>162</v>
      </c>
      <c r="F62" s="18" t="s">
        <v>171</v>
      </c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44">
        <f t="shared" ca="1" si="0"/>
        <v>0</v>
      </c>
      <c r="R62" s="42">
        <f t="shared" ca="1" si="1"/>
        <v>0</v>
      </c>
      <c r="S62" s="43">
        <f t="shared" ca="1" si="2"/>
        <v>0</v>
      </c>
      <c r="T62" s="42">
        <f t="shared" ca="1" si="3"/>
        <v>0</v>
      </c>
      <c r="U62" s="20">
        <f t="array" ref="U62">IFERROR(SMALL(IF($G62:$P62-$G$34&gt;0,$G62:$P62,""),COLUMN(A$2)),0)</f>
        <v>0</v>
      </c>
      <c r="V62" s="20">
        <f t="array" ref="V62">IFERROR(SMALL(IF($G62:$P62-$G$34&gt;0,$G62:$P62,""),COLUMN(B$2)),0)</f>
        <v>0</v>
      </c>
      <c r="W62" s="20">
        <f t="array" ref="W62">IFERROR(SMALL(IF($G62:$P62-$G$34&gt;0,$G62:$P62,""),COLUMN(C$2)),0)</f>
        <v>0</v>
      </c>
      <c r="X62" s="20">
        <f t="array" ref="X62">IFERROR(SMALL(IF($G62:$P62-$G$34&gt;0,$G62:$P62,""),COLUMN(D$2)),0)</f>
        <v>0</v>
      </c>
      <c r="Y62" s="20">
        <f t="array" ref="Y62">IFERROR(SMALL(IF($G62:$P62-$G$34&gt;0,$G62:$P62,""),COLUMN(E$2)),0)</f>
        <v>0</v>
      </c>
      <c r="Z62" s="20">
        <f t="array" ref="Z62">IFERROR(SMALL(IF($G62:$P62-$G$34&gt;0,$G62:$P62,""),COLUMN(F$2)),0)</f>
        <v>0</v>
      </c>
      <c r="AA62" s="20">
        <f t="array" ref="AA62">IFERROR(SMALL(IF($G62:$P62-$G$34&gt;0,$G62:$P62,""),COLUMN(G$2)),0)</f>
        <v>0</v>
      </c>
      <c r="AB62" s="20">
        <f t="array" ref="AB62">IFERROR(SMALL(IF($G62:$P62-$G$34&gt;0,$G62:$P62,""),COLUMN(H$2)),0)</f>
        <v>0</v>
      </c>
      <c r="AC62" s="20">
        <f t="array" ref="AC62">IFERROR(SMALL(IF($G62:$P62-$G$34&gt;0,$G62:$P62,""),COLUMN(I$2)),0)</f>
        <v>0</v>
      </c>
      <c r="AD62" s="20">
        <f t="array" ref="AD62">IFERROR(SMALL(IF($G62:$P62-$G$34&gt;0,$G62:$P62,""),COLUMN(J$2)),0)</f>
        <v>0</v>
      </c>
      <c r="AE62" s="45">
        <f t="shared" ca="1" si="4"/>
        <v>0</v>
      </c>
      <c r="AF62" s="42">
        <f t="shared" ca="1" si="5"/>
        <v>0</v>
      </c>
      <c r="AG62" s="46">
        <f t="shared" ca="1" si="6"/>
        <v>0</v>
      </c>
      <c r="AH62" s="42">
        <f t="shared" ca="1" si="7"/>
        <v>0</v>
      </c>
      <c r="AI62" s="20">
        <f t="array" ref="AI62">IFERROR(SMALL(IF($U62:$AD62-$H$34&gt;0,$U62:$AD62,""),COLUMN(A$2)),0)</f>
        <v>0</v>
      </c>
      <c r="AJ62" s="20">
        <f t="array" ref="AJ62">IFERROR(SMALL(IF($U62:$AD62-$H$34&gt;0,$U62:$AD62,""),COLUMN(B$2)),0)</f>
        <v>0</v>
      </c>
      <c r="AK62" s="20">
        <f t="array" ref="AK62">IFERROR(SMALL(IF($U62:$AD62-$H$34&gt;0,$U62:$AD62,""),COLUMN(C$2)),0)</f>
        <v>0</v>
      </c>
      <c r="AL62" s="20">
        <f t="array" ref="AL62">IFERROR(SMALL(IF($U62:$AD62-$H$34&gt;0,$U62:$AD62,""),COLUMN(D$2)),0)</f>
        <v>0</v>
      </c>
      <c r="AM62" s="20">
        <f t="array" ref="AM62">IFERROR(SMALL(IF($U62:$AD62-$H$34&gt;0,$U62:$AD62,""),COLUMN(E$2)),0)</f>
        <v>0</v>
      </c>
      <c r="AN62" s="20">
        <f t="array" ref="AN62">IFERROR(SMALL(IF($U62:$AD62-$H$34&gt;0,$U62:$AD62,""),COLUMN(F$2)),0)</f>
        <v>0</v>
      </c>
      <c r="AO62" s="20">
        <f t="array" ref="AO62">IFERROR(SMALL(IF($U62:$AD62-$H$34&gt;0,$U62:$AD62,""),COLUMN(G$2)),0)</f>
        <v>0</v>
      </c>
      <c r="AP62" s="20">
        <f t="array" ref="AP62">IFERROR(SMALL(IF($U62:$AD62-$H$34&gt;0,$U62:$AD62,""),COLUMN(H$2)),0)</f>
        <v>0</v>
      </c>
      <c r="AQ62" s="20">
        <f t="array" ref="AQ62">IFERROR(SMALL(IF($U62:$AD62-$H$34&gt;0,$U62:$AD62,""),COLUMN(I$2)),0)</f>
        <v>0</v>
      </c>
      <c r="AR62" s="20">
        <f t="array" ref="AR62">IFERROR(SMALL(IF($U62:$AD62-$H$34&gt;0,$U62:$AD62,""),COLUMN(J$2)),0)</f>
        <v>0</v>
      </c>
      <c r="AS62" s="41">
        <f>COUNTIFS(AI62:AR62,"&gt;=01/01/2018",AI62:AR62,"&lt;=31/12/2018",AI62:AR62,"&lt;="&amp;#REF!)</f>
        <v>0</v>
      </c>
      <c r="AT62" s="42">
        <f t="shared" si="8"/>
        <v>0</v>
      </c>
      <c r="AU62" s="43">
        <f>COUNTIFS(AI62:AR62,"&gt;=01/06/2017",AI62:AR62,"&lt;=31/05/2018",AI62:AR62,"&lt;="&amp;#REF!)</f>
        <v>0</v>
      </c>
      <c r="AV62" s="42">
        <f t="shared" si="9"/>
        <v>0</v>
      </c>
      <c r="AW62" s="20">
        <f t="array" ref="AW62">IFERROR(SMALL(IF($AI62:$AR62-$I$34&gt;0,$AI62:$AR62,""),COLUMN(A$2)),0)</f>
        <v>0</v>
      </c>
      <c r="AX62" s="20">
        <f t="array" ref="AX62">IFERROR(SMALL(IF($AI62:$AR62-$I$34&gt;0,$AI62:$AR62,""),COLUMN(B$2)),0)</f>
        <v>0</v>
      </c>
      <c r="AY62" s="20">
        <f t="array" ref="AY62">IFERROR(SMALL(IF($AI62:$AR62-$I$34&gt;0,$AI62:$AR62,""),COLUMN(C$2)),0)</f>
        <v>0</v>
      </c>
      <c r="AZ62" s="20">
        <f t="array" ref="AZ62">IFERROR(SMALL(IF($AI62:$AR62-$I$34&gt;0,$AI62:$AR62,""),COLUMN(D$2)),0)</f>
        <v>0</v>
      </c>
      <c r="BA62" s="20">
        <f t="array" ref="BA62">IFERROR(SMALL(IF($AI62:$AR62-$I$34&gt;0,$AI62:$AR62,""),COLUMN(E$2)),0)</f>
        <v>0</v>
      </c>
      <c r="BB62" s="20">
        <f t="array" ref="BB62">IFERROR(SMALL(IF($AI62:$AR62-$I$34&gt;0,$AI62:$AR62,""),COLUMN(F$2)),0)</f>
        <v>0</v>
      </c>
      <c r="BC62" s="20">
        <f t="array" ref="BC62">IFERROR(SMALL(IF($AI62:$AR62-$I$34&gt;0,$AI62:$AR62,""),COLUMN(G$2)),0)</f>
        <v>0</v>
      </c>
      <c r="BD62" s="20">
        <f t="array" ref="BD62">IFERROR(SMALL(IF($AI62:$AR62-$I$34&gt;0,$AI62:$AR62,""),COLUMN(H$2)),0)</f>
        <v>0</v>
      </c>
      <c r="BE62" s="20">
        <f t="array" ref="BE62">IFERROR(SMALL(IF($AI62:$AR62-$I$34&gt;0,$AI62:$AR62,""),COLUMN(I$2)),0)</f>
        <v>0</v>
      </c>
      <c r="BF62" s="20">
        <f t="array" ref="BF62">IFERROR(SMALL(IF($AI62:$AR62-$I$34&gt;0,$AI62:$AR62,""),COLUMN(J$2)),0)</f>
        <v>0</v>
      </c>
      <c r="BG62" s="41">
        <f t="shared" si="10"/>
        <v>0</v>
      </c>
      <c r="BH62" s="42">
        <f t="shared" si="11"/>
        <v>0</v>
      </c>
      <c r="BI62" s="43">
        <f t="shared" si="12"/>
        <v>0</v>
      </c>
      <c r="BJ62" s="42">
        <f t="shared" si="13"/>
        <v>0</v>
      </c>
      <c r="BK62" s="20">
        <f t="array" ref="BK62">IFERROR(SMALL(IF($AW62:$BF62-$J$34&gt;0,$AW62:$BF62,""),COLUMN(A$2)),0)</f>
        <v>0</v>
      </c>
      <c r="BL62" s="20">
        <f t="array" ref="BL62">IFERROR(SMALL(IF($AW62:$BF62-$J$34&gt;0,$AW62:$BF62,""),COLUMN(B$2)),0)</f>
        <v>0</v>
      </c>
      <c r="BM62" s="20">
        <f t="array" ref="BM62">IFERROR(SMALL(IF($AW62:$BF62-$J$34&gt;0,$AW62:$BF62,""),COLUMN(C$2)),0)</f>
        <v>0</v>
      </c>
      <c r="BN62" s="20">
        <f t="array" ref="BN62">IFERROR(SMALL(IF($AW62:$BF62-$J$34&gt;0,$AW62:$BF62,""),COLUMN(D$2)),0)</f>
        <v>0</v>
      </c>
      <c r="BO62" s="20">
        <f t="array" ref="BO62">IFERROR(SMALL(IF($AW62:$BF62-$J$34&gt;0,$AW62:$BF62,""),COLUMN(E$2)),0)</f>
        <v>0</v>
      </c>
      <c r="BP62" s="20">
        <f t="array" ref="BP62">IFERROR(SMALL(IF($AW62:$BF62-$J$34&gt;0,$AW62:$BF62,""),COLUMN(F$2)),0)</f>
        <v>0</v>
      </c>
      <c r="BQ62" s="20">
        <f t="array" ref="BQ62">IFERROR(SMALL(IF($AW62:$BF62-$J$34&gt;0,$AW62:$BF62,""),COLUMN(G$2)),0)</f>
        <v>0</v>
      </c>
      <c r="BR62" s="20">
        <f t="array" ref="BR62">IFERROR(SMALL(IF($AW62:$BF62-$J$34&gt;0,$AW62:$BF62,""),COLUMN(H$2)),0)</f>
        <v>0</v>
      </c>
      <c r="BS62" s="20">
        <f t="array" ref="BS62">IFERROR(SMALL(IF($AW62:$BF62-$J$34&gt;0,$AW62:$BF62,""),COLUMN(I$2)),0)</f>
        <v>0</v>
      </c>
      <c r="BT62" s="20">
        <f t="array" ref="BT62">IFERROR(SMALL(IF($AW62:$BF62-$J$34&gt;0,$AW62:$BF62,""),COLUMN(J$2)),0)</f>
        <v>0</v>
      </c>
      <c r="BU62" s="41">
        <f t="shared" si="14"/>
        <v>0</v>
      </c>
      <c r="BV62" s="42">
        <f t="shared" si="15"/>
        <v>0</v>
      </c>
      <c r="BW62" s="43">
        <f t="shared" si="16"/>
        <v>0</v>
      </c>
      <c r="BX62" s="42">
        <f t="shared" si="17"/>
        <v>0</v>
      </c>
    </row>
    <row r="63" spans="1:76" ht="12" customHeight="1" x14ac:dyDescent="0.2">
      <c r="A63" s="18" t="s">
        <v>84</v>
      </c>
      <c r="B63" s="14" t="s">
        <v>9</v>
      </c>
      <c r="C63" s="14" t="s">
        <v>137</v>
      </c>
      <c r="D63" s="18" t="s">
        <v>117</v>
      </c>
      <c r="E63" s="14" t="s">
        <v>163</v>
      </c>
      <c r="F63" s="18" t="s">
        <v>171</v>
      </c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44">
        <f t="shared" ca="1" si="0"/>
        <v>0</v>
      </c>
      <c r="R63" s="42">
        <f t="shared" ca="1" si="1"/>
        <v>0</v>
      </c>
      <c r="S63" s="43">
        <f t="shared" ca="1" si="2"/>
        <v>0</v>
      </c>
      <c r="T63" s="42">
        <f t="shared" ca="1" si="3"/>
        <v>0</v>
      </c>
      <c r="U63" s="20">
        <f t="array" ref="U63">IFERROR(SMALL(IF($G63:$P63-$G$34&gt;0,$G63:$P63,""),COLUMN(A$2)),0)</f>
        <v>0</v>
      </c>
      <c r="V63" s="20">
        <f t="array" ref="V63">IFERROR(SMALL(IF($G63:$P63-$G$34&gt;0,$G63:$P63,""),COLUMN(B$2)),0)</f>
        <v>0</v>
      </c>
      <c r="W63" s="20">
        <f t="array" ref="W63">IFERROR(SMALL(IF($G63:$P63-$G$34&gt;0,$G63:$P63,""),COLUMN(C$2)),0)</f>
        <v>0</v>
      </c>
      <c r="X63" s="20">
        <f t="array" ref="X63">IFERROR(SMALL(IF($G63:$P63-$G$34&gt;0,$G63:$P63,""),COLUMN(D$2)),0)</f>
        <v>0</v>
      </c>
      <c r="Y63" s="20">
        <f t="array" ref="Y63">IFERROR(SMALL(IF($G63:$P63-$G$34&gt;0,$G63:$P63,""),COLUMN(E$2)),0)</f>
        <v>0</v>
      </c>
      <c r="Z63" s="20">
        <f t="array" ref="Z63">IFERROR(SMALL(IF($G63:$P63-$G$34&gt;0,$G63:$P63,""),COLUMN(F$2)),0)</f>
        <v>0</v>
      </c>
      <c r="AA63" s="20">
        <f t="array" ref="AA63">IFERROR(SMALL(IF($G63:$P63-$G$34&gt;0,$G63:$P63,""),COLUMN(G$2)),0)</f>
        <v>0</v>
      </c>
      <c r="AB63" s="20">
        <f t="array" ref="AB63">IFERROR(SMALL(IF($G63:$P63-$G$34&gt;0,$G63:$P63,""),COLUMN(H$2)),0)</f>
        <v>0</v>
      </c>
      <c r="AC63" s="20">
        <f t="array" ref="AC63">IFERROR(SMALL(IF($G63:$P63-$G$34&gt;0,$G63:$P63,""),COLUMN(I$2)),0)</f>
        <v>0</v>
      </c>
      <c r="AD63" s="20">
        <f t="array" ref="AD63">IFERROR(SMALL(IF($G63:$P63-$G$34&gt;0,$G63:$P63,""),COLUMN(J$2)),0)</f>
        <v>0</v>
      </c>
      <c r="AE63" s="45">
        <f t="shared" ca="1" si="4"/>
        <v>0</v>
      </c>
      <c r="AF63" s="42">
        <f t="shared" ca="1" si="5"/>
        <v>0</v>
      </c>
      <c r="AG63" s="46">
        <f t="shared" ca="1" si="6"/>
        <v>0</v>
      </c>
      <c r="AH63" s="42">
        <f t="shared" ca="1" si="7"/>
        <v>0</v>
      </c>
      <c r="AI63" s="20">
        <f t="array" ref="AI63">IFERROR(SMALL(IF($U63:$AD63-$H$34&gt;0,$U63:$AD63,""),COLUMN(A$2)),0)</f>
        <v>0</v>
      </c>
      <c r="AJ63" s="20">
        <f t="array" ref="AJ63">IFERROR(SMALL(IF($U63:$AD63-$H$34&gt;0,$U63:$AD63,""),COLUMN(B$2)),0)</f>
        <v>0</v>
      </c>
      <c r="AK63" s="20">
        <f t="array" ref="AK63">IFERROR(SMALL(IF($U63:$AD63-$H$34&gt;0,$U63:$AD63,""),COLUMN(C$2)),0)</f>
        <v>0</v>
      </c>
      <c r="AL63" s="20">
        <f t="array" ref="AL63">IFERROR(SMALL(IF($U63:$AD63-$H$34&gt;0,$U63:$AD63,""),COLUMN(D$2)),0)</f>
        <v>0</v>
      </c>
      <c r="AM63" s="20">
        <f t="array" ref="AM63">IFERROR(SMALL(IF($U63:$AD63-$H$34&gt;0,$U63:$AD63,""),COLUMN(E$2)),0)</f>
        <v>0</v>
      </c>
      <c r="AN63" s="20">
        <f t="array" ref="AN63">IFERROR(SMALL(IF($U63:$AD63-$H$34&gt;0,$U63:$AD63,""),COLUMN(F$2)),0)</f>
        <v>0</v>
      </c>
      <c r="AO63" s="20">
        <f t="array" ref="AO63">IFERROR(SMALL(IF($U63:$AD63-$H$34&gt;0,$U63:$AD63,""),COLUMN(G$2)),0)</f>
        <v>0</v>
      </c>
      <c r="AP63" s="20">
        <f t="array" ref="AP63">IFERROR(SMALL(IF($U63:$AD63-$H$34&gt;0,$U63:$AD63,""),COLUMN(H$2)),0)</f>
        <v>0</v>
      </c>
      <c r="AQ63" s="20">
        <f t="array" ref="AQ63">IFERROR(SMALL(IF($U63:$AD63-$H$34&gt;0,$U63:$AD63,""),COLUMN(I$2)),0)</f>
        <v>0</v>
      </c>
      <c r="AR63" s="20">
        <f t="array" ref="AR63">IFERROR(SMALL(IF($U63:$AD63-$H$34&gt;0,$U63:$AD63,""),COLUMN(J$2)),0)</f>
        <v>0</v>
      </c>
      <c r="AS63" s="41">
        <f>COUNTIFS(AI63:AR63,"&gt;=01/01/2018",AI63:AR63,"&lt;=31/12/2018",AI63:AR63,"&lt;="&amp;#REF!)</f>
        <v>0</v>
      </c>
      <c r="AT63" s="42">
        <f t="shared" si="8"/>
        <v>0</v>
      </c>
      <c r="AU63" s="43">
        <f>COUNTIFS(AI63:AR63,"&gt;=01/06/2017",AI63:AR63,"&lt;=31/05/2018",AI63:AR63,"&lt;="&amp;#REF!)</f>
        <v>0</v>
      </c>
      <c r="AV63" s="42">
        <f t="shared" si="9"/>
        <v>0</v>
      </c>
      <c r="AW63" s="20">
        <f t="array" ref="AW63">IFERROR(SMALL(IF($AI63:$AR63-$I$34&gt;0,$AI63:$AR63,""),COLUMN(A$2)),0)</f>
        <v>0</v>
      </c>
      <c r="AX63" s="20">
        <f t="array" ref="AX63">IFERROR(SMALL(IF($AI63:$AR63-$I$34&gt;0,$AI63:$AR63,""),COLUMN(B$2)),0)</f>
        <v>0</v>
      </c>
      <c r="AY63" s="20">
        <f t="array" ref="AY63">IFERROR(SMALL(IF($AI63:$AR63-$I$34&gt;0,$AI63:$AR63,""),COLUMN(C$2)),0)</f>
        <v>0</v>
      </c>
      <c r="AZ63" s="20">
        <f t="array" ref="AZ63">IFERROR(SMALL(IF($AI63:$AR63-$I$34&gt;0,$AI63:$AR63,""),COLUMN(D$2)),0)</f>
        <v>0</v>
      </c>
      <c r="BA63" s="20">
        <f t="array" ref="BA63">IFERROR(SMALL(IF($AI63:$AR63-$I$34&gt;0,$AI63:$AR63,""),COLUMN(E$2)),0)</f>
        <v>0</v>
      </c>
      <c r="BB63" s="20">
        <f t="array" ref="BB63">IFERROR(SMALL(IF($AI63:$AR63-$I$34&gt;0,$AI63:$AR63,""),COLUMN(F$2)),0)</f>
        <v>0</v>
      </c>
      <c r="BC63" s="20">
        <f t="array" ref="BC63">IFERROR(SMALL(IF($AI63:$AR63-$I$34&gt;0,$AI63:$AR63,""),COLUMN(G$2)),0)</f>
        <v>0</v>
      </c>
      <c r="BD63" s="20">
        <f t="array" ref="BD63">IFERROR(SMALL(IF($AI63:$AR63-$I$34&gt;0,$AI63:$AR63,""),COLUMN(H$2)),0)</f>
        <v>0</v>
      </c>
      <c r="BE63" s="20">
        <f t="array" ref="BE63">IFERROR(SMALL(IF($AI63:$AR63-$I$34&gt;0,$AI63:$AR63,""),COLUMN(I$2)),0)</f>
        <v>0</v>
      </c>
      <c r="BF63" s="20">
        <f t="array" ref="BF63">IFERROR(SMALL(IF($AI63:$AR63-$I$34&gt;0,$AI63:$AR63,""),COLUMN(J$2)),0)</f>
        <v>0</v>
      </c>
      <c r="BG63" s="41">
        <f t="shared" si="10"/>
        <v>0</v>
      </c>
      <c r="BH63" s="42">
        <f t="shared" si="11"/>
        <v>0</v>
      </c>
      <c r="BI63" s="43">
        <f t="shared" si="12"/>
        <v>0</v>
      </c>
      <c r="BJ63" s="42">
        <f t="shared" si="13"/>
        <v>0</v>
      </c>
      <c r="BK63" s="20">
        <f t="array" ref="BK63">IFERROR(SMALL(IF($AW63:$BF63-$J$34&gt;0,$AW63:$BF63,""),COLUMN(A$2)),0)</f>
        <v>0</v>
      </c>
      <c r="BL63" s="20">
        <f t="array" ref="BL63">IFERROR(SMALL(IF($AW63:$BF63-$J$34&gt;0,$AW63:$BF63,""),COLUMN(B$2)),0)</f>
        <v>0</v>
      </c>
      <c r="BM63" s="20">
        <f t="array" ref="BM63">IFERROR(SMALL(IF($AW63:$BF63-$J$34&gt;0,$AW63:$BF63,""),COLUMN(C$2)),0)</f>
        <v>0</v>
      </c>
      <c r="BN63" s="20">
        <f t="array" ref="BN63">IFERROR(SMALL(IF($AW63:$BF63-$J$34&gt;0,$AW63:$BF63,""),COLUMN(D$2)),0)</f>
        <v>0</v>
      </c>
      <c r="BO63" s="20">
        <f t="array" ref="BO63">IFERROR(SMALL(IF($AW63:$BF63-$J$34&gt;0,$AW63:$BF63,""),COLUMN(E$2)),0)</f>
        <v>0</v>
      </c>
      <c r="BP63" s="20">
        <f t="array" ref="BP63">IFERROR(SMALL(IF($AW63:$BF63-$J$34&gt;0,$AW63:$BF63,""),COLUMN(F$2)),0)</f>
        <v>0</v>
      </c>
      <c r="BQ63" s="20">
        <f t="array" ref="BQ63">IFERROR(SMALL(IF($AW63:$BF63-$J$34&gt;0,$AW63:$BF63,""),COLUMN(G$2)),0)</f>
        <v>0</v>
      </c>
      <c r="BR63" s="20">
        <f t="array" ref="BR63">IFERROR(SMALL(IF($AW63:$BF63-$J$34&gt;0,$AW63:$BF63,""),COLUMN(H$2)),0)</f>
        <v>0</v>
      </c>
      <c r="BS63" s="20">
        <f t="array" ref="BS63">IFERROR(SMALL(IF($AW63:$BF63-$J$34&gt;0,$AW63:$BF63,""),COLUMN(I$2)),0)</f>
        <v>0</v>
      </c>
      <c r="BT63" s="20">
        <f t="array" ref="BT63">IFERROR(SMALL(IF($AW63:$BF63-$J$34&gt;0,$AW63:$BF63,""),COLUMN(J$2)),0)</f>
        <v>0</v>
      </c>
      <c r="BU63" s="41">
        <f t="shared" si="14"/>
        <v>0</v>
      </c>
      <c r="BV63" s="42">
        <f t="shared" si="15"/>
        <v>0</v>
      </c>
      <c r="BW63" s="43">
        <f t="shared" si="16"/>
        <v>0</v>
      </c>
      <c r="BX63" s="42">
        <f t="shared" si="17"/>
        <v>0</v>
      </c>
    </row>
    <row r="64" spans="1:76" ht="12" customHeight="1" x14ac:dyDescent="0.2">
      <c r="A64" s="47" t="s">
        <v>84</v>
      </c>
      <c r="B64" s="14" t="s">
        <v>9</v>
      </c>
      <c r="C64" s="14" t="s">
        <v>138</v>
      </c>
      <c r="D64" s="14" t="s">
        <v>118</v>
      </c>
      <c r="E64" s="14" t="s">
        <v>164</v>
      </c>
      <c r="F64" s="18" t="s">
        <v>171</v>
      </c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44">
        <f t="shared" ca="1" si="0"/>
        <v>0</v>
      </c>
      <c r="R64" s="42">
        <f t="shared" ca="1" si="1"/>
        <v>0</v>
      </c>
      <c r="S64" s="43">
        <f t="shared" ca="1" si="2"/>
        <v>0</v>
      </c>
      <c r="T64" s="42">
        <f t="shared" ca="1" si="3"/>
        <v>0</v>
      </c>
      <c r="U64" s="20">
        <f t="array" ref="U64">IFERROR(SMALL(IF($G64:$P64-$G$34&gt;0,$G64:$P64,""),COLUMN(A$2)),0)</f>
        <v>0</v>
      </c>
      <c r="V64" s="20">
        <f t="array" ref="V64">IFERROR(SMALL(IF($G64:$P64-$G$34&gt;0,$G64:$P64,""),COLUMN(B$2)),0)</f>
        <v>0</v>
      </c>
      <c r="W64" s="20">
        <f t="array" ref="W64">IFERROR(SMALL(IF($G64:$P64-$G$34&gt;0,$G64:$P64,""),COLUMN(C$2)),0)</f>
        <v>0</v>
      </c>
      <c r="X64" s="20">
        <f t="array" ref="X64">IFERROR(SMALL(IF($G64:$P64-$G$34&gt;0,$G64:$P64,""),COLUMN(D$2)),0)</f>
        <v>0</v>
      </c>
      <c r="Y64" s="20">
        <f t="array" ref="Y64">IFERROR(SMALL(IF($G64:$P64-$G$34&gt;0,$G64:$P64,""),COLUMN(E$2)),0)</f>
        <v>0</v>
      </c>
      <c r="Z64" s="20">
        <f t="array" ref="Z64">IFERROR(SMALL(IF($G64:$P64-$G$34&gt;0,$G64:$P64,""),COLUMN(F$2)),0)</f>
        <v>0</v>
      </c>
      <c r="AA64" s="20">
        <f t="array" ref="AA64">IFERROR(SMALL(IF($G64:$P64-$G$34&gt;0,$G64:$P64,""),COLUMN(G$2)),0)</f>
        <v>0</v>
      </c>
      <c r="AB64" s="20">
        <f t="array" ref="AB64">IFERROR(SMALL(IF($G64:$P64-$G$34&gt;0,$G64:$P64,""),COLUMN(H$2)),0)</f>
        <v>0</v>
      </c>
      <c r="AC64" s="20">
        <f t="array" ref="AC64">IFERROR(SMALL(IF($G64:$P64-$G$34&gt;0,$G64:$P64,""),COLUMN(I$2)),0)</f>
        <v>0</v>
      </c>
      <c r="AD64" s="20">
        <f t="array" ref="AD64">IFERROR(SMALL(IF($G64:$P64-$G$34&gt;0,$G64:$P64,""),COLUMN(J$2)),0)</f>
        <v>0</v>
      </c>
      <c r="AE64" s="45">
        <f t="shared" ca="1" si="4"/>
        <v>0</v>
      </c>
      <c r="AF64" s="42">
        <f t="shared" ca="1" si="5"/>
        <v>0</v>
      </c>
      <c r="AG64" s="46">
        <f t="shared" ca="1" si="6"/>
        <v>0</v>
      </c>
      <c r="AH64" s="42">
        <f t="shared" ca="1" si="7"/>
        <v>0</v>
      </c>
      <c r="AI64" s="20">
        <f t="array" ref="AI64">IFERROR(SMALL(IF($U64:$AD64-$H$34&gt;0,$U64:$AD64,""),COLUMN(A$2)),0)</f>
        <v>0</v>
      </c>
      <c r="AJ64" s="20">
        <f t="array" ref="AJ64">IFERROR(SMALL(IF($U64:$AD64-$H$34&gt;0,$U64:$AD64,""),COLUMN(B$2)),0)</f>
        <v>0</v>
      </c>
      <c r="AK64" s="20">
        <f t="array" ref="AK64">IFERROR(SMALL(IF($U64:$AD64-$H$34&gt;0,$U64:$AD64,""),COLUMN(C$2)),0)</f>
        <v>0</v>
      </c>
      <c r="AL64" s="20">
        <f t="array" ref="AL64">IFERROR(SMALL(IF($U64:$AD64-$H$34&gt;0,$U64:$AD64,""),COLUMN(D$2)),0)</f>
        <v>0</v>
      </c>
      <c r="AM64" s="20">
        <f t="array" ref="AM64">IFERROR(SMALL(IF($U64:$AD64-$H$34&gt;0,$U64:$AD64,""),COLUMN(E$2)),0)</f>
        <v>0</v>
      </c>
      <c r="AN64" s="20">
        <f t="array" ref="AN64">IFERROR(SMALL(IF($U64:$AD64-$H$34&gt;0,$U64:$AD64,""),COLUMN(F$2)),0)</f>
        <v>0</v>
      </c>
      <c r="AO64" s="20">
        <f t="array" ref="AO64">IFERROR(SMALL(IF($U64:$AD64-$H$34&gt;0,$U64:$AD64,""),COLUMN(G$2)),0)</f>
        <v>0</v>
      </c>
      <c r="AP64" s="20">
        <f t="array" ref="AP64">IFERROR(SMALL(IF($U64:$AD64-$H$34&gt;0,$U64:$AD64,""),COLUMN(H$2)),0)</f>
        <v>0</v>
      </c>
      <c r="AQ64" s="20">
        <f t="array" ref="AQ64">IFERROR(SMALL(IF($U64:$AD64-$H$34&gt;0,$U64:$AD64,""),COLUMN(I$2)),0)</f>
        <v>0</v>
      </c>
      <c r="AR64" s="20">
        <f t="array" ref="AR64">IFERROR(SMALL(IF($U64:$AD64-$H$34&gt;0,$U64:$AD64,""),COLUMN(J$2)),0)</f>
        <v>0</v>
      </c>
      <c r="AS64" s="41">
        <f>COUNTIFS(AI64:AR64,"&gt;=01/01/2018",AI64:AR64,"&lt;=31/12/2018",AI64:AR64,"&lt;="&amp;#REF!)</f>
        <v>0</v>
      </c>
      <c r="AT64" s="42">
        <f t="shared" si="8"/>
        <v>0</v>
      </c>
      <c r="AU64" s="43">
        <f>COUNTIFS(AI64:AR64,"&gt;=01/06/2017",AI64:AR64,"&lt;=31/05/2018",AI64:AR64,"&lt;="&amp;#REF!)</f>
        <v>0</v>
      </c>
      <c r="AV64" s="42">
        <f t="shared" si="9"/>
        <v>0</v>
      </c>
      <c r="AW64" s="20">
        <f t="array" ref="AW64">IFERROR(SMALL(IF($AI64:$AR64-$I$34&gt;0,$AI64:$AR64,""),COLUMN(A$2)),0)</f>
        <v>0</v>
      </c>
      <c r="AX64" s="20">
        <f t="array" ref="AX64">IFERROR(SMALL(IF($AI64:$AR64-$I$34&gt;0,$AI64:$AR64,""),COLUMN(B$2)),0)</f>
        <v>0</v>
      </c>
      <c r="AY64" s="20">
        <f t="array" ref="AY64">IFERROR(SMALL(IF($AI64:$AR64-$I$34&gt;0,$AI64:$AR64,""),COLUMN(C$2)),0)</f>
        <v>0</v>
      </c>
      <c r="AZ64" s="20">
        <f t="array" ref="AZ64">IFERROR(SMALL(IF($AI64:$AR64-$I$34&gt;0,$AI64:$AR64,""),COLUMN(D$2)),0)</f>
        <v>0</v>
      </c>
      <c r="BA64" s="20">
        <f t="array" ref="BA64">IFERROR(SMALL(IF($AI64:$AR64-$I$34&gt;0,$AI64:$AR64,""),COLUMN(E$2)),0)</f>
        <v>0</v>
      </c>
      <c r="BB64" s="20">
        <f t="array" ref="BB64">IFERROR(SMALL(IF($AI64:$AR64-$I$34&gt;0,$AI64:$AR64,""),COLUMN(F$2)),0)</f>
        <v>0</v>
      </c>
      <c r="BC64" s="20">
        <f t="array" ref="BC64">IFERROR(SMALL(IF($AI64:$AR64-$I$34&gt;0,$AI64:$AR64,""),COLUMN(G$2)),0)</f>
        <v>0</v>
      </c>
      <c r="BD64" s="20">
        <f t="array" ref="BD64">IFERROR(SMALL(IF($AI64:$AR64-$I$34&gt;0,$AI64:$AR64,""),COLUMN(H$2)),0)</f>
        <v>0</v>
      </c>
      <c r="BE64" s="20">
        <f t="array" ref="BE64">IFERROR(SMALL(IF($AI64:$AR64-$I$34&gt;0,$AI64:$AR64,""),COLUMN(I$2)),0)</f>
        <v>0</v>
      </c>
      <c r="BF64" s="20">
        <f t="array" ref="BF64">IFERROR(SMALL(IF($AI64:$AR64-$I$34&gt;0,$AI64:$AR64,""),COLUMN(J$2)),0)</f>
        <v>0</v>
      </c>
      <c r="BG64" s="41">
        <f t="shared" si="10"/>
        <v>0</v>
      </c>
      <c r="BH64" s="42">
        <f t="shared" si="11"/>
        <v>0</v>
      </c>
      <c r="BI64" s="43">
        <f t="shared" si="12"/>
        <v>0</v>
      </c>
      <c r="BJ64" s="42">
        <f t="shared" si="13"/>
        <v>0</v>
      </c>
      <c r="BK64" s="20">
        <f t="array" ref="BK64">IFERROR(SMALL(IF($AW64:$BF64-$J$34&gt;0,$AW64:$BF64,""),COLUMN(A$2)),0)</f>
        <v>0</v>
      </c>
      <c r="BL64" s="20">
        <f t="array" ref="BL64">IFERROR(SMALL(IF($AW64:$BF64-$J$34&gt;0,$AW64:$BF64,""),COLUMN(B$2)),0)</f>
        <v>0</v>
      </c>
      <c r="BM64" s="20">
        <f t="array" ref="BM64">IFERROR(SMALL(IF($AW64:$BF64-$J$34&gt;0,$AW64:$BF64,""),COLUMN(C$2)),0)</f>
        <v>0</v>
      </c>
      <c r="BN64" s="20">
        <f t="array" ref="BN64">IFERROR(SMALL(IF($AW64:$BF64-$J$34&gt;0,$AW64:$BF64,""),COLUMN(D$2)),0)</f>
        <v>0</v>
      </c>
      <c r="BO64" s="20">
        <f t="array" ref="BO64">IFERROR(SMALL(IF($AW64:$BF64-$J$34&gt;0,$AW64:$BF64,""),COLUMN(E$2)),0)</f>
        <v>0</v>
      </c>
      <c r="BP64" s="20">
        <f t="array" ref="BP64">IFERROR(SMALL(IF($AW64:$BF64-$J$34&gt;0,$AW64:$BF64,""),COLUMN(F$2)),0)</f>
        <v>0</v>
      </c>
      <c r="BQ64" s="20">
        <f t="array" ref="BQ64">IFERROR(SMALL(IF($AW64:$BF64-$J$34&gt;0,$AW64:$BF64,""),COLUMN(G$2)),0)</f>
        <v>0</v>
      </c>
      <c r="BR64" s="20">
        <f t="array" ref="BR64">IFERROR(SMALL(IF($AW64:$BF64-$J$34&gt;0,$AW64:$BF64,""),COLUMN(H$2)),0)</f>
        <v>0</v>
      </c>
      <c r="BS64" s="20">
        <f t="array" ref="BS64">IFERROR(SMALL(IF($AW64:$BF64-$J$34&gt;0,$AW64:$BF64,""),COLUMN(I$2)),0)</f>
        <v>0</v>
      </c>
      <c r="BT64" s="20">
        <f t="array" ref="BT64">IFERROR(SMALL(IF($AW64:$BF64-$J$34&gt;0,$AW64:$BF64,""),COLUMN(J$2)),0)</f>
        <v>0</v>
      </c>
      <c r="BU64" s="41">
        <f t="shared" si="14"/>
        <v>0</v>
      </c>
      <c r="BV64" s="42">
        <f t="shared" si="15"/>
        <v>0</v>
      </c>
      <c r="BW64" s="43">
        <f t="shared" si="16"/>
        <v>0</v>
      </c>
      <c r="BX64" s="42">
        <f t="shared" si="17"/>
        <v>0</v>
      </c>
    </row>
    <row r="65" spans="1:76" ht="12" customHeight="1" x14ac:dyDescent="0.2">
      <c r="A65" s="18" t="s">
        <v>84</v>
      </c>
      <c r="B65" s="14" t="s">
        <v>9</v>
      </c>
      <c r="C65" s="14" t="s">
        <v>139</v>
      </c>
      <c r="D65" s="18" t="s">
        <v>119</v>
      </c>
      <c r="E65" s="14" t="s">
        <v>165</v>
      </c>
      <c r="F65" s="18" t="s">
        <v>171</v>
      </c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44">
        <f t="shared" ca="1" si="0"/>
        <v>0</v>
      </c>
      <c r="R65" s="42">
        <f t="shared" ca="1" si="1"/>
        <v>0</v>
      </c>
      <c r="S65" s="43">
        <f t="shared" ca="1" si="2"/>
        <v>0</v>
      </c>
      <c r="T65" s="42">
        <f t="shared" ca="1" si="3"/>
        <v>0</v>
      </c>
      <c r="U65" s="20">
        <f t="array" ref="U65">IFERROR(SMALL(IF($G65:$P65-$G$34&gt;0,$G65:$P65,""),COLUMN(A$2)),0)</f>
        <v>0</v>
      </c>
      <c r="V65" s="20">
        <f t="array" ref="V65">IFERROR(SMALL(IF($G65:$P65-$G$34&gt;0,$G65:$P65,""),COLUMN(B$2)),0)</f>
        <v>0</v>
      </c>
      <c r="W65" s="20">
        <f t="array" ref="W65">IFERROR(SMALL(IF($G65:$P65-$G$34&gt;0,$G65:$P65,""),COLUMN(C$2)),0)</f>
        <v>0</v>
      </c>
      <c r="X65" s="20">
        <f t="array" ref="X65">IFERROR(SMALL(IF($G65:$P65-$G$34&gt;0,$G65:$P65,""),COLUMN(D$2)),0)</f>
        <v>0</v>
      </c>
      <c r="Y65" s="20">
        <f t="array" ref="Y65">IFERROR(SMALL(IF($G65:$P65-$G$34&gt;0,$G65:$P65,""),COLUMN(E$2)),0)</f>
        <v>0</v>
      </c>
      <c r="Z65" s="20">
        <f t="array" ref="Z65">IFERROR(SMALL(IF($G65:$P65-$G$34&gt;0,$G65:$P65,""),COLUMN(F$2)),0)</f>
        <v>0</v>
      </c>
      <c r="AA65" s="20">
        <f t="array" ref="AA65">IFERROR(SMALL(IF($G65:$P65-$G$34&gt;0,$G65:$P65,""),COLUMN(G$2)),0)</f>
        <v>0</v>
      </c>
      <c r="AB65" s="20">
        <f t="array" ref="AB65">IFERROR(SMALL(IF($G65:$P65-$G$34&gt;0,$G65:$P65,""),COLUMN(H$2)),0)</f>
        <v>0</v>
      </c>
      <c r="AC65" s="20">
        <f t="array" ref="AC65">IFERROR(SMALL(IF($G65:$P65-$G$34&gt;0,$G65:$P65,""),COLUMN(I$2)),0)</f>
        <v>0</v>
      </c>
      <c r="AD65" s="20">
        <f t="array" ref="AD65">IFERROR(SMALL(IF($G65:$P65-$G$34&gt;0,$G65:$P65,""),COLUMN(J$2)),0)</f>
        <v>0</v>
      </c>
      <c r="AE65" s="45">
        <f t="shared" ca="1" si="4"/>
        <v>0</v>
      </c>
      <c r="AF65" s="42">
        <f t="shared" ca="1" si="5"/>
        <v>0</v>
      </c>
      <c r="AG65" s="46">
        <f t="shared" ca="1" si="6"/>
        <v>0</v>
      </c>
      <c r="AH65" s="42">
        <f t="shared" ca="1" si="7"/>
        <v>0</v>
      </c>
      <c r="AI65" s="20">
        <f t="array" ref="AI65">IFERROR(SMALL(IF($U65:$AD65-$H$34&gt;0,$U65:$AD65,""),COLUMN(A$2)),0)</f>
        <v>0</v>
      </c>
      <c r="AJ65" s="20">
        <f t="array" ref="AJ65">IFERROR(SMALL(IF($U65:$AD65-$H$34&gt;0,$U65:$AD65,""),COLUMN(B$2)),0)</f>
        <v>0</v>
      </c>
      <c r="AK65" s="20">
        <f t="array" ref="AK65">IFERROR(SMALL(IF($U65:$AD65-$H$34&gt;0,$U65:$AD65,""),COLUMN(C$2)),0)</f>
        <v>0</v>
      </c>
      <c r="AL65" s="20">
        <f t="array" ref="AL65">IFERROR(SMALL(IF($U65:$AD65-$H$34&gt;0,$U65:$AD65,""),COLUMN(D$2)),0)</f>
        <v>0</v>
      </c>
      <c r="AM65" s="20">
        <f t="array" ref="AM65">IFERROR(SMALL(IF($U65:$AD65-$H$34&gt;0,$U65:$AD65,""),COLUMN(E$2)),0)</f>
        <v>0</v>
      </c>
      <c r="AN65" s="20">
        <f t="array" ref="AN65">IFERROR(SMALL(IF($U65:$AD65-$H$34&gt;0,$U65:$AD65,""),COLUMN(F$2)),0)</f>
        <v>0</v>
      </c>
      <c r="AO65" s="20">
        <f t="array" ref="AO65">IFERROR(SMALL(IF($U65:$AD65-$H$34&gt;0,$U65:$AD65,""),COLUMN(G$2)),0)</f>
        <v>0</v>
      </c>
      <c r="AP65" s="20">
        <f t="array" ref="AP65">IFERROR(SMALL(IF($U65:$AD65-$H$34&gt;0,$U65:$AD65,""),COLUMN(H$2)),0)</f>
        <v>0</v>
      </c>
      <c r="AQ65" s="20">
        <f t="array" ref="AQ65">IFERROR(SMALL(IF($U65:$AD65-$H$34&gt;0,$U65:$AD65,""),COLUMN(I$2)),0)</f>
        <v>0</v>
      </c>
      <c r="AR65" s="20">
        <f t="array" ref="AR65">IFERROR(SMALL(IF($U65:$AD65-$H$34&gt;0,$U65:$AD65,""),COLUMN(J$2)),0)</f>
        <v>0</v>
      </c>
      <c r="AS65" s="41">
        <f>COUNTIFS(AI65:AR65,"&gt;=01/01/2018",AI65:AR65,"&lt;=31/12/2018",AI65:AR65,"&lt;="&amp;#REF!)</f>
        <v>0</v>
      </c>
      <c r="AT65" s="42">
        <f t="shared" si="8"/>
        <v>0</v>
      </c>
      <c r="AU65" s="43">
        <f>COUNTIFS(AI65:AR65,"&gt;=01/06/2017",AI65:AR65,"&lt;=31/05/2018",AI65:AR65,"&lt;="&amp;#REF!)</f>
        <v>0</v>
      </c>
      <c r="AV65" s="42">
        <f t="shared" si="9"/>
        <v>0</v>
      </c>
      <c r="AW65" s="20">
        <f t="array" ref="AW65">IFERROR(SMALL(IF($AI65:$AR65-$I$34&gt;0,$AI65:$AR65,""),COLUMN(A$2)),0)</f>
        <v>0</v>
      </c>
      <c r="AX65" s="20">
        <f t="array" ref="AX65">IFERROR(SMALL(IF($AI65:$AR65-$I$34&gt;0,$AI65:$AR65,""),COLUMN(B$2)),0)</f>
        <v>0</v>
      </c>
      <c r="AY65" s="20">
        <f t="array" ref="AY65">IFERROR(SMALL(IF($AI65:$AR65-$I$34&gt;0,$AI65:$AR65,""),COLUMN(C$2)),0)</f>
        <v>0</v>
      </c>
      <c r="AZ65" s="20">
        <f t="array" ref="AZ65">IFERROR(SMALL(IF($AI65:$AR65-$I$34&gt;0,$AI65:$AR65,""),COLUMN(D$2)),0)</f>
        <v>0</v>
      </c>
      <c r="BA65" s="20">
        <f t="array" ref="BA65">IFERROR(SMALL(IF($AI65:$AR65-$I$34&gt;0,$AI65:$AR65,""),COLUMN(E$2)),0)</f>
        <v>0</v>
      </c>
      <c r="BB65" s="20">
        <f t="array" ref="BB65">IFERROR(SMALL(IF($AI65:$AR65-$I$34&gt;0,$AI65:$AR65,""),COLUMN(F$2)),0)</f>
        <v>0</v>
      </c>
      <c r="BC65" s="20">
        <f t="array" ref="BC65">IFERROR(SMALL(IF($AI65:$AR65-$I$34&gt;0,$AI65:$AR65,""),COLUMN(G$2)),0)</f>
        <v>0</v>
      </c>
      <c r="BD65" s="20">
        <f t="array" ref="BD65">IFERROR(SMALL(IF($AI65:$AR65-$I$34&gt;0,$AI65:$AR65,""),COLUMN(H$2)),0)</f>
        <v>0</v>
      </c>
      <c r="BE65" s="20">
        <f t="array" ref="BE65">IFERROR(SMALL(IF($AI65:$AR65-$I$34&gt;0,$AI65:$AR65,""),COLUMN(I$2)),0)</f>
        <v>0</v>
      </c>
      <c r="BF65" s="20">
        <f t="array" ref="BF65">IFERROR(SMALL(IF($AI65:$AR65-$I$34&gt;0,$AI65:$AR65,""),COLUMN(J$2)),0)</f>
        <v>0</v>
      </c>
      <c r="BG65" s="41">
        <f t="shared" si="10"/>
        <v>0</v>
      </c>
      <c r="BH65" s="42">
        <f t="shared" si="11"/>
        <v>0</v>
      </c>
      <c r="BI65" s="43">
        <f t="shared" si="12"/>
        <v>0</v>
      </c>
      <c r="BJ65" s="42">
        <f t="shared" si="13"/>
        <v>0</v>
      </c>
      <c r="BK65" s="20">
        <f t="array" ref="BK65">IFERROR(SMALL(IF($AW65:$BF65-$J$34&gt;0,$AW65:$BF65,""),COLUMN(A$2)),0)</f>
        <v>0</v>
      </c>
      <c r="BL65" s="20">
        <f t="array" ref="BL65">IFERROR(SMALL(IF($AW65:$BF65-$J$34&gt;0,$AW65:$BF65,""),COLUMN(B$2)),0)</f>
        <v>0</v>
      </c>
      <c r="BM65" s="20">
        <f t="array" ref="BM65">IFERROR(SMALL(IF($AW65:$BF65-$J$34&gt;0,$AW65:$BF65,""),COLUMN(C$2)),0)</f>
        <v>0</v>
      </c>
      <c r="BN65" s="20">
        <f t="array" ref="BN65">IFERROR(SMALL(IF($AW65:$BF65-$J$34&gt;0,$AW65:$BF65,""),COLUMN(D$2)),0)</f>
        <v>0</v>
      </c>
      <c r="BO65" s="20">
        <f t="array" ref="BO65">IFERROR(SMALL(IF($AW65:$BF65-$J$34&gt;0,$AW65:$BF65,""),COLUMN(E$2)),0)</f>
        <v>0</v>
      </c>
      <c r="BP65" s="20">
        <f t="array" ref="BP65">IFERROR(SMALL(IF($AW65:$BF65-$J$34&gt;0,$AW65:$BF65,""),COLUMN(F$2)),0)</f>
        <v>0</v>
      </c>
      <c r="BQ65" s="20">
        <f t="array" ref="BQ65">IFERROR(SMALL(IF($AW65:$BF65-$J$34&gt;0,$AW65:$BF65,""),COLUMN(G$2)),0)</f>
        <v>0</v>
      </c>
      <c r="BR65" s="20">
        <f t="array" ref="BR65">IFERROR(SMALL(IF($AW65:$BF65-$J$34&gt;0,$AW65:$BF65,""),COLUMN(H$2)),0)</f>
        <v>0</v>
      </c>
      <c r="BS65" s="20">
        <f t="array" ref="BS65">IFERROR(SMALL(IF($AW65:$BF65-$J$34&gt;0,$AW65:$BF65,""),COLUMN(I$2)),0)</f>
        <v>0</v>
      </c>
      <c r="BT65" s="20">
        <f t="array" ref="BT65">IFERROR(SMALL(IF($AW65:$BF65-$J$34&gt;0,$AW65:$BF65,""),COLUMN(J$2)),0)</f>
        <v>0</v>
      </c>
      <c r="BU65" s="41">
        <f t="shared" si="14"/>
        <v>0</v>
      </c>
      <c r="BV65" s="42">
        <f t="shared" si="15"/>
        <v>0</v>
      </c>
      <c r="BW65" s="43">
        <f t="shared" si="16"/>
        <v>0</v>
      </c>
      <c r="BX65" s="42">
        <f t="shared" si="17"/>
        <v>0</v>
      </c>
    </row>
    <row r="66" spans="1:76" ht="12" customHeight="1" x14ac:dyDescent="0.2">
      <c r="A66" s="47" t="s">
        <v>84</v>
      </c>
      <c r="B66" s="14" t="s">
        <v>10</v>
      </c>
      <c r="C66" s="14" t="s">
        <v>140</v>
      </c>
      <c r="D66" s="14" t="s">
        <v>120</v>
      </c>
      <c r="E66" s="14" t="s">
        <v>166</v>
      </c>
      <c r="F66" s="18" t="s">
        <v>171</v>
      </c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44">
        <f t="shared" ca="1" si="0"/>
        <v>0</v>
      </c>
      <c r="R66" s="42">
        <f t="shared" ca="1" si="1"/>
        <v>0</v>
      </c>
      <c r="S66" s="43">
        <f t="shared" ca="1" si="2"/>
        <v>0</v>
      </c>
      <c r="T66" s="42">
        <f t="shared" ca="1" si="3"/>
        <v>0</v>
      </c>
      <c r="U66" s="20">
        <f t="array" ref="U66">IFERROR(SMALL(IF($G66:$P66-$G$34&gt;0,$G66:$P66,""),COLUMN(A$2)),0)</f>
        <v>0</v>
      </c>
      <c r="V66" s="20">
        <f t="array" ref="V66">IFERROR(SMALL(IF($G66:$P66-$G$34&gt;0,$G66:$P66,""),COLUMN(B$2)),0)</f>
        <v>0</v>
      </c>
      <c r="W66" s="20">
        <f t="array" ref="W66">IFERROR(SMALL(IF($G66:$P66-$G$34&gt;0,$G66:$P66,""),COLUMN(C$2)),0)</f>
        <v>0</v>
      </c>
      <c r="X66" s="20">
        <f t="array" ref="X66">IFERROR(SMALL(IF($G66:$P66-$G$34&gt;0,$G66:$P66,""),COLUMN(D$2)),0)</f>
        <v>0</v>
      </c>
      <c r="Y66" s="20">
        <f t="array" ref="Y66">IFERROR(SMALL(IF($G66:$P66-$G$34&gt;0,$G66:$P66,""),COLUMN(E$2)),0)</f>
        <v>0</v>
      </c>
      <c r="Z66" s="20">
        <f t="array" ref="Z66">IFERROR(SMALL(IF($G66:$P66-$G$34&gt;0,$G66:$P66,""),COLUMN(F$2)),0)</f>
        <v>0</v>
      </c>
      <c r="AA66" s="20">
        <f t="array" ref="AA66">IFERROR(SMALL(IF($G66:$P66-$G$34&gt;0,$G66:$P66,""),COLUMN(G$2)),0)</f>
        <v>0</v>
      </c>
      <c r="AB66" s="20">
        <f t="array" ref="AB66">IFERROR(SMALL(IF($G66:$P66-$G$34&gt;0,$G66:$P66,""),COLUMN(H$2)),0)</f>
        <v>0</v>
      </c>
      <c r="AC66" s="20">
        <f t="array" ref="AC66">IFERROR(SMALL(IF($G66:$P66-$G$34&gt;0,$G66:$P66,""),COLUMN(I$2)),0)</f>
        <v>0</v>
      </c>
      <c r="AD66" s="20">
        <f t="array" ref="AD66">IFERROR(SMALL(IF($G66:$P66-$G$34&gt;0,$G66:$P66,""),COLUMN(J$2)),0)</f>
        <v>0</v>
      </c>
      <c r="AE66" s="45">
        <f t="shared" ca="1" si="4"/>
        <v>0</v>
      </c>
      <c r="AF66" s="42">
        <f t="shared" ca="1" si="5"/>
        <v>0</v>
      </c>
      <c r="AG66" s="46">
        <f t="shared" ca="1" si="6"/>
        <v>0</v>
      </c>
      <c r="AH66" s="42">
        <f t="shared" ca="1" si="7"/>
        <v>0</v>
      </c>
      <c r="AI66" s="20">
        <f t="array" ref="AI66">IFERROR(SMALL(IF($U66:$AD66-$H$34&gt;0,$U66:$AD66,""),COLUMN(A$2)),0)</f>
        <v>0</v>
      </c>
      <c r="AJ66" s="20">
        <f t="array" ref="AJ66">IFERROR(SMALL(IF($U66:$AD66-$H$34&gt;0,$U66:$AD66,""),COLUMN(B$2)),0)</f>
        <v>0</v>
      </c>
      <c r="AK66" s="20">
        <f t="array" ref="AK66">IFERROR(SMALL(IF($U66:$AD66-$H$34&gt;0,$U66:$AD66,""),COLUMN(C$2)),0)</f>
        <v>0</v>
      </c>
      <c r="AL66" s="20">
        <f t="array" ref="AL66">IFERROR(SMALL(IF($U66:$AD66-$H$34&gt;0,$U66:$AD66,""),COLUMN(D$2)),0)</f>
        <v>0</v>
      </c>
      <c r="AM66" s="20">
        <f t="array" ref="AM66">IFERROR(SMALL(IF($U66:$AD66-$H$34&gt;0,$U66:$AD66,""),COLUMN(E$2)),0)</f>
        <v>0</v>
      </c>
      <c r="AN66" s="20">
        <f t="array" ref="AN66">IFERROR(SMALL(IF($U66:$AD66-$H$34&gt;0,$U66:$AD66,""),COLUMN(F$2)),0)</f>
        <v>0</v>
      </c>
      <c r="AO66" s="20">
        <f t="array" ref="AO66">IFERROR(SMALL(IF($U66:$AD66-$H$34&gt;0,$U66:$AD66,""),COLUMN(G$2)),0)</f>
        <v>0</v>
      </c>
      <c r="AP66" s="20">
        <f t="array" ref="AP66">IFERROR(SMALL(IF($U66:$AD66-$H$34&gt;0,$U66:$AD66,""),COLUMN(H$2)),0)</f>
        <v>0</v>
      </c>
      <c r="AQ66" s="20">
        <f t="array" ref="AQ66">IFERROR(SMALL(IF($U66:$AD66-$H$34&gt;0,$U66:$AD66,""),COLUMN(I$2)),0)</f>
        <v>0</v>
      </c>
      <c r="AR66" s="20">
        <f t="array" ref="AR66">IFERROR(SMALL(IF($U66:$AD66-$H$34&gt;0,$U66:$AD66,""),COLUMN(J$2)),0)</f>
        <v>0</v>
      </c>
      <c r="AS66" s="41">
        <f>COUNTIFS(AI66:AR66,"&gt;=01/01/2018",AI66:AR66,"&lt;=31/12/2018",AI66:AR66,"&lt;="&amp;#REF!)</f>
        <v>0</v>
      </c>
      <c r="AT66" s="42">
        <f t="shared" si="8"/>
        <v>0</v>
      </c>
      <c r="AU66" s="43">
        <f>COUNTIFS(AI66:AR66,"&gt;=01/06/2017",AI66:AR66,"&lt;=31/05/2018",AI66:AR66,"&lt;="&amp;#REF!)</f>
        <v>0</v>
      </c>
      <c r="AV66" s="42">
        <f t="shared" si="9"/>
        <v>0</v>
      </c>
      <c r="AW66" s="20">
        <f t="array" ref="AW66">IFERROR(SMALL(IF($AI66:$AR66-$I$34&gt;0,$AI66:$AR66,""),COLUMN(A$2)),0)</f>
        <v>0</v>
      </c>
      <c r="AX66" s="20">
        <f t="array" ref="AX66">IFERROR(SMALL(IF($AI66:$AR66-$I$34&gt;0,$AI66:$AR66,""),COLUMN(B$2)),0)</f>
        <v>0</v>
      </c>
      <c r="AY66" s="20">
        <f t="array" ref="AY66">IFERROR(SMALL(IF($AI66:$AR66-$I$34&gt;0,$AI66:$AR66,""),COLUMN(C$2)),0)</f>
        <v>0</v>
      </c>
      <c r="AZ66" s="20">
        <f t="array" ref="AZ66">IFERROR(SMALL(IF($AI66:$AR66-$I$34&gt;0,$AI66:$AR66,""),COLUMN(D$2)),0)</f>
        <v>0</v>
      </c>
      <c r="BA66" s="20">
        <f t="array" ref="BA66">IFERROR(SMALL(IF($AI66:$AR66-$I$34&gt;0,$AI66:$AR66,""),COLUMN(E$2)),0)</f>
        <v>0</v>
      </c>
      <c r="BB66" s="20">
        <f t="array" ref="BB66">IFERROR(SMALL(IF($AI66:$AR66-$I$34&gt;0,$AI66:$AR66,""),COLUMN(F$2)),0)</f>
        <v>0</v>
      </c>
      <c r="BC66" s="20">
        <f t="array" ref="BC66">IFERROR(SMALL(IF($AI66:$AR66-$I$34&gt;0,$AI66:$AR66,""),COLUMN(G$2)),0)</f>
        <v>0</v>
      </c>
      <c r="BD66" s="20">
        <f t="array" ref="BD66">IFERROR(SMALL(IF($AI66:$AR66-$I$34&gt;0,$AI66:$AR66,""),COLUMN(H$2)),0)</f>
        <v>0</v>
      </c>
      <c r="BE66" s="20">
        <f t="array" ref="BE66">IFERROR(SMALL(IF($AI66:$AR66-$I$34&gt;0,$AI66:$AR66,""),COLUMN(I$2)),0)</f>
        <v>0</v>
      </c>
      <c r="BF66" s="20">
        <f t="array" ref="BF66">IFERROR(SMALL(IF($AI66:$AR66-$I$34&gt;0,$AI66:$AR66,""),COLUMN(J$2)),0)</f>
        <v>0</v>
      </c>
      <c r="BG66" s="41">
        <f t="shared" si="10"/>
        <v>0</v>
      </c>
      <c r="BH66" s="42">
        <f t="shared" si="11"/>
        <v>0</v>
      </c>
      <c r="BI66" s="43">
        <f t="shared" si="12"/>
        <v>0</v>
      </c>
      <c r="BJ66" s="42">
        <f t="shared" si="13"/>
        <v>0</v>
      </c>
      <c r="BK66" s="20">
        <f t="array" ref="BK66">IFERROR(SMALL(IF($AW66:$BF66-$J$34&gt;0,$AW66:$BF66,""),COLUMN(A$2)),0)</f>
        <v>0</v>
      </c>
      <c r="BL66" s="20">
        <f t="array" ref="BL66">IFERROR(SMALL(IF($AW66:$BF66-$J$34&gt;0,$AW66:$BF66,""),COLUMN(B$2)),0)</f>
        <v>0</v>
      </c>
      <c r="BM66" s="20">
        <f t="array" ref="BM66">IFERROR(SMALL(IF($AW66:$BF66-$J$34&gt;0,$AW66:$BF66,""),COLUMN(C$2)),0)</f>
        <v>0</v>
      </c>
      <c r="BN66" s="20">
        <f t="array" ref="BN66">IFERROR(SMALL(IF($AW66:$BF66-$J$34&gt;0,$AW66:$BF66,""),COLUMN(D$2)),0)</f>
        <v>0</v>
      </c>
      <c r="BO66" s="20">
        <f t="array" ref="BO66">IFERROR(SMALL(IF($AW66:$BF66-$J$34&gt;0,$AW66:$BF66,""),COLUMN(E$2)),0)</f>
        <v>0</v>
      </c>
      <c r="BP66" s="20">
        <f t="array" ref="BP66">IFERROR(SMALL(IF($AW66:$BF66-$J$34&gt;0,$AW66:$BF66,""),COLUMN(F$2)),0)</f>
        <v>0</v>
      </c>
      <c r="BQ66" s="20">
        <f t="array" ref="BQ66">IFERROR(SMALL(IF($AW66:$BF66-$J$34&gt;0,$AW66:$BF66,""),COLUMN(G$2)),0)</f>
        <v>0</v>
      </c>
      <c r="BR66" s="20">
        <f t="array" ref="BR66">IFERROR(SMALL(IF($AW66:$BF66-$J$34&gt;0,$AW66:$BF66,""),COLUMN(H$2)),0)</f>
        <v>0</v>
      </c>
      <c r="BS66" s="20">
        <f t="array" ref="BS66">IFERROR(SMALL(IF($AW66:$BF66-$J$34&gt;0,$AW66:$BF66,""),COLUMN(I$2)),0)</f>
        <v>0</v>
      </c>
      <c r="BT66" s="20">
        <f t="array" ref="BT66">IFERROR(SMALL(IF($AW66:$BF66-$J$34&gt;0,$AW66:$BF66,""),COLUMN(J$2)),0)</f>
        <v>0</v>
      </c>
      <c r="BU66" s="41">
        <f t="shared" si="14"/>
        <v>0</v>
      </c>
      <c r="BV66" s="42">
        <f t="shared" si="15"/>
        <v>0</v>
      </c>
      <c r="BW66" s="43">
        <f t="shared" si="16"/>
        <v>0</v>
      </c>
      <c r="BX66" s="42">
        <f t="shared" si="17"/>
        <v>0</v>
      </c>
    </row>
    <row r="67" spans="1:76" ht="12" customHeight="1" x14ac:dyDescent="0.2">
      <c r="A67" s="47">
        <v>3</v>
      </c>
      <c r="B67" s="14">
        <v>3</v>
      </c>
      <c r="C67" s="14" t="s">
        <v>87</v>
      </c>
      <c r="D67" s="14" t="s">
        <v>86</v>
      </c>
      <c r="E67" s="14" t="s">
        <v>167</v>
      </c>
      <c r="F67" s="18" t="s">
        <v>171</v>
      </c>
      <c r="G67" s="19">
        <v>42988</v>
      </c>
      <c r="H67" s="19">
        <v>42989</v>
      </c>
      <c r="I67" s="19">
        <v>42990</v>
      </c>
      <c r="J67" s="19">
        <v>42886</v>
      </c>
      <c r="K67" s="19"/>
      <c r="L67" s="19"/>
      <c r="M67" s="19"/>
      <c r="N67" s="19"/>
      <c r="O67" s="19"/>
      <c r="P67" s="19"/>
      <c r="Q67" s="44">
        <f t="shared" ca="1" si="0"/>
        <v>4</v>
      </c>
      <c r="R67" s="42">
        <f t="shared" ca="1" si="1"/>
        <v>1</v>
      </c>
      <c r="S67" s="43">
        <f t="shared" ca="1" si="2"/>
        <v>3</v>
      </c>
      <c r="T67" s="42">
        <f t="shared" ca="1" si="3"/>
        <v>1</v>
      </c>
      <c r="U67" s="20">
        <f t="array" ref="U67">IFERROR(SMALL(IF($G67:$P67-$G$34&gt;0,$G67:$P67,""),COLUMN(A$2)),0)</f>
        <v>42886</v>
      </c>
      <c r="V67" s="20">
        <f t="array" ref="V67">IFERROR(SMALL(IF($G67:$P67-$G$34&gt;0,$G67:$P67,""),COLUMN(B$2)),0)</f>
        <v>42988</v>
      </c>
      <c r="W67" s="20">
        <f t="array" ref="W67">IFERROR(SMALL(IF($G67:$P67-$G$34&gt;0,$G67:$P67,""),COLUMN(C$2)),0)</f>
        <v>42989</v>
      </c>
      <c r="X67" s="20">
        <f t="array" ref="X67">IFERROR(SMALL(IF($G67:$P67-$G$34&gt;0,$G67:$P67,""),COLUMN(D$2)),0)</f>
        <v>42990</v>
      </c>
      <c r="Y67" s="20">
        <f t="array" ref="Y67">IFERROR(SMALL(IF($G67:$P67-$G$34&gt;0,$G67:$P67,""),COLUMN(E$2)),0)</f>
        <v>0</v>
      </c>
      <c r="Z67" s="20">
        <f t="array" ref="Z67">IFERROR(SMALL(IF($G67:$P67-$G$34&gt;0,$G67:$P67,""),COLUMN(F$2)),0)</f>
        <v>0</v>
      </c>
      <c r="AA67" s="20">
        <f t="array" ref="AA67">IFERROR(SMALL(IF($G67:$P67-$G$34&gt;0,$G67:$P67,""),COLUMN(G$2)),0)</f>
        <v>0</v>
      </c>
      <c r="AB67" s="20">
        <f t="array" ref="AB67">IFERROR(SMALL(IF($G67:$P67-$G$34&gt;0,$G67:$P67,""),COLUMN(H$2)),0)</f>
        <v>0</v>
      </c>
      <c r="AC67" s="20">
        <f t="array" ref="AC67">IFERROR(SMALL(IF($G67:$P67-$G$34&gt;0,$G67:$P67,""),COLUMN(I$2)),0)</f>
        <v>0</v>
      </c>
      <c r="AD67" s="20">
        <f t="array" ref="AD67">IFERROR(SMALL(IF($G67:$P67-$G$34&gt;0,$G67:$P67,""),COLUMN(J$2)),0)</f>
        <v>0</v>
      </c>
      <c r="AE67" s="45">
        <f t="shared" ca="1" si="4"/>
        <v>0</v>
      </c>
      <c r="AF67" s="42">
        <f t="shared" ca="1" si="5"/>
        <v>0</v>
      </c>
      <c r="AG67" s="46">
        <f t="shared" ca="1" si="6"/>
        <v>3</v>
      </c>
      <c r="AH67" s="42">
        <f t="shared" ca="1" si="7"/>
        <v>1</v>
      </c>
      <c r="AI67" s="20">
        <f t="array" ref="AI67">IFERROR(SMALL(IF($U67:$AD67-$H$34&gt;0,$U67:$AD67,""),COLUMN(A$2)),0)</f>
        <v>42886</v>
      </c>
      <c r="AJ67" s="20">
        <f t="array" ref="AJ67">IFERROR(SMALL(IF($U67:$AD67-$H$34&gt;0,$U67:$AD67,""),COLUMN(B$2)),0)</f>
        <v>42988</v>
      </c>
      <c r="AK67" s="20">
        <f t="array" ref="AK67">IFERROR(SMALL(IF($U67:$AD67-$H$34&gt;0,$U67:$AD67,""),COLUMN(C$2)),0)</f>
        <v>42989</v>
      </c>
      <c r="AL67" s="20">
        <f t="array" ref="AL67">IFERROR(SMALL(IF($U67:$AD67-$H$34&gt;0,$U67:$AD67,""),COLUMN(D$2)),0)</f>
        <v>42990</v>
      </c>
      <c r="AM67" s="20">
        <f t="array" ref="AM67">IFERROR(SMALL(IF($U67:$AD67-$H$34&gt;0,$U67:$AD67,""),COLUMN(E$2)),0)</f>
        <v>0</v>
      </c>
      <c r="AN67" s="20">
        <f t="array" ref="AN67">IFERROR(SMALL(IF($U67:$AD67-$H$34&gt;0,$U67:$AD67,""),COLUMN(F$2)),0)</f>
        <v>0</v>
      </c>
      <c r="AO67" s="20">
        <f t="array" ref="AO67">IFERROR(SMALL(IF($U67:$AD67-$H$34&gt;0,$U67:$AD67,""),COLUMN(G$2)),0)</f>
        <v>0</v>
      </c>
      <c r="AP67" s="20">
        <f t="array" ref="AP67">IFERROR(SMALL(IF($U67:$AD67-$H$34&gt;0,$U67:$AD67,""),COLUMN(H$2)),0)</f>
        <v>0</v>
      </c>
      <c r="AQ67" s="20">
        <f t="array" ref="AQ67">IFERROR(SMALL(IF($U67:$AD67-$H$34&gt;0,$U67:$AD67,""),COLUMN(I$2)),0)</f>
        <v>0</v>
      </c>
      <c r="AR67" s="20">
        <f t="array" ref="AR67">IFERROR(SMALL(IF($U67:$AD67-$H$34&gt;0,$U67:$AD67,""),COLUMN(J$2)),0)</f>
        <v>0</v>
      </c>
      <c r="AS67" s="41">
        <f>COUNTIFS(AI67:AR67,"&gt;=01/01/2018",AI67:AR67,"&lt;=31/12/2018",AI67:AR67,"&lt;="&amp;#REF!)</f>
        <v>0</v>
      </c>
      <c r="AT67" s="42">
        <f t="shared" si="8"/>
        <v>0</v>
      </c>
      <c r="AU67" s="43">
        <f>COUNTIFS(AI67:AR67,"&gt;=01/06/2017",AI67:AR67,"&lt;=31/05/2018",AI67:AR67,"&lt;="&amp;#REF!)</f>
        <v>0</v>
      </c>
      <c r="AV67" s="42">
        <f t="shared" si="9"/>
        <v>0</v>
      </c>
      <c r="AW67" s="20">
        <f t="array" ref="AW67">IFERROR(SMALL(IF($AI67:$AR67-$I$34&gt;0,$AI67:$AR67,""),COLUMN(A$2)),0)</f>
        <v>42886</v>
      </c>
      <c r="AX67" s="20">
        <f t="array" ref="AX67">IFERROR(SMALL(IF($AI67:$AR67-$I$34&gt;0,$AI67:$AR67,""),COLUMN(B$2)),0)</f>
        <v>42988</v>
      </c>
      <c r="AY67" s="20">
        <f t="array" ref="AY67">IFERROR(SMALL(IF($AI67:$AR67-$I$34&gt;0,$AI67:$AR67,""),COLUMN(C$2)),0)</f>
        <v>42989</v>
      </c>
      <c r="AZ67" s="20">
        <f t="array" ref="AZ67">IFERROR(SMALL(IF($AI67:$AR67-$I$34&gt;0,$AI67:$AR67,""),COLUMN(D$2)),0)</f>
        <v>42990</v>
      </c>
      <c r="BA67" s="20">
        <f t="array" ref="BA67">IFERROR(SMALL(IF($AI67:$AR67-$I$34&gt;0,$AI67:$AR67,""),COLUMN(E$2)),0)</f>
        <v>0</v>
      </c>
      <c r="BB67" s="20">
        <f t="array" ref="BB67">IFERROR(SMALL(IF($AI67:$AR67-$I$34&gt;0,$AI67:$AR67,""),COLUMN(F$2)),0)</f>
        <v>0</v>
      </c>
      <c r="BC67" s="20">
        <f t="array" ref="BC67">IFERROR(SMALL(IF($AI67:$AR67-$I$34&gt;0,$AI67:$AR67,""),COLUMN(G$2)),0)</f>
        <v>0</v>
      </c>
      <c r="BD67" s="20">
        <f t="array" ref="BD67">IFERROR(SMALL(IF($AI67:$AR67-$I$34&gt;0,$AI67:$AR67,""),COLUMN(H$2)),0)</f>
        <v>0</v>
      </c>
      <c r="BE67" s="20">
        <f t="array" ref="BE67">IFERROR(SMALL(IF($AI67:$AR67-$I$34&gt;0,$AI67:$AR67,""),COLUMN(I$2)),0)</f>
        <v>0</v>
      </c>
      <c r="BF67" s="20">
        <f t="array" ref="BF67">IFERROR(SMALL(IF($AI67:$AR67-$I$34&gt;0,$AI67:$AR67,""),COLUMN(J$2)),0)</f>
        <v>0</v>
      </c>
      <c r="BG67" s="41">
        <f t="shared" si="10"/>
        <v>0</v>
      </c>
      <c r="BH67" s="42">
        <f t="shared" si="11"/>
        <v>0</v>
      </c>
      <c r="BI67" s="43">
        <f t="shared" si="12"/>
        <v>0</v>
      </c>
      <c r="BJ67" s="42">
        <f t="shared" si="13"/>
        <v>0</v>
      </c>
      <c r="BK67" s="20">
        <f t="array" ref="BK67">IFERROR(SMALL(IF($AW67:$BF67-$J$34&gt;0,$AW67:$BF67,""),COLUMN(A$2)),0)</f>
        <v>42886</v>
      </c>
      <c r="BL67" s="20">
        <f t="array" ref="BL67">IFERROR(SMALL(IF($AW67:$BF67-$J$34&gt;0,$AW67:$BF67,""),COLUMN(B$2)),0)</f>
        <v>42988</v>
      </c>
      <c r="BM67" s="20">
        <f t="array" ref="BM67">IFERROR(SMALL(IF($AW67:$BF67-$J$34&gt;0,$AW67:$BF67,""),COLUMN(C$2)),0)</f>
        <v>42989</v>
      </c>
      <c r="BN67" s="20">
        <f t="array" ref="BN67">IFERROR(SMALL(IF($AW67:$BF67-$J$34&gt;0,$AW67:$BF67,""),COLUMN(D$2)),0)</f>
        <v>42990</v>
      </c>
      <c r="BO67" s="20">
        <f t="array" ref="BO67">IFERROR(SMALL(IF($AW67:$BF67-$J$34&gt;0,$AW67:$BF67,""),COLUMN(E$2)),0)</f>
        <v>0</v>
      </c>
      <c r="BP67" s="20">
        <f t="array" ref="BP67">IFERROR(SMALL(IF($AW67:$BF67-$J$34&gt;0,$AW67:$BF67,""),COLUMN(F$2)),0)</f>
        <v>0</v>
      </c>
      <c r="BQ67" s="20">
        <f t="array" ref="BQ67">IFERROR(SMALL(IF($AW67:$BF67-$J$34&gt;0,$AW67:$BF67,""),COLUMN(G$2)),0)</f>
        <v>0</v>
      </c>
      <c r="BR67" s="20">
        <f t="array" ref="BR67">IFERROR(SMALL(IF($AW67:$BF67-$J$34&gt;0,$AW67:$BF67,""),COLUMN(H$2)),0)</f>
        <v>0</v>
      </c>
      <c r="BS67" s="20">
        <f t="array" ref="BS67">IFERROR(SMALL(IF($AW67:$BF67-$J$34&gt;0,$AW67:$BF67,""),COLUMN(I$2)),0)</f>
        <v>0</v>
      </c>
      <c r="BT67" s="20">
        <f t="array" ref="BT67">IFERROR(SMALL(IF($AW67:$BF67-$J$34&gt;0,$AW67:$BF67,""),COLUMN(J$2)),0)</f>
        <v>0</v>
      </c>
      <c r="BU67" s="41">
        <f t="shared" si="14"/>
        <v>0</v>
      </c>
      <c r="BV67" s="42">
        <f t="shared" si="15"/>
        <v>0</v>
      </c>
      <c r="BW67" s="43">
        <f t="shared" si="16"/>
        <v>0</v>
      </c>
      <c r="BX67" s="42">
        <f t="shared" si="17"/>
        <v>0</v>
      </c>
    </row>
    <row r="68" spans="1:76" ht="12" customHeight="1" x14ac:dyDescent="0.2">
      <c r="A68" s="47">
        <v>3</v>
      </c>
      <c r="B68" s="14">
        <v>3</v>
      </c>
      <c r="C68" s="14" t="s">
        <v>93</v>
      </c>
      <c r="D68" s="14" t="s">
        <v>88</v>
      </c>
      <c r="E68" s="14" t="s">
        <v>168</v>
      </c>
      <c r="F68" s="18" t="s">
        <v>171</v>
      </c>
      <c r="G68" s="19">
        <v>42988</v>
      </c>
      <c r="H68" s="19">
        <v>42989</v>
      </c>
      <c r="I68" s="19">
        <v>42990</v>
      </c>
      <c r="J68" s="21"/>
      <c r="K68" s="21"/>
      <c r="L68" s="21"/>
      <c r="M68" s="21"/>
      <c r="N68" s="21"/>
      <c r="O68" s="21"/>
      <c r="P68" s="21"/>
      <c r="Q68" s="44">
        <f t="shared" ca="1" si="0"/>
        <v>3</v>
      </c>
      <c r="R68" s="42">
        <f t="shared" ca="1" si="1"/>
        <v>1</v>
      </c>
      <c r="S68" s="43">
        <f t="shared" ca="1" si="2"/>
        <v>3</v>
      </c>
      <c r="T68" s="42">
        <f t="shared" ca="1" si="3"/>
        <v>1</v>
      </c>
      <c r="U68" s="20">
        <f t="array" ref="U68">IFERROR(SMALL(IF($G68:$P68-$G$34&gt;0,$G68:$P68,""),COLUMN(A$2)),0)</f>
        <v>42988</v>
      </c>
      <c r="V68" s="20">
        <f t="array" ref="V68">IFERROR(SMALL(IF($G68:$P68-$G$34&gt;0,$G68:$P68,""),COLUMN(B$2)),0)</f>
        <v>42989</v>
      </c>
      <c r="W68" s="20">
        <f t="array" ref="W68">IFERROR(SMALL(IF($G68:$P68-$G$34&gt;0,$G68:$P68,""),COLUMN(C$2)),0)</f>
        <v>42990</v>
      </c>
      <c r="X68" s="20">
        <f t="array" ref="X68">IFERROR(SMALL(IF($G68:$P68-$G$34&gt;0,$G68:$P68,""),COLUMN(D$2)),0)</f>
        <v>0</v>
      </c>
      <c r="Y68" s="20">
        <f t="array" ref="Y68">IFERROR(SMALL(IF($G68:$P68-$G$34&gt;0,$G68:$P68,""),COLUMN(E$2)),0)</f>
        <v>0</v>
      </c>
      <c r="Z68" s="20">
        <f t="array" ref="Z68">IFERROR(SMALL(IF($G68:$P68-$G$34&gt;0,$G68:$P68,""),COLUMN(F$2)),0)</f>
        <v>0</v>
      </c>
      <c r="AA68" s="20">
        <f t="array" ref="AA68">IFERROR(SMALL(IF($G68:$P68-$G$34&gt;0,$G68:$P68,""),COLUMN(G$2)),0)</f>
        <v>0</v>
      </c>
      <c r="AB68" s="20">
        <f t="array" ref="AB68">IFERROR(SMALL(IF($G68:$P68-$G$34&gt;0,$G68:$P68,""),COLUMN(H$2)),0)</f>
        <v>0</v>
      </c>
      <c r="AC68" s="20">
        <f t="array" ref="AC68">IFERROR(SMALL(IF($G68:$P68-$G$34&gt;0,$G68:$P68,""),COLUMN(I$2)),0)</f>
        <v>0</v>
      </c>
      <c r="AD68" s="20">
        <f t="array" ref="AD68">IFERROR(SMALL(IF($G68:$P68-$G$34&gt;0,$G68:$P68,""),COLUMN(J$2)),0)</f>
        <v>0</v>
      </c>
      <c r="AE68" s="45">
        <f t="shared" ca="1" si="4"/>
        <v>0</v>
      </c>
      <c r="AF68" s="42">
        <f t="shared" ca="1" si="5"/>
        <v>0</v>
      </c>
      <c r="AG68" s="46">
        <f t="shared" ca="1" si="6"/>
        <v>3</v>
      </c>
      <c r="AH68" s="42">
        <f t="shared" ca="1" si="7"/>
        <v>1</v>
      </c>
      <c r="AI68" s="20">
        <f t="array" ref="AI68">IFERROR(SMALL(IF($U68:$AD68-$H$34&gt;0,$U68:$AD68,""),COLUMN(A$2)),0)</f>
        <v>42988</v>
      </c>
      <c r="AJ68" s="20">
        <f t="array" ref="AJ68">IFERROR(SMALL(IF($U68:$AD68-$H$34&gt;0,$U68:$AD68,""),COLUMN(B$2)),0)</f>
        <v>42989</v>
      </c>
      <c r="AK68" s="20">
        <f t="array" ref="AK68">IFERROR(SMALL(IF($U68:$AD68-$H$34&gt;0,$U68:$AD68,""),COLUMN(C$2)),0)</f>
        <v>42990</v>
      </c>
      <c r="AL68" s="20">
        <f t="array" ref="AL68">IFERROR(SMALL(IF($U68:$AD68-$H$34&gt;0,$U68:$AD68,""),COLUMN(D$2)),0)</f>
        <v>0</v>
      </c>
      <c r="AM68" s="20">
        <f t="array" ref="AM68">IFERROR(SMALL(IF($U68:$AD68-$H$34&gt;0,$U68:$AD68,""),COLUMN(E$2)),0)</f>
        <v>0</v>
      </c>
      <c r="AN68" s="20">
        <f t="array" ref="AN68">IFERROR(SMALL(IF($U68:$AD68-$H$34&gt;0,$U68:$AD68,""),COLUMN(F$2)),0)</f>
        <v>0</v>
      </c>
      <c r="AO68" s="20">
        <f t="array" ref="AO68">IFERROR(SMALL(IF($U68:$AD68-$H$34&gt;0,$U68:$AD68,""),COLUMN(G$2)),0)</f>
        <v>0</v>
      </c>
      <c r="AP68" s="20">
        <f t="array" ref="AP68">IFERROR(SMALL(IF($U68:$AD68-$H$34&gt;0,$U68:$AD68,""),COLUMN(H$2)),0)</f>
        <v>0</v>
      </c>
      <c r="AQ68" s="20">
        <f t="array" ref="AQ68">IFERROR(SMALL(IF($U68:$AD68-$H$34&gt;0,$U68:$AD68,""),COLUMN(I$2)),0)</f>
        <v>0</v>
      </c>
      <c r="AR68" s="20">
        <f t="array" ref="AR68">IFERROR(SMALL(IF($U68:$AD68-$H$34&gt;0,$U68:$AD68,""),COLUMN(J$2)),0)</f>
        <v>0</v>
      </c>
      <c r="AS68" s="41">
        <f>COUNTIFS(AI68:AR68,"&gt;=01/01/2018",AI68:AR68,"&lt;=31/12/2018",AI68:AR68,"&lt;="&amp;#REF!)</f>
        <v>0</v>
      </c>
      <c r="AT68" s="42">
        <f t="shared" si="8"/>
        <v>0</v>
      </c>
      <c r="AU68" s="43">
        <f>COUNTIFS(AI68:AR68,"&gt;=01/06/2017",AI68:AR68,"&lt;=31/05/2018",AI68:AR68,"&lt;="&amp;#REF!)</f>
        <v>0</v>
      </c>
      <c r="AV68" s="42">
        <f t="shared" si="9"/>
        <v>0</v>
      </c>
      <c r="AW68" s="20">
        <f t="array" ref="AW68">IFERROR(SMALL(IF($AI68:$AR68-$I$34&gt;0,$AI68:$AR68,""),COLUMN(A$2)),0)</f>
        <v>42988</v>
      </c>
      <c r="AX68" s="20">
        <f t="array" ref="AX68">IFERROR(SMALL(IF($AI68:$AR68-$I$34&gt;0,$AI68:$AR68,""),COLUMN(B$2)),0)</f>
        <v>42989</v>
      </c>
      <c r="AY68" s="20">
        <f t="array" ref="AY68">IFERROR(SMALL(IF($AI68:$AR68-$I$34&gt;0,$AI68:$AR68,""),COLUMN(C$2)),0)</f>
        <v>42990</v>
      </c>
      <c r="AZ68" s="20">
        <f t="array" ref="AZ68">IFERROR(SMALL(IF($AI68:$AR68-$I$34&gt;0,$AI68:$AR68,""),COLUMN(D$2)),0)</f>
        <v>0</v>
      </c>
      <c r="BA68" s="20">
        <f t="array" ref="BA68">IFERROR(SMALL(IF($AI68:$AR68-$I$34&gt;0,$AI68:$AR68,""),COLUMN(E$2)),0)</f>
        <v>0</v>
      </c>
      <c r="BB68" s="20">
        <f t="array" ref="BB68">IFERROR(SMALL(IF($AI68:$AR68-$I$34&gt;0,$AI68:$AR68,""),COLUMN(F$2)),0)</f>
        <v>0</v>
      </c>
      <c r="BC68" s="20">
        <f t="array" ref="BC68">IFERROR(SMALL(IF($AI68:$AR68-$I$34&gt;0,$AI68:$AR68,""),COLUMN(G$2)),0)</f>
        <v>0</v>
      </c>
      <c r="BD68" s="20">
        <f t="array" ref="BD68">IFERROR(SMALL(IF($AI68:$AR68-$I$34&gt;0,$AI68:$AR68,""),COLUMN(H$2)),0)</f>
        <v>0</v>
      </c>
      <c r="BE68" s="20">
        <f t="array" ref="BE68">IFERROR(SMALL(IF($AI68:$AR68-$I$34&gt;0,$AI68:$AR68,""),COLUMN(I$2)),0)</f>
        <v>0</v>
      </c>
      <c r="BF68" s="20">
        <f t="array" ref="BF68">IFERROR(SMALL(IF($AI68:$AR68-$I$34&gt;0,$AI68:$AR68,""),COLUMN(J$2)),0)</f>
        <v>0</v>
      </c>
      <c r="BG68" s="41">
        <f t="shared" si="10"/>
        <v>0</v>
      </c>
      <c r="BH68" s="42">
        <f t="shared" si="11"/>
        <v>0</v>
      </c>
      <c r="BI68" s="43">
        <f t="shared" si="12"/>
        <v>0</v>
      </c>
      <c r="BJ68" s="42">
        <f t="shared" si="13"/>
        <v>0</v>
      </c>
      <c r="BK68" s="20">
        <f t="array" ref="BK68">IFERROR(SMALL(IF($AW68:$BF68-$J$34&gt;0,$AW68:$BF68,""),COLUMN(A$2)),0)</f>
        <v>42988</v>
      </c>
      <c r="BL68" s="20">
        <f t="array" ref="BL68">IFERROR(SMALL(IF($AW68:$BF68-$J$34&gt;0,$AW68:$BF68,""),COLUMN(B$2)),0)</f>
        <v>42989</v>
      </c>
      <c r="BM68" s="20">
        <f t="array" ref="BM68">IFERROR(SMALL(IF($AW68:$BF68-$J$34&gt;0,$AW68:$BF68,""),COLUMN(C$2)),0)</f>
        <v>42990</v>
      </c>
      <c r="BN68" s="20">
        <f t="array" ref="BN68">IFERROR(SMALL(IF($AW68:$BF68-$J$34&gt;0,$AW68:$BF68,""),COLUMN(D$2)),0)</f>
        <v>0</v>
      </c>
      <c r="BO68" s="20">
        <f t="array" ref="BO68">IFERROR(SMALL(IF($AW68:$BF68-$J$34&gt;0,$AW68:$BF68,""),COLUMN(E$2)),0)</f>
        <v>0</v>
      </c>
      <c r="BP68" s="20">
        <f t="array" ref="BP68">IFERROR(SMALL(IF($AW68:$BF68-$J$34&gt;0,$AW68:$BF68,""),COLUMN(F$2)),0)</f>
        <v>0</v>
      </c>
      <c r="BQ68" s="20">
        <f t="array" ref="BQ68">IFERROR(SMALL(IF($AW68:$BF68-$J$34&gt;0,$AW68:$BF68,""),COLUMN(G$2)),0)</f>
        <v>0</v>
      </c>
      <c r="BR68" s="20">
        <f t="array" ref="BR68">IFERROR(SMALL(IF($AW68:$BF68-$J$34&gt;0,$AW68:$BF68,""),COLUMN(H$2)),0)</f>
        <v>0</v>
      </c>
      <c r="BS68" s="20">
        <f t="array" ref="BS68">IFERROR(SMALL(IF($AW68:$BF68-$J$34&gt;0,$AW68:$BF68,""),COLUMN(I$2)),0)</f>
        <v>0</v>
      </c>
      <c r="BT68" s="20">
        <f t="array" ref="BT68">IFERROR(SMALL(IF($AW68:$BF68-$J$34&gt;0,$AW68:$BF68,""),COLUMN(J$2)),0)</f>
        <v>0</v>
      </c>
      <c r="BU68" s="41">
        <f t="shared" si="14"/>
        <v>0</v>
      </c>
      <c r="BV68" s="42">
        <f t="shared" si="15"/>
        <v>0</v>
      </c>
      <c r="BW68" s="43">
        <f t="shared" si="16"/>
        <v>0</v>
      </c>
      <c r="BX68" s="42">
        <f t="shared" si="17"/>
        <v>0</v>
      </c>
    </row>
    <row r="69" spans="1:76" ht="12" customHeight="1" x14ac:dyDescent="0.2">
      <c r="A69" s="47">
        <v>3</v>
      </c>
      <c r="B69" s="14">
        <v>3</v>
      </c>
      <c r="C69" s="14" t="s">
        <v>94</v>
      </c>
      <c r="D69" s="14" t="s">
        <v>89</v>
      </c>
      <c r="E69" s="14" t="s">
        <v>169</v>
      </c>
      <c r="F69" s="18" t="s">
        <v>171</v>
      </c>
      <c r="G69" s="19">
        <v>42988</v>
      </c>
      <c r="H69" s="19">
        <v>42989</v>
      </c>
      <c r="I69" s="19">
        <v>42990</v>
      </c>
      <c r="J69" s="19"/>
      <c r="K69" s="19"/>
      <c r="L69" s="19"/>
      <c r="M69" s="19"/>
      <c r="N69" s="19"/>
      <c r="O69" s="19"/>
      <c r="P69" s="19"/>
      <c r="Q69" s="44">
        <f t="shared" ca="1" si="0"/>
        <v>3</v>
      </c>
      <c r="R69" s="42">
        <f t="shared" ca="1" si="1"/>
        <v>1</v>
      </c>
      <c r="S69" s="43">
        <f t="shared" ca="1" si="2"/>
        <v>3</v>
      </c>
      <c r="T69" s="42">
        <f t="shared" ca="1" si="3"/>
        <v>1</v>
      </c>
      <c r="U69" s="20">
        <f t="array" ref="U69">IFERROR(SMALL(IF($G69:$P69-$G$34&gt;0,$G69:$P69,""),COLUMN(A$2)),0)</f>
        <v>42988</v>
      </c>
      <c r="V69" s="20">
        <f t="array" ref="V69">IFERROR(SMALL(IF($G69:$P69-$G$34&gt;0,$G69:$P69,""),COLUMN(B$2)),0)</f>
        <v>42989</v>
      </c>
      <c r="W69" s="20">
        <f t="array" ref="W69">IFERROR(SMALL(IF($G69:$P69-$G$34&gt;0,$G69:$P69,""),COLUMN(C$2)),0)</f>
        <v>42990</v>
      </c>
      <c r="X69" s="20">
        <f t="array" ref="X69">IFERROR(SMALL(IF($G69:$P69-$G$34&gt;0,$G69:$P69,""),COLUMN(D$2)),0)</f>
        <v>0</v>
      </c>
      <c r="Y69" s="20">
        <f t="array" ref="Y69">IFERROR(SMALL(IF($G69:$P69-$G$34&gt;0,$G69:$P69,""),COLUMN(E$2)),0)</f>
        <v>0</v>
      </c>
      <c r="Z69" s="20">
        <f t="array" ref="Z69">IFERROR(SMALL(IF($G69:$P69-$G$34&gt;0,$G69:$P69,""),COLUMN(F$2)),0)</f>
        <v>0</v>
      </c>
      <c r="AA69" s="20">
        <f t="array" ref="AA69">IFERROR(SMALL(IF($G69:$P69-$G$34&gt;0,$G69:$P69,""),COLUMN(G$2)),0)</f>
        <v>0</v>
      </c>
      <c r="AB69" s="20">
        <f t="array" ref="AB69">IFERROR(SMALL(IF($G69:$P69-$G$34&gt;0,$G69:$P69,""),COLUMN(H$2)),0)</f>
        <v>0</v>
      </c>
      <c r="AC69" s="20">
        <f t="array" ref="AC69">IFERROR(SMALL(IF($G69:$P69-$G$34&gt;0,$G69:$P69,""),COLUMN(I$2)),0)</f>
        <v>0</v>
      </c>
      <c r="AD69" s="20">
        <f t="array" ref="AD69">IFERROR(SMALL(IF($G69:$P69-$G$34&gt;0,$G69:$P69,""),COLUMN(J$2)),0)</f>
        <v>0</v>
      </c>
      <c r="AE69" s="45">
        <f t="shared" ca="1" si="4"/>
        <v>0</v>
      </c>
      <c r="AF69" s="42">
        <f t="shared" ca="1" si="5"/>
        <v>0</v>
      </c>
      <c r="AG69" s="46">
        <f t="shared" ca="1" si="6"/>
        <v>3</v>
      </c>
      <c r="AH69" s="42">
        <f t="shared" ca="1" si="7"/>
        <v>1</v>
      </c>
      <c r="AI69" s="20">
        <f t="array" ref="AI69">IFERROR(SMALL(IF($U69:$AD69-$H$34&gt;0,$U69:$AD69,""),COLUMN(A$2)),0)</f>
        <v>42988</v>
      </c>
      <c r="AJ69" s="20">
        <f t="array" ref="AJ69">IFERROR(SMALL(IF($U69:$AD69-$H$34&gt;0,$U69:$AD69,""),COLUMN(B$2)),0)</f>
        <v>42989</v>
      </c>
      <c r="AK69" s="20">
        <f t="array" ref="AK69">IFERROR(SMALL(IF($U69:$AD69-$H$34&gt;0,$U69:$AD69,""),COLUMN(C$2)),0)</f>
        <v>42990</v>
      </c>
      <c r="AL69" s="20">
        <f t="array" ref="AL69">IFERROR(SMALL(IF($U69:$AD69-$H$34&gt;0,$U69:$AD69,""),COLUMN(D$2)),0)</f>
        <v>0</v>
      </c>
      <c r="AM69" s="20">
        <f t="array" ref="AM69">IFERROR(SMALL(IF($U69:$AD69-$H$34&gt;0,$U69:$AD69,""),COLUMN(E$2)),0)</f>
        <v>0</v>
      </c>
      <c r="AN69" s="20">
        <f t="array" ref="AN69">IFERROR(SMALL(IF($U69:$AD69-$H$34&gt;0,$U69:$AD69,""),COLUMN(F$2)),0)</f>
        <v>0</v>
      </c>
      <c r="AO69" s="20">
        <f t="array" ref="AO69">IFERROR(SMALL(IF($U69:$AD69-$H$34&gt;0,$U69:$AD69,""),COLUMN(G$2)),0)</f>
        <v>0</v>
      </c>
      <c r="AP69" s="20">
        <f t="array" ref="AP69">IFERROR(SMALL(IF($U69:$AD69-$H$34&gt;0,$U69:$AD69,""),COLUMN(H$2)),0)</f>
        <v>0</v>
      </c>
      <c r="AQ69" s="20">
        <f t="array" ref="AQ69">IFERROR(SMALL(IF($U69:$AD69-$H$34&gt;0,$U69:$AD69,""),COLUMN(I$2)),0)</f>
        <v>0</v>
      </c>
      <c r="AR69" s="20">
        <f t="array" ref="AR69">IFERROR(SMALL(IF($U69:$AD69-$H$34&gt;0,$U69:$AD69,""),COLUMN(J$2)),0)</f>
        <v>0</v>
      </c>
      <c r="AS69" s="41">
        <f>COUNTIFS(AI69:AR69,"&gt;=01/01/2018",AI69:AR69,"&lt;=31/12/2018",AI69:AR69,"&lt;="&amp;#REF!)</f>
        <v>0</v>
      </c>
      <c r="AT69" s="42">
        <f t="shared" si="8"/>
        <v>0</v>
      </c>
      <c r="AU69" s="43">
        <f>COUNTIFS(AI69:AR69,"&gt;=01/06/2017",AI69:AR69,"&lt;=31/05/2018",AI69:AR69,"&lt;="&amp;#REF!)</f>
        <v>0</v>
      </c>
      <c r="AV69" s="42">
        <f t="shared" si="9"/>
        <v>0</v>
      </c>
      <c r="AW69" s="20">
        <f t="array" ref="AW69">IFERROR(SMALL(IF($AI69:$AR69-$I$34&gt;0,$AI69:$AR69,""),COLUMN(A$2)),0)</f>
        <v>42988</v>
      </c>
      <c r="AX69" s="20">
        <f t="array" ref="AX69">IFERROR(SMALL(IF($AI69:$AR69-$I$34&gt;0,$AI69:$AR69,""),COLUMN(B$2)),0)</f>
        <v>42989</v>
      </c>
      <c r="AY69" s="20">
        <f t="array" ref="AY69">IFERROR(SMALL(IF($AI69:$AR69-$I$34&gt;0,$AI69:$AR69,""),COLUMN(C$2)),0)</f>
        <v>42990</v>
      </c>
      <c r="AZ69" s="20">
        <f t="array" ref="AZ69">IFERROR(SMALL(IF($AI69:$AR69-$I$34&gt;0,$AI69:$AR69,""),COLUMN(D$2)),0)</f>
        <v>0</v>
      </c>
      <c r="BA69" s="20">
        <f t="array" ref="BA69">IFERROR(SMALL(IF($AI69:$AR69-$I$34&gt;0,$AI69:$AR69,""),COLUMN(E$2)),0)</f>
        <v>0</v>
      </c>
      <c r="BB69" s="20">
        <f t="array" ref="BB69">IFERROR(SMALL(IF($AI69:$AR69-$I$34&gt;0,$AI69:$AR69,""),COLUMN(F$2)),0)</f>
        <v>0</v>
      </c>
      <c r="BC69" s="20">
        <f t="array" ref="BC69">IFERROR(SMALL(IF($AI69:$AR69-$I$34&gt;0,$AI69:$AR69,""),COLUMN(G$2)),0)</f>
        <v>0</v>
      </c>
      <c r="BD69" s="20">
        <f t="array" ref="BD69">IFERROR(SMALL(IF($AI69:$AR69-$I$34&gt;0,$AI69:$AR69,""),COLUMN(H$2)),0)</f>
        <v>0</v>
      </c>
      <c r="BE69" s="20">
        <f t="array" ref="BE69">IFERROR(SMALL(IF($AI69:$AR69-$I$34&gt;0,$AI69:$AR69,""),COLUMN(I$2)),0)</f>
        <v>0</v>
      </c>
      <c r="BF69" s="20">
        <f t="array" ref="BF69">IFERROR(SMALL(IF($AI69:$AR69-$I$34&gt;0,$AI69:$AR69,""),COLUMN(J$2)),0)</f>
        <v>0</v>
      </c>
      <c r="BG69" s="41">
        <f t="shared" si="10"/>
        <v>0</v>
      </c>
      <c r="BH69" s="42">
        <f t="shared" si="11"/>
        <v>0</v>
      </c>
      <c r="BI69" s="43">
        <f t="shared" si="12"/>
        <v>0</v>
      </c>
      <c r="BJ69" s="42">
        <f t="shared" si="13"/>
        <v>0</v>
      </c>
      <c r="BK69" s="20">
        <f t="array" ref="BK69">IFERROR(SMALL(IF($AW69:$BF69-$J$34&gt;0,$AW69:$BF69,""),COLUMN(A$2)),0)</f>
        <v>42988</v>
      </c>
      <c r="BL69" s="20">
        <f t="array" ref="BL69">IFERROR(SMALL(IF($AW69:$BF69-$J$34&gt;0,$AW69:$BF69,""),COLUMN(B$2)),0)</f>
        <v>42989</v>
      </c>
      <c r="BM69" s="20">
        <f t="array" ref="BM69">IFERROR(SMALL(IF($AW69:$BF69-$J$34&gt;0,$AW69:$BF69,""),COLUMN(C$2)),0)</f>
        <v>42990</v>
      </c>
      <c r="BN69" s="20">
        <f t="array" ref="BN69">IFERROR(SMALL(IF($AW69:$BF69-$J$34&gt;0,$AW69:$BF69,""),COLUMN(D$2)),0)</f>
        <v>0</v>
      </c>
      <c r="BO69" s="20">
        <f t="array" ref="BO69">IFERROR(SMALL(IF($AW69:$BF69-$J$34&gt;0,$AW69:$BF69,""),COLUMN(E$2)),0)</f>
        <v>0</v>
      </c>
      <c r="BP69" s="20">
        <f t="array" ref="BP69">IFERROR(SMALL(IF($AW69:$BF69-$J$34&gt;0,$AW69:$BF69,""),COLUMN(F$2)),0)</f>
        <v>0</v>
      </c>
      <c r="BQ69" s="20">
        <f t="array" ref="BQ69">IFERROR(SMALL(IF($AW69:$BF69-$J$34&gt;0,$AW69:$BF69,""),COLUMN(G$2)),0)</f>
        <v>0</v>
      </c>
      <c r="BR69" s="20">
        <f t="array" ref="BR69">IFERROR(SMALL(IF($AW69:$BF69-$J$34&gt;0,$AW69:$BF69,""),COLUMN(H$2)),0)</f>
        <v>0</v>
      </c>
      <c r="BS69" s="20">
        <f t="array" ref="BS69">IFERROR(SMALL(IF($AW69:$BF69-$J$34&gt;0,$AW69:$BF69,""),COLUMN(I$2)),0)</f>
        <v>0</v>
      </c>
      <c r="BT69" s="20">
        <f t="array" ref="BT69">IFERROR(SMALL(IF($AW69:$BF69-$J$34&gt;0,$AW69:$BF69,""),COLUMN(J$2)),0)</f>
        <v>0</v>
      </c>
      <c r="BU69" s="41">
        <f t="shared" si="14"/>
        <v>0</v>
      </c>
      <c r="BV69" s="42">
        <f t="shared" si="15"/>
        <v>0</v>
      </c>
      <c r="BW69" s="43">
        <f t="shared" si="16"/>
        <v>0</v>
      </c>
      <c r="BX69" s="42">
        <f t="shared" si="17"/>
        <v>0</v>
      </c>
    </row>
    <row r="70" spans="1:76" ht="12" customHeight="1" x14ac:dyDescent="0.2">
      <c r="A70" s="47">
        <v>3</v>
      </c>
      <c r="B70" s="14">
        <v>4</v>
      </c>
      <c r="C70" s="14" t="s">
        <v>94</v>
      </c>
      <c r="D70" s="14" t="s">
        <v>89</v>
      </c>
      <c r="E70" s="14" t="s">
        <v>173</v>
      </c>
      <c r="F70" s="18" t="s">
        <v>171</v>
      </c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41">
        <f ca="1">COUNTIFS(G70:P70,"&gt;=01/01/2017",G70:P70,"&lt;=31/12/2017",G70:P70,"&lt;="&amp;$A$35)</f>
        <v>0</v>
      </c>
      <c r="R70" s="48">
        <f ca="1">IF(Q70/MAX($AY$35,3)&gt;=1,1,Q70/MAX($AY$35,3))</f>
        <v>0</v>
      </c>
      <c r="S70" s="49">
        <f ca="1">COUNTIFS(G70:P70,"&gt;=01/06/2017",G70:P70,"&lt;=31/05/2018",G70:P70,"&lt;="&amp;$A$35)</f>
        <v>0</v>
      </c>
      <c r="T70" s="42">
        <f ca="1">IF(S70/MAX($AY$35,3)&gt;=1,1,S70/MAX($AY$35,3))</f>
        <v>0</v>
      </c>
      <c r="U70" s="20">
        <f t="array" ref="U70">IFERROR(SMALL(IF($G70:$P70-$G$34&gt;0,$G70:$P70,""),COLUMN(A$2)),0)</f>
        <v>0</v>
      </c>
      <c r="V70" s="22">
        <f t="array" ref="V70">IFERROR(SMALL(IF($G70:$P70-$G$34&gt;0,$G70:$P70,""),COLUMN(B$2)),0)</f>
        <v>0</v>
      </c>
      <c r="W70" s="22">
        <f t="array" ref="W70">IFERROR(SMALL(IF($G70:$P70-$G$34&gt;0,$G70:$P70,""),COLUMN(C$2)),0)</f>
        <v>0</v>
      </c>
      <c r="X70" s="22">
        <f t="array" ref="X70">IFERROR(SMALL(IF($G70:$P70-$G$34&gt;0,$G70:$P70,""),COLUMN(D$2)),0)</f>
        <v>0</v>
      </c>
      <c r="Y70" s="22">
        <f t="array" ref="Y70">IFERROR(SMALL(IF($G70:$P70-$G$34&gt;0,$G70:$P70,""),COLUMN(E$2)),0)</f>
        <v>0</v>
      </c>
      <c r="Z70" s="22">
        <f t="array" ref="Z70">IFERROR(SMALL(IF($G70:$P70-$G$34&gt;0,$G70:$P70,""),COLUMN(F$2)),0)</f>
        <v>0</v>
      </c>
      <c r="AA70" s="22">
        <f t="array" ref="AA70">IFERROR(SMALL(IF($G70:$P70-$G$34&gt;0,$G70:$P70,""),COLUMN(G$2)),0)</f>
        <v>0</v>
      </c>
      <c r="AB70" s="22">
        <f t="array" ref="AB70">IFERROR(SMALL(IF($G70:$P70-$G$34&gt;0,$G70:$P70,""),COLUMN(H$2)),0)</f>
        <v>0</v>
      </c>
      <c r="AC70" s="22">
        <f t="array" ref="AC70">IFERROR(SMALL(IF($G70:$P70-$G$34&gt;0,$G70:$P70,""),COLUMN(I$2)),0)</f>
        <v>0</v>
      </c>
      <c r="AD70" s="22">
        <f t="array" ref="AD70">IFERROR(SMALL(IF($G70:$P70-$G$34&gt;0,$G70:$P70,""),COLUMN(J$2)),0)</f>
        <v>0</v>
      </c>
      <c r="AE70" s="45">
        <f ca="1">COUNTIFS(U70:AD70,"&gt;=01/01/2018",U70:AD70,"&lt;=31/12/2018",U70:AD70,"&lt;="&amp;$A$35)</f>
        <v>0</v>
      </c>
      <c r="AF70" s="42">
        <f ca="1">IF(AE70/MAX($AY$35,3)&gt;=1,1,AE70/MAX($AY$35,3))</f>
        <v>0</v>
      </c>
      <c r="AG70" s="46">
        <f ca="1">COUNTIFS(U70:AD70,"&gt;=01/06/2017",U70:AD70,"&lt;=31/05/2018",U70:AD70,"&lt;="&amp;$A$35)</f>
        <v>0</v>
      </c>
      <c r="AH70" s="42">
        <f ca="1">IF(AG70/MAX($AY$35,3)&gt;=1,1,AG70/MAX($AY$35,3))</f>
        <v>0</v>
      </c>
      <c r="AI70" s="20">
        <f t="array" ref="AI70">IFERROR(SMALL(IF($U70:$AD70-$H$34&gt;0,$U70:$AD70,""),COLUMN(A$2)),0)</f>
        <v>0</v>
      </c>
      <c r="AJ70" s="22">
        <f t="array" ref="AJ70">IFERROR(SMALL(IF($U70:$AD70-$H$34&gt;0,$U70:$AD70,""),COLUMN(B$2)),0)</f>
        <v>0</v>
      </c>
      <c r="AK70" s="22">
        <f t="array" ref="AK70">IFERROR(SMALL(IF($U70:$AD70-$H$34&gt;0,$U70:$AD70,""),COLUMN(C$2)),0)</f>
        <v>0</v>
      </c>
      <c r="AL70" s="22">
        <f t="array" ref="AL70">IFERROR(SMALL(IF($U70:$AD70-$H$34&gt;0,$U70:$AD70,""),COLUMN(D$2)),0)</f>
        <v>0</v>
      </c>
      <c r="AM70" s="22">
        <f t="array" ref="AM70">IFERROR(SMALL(IF($U70:$AD70-$H$34&gt;0,$U70:$AD70,""),COLUMN(E$2)),0)</f>
        <v>0</v>
      </c>
      <c r="AN70" s="22">
        <f t="array" ref="AN70">IFERROR(SMALL(IF($U70:$AD70-$H$34&gt;0,$U70:$AD70,""),COLUMN(F$2)),0)</f>
        <v>0</v>
      </c>
      <c r="AO70" s="22">
        <f t="array" ref="AO70">IFERROR(SMALL(IF($U70:$AD70-$H$34&gt;0,$U70:$AD70,""),COLUMN(G$2)),0)</f>
        <v>0</v>
      </c>
      <c r="AP70" s="22">
        <f t="array" ref="AP70">IFERROR(SMALL(IF($U70:$AD70-$H$34&gt;0,$U70:$AD70,""),COLUMN(H$2)),0)</f>
        <v>0</v>
      </c>
      <c r="AQ70" s="22">
        <f t="array" ref="AQ70">IFERROR(SMALL(IF($U70:$AD70-$H$34&gt;0,$U70:$AD70,""),COLUMN(I$2)),0)</f>
        <v>0</v>
      </c>
      <c r="AR70" s="22">
        <f t="array" ref="AR70">IFERROR(SMALL(IF($U70:$AD70-$H$34&gt;0,$U70:$AD70,""),COLUMN(J$2)),0)</f>
        <v>0</v>
      </c>
      <c r="AS70" s="41">
        <f>COUNTIFS(AI70:AR70,"&gt;=01/01/2018",AI70:AR70,"&lt;=31/12/2018",AI70:AR70,"&lt;="&amp;#REF!)</f>
        <v>0</v>
      </c>
      <c r="AT70" s="42">
        <f>IF(AS70/MAX($AY$35,3)&gt;=1,1,AS70/MAX($AY$35,3))</f>
        <v>0</v>
      </c>
      <c r="AU70" s="43">
        <f>COUNTIFS(AI70:AR70,"&gt;=01/06/2017",AI70:AR70,"&lt;=31/05/2018",AI70:AR70,"&lt;="&amp;#REF!)</f>
        <v>0</v>
      </c>
      <c r="AV70" s="42">
        <f>IF(AU70/MAX($AY$35,3)&gt;=1,1,AU70/MAX($AY$35,3))</f>
        <v>0</v>
      </c>
      <c r="AW70" s="20">
        <f t="array" ref="AW70">IFERROR(SMALL(IF($AI70:$AR70-$I$34&gt;0,$AI70:$AR70,""),COLUMN(A$2)),0)</f>
        <v>0</v>
      </c>
      <c r="AX70" s="22">
        <f t="array" ref="AX70">IFERROR(SMALL(IF($AI70:$AR70-$I$34&gt;0,$AI70:$AR70,""),COLUMN(B$2)),0)</f>
        <v>0</v>
      </c>
      <c r="AY70" s="22">
        <f t="array" ref="AY70">IFERROR(SMALL(IF($AI70:$AR70-$I$34&gt;0,$AI70:$AR70,""),COLUMN(C$2)),0)</f>
        <v>0</v>
      </c>
      <c r="AZ70" s="22">
        <f t="array" ref="AZ70">IFERROR(SMALL(IF($AI70:$AR70-$I$34&gt;0,$AI70:$AR70,""),COLUMN(D$2)),0)</f>
        <v>0</v>
      </c>
      <c r="BA70" s="22">
        <f t="array" ref="BA70">IFERROR(SMALL(IF($AI70:$AR70-$I$34&gt;0,$AI70:$AR70,""),COLUMN(E$2)),0)</f>
        <v>0</v>
      </c>
      <c r="BB70" s="22">
        <f t="array" ref="BB70">IFERROR(SMALL(IF($AI70:$AR70-$I$34&gt;0,$AI70:$AR70,""),COLUMN(F$2)),0)</f>
        <v>0</v>
      </c>
      <c r="BC70" s="22">
        <f t="array" ref="BC70">IFERROR(SMALL(IF($AI70:$AR70-$I$34&gt;0,$AI70:$AR70,""),COLUMN(G$2)),0)</f>
        <v>0</v>
      </c>
      <c r="BD70" s="22">
        <f t="array" ref="BD70">IFERROR(SMALL(IF($AI70:$AR70-$I$34&gt;0,$AI70:$AR70,""),COLUMN(H$2)),0)</f>
        <v>0</v>
      </c>
      <c r="BE70" s="22">
        <f t="array" ref="BE70">IFERROR(SMALL(IF($AI70:$AR70-$I$34&gt;0,$AI70:$AR70,""),COLUMN(I$2)),0)</f>
        <v>0</v>
      </c>
      <c r="BF70" s="22">
        <f t="array" ref="BF70">IFERROR(SMALL(IF($AI70:$AR70-$I$34&gt;0,$AI70:$AR70,""),COLUMN(J$2)),0)</f>
        <v>0</v>
      </c>
      <c r="BG70" s="41">
        <f>COUNTIFS(AW70:BF70,"&gt;=01/01/2020",AW70:BF70,"&lt;=31/12/2020",AW70:BF70,"&lt;="&amp;$AH$35)</f>
        <v>0</v>
      </c>
      <c r="BH70" s="42">
        <f>IF(BG70/MAX($AY$35,3)&gt;=1,1,BG70/MAX($AY$35,3))</f>
        <v>0</v>
      </c>
      <c r="BI70" s="43">
        <f>COUNTIFS(AW70:BF70,"&gt;=01/06/2019",AW70:BF70,"&lt;=31/05/2020",AW70:BF70,"&lt;="&amp;$AH$35)</f>
        <v>0</v>
      </c>
      <c r="BJ70" s="42">
        <f>IF(BI70/MAX($AY$35,3)&gt;=1,1,BI70/MAX($AY$35,3))</f>
        <v>0</v>
      </c>
      <c r="BK70" s="20">
        <f t="array" ref="BK70">IFERROR(SMALL(IF($AW70:$BF70-$J$34&gt;0,$AW70:$BF70,""),COLUMN(A$2)),0)</f>
        <v>0</v>
      </c>
      <c r="BL70" s="22">
        <f t="array" ref="BL70">IFERROR(SMALL(IF($AW70:$BF70-$J$34&gt;0,$AW70:$BF70,""),COLUMN(B$2)),0)</f>
        <v>0</v>
      </c>
      <c r="BM70" s="22">
        <f t="array" ref="BM70">IFERROR(SMALL(IF($AW70:$BF70-$J$34&gt;0,$AW70:$BF70,""),COLUMN(C$2)),0)</f>
        <v>0</v>
      </c>
      <c r="BN70" s="22">
        <f t="array" ref="BN70">IFERROR(SMALL(IF($AW70:$BF70-$J$34&gt;0,$AW70:$BF70,""),COLUMN(D$2)),0)</f>
        <v>0</v>
      </c>
      <c r="BO70" s="22">
        <f t="array" ref="BO70">IFERROR(SMALL(IF($AW70:$BF70-$J$34&gt;0,$AW70:$BF70,""),COLUMN(E$2)),0)</f>
        <v>0</v>
      </c>
      <c r="BP70" s="22">
        <f t="array" ref="BP70">IFERROR(SMALL(IF($AW70:$BF70-$J$34&gt;0,$AW70:$BF70,""),COLUMN(F$2)),0)</f>
        <v>0</v>
      </c>
      <c r="BQ70" s="22">
        <f t="array" ref="BQ70">IFERROR(SMALL(IF($AW70:$BF70-$J$34&gt;0,$AW70:$BF70,""),COLUMN(G$2)),0)</f>
        <v>0</v>
      </c>
      <c r="BR70" s="22">
        <f t="array" ref="BR70">IFERROR(SMALL(IF($AW70:$BF70-$J$34&gt;0,$AW70:$BF70,""),COLUMN(H$2)),0)</f>
        <v>0</v>
      </c>
      <c r="BS70" s="22">
        <f t="array" ref="BS70">IFERROR(SMALL(IF($AW70:$BF70-$J$34&gt;0,$AW70:$BF70,""),COLUMN(I$2)),0)</f>
        <v>0</v>
      </c>
      <c r="BT70" s="22">
        <f t="array" ref="BT70">IFERROR(SMALL(IF($AW70:$BF70-$J$34&gt;0,$AW70:$BF70,""),COLUMN(J$2)),0)</f>
        <v>0</v>
      </c>
      <c r="BU70" s="41">
        <f>COUNTIFS(BK70:BT70,"&gt;=01/01/2020",BK70:BT70,"&lt;=31/12/2020",BK70:BT70,"&lt;="&amp;$AH$35)</f>
        <v>0</v>
      </c>
      <c r="BV70" s="42">
        <f>IF(BU70/MAX($AY$35,3)&gt;=1,1,BU70/MAX($AY$35,3))</f>
        <v>0</v>
      </c>
      <c r="BW70" s="43">
        <f>COUNTIFS(BK70:BT70,"&gt;=01/06/2019",BK70:BT70,"&lt;=31/05/2020",BK70:BT70,"&lt;="&amp;$AH$35)</f>
        <v>0</v>
      </c>
      <c r="BX70" s="42">
        <f>IF(BW70/MAX($AY$35,3)&gt;=1,1,BW70/MAX($AY$35,3))</f>
        <v>0</v>
      </c>
    </row>
    <row r="71" spans="1:76" ht="12" customHeight="1" x14ac:dyDescent="0.2">
      <c r="A71" s="47">
        <v>3</v>
      </c>
      <c r="B71" s="14">
        <v>3</v>
      </c>
      <c r="C71" s="14" t="s">
        <v>95</v>
      </c>
      <c r="D71" s="14" t="s">
        <v>90</v>
      </c>
      <c r="E71" s="14" t="s">
        <v>170</v>
      </c>
      <c r="F71" s="18" t="s">
        <v>171</v>
      </c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44">
        <f t="shared" ca="1" si="0"/>
        <v>0</v>
      </c>
      <c r="R71" s="42">
        <f t="shared" ca="1" si="1"/>
        <v>0</v>
      </c>
      <c r="S71" s="43">
        <f t="shared" ca="1" si="2"/>
        <v>0</v>
      </c>
      <c r="T71" s="42">
        <f t="shared" ca="1" si="3"/>
        <v>0</v>
      </c>
      <c r="U71" s="20">
        <f t="array" ref="U71">IFERROR(SMALL(IF($G71:$P71-$G$34&gt;0,$G71:$P71,""),COLUMN(A$2)),0)</f>
        <v>0</v>
      </c>
      <c r="V71" s="20">
        <f t="array" ref="V71">IFERROR(SMALL(IF($G71:$P71-$G$34&gt;0,$G71:$P71,""),COLUMN(B$2)),0)</f>
        <v>0</v>
      </c>
      <c r="W71" s="20">
        <f t="array" ref="W71">IFERROR(SMALL(IF($G71:$P71-$G$34&gt;0,$G71:$P71,""),COLUMN(C$2)),0)</f>
        <v>0</v>
      </c>
      <c r="X71" s="20">
        <f t="array" ref="X71">IFERROR(SMALL(IF($G71:$P71-$G$34&gt;0,$G71:$P71,""),COLUMN(D$2)),0)</f>
        <v>0</v>
      </c>
      <c r="Y71" s="20">
        <f t="array" ref="Y71">IFERROR(SMALL(IF($G71:$P71-$G$34&gt;0,$G71:$P71,""),COLUMN(E$2)),0)</f>
        <v>0</v>
      </c>
      <c r="Z71" s="20">
        <f t="array" ref="Z71">IFERROR(SMALL(IF($G71:$P71-$G$34&gt;0,$G71:$P71,""),COLUMN(F$2)),0)</f>
        <v>0</v>
      </c>
      <c r="AA71" s="20">
        <f t="array" ref="AA71">IFERROR(SMALL(IF($G71:$P71-$G$34&gt;0,$G71:$P71,""),COLUMN(G$2)),0)</f>
        <v>0</v>
      </c>
      <c r="AB71" s="20">
        <f t="array" ref="AB71">IFERROR(SMALL(IF($G71:$P71-$G$34&gt;0,$G71:$P71,""),COLUMN(H$2)),0)</f>
        <v>0</v>
      </c>
      <c r="AC71" s="20">
        <f t="array" ref="AC71">IFERROR(SMALL(IF($G71:$P71-$G$34&gt;0,$G71:$P71,""),COLUMN(I$2)),0)</f>
        <v>0</v>
      </c>
      <c r="AD71" s="20">
        <f t="array" ref="AD71">IFERROR(SMALL(IF($G71:$P71-$G$34&gt;0,$G71:$P71,""),COLUMN(J$2)),0)</f>
        <v>0</v>
      </c>
      <c r="AE71" s="45">
        <f t="shared" ca="1" si="4"/>
        <v>0</v>
      </c>
      <c r="AF71" s="42">
        <f t="shared" ca="1" si="5"/>
        <v>0</v>
      </c>
      <c r="AG71" s="46">
        <f t="shared" ca="1" si="6"/>
        <v>0</v>
      </c>
      <c r="AH71" s="42">
        <f t="shared" ca="1" si="7"/>
        <v>0</v>
      </c>
      <c r="AI71" s="20">
        <f t="array" ref="AI71">IFERROR(SMALL(IF($U71:$AD71-$H$34&gt;0,$U71:$AD71,""),COLUMN(A$2)),0)</f>
        <v>0</v>
      </c>
      <c r="AJ71" s="20">
        <f t="array" ref="AJ71">IFERROR(SMALL(IF($U71:$AD71-$H$34&gt;0,$U71:$AD71,""),COLUMN(B$2)),0)</f>
        <v>0</v>
      </c>
      <c r="AK71" s="20">
        <f t="array" ref="AK71">IFERROR(SMALL(IF($U71:$AD71-$H$34&gt;0,$U71:$AD71,""),COLUMN(C$2)),0)</f>
        <v>0</v>
      </c>
      <c r="AL71" s="20">
        <f t="array" ref="AL71">IFERROR(SMALL(IF($U71:$AD71-$H$34&gt;0,$U71:$AD71,""),COLUMN(D$2)),0)</f>
        <v>0</v>
      </c>
      <c r="AM71" s="20">
        <f t="array" ref="AM71">IFERROR(SMALL(IF($U71:$AD71-$H$34&gt;0,$U71:$AD71,""),COLUMN(E$2)),0)</f>
        <v>0</v>
      </c>
      <c r="AN71" s="20">
        <f t="array" ref="AN71">IFERROR(SMALL(IF($U71:$AD71-$H$34&gt;0,$U71:$AD71,""),COLUMN(F$2)),0)</f>
        <v>0</v>
      </c>
      <c r="AO71" s="20">
        <f t="array" ref="AO71">IFERROR(SMALL(IF($U71:$AD71-$H$34&gt;0,$U71:$AD71,""),COLUMN(G$2)),0)</f>
        <v>0</v>
      </c>
      <c r="AP71" s="20">
        <f t="array" ref="AP71">IFERROR(SMALL(IF($U71:$AD71-$H$34&gt;0,$U71:$AD71,""),COLUMN(H$2)),0)</f>
        <v>0</v>
      </c>
      <c r="AQ71" s="20">
        <f t="array" ref="AQ71">IFERROR(SMALL(IF($U71:$AD71-$H$34&gt;0,$U71:$AD71,""),COLUMN(I$2)),0)</f>
        <v>0</v>
      </c>
      <c r="AR71" s="20">
        <f t="array" ref="AR71">IFERROR(SMALL(IF($U71:$AD71-$H$34&gt;0,$U71:$AD71,""),COLUMN(J$2)),0)</f>
        <v>0</v>
      </c>
      <c r="AS71" s="41">
        <f>COUNTIFS(AI71:AR71,"&gt;=01/01/2018",AI71:AR71,"&lt;=31/12/2018",AI71:AR71,"&lt;="&amp;#REF!)</f>
        <v>0</v>
      </c>
      <c r="AT71" s="42">
        <f t="shared" si="8"/>
        <v>0</v>
      </c>
      <c r="AU71" s="43">
        <f>COUNTIFS(AI71:AR71,"&gt;=01/06/2017",AI71:AR71,"&lt;=31/05/2018",AI71:AR71,"&lt;="&amp;#REF!)</f>
        <v>0</v>
      </c>
      <c r="AV71" s="42">
        <f t="shared" si="9"/>
        <v>0</v>
      </c>
      <c r="AW71" s="20">
        <f t="array" ref="AW71">IFERROR(SMALL(IF($AI71:$AR71-$I$34&gt;0,$AI71:$AR71,""),COLUMN(A$2)),0)</f>
        <v>0</v>
      </c>
      <c r="AX71" s="20">
        <f t="array" ref="AX71">IFERROR(SMALL(IF($AI71:$AR71-$I$34&gt;0,$AI71:$AR71,""),COLUMN(B$2)),0)</f>
        <v>0</v>
      </c>
      <c r="AY71" s="20">
        <f t="array" ref="AY71">IFERROR(SMALL(IF($AI71:$AR71-$I$34&gt;0,$AI71:$AR71,""),COLUMN(C$2)),0)</f>
        <v>0</v>
      </c>
      <c r="AZ71" s="20">
        <f t="array" ref="AZ71">IFERROR(SMALL(IF($AI71:$AR71-$I$34&gt;0,$AI71:$AR71,""),COLUMN(D$2)),0)</f>
        <v>0</v>
      </c>
      <c r="BA71" s="20">
        <f t="array" ref="BA71">IFERROR(SMALL(IF($AI71:$AR71-$I$34&gt;0,$AI71:$AR71,""),COLUMN(E$2)),0)</f>
        <v>0</v>
      </c>
      <c r="BB71" s="20">
        <f t="array" ref="BB71">IFERROR(SMALL(IF($AI71:$AR71-$I$34&gt;0,$AI71:$AR71,""),COLUMN(F$2)),0)</f>
        <v>0</v>
      </c>
      <c r="BC71" s="20">
        <f t="array" ref="BC71">IFERROR(SMALL(IF($AI71:$AR71-$I$34&gt;0,$AI71:$AR71,""),COLUMN(G$2)),0)</f>
        <v>0</v>
      </c>
      <c r="BD71" s="20">
        <f t="array" ref="BD71">IFERROR(SMALL(IF($AI71:$AR71-$I$34&gt;0,$AI71:$AR71,""),COLUMN(H$2)),0)</f>
        <v>0</v>
      </c>
      <c r="BE71" s="20">
        <f t="array" ref="BE71">IFERROR(SMALL(IF($AI71:$AR71-$I$34&gt;0,$AI71:$AR71,""),COLUMN(I$2)),0)</f>
        <v>0</v>
      </c>
      <c r="BF71" s="20">
        <f t="array" ref="BF71">IFERROR(SMALL(IF($AI71:$AR71-$I$34&gt;0,$AI71:$AR71,""),COLUMN(J$2)),0)</f>
        <v>0</v>
      </c>
      <c r="BG71" s="41">
        <f t="shared" si="10"/>
        <v>0</v>
      </c>
      <c r="BH71" s="42">
        <f t="shared" si="11"/>
        <v>0</v>
      </c>
      <c r="BI71" s="43">
        <f t="shared" si="12"/>
        <v>0</v>
      </c>
      <c r="BJ71" s="42">
        <f t="shared" si="13"/>
        <v>0</v>
      </c>
      <c r="BK71" s="20">
        <f t="array" ref="BK71">IFERROR(SMALL(IF($AW71:$BF71-$J$34&gt;0,$AW71:$BF71,""),COLUMN(A$2)),0)</f>
        <v>0</v>
      </c>
      <c r="BL71" s="20">
        <f t="array" ref="BL71">IFERROR(SMALL(IF($AW71:$BF71-$J$34&gt;0,$AW71:$BF71,""),COLUMN(B$2)),0)</f>
        <v>0</v>
      </c>
      <c r="BM71" s="20">
        <f t="array" ref="BM71">IFERROR(SMALL(IF($AW71:$BF71-$J$34&gt;0,$AW71:$BF71,""),COLUMN(C$2)),0)</f>
        <v>0</v>
      </c>
      <c r="BN71" s="20">
        <f t="array" ref="BN71">IFERROR(SMALL(IF($AW71:$BF71-$J$34&gt;0,$AW71:$BF71,""),COLUMN(D$2)),0)</f>
        <v>0</v>
      </c>
      <c r="BO71" s="20">
        <f t="array" ref="BO71">IFERROR(SMALL(IF($AW71:$BF71-$J$34&gt;0,$AW71:$BF71,""),COLUMN(E$2)),0)</f>
        <v>0</v>
      </c>
      <c r="BP71" s="20">
        <f t="array" ref="BP71">IFERROR(SMALL(IF($AW71:$BF71-$J$34&gt;0,$AW71:$BF71,""),COLUMN(F$2)),0)</f>
        <v>0</v>
      </c>
      <c r="BQ71" s="20">
        <f t="array" ref="BQ71">IFERROR(SMALL(IF($AW71:$BF71-$J$34&gt;0,$AW71:$BF71,""),COLUMN(G$2)),0)</f>
        <v>0</v>
      </c>
      <c r="BR71" s="20">
        <f t="array" ref="BR71">IFERROR(SMALL(IF($AW71:$BF71-$J$34&gt;0,$AW71:$BF71,""),COLUMN(H$2)),0)</f>
        <v>0</v>
      </c>
      <c r="BS71" s="20">
        <f t="array" ref="BS71">IFERROR(SMALL(IF($AW71:$BF71-$J$34&gt;0,$AW71:$BF71,""),COLUMN(I$2)),0)</f>
        <v>0</v>
      </c>
      <c r="BT71" s="20">
        <f t="array" ref="BT71">IFERROR(SMALL(IF($AW71:$BF71-$J$34&gt;0,$AW71:$BF71,""),COLUMN(J$2)),0)</f>
        <v>0</v>
      </c>
      <c r="BU71" s="41">
        <f t="shared" si="14"/>
        <v>0</v>
      </c>
      <c r="BV71" s="42">
        <f t="shared" si="15"/>
        <v>0</v>
      </c>
      <c r="BW71" s="43">
        <f t="shared" si="16"/>
        <v>0</v>
      </c>
      <c r="BX71" s="42">
        <f t="shared" si="17"/>
        <v>0</v>
      </c>
    </row>
    <row r="72" spans="1:76" ht="12" customHeight="1" x14ac:dyDescent="0.2">
      <c r="A72" s="50"/>
      <c r="B72" s="50"/>
      <c r="C72" s="50"/>
      <c r="D72" s="50"/>
      <c r="E72" s="50"/>
      <c r="F72" s="51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44">
        <f t="shared" ref="Q72:Q97" ca="1" si="18">COUNTIFS(G72:P72,"&gt;=01/01/2017",G72:P72,"&lt;=31/12/2017",G72:P72,"&lt;="&amp;$A$35)</f>
        <v>0</v>
      </c>
      <c r="R72" s="42">
        <f t="shared" ref="R72:R95" ca="1" si="19">IF(Q72/MAX($AY$35,3)&gt;=1,1,Q72/MAX($AY$35,3))</f>
        <v>0</v>
      </c>
      <c r="S72" s="43">
        <f t="shared" ref="S72:S97" ca="1" si="20">COUNTIFS(G72:P72,"&gt;=01/06/2017",G72:P72,"&lt;=31/05/2018",G72:P72,"&lt;="&amp;$A$35)</f>
        <v>0</v>
      </c>
      <c r="T72" s="42">
        <f t="shared" ref="T72:T95" ca="1" si="21">IF(S72/MAX($AY$35,3)&gt;=1,1,S72/MAX($AY$35,3))</f>
        <v>0</v>
      </c>
      <c r="U72" s="20">
        <f t="array" ref="U72">IFERROR(SMALL(IF($G72:$P72-$G$34&gt;0,$G72:$P72,""),COLUMN(A$2)),0)</f>
        <v>0</v>
      </c>
      <c r="V72" s="20">
        <f t="array" ref="V72">IFERROR(SMALL(IF($G72:$P72-$G$34&gt;0,$G72:$P72,""),COLUMN(B$2)),0)</f>
        <v>0</v>
      </c>
      <c r="W72" s="20">
        <f t="array" ref="W72">IFERROR(SMALL(IF($G72:$P72-$G$34&gt;0,$G72:$P72,""),COLUMN(C$2)),0)</f>
        <v>0</v>
      </c>
      <c r="X72" s="20">
        <f t="array" ref="X72">IFERROR(SMALL(IF($G72:$P72-$G$34&gt;0,$G72:$P72,""),COLUMN(D$2)),0)</f>
        <v>0</v>
      </c>
      <c r="Y72" s="20">
        <f t="array" ref="Y72">IFERROR(SMALL(IF($G72:$P72-$G$34&gt;0,$G72:$P72,""),COLUMN(E$2)),0)</f>
        <v>0</v>
      </c>
      <c r="Z72" s="20">
        <f t="array" ref="Z72">IFERROR(SMALL(IF($G72:$P72-$G$34&gt;0,$G72:$P72,""),COLUMN(F$2)),0)</f>
        <v>0</v>
      </c>
      <c r="AA72" s="20">
        <f t="array" ref="AA72">IFERROR(SMALL(IF($G72:$P72-$G$34&gt;0,$G72:$P72,""),COLUMN(G$2)),0)</f>
        <v>0</v>
      </c>
      <c r="AB72" s="20">
        <f t="array" ref="AB72">IFERROR(SMALL(IF($G72:$P72-$G$34&gt;0,$G72:$P72,""),COLUMN(H$2)),0)</f>
        <v>0</v>
      </c>
      <c r="AC72" s="20">
        <f t="array" ref="AC72">IFERROR(SMALL(IF($G72:$P72-$G$34&gt;0,$G72:$P72,""),COLUMN(I$2)),0)</f>
        <v>0</v>
      </c>
      <c r="AD72" s="20">
        <f t="array" ref="AD72">IFERROR(SMALL(IF($G72:$P72-$G$34&gt;0,$G72:$P72,""),COLUMN(J$2)),0)</f>
        <v>0</v>
      </c>
      <c r="AE72" s="45">
        <f t="shared" ref="AE72:AE95" ca="1" si="22">COUNTIFS(U72:AD72,"&gt;=01/01/2018",U72:AD72,"&lt;=31/12/2018",U72:AD72,"&lt;="&amp;$A$35)</f>
        <v>0</v>
      </c>
      <c r="AF72" s="42">
        <f t="shared" ref="AF72:AF95" ca="1" si="23">IF(AE72/MAX($AY$35,3)&gt;=1,1,AE72/MAX($AY$35,3))</f>
        <v>0</v>
      </c>
      <c r="AG72" s="46">
        <f t="shared" ref="AG72:AG97" ca="1" si="24">COUNTIFS(U72:AD72,"&gt;=01/06/2017",U72:AD72,"&lt;=31/05/2018",U72:AD72,"&lt;="&amp;$A$35)</f>
        <v>0</v>
      </c>
      <c r="AH72" s="42">
        <f t="shared" ref="AH72:AH95" ca="1" si="25">IF(AG72/MAX($AY$35,3)&gt;=1,1,AG72/MAX($AY$35,3))</f>
        <v>0</v>
      </c>
      <c r="AI72" s="20">
        <f t="array" ref="AI72">IFERROR(SMALL(IF($U72:$AD72-$H$34&gt;0,$U72:$AD72,""),COLUMN(A$2)),0)</f>
        <v>0</v>
      </c>
      <c r="AJ72" s="20">
        <f t="array" ref="AJ72">IFERROR(SMALL(IF($U72:$AD72-$H$34&gt;0,$U72:$AD72,""),COLUMN(B$2)),0)</f>
        <v>0</v>
      </c>
      <c r="AK72" s="20">
        <f t="array" ref="AK72">IFERROR(SMALL(IF($U72:$AD72-$H$34&gt;0,$U72:$AD72,""),COLUMN(C$2)),0)</f>
        <v>0</v>
      </c>
      <c r="AL72" s="20">
        <f t="array" ref="AL72">IFERROR(SMALL(IF($U72:$AD72-$H$34&gt;0,$U72:$AD72,""),COLUMN(D$2)),0)</f>
        <v>0</v>
      </c>
      <c r="AM72" s="20">
        <f t="array" ref="AM72">IFERROR(SMALL(IF($U72:$AD72-$H$34&gt;0,$U72:$AD72,""),COLUMN(E$2)),0)</f>
        <v>0</v>
      </c>
      <c r="AN72" s="20">
        <f t="array" ref="AN72">IFERROR(SMALL(IF($U72:$AD72-$H$34&gt;0,$U72:$AD72,""),COLUMN(F$2)),0)</f>
        <v>0</v>
      </c>
      <c r="AO72" s="20">
        <f t="array" ref="AO72">IFERROR(SMALL(IF($U72:$AD72-$H$34&gt;0,$U72:$AD72,""),COLUMN(G$2)),0)</f>
        <v>0</v>
      </c>
      <c r="AP72" s="20">
        <f t="array" ref="AP72">IFERROR(SMALL(IF($U72:$AD72-$H$34&gt;0,$U72:$AD72,""),COLUMN(H$2)),0)</f>
        <v>0</v>
      </c>
      <c r="AQ72" s="20">
        <f t="array" ref="AQ72">IFERROR(SMALL(IF($U72:$AD72-$H$34&gt;0,$U72:$AD72,""),COLUMN(I$2)),0)</f>
        <v>0</v>
      </c>
      <c r="AR72" s="20">
        <f t="array" ref="AR72">IFERROR(SMALL(IF($U72:$AD72-$H$34&gt;0,$U72:$AD72,""),COLUMN(J$2)),0)</f>
        <v>0</v>
      </c>
      <c r="AS72" s="41">
        <f>COUNTIFS(AI72:AR72,"&gt;=01/01/2018",AI72:AR72,"&lt;=31/12/2018",AI72:AR72,"&lt;="&amp;#REF!)</f>
        <v>0</v>
      </c>
      <c r="AT72" s="42">
        <f t="shared" ref="AT72:AT95" si="26">IF(AS72/MAX($AY$35,3)&gt;=1,1,AS72/MAX($AY$35,3))</f>
        <v>0</v>
      </c>
      <c r="AU72" s="43">
        <f>COUNTIFS(AI72:AR72,"&gt;=01/06/2017",AI72:AR72,"&lt;=31/05/2018",AI72:AR72,"&lt;="&amp;#REF!)</f>
        <v>0</v>
      </c>
      <c r="AV72" s="42">
        <f t="shared" ref="AV72:AV95" si="27">IF(AU72/MAX($AY$35,3)&gt;=1,1,AU72/MAX($AY$35,3))</f>
        <v>0</v>
      </c>
      <c r="AW72" s="20">
        <f t="array" ref="AW72">IFERROR(SMALL(IF($AI72:$AR72-$I$34&gt;0,$AI72:$AR72,""),COLUMN(A$2)),0)</f>
        <v>0</v>
      </c>
      <c r="AX72" s="20">
        <f t="array" ref="AX72">IFERROR(SMALL(IF($AI72:$AR72-$I$34&gt;0,$AI72:$AR72,""),COLUMN(B$2)),0)</f>
        <v>0</v>
      </c>
      <c r="AY72" s="20">
        <f t="array" ref="AY72">IFERROR(SMALL(IF($AI72:$AR72-$I$34&gt;0,$AI72:$AR72,""),COLUMN(C$2)),0)</f>
        <v>0</v>
      </c>
      <c r="AZ72" s="20">
        <f t="array" ref="AZ72">IFERROR(SMALL(IF($AI72:$AR72-$I$34&gt;0,$AI72:$AR72,""),COLUMN(D$2)),0)</f>
        <v>0</v>
      </c>
      <c r="BA72" s="20">
        <f t="array" ref="BA72">IFERROR(SMALL(IF($AI72:$AR72-$I$34&gt;0,$AI72:$AR72,""),COLUMN(E$2)),0)</f>
        <v>0</v>
      </c>
      <c r="BB72" s="20">
        <f t="array" ref="BB72">IFERROR(SMALL(IF($AI72:$AR72-$I$34&gt;0,$AI72:$AR72,""),COLUMN(F$2)),0)</f>
        <v>0</v>
      </c>
      <c r="BC72" s="20">
        <f t="array" ref="BC72">IFERROR(SMALL(IF($AI72:$AR72-$I$34&gt;0,$AI72:$AR72,""),COLUMN(G$2)),0)</f>
        <v>0</v>
      </c>
      <c r="BD72" s="20">
        <f t="array" ref="BD72">IFERROR(SMALL(IF($AI72:$AR72-$I$34&gt;0,$AI72:$AR72,""),COLUMN(H$2)),0)</f>
        <v>0</v>
      </c>
      <c r="BE72" s="20">
        <f t="array" ref="BE72">IFERROR(SMALL(IF($AI72:$AR72-$I$34&gt;0,$AI72:$AR72,""),COLUMN(I$2)),0)</f>
        <v>0</v>
      </c>
      <c r="BF72" s="20">
        <f t="array" ref="BF72">IFERROR(SMALL(IF($AI72:$AR72-$I$34&gt;0,$AI72:$AR72,""),COLUMN(J$2)),0)</f>
        <v>0</v>
      </c>
      <c r="BG72" s="41">
        <f t="shared" ref="BG72:BG95" si="28">COUNTIFS(AW72:BF72,"&gt;=01/01/2020",AW72:BF72,"&lt;=31/12/2020",AW72:BF72,"&lt;="&amp;$AH$35)</f>
        <v>0</v>
      </c>
      <c r="BH72" s="42">
        <f t="shared" ref="BH72:BH95" si="29">IF(BG72/MAX($AY$35,3)&gt;=1,1,BG72/MAX($AY$35,3))</f>
        <v>0</v>
      </c>
      <c r="BI72" s="43">
        <f t="shared" ref="BI72:BI97" si="30">COUNTIFS(AW72:BF72,"&gt;=01/06/2019",AW72:BF72,"&lt;=31/05/2020",AW72:BF72,"&lt;="&amp;$AH$35)</f>
        <v>0</v>
      </c>
      <c r="BJ72" s="42">
        <f t="shared" ref="BJ72:BJ95" si="31">IF(BI72/MAX($AY$35,3)&gt;=1,1,BI72/MAX($AY$35,3))</f>
        <v>0</v>
      </c>
      <c r="BK72" s="20">
        <f t="array" ref="BK72">IFERROR(SMALL(IF($AW72:$BF72-$J$34&gt;0,$AW72:$BF72,""),COLUMN(A$2)),0)</f>
        <v>0</v>
      </c>
      <c r="BL72" s="20">
        <f t="array" ref="BL72">IFERROR(SMALL(IF($AW72:$BF72-$J$34&gt;0,$AW72:$BF72,""),COLUMN(B$2)),0)</f>
        <v>0</v>
      </c>
      <c r="BM72" s="20">
        <f t="array" ref="BM72">IFERROR(SMALL(IF($AW72:$BF72-$J$34&gt;0,$AW72:$BF72,""),COLUMN(C$2)),0)</f>
        <v>0</v>
      </c>
      <c r="BN72" s="20">
        <f t="array" ref="BN72">IFERROR(SMALL(IF($AW72:$BF72-$J$34&gt;0,$AW72:$BF72,""),COLUMN(D$2)),0)</f>
        <v>0</v>
      </c>
      <c r="BO72" s="20">
        <f t="array" ref="BO72">IFERROR(SMALL(IF($AW72:$BF72-$J$34&gt;0,$AW72:$BF72,""),COLUMN(E$2)),0)</f>
        <v>0</v>
      </c>
      <c r="BP72" s="20">
        <f t="array" ref="BP72">IFERROR(SMALL(IF($AW72:$BF72-$J$34&gt;0,$AW72:$BF72,""),COLUMN(F$2)),0)</f>
        <v>0</v>
      </c>
      <c r="BQ72" s="20">
        <f t="array" ref="BQ72">IFERROR(SMALL(IF($AW72:$BF72-$J$34&gt;0,$AW72:$BF72,""),COLUMN(G$2)),0)</f>
        <v>0</v>
      </c>
      <c r="BR72" s="20">
        <f t="array" ref="BR72">IFERROR(SMALL(IF($AW72:$BF72-$J$34&gt;0,$AW72:$BF72,""),COLUMN(H$2)),0)</f>
        <v>0</v>
      </c>
      <c r="BS72" s="20">
        <f t="array" ref="BS72">IFERROR(SMALL(IF($AW72:$BF72-$J$34&gt;0,$AW72:$BF72,""),COLUMN(I$2)),0)</f>
        <v>0</v>
      </c>
      <c r="BT72" s="20">
        <f t="array" ref="BT72">IFERROR(SMALL(IF($AW72:$BF72-$J$34&gt;0,$AW72:$BF72,""),COLUMN(J$2)),0)</f>
        <v>0</v>
      </c>
      <c r="BU72" s="41">
        <f t="shared" ref="BU72:BU95" si="32">COUNTIFS(BK72:BT72,"&gt;=01/01/2020",BK72:BT72,"&lt;=31/12/2020",BK72:BT72,"&lt;="&amp;$AH$35)</f>
        <v>0</v>
      </c>
      <c r="BV72" s="42">
        <f t="shared" ref="BV72:BV95" si="33">IF(BU72/MAX($AY$35,3)&gt;=1,1,BU72/MAX($AY$35,3))</f>
        <v>0</v>
      </c>
      <c r="BW72" s="43">
        <f t="shared" ref="BW72:BW97" si="34">COUNTIFS(BK72:BT72,"&gt;=01/06/2019",BK72:BT72,"&lt;=31/05/2020",BK72:BT72,"&lt;="&amp;$AH$35)</f>
        <v>0</v>
      </c>
      <c r="BX72" s="42">
        <f t="shared" ref="BX72:BX95" si="35">IF(BW72/MAX($AY$35,3)&gt;=1,1,BW72/MAX($AY$35,3))</f>
        <v>0</v>
      </c>
    </row>
    <row r="73" spans="1:76" ht="12" customHeight="1" x14ac:dyDescent="0.2">
      <c r="A73" s="50"/>
      <c r="B73" s="50"/>
      <c r="C73" s="50"/>
      <c r="D73" s="50"/>
      <c r="E73" s="50"/>
      <c r="F73" s="51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44">
        <f t="shared" ca="1" si="18"/>
        <v>0</v>
      </c>
      <c r="R73" s="42">
        <f t="shared" ca="1" si="19"/>
        <v>0</v>
      </c>
      <c r="S73" s="43">
        <f t="shared" ca="1" si="20"/>
        <v>0</v>
      </c>
      <c r="T73" s="42">
        <f t="shared" ca="1" si="21"/>
        <v>0</v>
      </c>
      <c r="U73" s="20">
        <f t="array" ref="U73">IFERROR(SMALL(IF($G73:$P73-$G$34&gt;0,$G73:$P73,""),COLUMN(A$2)),0)</f>
        <v>0</v>
      </c>
      <c r="V73" s="20">
        <f t="array" ref="V73">IFERROR(SMALL(IF($G73:$P73-$G$34&gt;0,$G73:$P73,""),COLUMN(B$2)),0)</f>
        <v>0</v>
      </c>
      <c r="W73" s="20">
        <f t="array" ref="W73">IFERROR(SMALL(IF($G73:$P73-$G$34&gt;0,$G73:$P73,""),COLUMN(C$2)),0)</f>
        <v>0</v>
      </c>
      <c r="X73" s="20">
        <f t="array" ref="X73">IFERROR(SMALL(IF($G73:$P73-$G$34&gt;0,$G73:$P73,""),COLUMN(D$2)),0)</f>
        <v>0</v>
      </c>
      <c r="Y73" s="20">
        <f t="array" ref="Y73">IFERROR(SMALL(IF($G73:$P73-$G$34&gt;0,$G73:$P73,""),COLUMN(E$2)),0)</f>
        <v>0</v>
      </c>
      <c r="Z73" s="20">
        <f t="array" ref="Z73">IFERROR(SMALL(IF($G73:$P73-$G$34&gt;0,$G73:$P73,""),COLUMN(F$2)),0)</f>
        <v>0</v>
      </c>
      <c r="AA73" s="20">
        <f t="array" ref="AA73">IFERROR(SMALL(IF($G73:$P73-$G$34&gt;0,$G73:$P73,""),COLUMN(G$2)),0)</f>
        <v>0</v>
      </c>
      <c r="AB73" s="20">
        <f t="array" ref="AB73">IFERROR(SMALL(IF($G73:$P73-$G$34&gt;0,$G73:$P73,""),COLUMN(H$2)),0)</f>
        <v>0</v>
      </c>
      <c r="AC73" s="20">
        <f t="array" ref="AC73">IFERROR(SMALL(IF($G73:$P73-$G$34&gt;0,$G73:$P73,""),COLUMN(I$2)),0)</f>
        <v>0</v>
      </c>
      <c r="AD73" s="20">
        <f t="array" ref="AD73">IFERROR(SMALL(IF($G73:$P73-$G$34&gt;0,$G73:$P73,""),COLUMN(J$2)),0)</f>
        <v>0</v>
      </c>
      <c r="AE73" s="45">
        <f t="shared" ca="1" si="22"/>
        <v>0</v>
      </c>
      <c r="AF73" s="42">
        <f t="shared" ca="1" si="23"/>
        <v>0</v>
      </c>
      <c r="AG73" s="46">
        <f t="shared" ca="1" si="24"/>
        <v>0</v>
      </c>
      <c r="AH73" s="42">
        <f t="shared" ca="1" si="25"/>
        <v>0</v>
      </c>
      <c r="AI73" s="20">
        <f t="array" ref="AI73">IFERROR(SMALL(IF($U73:$AD73-$H$34&gt;0,$U73:$AD73,""),COLUMN(A$2)),0)</f>
        <v>0</v>
      </c>
      <c r="AJ73" s="20">
        <f t="array" ref="AJ73">IFERROR(SMALL(IF($U73:$AD73-$H$34&gt;0,$U73:$AD73,""),COLUMN(B$2)),0)</f>
        <v>0</v>
      </c>
      <c r="AK73" s="20">
        <f t="array" ref="AK73">IFERROR(SMALL(IF($U73:$AD73-$H$34&gt;0,$U73:$AD73,""),COLUMN(C$2)),0)</f>
        <v>0</v>
      </c>
      <c r="AL73" s="20">
        <f t="array" ref="AL73">IFERROR(SMALL(IF($U73:$AD73-$H$34&gt;0,$U73:$AD73,""),COLUMN(D$2)),0)</f>
        <v>0</v>
      </c>
      <c r="AM73" s="20">
        <f t="array" ref="AM73">IFERROR(SMALL(IF($U73:$AD73-$H$34&gt;0,$U73:$AD73,""),COLUMN(E$2)),0)</f>
        <v>0</v>
      </c>
      <c r="AN73" s="20">
        <f t="array" ref="AN73">IFERROR(SMALL(IF($U73:$AD73-$H$34&gt;0,$U73:$AD73,""),COLUMN(F$2)),0)</f>
        <v>0</v>
      </c>
      <c r="AO73" s="20">
        <f t="array" ref="AO73">IFERROR(SMALL(IF($U73:$AD73-$H$34&gt;0,$U73:$AD73,""),COLUMN(G$2)),0)</f>
        <v>0</v>
      </c>
      <c r="AP73" s="20">
        <f t="array" ref="AP73">IFERROR(SMALL(IF($U73:$AD73-$H$34&gt;0,$U73:$AD73,""),COLUMN(H$2)),0)</f>
        <v>0</v>
      </c>
      <c r="AQ73" s="20">
        <f t="array" ref="AQ73">IFERROR(SMALL(IF($U73:$AD73-$H$34&gt;0,$U73:$AD73,""),COLUMN(I$2)),0)</f>
        <v>0</v>
      </c>
      <c r="AR73" s="20">
        <f t="array" ref="AR73">IFERROR(SMALL(IF($U73:$AD73-$H$34&gt;0,$U73:$AD73,""),COLUMN(J$2)),0)</f>
        <v>0</v>
      </c>
      <c r="AS73" s="41">
        <f>COUNTIFS(AI73:AR73,"&gt;=01/01/2018",AI73:AR73,"&lt;=31/12/2018",AI73:AR73,"&lt;="&amp;#REF!)</f>
        <v>0</v>
      </c>
      <c r="AT73" s="42">
        <f t="shared" si="26"/>
        <v>0</v>
      </c>
      <c r="AU73" s="43">
        <f>COUNTIFS(AI73:AR73,"&gt;=01/06/2017",AI73:AR73,"&lt;=31/05/2018",AI73:AR73,"&lt;="&amp;#REF!)</f>
        <v>0</v>
      </c>
      <c r="AV73" s="42">
        <f t="shared" si="27"/>
        <v>0</v>
      </c>
      <c r="AW73" s="20">
        <f t="array" ref="AW73">IFERROR(SMALL(IF($AI73:$AR73-$I$34&gt;0,$AI73:$AR73,""),COLUMN(A$2)),0)</f>
        <v>0</v>
      </c>
      <c r="AX73" s="20">
        <f t="array" ref="AX73">IFERROR(SMALL(IF($AI73:$AR73-$I$34&gt;0,$AI73:$AR73,""),COLUMN(B$2)),0)</f>
        <v>0</v>
      </c>
      <c r="AY73" s="20">
        <f t="array" ref="AY73">IFERROR(SMALL(IF($AI73:$AR73-$I$34&gt;0,$AI73:$AR73,""),COLUMN(C$2)),0)</f>
        <v>0</v>
      </c>
      <c r="AZ73" s="20">
        <f t="array" ref="AZ73">IFERROR(SMALL(IF($AI73:$AR73-$I$34&gt;0,$AI73:$AR73,""),COLUMN(D$2)),0)</f>
        <v>0</v>
      </c>
      <c r="BA73" s="20">
        <f t="array" ref="BA73">IFERROR(SMALL(IF($AI73:$AR73-$I$34&gt;0,$AI73:$AR73,""),COLUMN(E$2)),0)</f>
        <v>0</v>
      </c>
      <c r="BB73" s="20">
        <f t="array" ref="BB73">IFERROR(SMALL(IF($AI73:$AR73-$I$34&gt;0,$AI73:$AR73,""),COLUMN(F$2)),0)</f>
        <v>0</v>
      </c>
      <c r="BC73" s="20">
        <f t="array" ref="BC73">IFERROR(SMALL(IF($AI73:$AR73-$I$34&gt;0,$AI73:$AR73,""),COLUMN(G$2)),0)</f>
        <v>0</v>
      </c>
      <c r="BD73" s="20">
        <f t="array" ref="BD73">IFERROR(SMALL(IF($AI73:$AR73-$I$34&gt;0,$AI73:$AR73,""),COLUMN(H$2)),0)</f>
        <v>0</v>
      </c>
      <c r="BE73" s="20">
        <f t="array" ref="BE73">IFERROR(SMALL(IF($AI73:$AR73-$I$34&gt;0,$AI73:$AR73,""),COLUMN(I$2)),0)</f>
        <v>0</v>
      </c>
      <c r="BF73" s="20">
        <f t="array" ref="BF73">IFERROR(SMALL(IF($AI73:$AR73-$I$34&gt;0,$AI73:$AR73,""),COLUMN(J$2)),0)</f>
        <v>0</v>
      </c>
      <c r="BG73" s="41">
        <f t="shared" si="28"/>
        <v>0</v>
      </c>
      <c r="BH73" s="42">
        <f t="shared" si="29"/>
        <v>0</v>
      </c>
      <c r="BI73" s="43">
        <f t="shared" si="30"/>
        <v>0</v>
      </c>
      <c r="BJ73" s="42">
        <f t="shared" si="31"/>
        <v>0</v>
      </c>
      <c r="BK73" s="20">
        <f t="array" ref="BK73">IFERROR(SMALL(IF($AW73:$BF73-$J$34&gt;0,$AW73:$BF73,""),COLUMN(A$2)),0)</f>
        <v>0</v>
      </c>
      <c r="BL73" s="20">
        <f t="array" ref="BL73">IFERROR(SMALL(IF($AW73:$BF73-$J$34&gt;0,$AW73:$BF73,""),COLUMN(B$2)),0)</f>
        <v>0</v>
      </c>
      <c r="BM73" s="20">
        <f t="array" ref="BM73">IFERROR(SMALL(IF($AW73:$BF73-$J$34&gt;0,$AW73:$BF73,""),COLUMN(C$2)),0)</f>
        <v>0</v>
      </c>
      <c r="BN73" s="20">
        <f t="array" ref="BN73">IFERROR(SMALL(IF($AW73:$BF73-$J$34&gt;0,$AW73:$BF73,""),COLUMN(D$2)),0)</f>
        <v>0</v>
      </c>
      <c r="BO73" s="20">
        <f t="array" ref="BO73">IFERROR(SMALL(IF($AW73:$BF73-$J$34&gt;0,$AW73:$BF73,""),COLUMN(E$2)),0)</f>
        <v>0</v>
      </c>
      <c r="BP73" s="20">
        <f t="array" ref="BP73">IFERROR(SMALL(IF($AW73:$BF73-$J$34&gt;0,$AW73:$BF73,""),COLUMN(F$2)),0)</f>
        <v>0</v>
      </c>
      <c r="BQ73" s="20">
        <f t="array" ref="BQ73">IFERROR(SMALL(IF($AW73:$BF73-$J$34&gt;0,$AW73:$BF73,""),COLUMN(G$2)),0)</f>
        <v>0</v>
      </c>
      <c r="BR73" s="20">
        <f t="array" ref="BR73">IFERROR(SMALL(IF($AW73:$BF73-$J$34&gt;0,$AW73:$BF73,""),COLUMN(H$2)),0)</f>
        <v>0</v>
      </c>
      <c r="BS73" s="20">
        <f t="array" ref="BS73">IFERROR(SMALL(IF($AW73:$BF73-$J$34&gt;0,$AW73:$BF73,""),COLUMN(I$2)),0)</f>
        <v>0</v>
      </c>
      <c r="BT73" s="20">
        <f t="array" ref="BT73">IFERROR(SMALL(IF($AW73:$BF73-$J$34&gt;0,$AW73:$BF73,""),COLUMN(J$2)),0)</f>
        <v>0</v>
      </c>
      <c r="BU73" s="41">
        <f t="shared" si="32"/>
        <v>0</v>
      </c>
      <c r="BV73" s="42">
        <f t="shared" si="33"/>
        <v>0</v>
      </c>
      <c r="BW73" s="43">
        <f t="shared" si="34"/>
        <v>0</v>
      </c>
      <c r="BX73" s="42">
        <f t="shared" si="35"/>
        <v>0</v>
      </c>
    </row>
    <row r="74" spans="1:76" ht="12" customHeight="1" x14ac:dyDescent="0.2">
      <c r="A74" s="50"/>
      <c r="B74" s="50"/>
      <c r="C74" s="50"/>
      <c r="D74" s="50"/>
      <c r="E74" s="50"/>
      <c r="F74" s="51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44">
        <f t="shared" ca="1" si="18"/>
        <v>0</v>
      </c>
      <c r="R74" s="42">
        <f t="shared" ca="1" si="19"/>
        <v>0</v>
      </c>
      <c r="S74" s="43">
        <f t="shared" ca="1" si="20"/>
        <v>0</v>
      </c>
      <c r="T74" s="42">
        <f t="shared" ca="1" si="21"/>
        <v>0</v>
      </c>
      <c r="U74" s="20">
        <f t="array" ref="U74">IFERROR(SMALL(IF($G74:$P74-$G$34&gt;0,$G74:$P74,""),COLUMN(A$2)),0)</f>
        <v>0</v>
      </c>
      <c r="V74" s="20">
        <f t="array" ref="V74">IFERROR(SMALL(IF($G74:$P74-$G$34&gt;0,$G74:$P74,""),COLUMN(B$2)),0)</f>
        <v>0</v>
      </c>
      <c r="W74" s="20">
        <f t="array" ref="W74">IFERROR(SMALL(IF($G74:$P74-$G$34&gt;0,$G74:$P74,""),COLUMN(C$2)),0)</f>
        <v>0</v>
      </c>
      <c r="X74" s="20">
        <f t="array" ref="X74">IFERROR(SMALL(IF($G74:$P74-$G$34&gt;0,$G74:$P74,""),COLUMN(D$2)),0)</f>
        <v>0</v>
      </c>
      <c r="Y74" s="20">
        <f t="array" ref="Y74">IFERROR(SMALL(IF($G74:$P74-$G$34&gt;0,$G74:$P74,""),COLUMN(E$2)),0)</f>
        <v>0</v>
      </c>
      <c r="Z74" s="20">
        <f t="array" ref="Z74">IFERROR(SMALL(IF($G74:$P74-$G$34&gt;0,$G74:$P74,""),COLUMN(F$2)),0)</f>
        <v>0</v>
      </c>
      <c r="AA74" s="20">
        <f t="array" ref="AA74">IFERROR(SMALL(IF($G74:$P74-$G$34&gt;0,$G74:$P74,""),COLUMN(G$2)),0)</f>
        <v>0</v>
      </c>
      <c r="AB74" s="20">
        <f t="array" ref="AB74">IFERROR(SMALL(IF($G74:$P74-$G$34&gt;0,$G74:$P74,""),COLUMN(H$2)),0)</f>
        <v>0</v>
      </c>
      <c r="AC74" s="20">
        <f t="array" ref="AC74">IFERROR(SMALL(IF($G74:$P74-$G$34&gt;0,$G74:$P74,""),COLUMN(I$2)),0)</f>
        <v>0</v>
      </c>
      <c r="AD74" s="20">
        <f t="array" ref="AD74">IFERROR(SMALL(IF($G74:$P74-$G$34&gt;0,$G74:$P74,""),COLUMN(J$2)),0)</f>
        <v>0</v>
      </c>
      <c r="AE74" s="45">
        <f t="shared" ca="1" si="22"/>
        <v>0</v>
      </c>
      <c r="AF74" s="42">
        <f t="shared" ca="1" si="23"/>
        <v>0</v>
      </c>
      <c r="AG74" s="46">
        <f t="shared" ca="1" si="24"/>
        <v>0</v>
      </c>
      <c r="AH74" s="42">
        <f t="shared" ca="1" si="25"/>
        <v>0</v>
      </c>
      <c r="AI74" s="20">
        <f t="array" ref="AI74">IFERROR(SMALL(IF($U74:$AD74-$H$34&gt;0,$U74:$AD74,""),COLUMN(A$2)),0)</f>
        <v>0</v>
      </c>
      <c r="AJ74" s="20">
        <f t="array" ref="AJ74">IFERROR(SMALL(IF($U74:$AD74-$H$34&gt;0,$U74:$AD74,""),COLUMN(B$2)),0)</f>
        <v>0</v>
      </c>
      <c r="AK74" s="20">
        <f t="array" ref="AK74">IFERROR(SMALL(IF($U74:$AD74-$H$34&gt;0,$U74:$AD74,""),COLUMN(C$2)),0)</f>
        <v>0</v>
      </c>
      <c r="AL74" s="20">
        <f t="array" ref="AL74">IFERROR(SMALL(IF($U74:$AD74-$H$34&gt;0,$U74:$AD74,""),COLUMN(D$2)),0)</f>
        <v>0</v>
      </c>
      <c r="AM74" s="20">
        <f t="array" ref="AM74">IFERROR(SMALL(IF($U74:$AD74-$H$34&gt;0,$U74:$AD74,""),COLUMN(E$2)),0)</f>
        <v>0</v>
      </c>
      <c r="AN74" s="20">
        <f t="array" ref="AN74">IFERROR(SMALL(IF($U74:$AD74-$H$34&gt;0,$U74:$AD74,""),COLUMN(F$2)),0)</f>
        <v>0</v>
      </c>
      <c r="AO74" s="20">
        <f t="array" ref="AO74">IFERROR(SMALL(IF($U74:$AD74-$H$34&gt;0,$U74:$AD74,""),COLUMN(G$2)),0)</f>
        <v>0</v>
      </c>
      <c r="AP74" s="20">
        <f t="array" ref="AP74">IFERROR(SMALL(IF($U74:$AD74-$H$34&gt;0,$U74:$AD74,""),COLUMN(H$2)),0)</f>
        <v>0</v>
      </c>
      <c r="AQ74" s="20">
        <f t="array" ref="AQ74">IFERROR(SMALL(IF($U74:$AD74-$H$34&gt;0,$U74:$AD74,""),COLUMN(I$2)),0)</f>
        <v>0</v>
      </c>
      <c r="AR74" s="20">
        <f t="array" ref="AR74">IFERROR(SMALL(IF($U74:$AD74-$H$34&gt;0,$U74:$AD74,""),COLUMN(J$2)),0)</f>
        <v>0</v>
      </c>
      <c r="AS74" s="41">
        <f>COUNTIFS(AI74:AR74,"&gt;=01/01/2018",AI74:AR74,"&lt;=31/12/2018",AI74:AR74,"&lt;="&amp;#REF!)</f>
        <v>0</v>
      </c>
      <c r="AT74" s="42">
        <f t="shared" si="26"/>
        <v>0</v>
      </c>
      <c r="AU74" s="43">
        <f>COUNTIFS(AI74:AR74,"&gt;=01/06/2017",AI74:AR74,"&lt;=31/05/2018",AI74:AR74,"&lt;="&amp;#REF!)</f>
        <v>0</v>
      </c>
      <c r="AV74" s="42">
        <f t="shared" si="27"/>
        <v>0</v>
      </c>
      <c r="AW74" s="20">
        <f t="array" ref="AW74">IFERROR(SMALL(IF($AI74:$AR74-$I$34&gt;0,$AI74:$AR74,""),COLUMN(A$2)),0)</f>
        <v>0</v>
      </c>
      <c r="AX74" s="20">
        <f t="array" ref="AX74">IFERROR(SMALL(IF($AI74:$AR74-$I$34&gt;0,$AI74:$AR74,""),COLUMN(B$2)),0)</f>
        <v>0</v>
      </c>
      <c r="AY74" s="20">
        <f t="array" ref="AY74">IFERROR(SMALL(IF($AI74:$AR74-$I$34&gt;0,$AI74:$AR74,""),COLUMN(C$2)),0)</f>
        <v>0</v>
      </c>
      <c r="AZ74" s="20">
        <f t="array" ref="AZ74">IFERROR(SMALL(IF($AI74:$AR74-$I$34&gt;0,$AI74:$AR74,""),COLUMN(D$2)),0)</f>
        <v>0</v>
      </c>
      <c r="BA74" s="20">
        <f t="array" ref="BA74">IFERROR(SMALL(IF($AI74:$AR74-$I$34&gt;0,$AI74:$AR74,""),COLUMN(E$2)),0)</f>
        <v>0</v>
      </c>
      <c r="BB74" s="20">
        <f t="array" ref="BB74">IFERROR(SMALL(IF($AI74:$AR74-$I$34&gt;0,$AI74:$AR74,""),COLUMN(F$2)),0)</f>
        <v>0</v>
      </c>
      <c r="BC74" s="20">
        <f t="array" ref="BC74">IFERROR(SMALL(IF($AI74:$AR74-$I$34&gt;0,$AI74:$AR74,""),COLUMN(G$2)),0)</f>
        <v>0</v>
      </c>
      <c r="BD74" s="20">
        <f t="array" ref="BD74">IFERROR(SMALL(IF($AI74:$AR74-$I$34&gt;0,$AI74:$AR74,""),COLUMN(H$2)),0)</f>
        <v>0</v>
      </c>
      <c r="BE74" s="20">
        <f t="array" ref="BE74">IFERROR(SMALL(IF($AI74:$AR74-$I$34&gt;0,$AI74:$AR74,""),COLUMN(I$2)),0)</f>
        <v>0</v>
      </c>
      <c r="BF74" s="20">
        <f t="array" ref="BF74">IFERROR(SMALL(IF($AI74:$AR74-$I$34&gt;0,$AI74:$AR74,""),COLUMN(J$2)),0)</f>
        <v>0</v>
      </c>
      <c r="BG74" s="41">
        <f t="shared" si="28"/>
        <v>0</v>
      </c>
      <c r="BH74" s="42">
        <f t="shared" si="29"/>
        <v>0</v>
      </c>
      <c r="BI74" s="43">
        <f t="shared" si="30"/>
        <v>0</v>
      </c>
      <c r="BJ74" s="42">
        <f t="shared" si="31"/>
        <v>0</v>
      </c>
      <c r="BK74" s="20">
        <f t="array" ref="BK74">IFERROR(SMALL(IF($AW74:$BF74-$J$34&gt;0,$AW74:$BF74,""),COLUMN(A$2)),0)</f>
        <v>0</v>
      </c>
      <c r="BL74" s="20">
        <f t="array" ref="BL74">IFERROR(SMALL(IF($AW74:$BF74-$J$34&gt;0,$AW74:$BF74,""),COLUMN(B$2)),0)</f>
        <v>0</v>
      </c>
      <c r="BM74" s="20">
        <f t="array" ref="BM74">IFERROR(SMALL(IF($AW74:$BF74-$J$34&gt;0,$AW74:$BF74,""),COLUMN(C$2)),0)</f>
        <v>0</v>
      </c>
      <c r="BN74" s="20">
        <f t="array" ref="BN74">IFERROR(SMALL(IF($AW74:$BF74-$J$34&gt;0,$AW74:$BF74,""),COLUMN(D$2)),0)</f>
        <v>0</v>
      </c>
      <c r="BO74" s="20">
        <f t="array" ref="BO74">IFERROR(SMALL(IF($AW74:$BF74-$J$34&gt;0,$AW74:$BF74,""),COLUMN(E$2)),0)</f>
        <v>0</v>
      </c>
      <c r="BP74" s="20">
        <f t="array" ref="BP74">IFERROR(SMALL(IF($AW74:$BF74-$J$34&gt;0,$AW74:$BF74,""),COLUMN(F$2)),0)</f>
        <v>0</v>
      </c>
      <c r="BQ74" s="20">
        <f t="array" ref="BQ74">IFERROR(SMALL(IF($AW74:$BF74-$J$34&gt;0,$AW74:$BF74,""),COLUMN(G$2)),0)</f>
        <v>0</v>
      </c>
      <c r="BR74" s="20">
        <f t="array" ref="BR74">IFERROR(SMALL(IF($AW74:$BF74-$J$34&gt;0,$AW74:$BF74,""),COLUMN(H$2)),0)</f>
        <v>0</v>
      </c>
      <c r="BS74" s="20">
        <f t="array" ref="BS74">IFERROR(SMALL(IF($AW74:$BF74-$J$34&gt;0,$AW74:$BF74,""),COLUMN(I$2)),0)</f>
        <v>0</v>
      </c>
      <c r="BT74" s="20">
        <f t="array" ref="BT74">IFERROR(SMALL(IF($AW74:$BF74-$J$34&gt;0,$AW74:$BF74,""),COLUMN(J$2)),0)</f>
        <v>0</v>
      </c>
      <c r="BU74" s="41">
        <f t="shared" si="32"/>
        <v>0</v>
      </c>
      <c r="BV74" s="42">
        <f t="shared" si="33"/>
        <v>0</v>
      </c>
      <c r="BW74" s="43">
        <f t="shared" si="34"/>
        <v>0</v>
      </c>
      <c r="BX74" s="42">
        <f t="shared" si="35"/>
        <v>0</v>
      </c>
    </row>
    <row r="75" spans="1:76" ht="12" customHeight="1" x14ac:dyDescent="0.2">
      <c r="A75" s="50"/>
      <c r="B75" s="50"/>
      <c r="C75" s="50"/>
      <c r="D75" s="50"/>
      <c r="E75" s="50"/>
      <c r="F75" s="51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44">
        <f t="shared" ca="1" si="18"/>
        <v>0</v>
      </c>
      <c r="R75" s="42">
        <f t="shared" ca="1" si="19"/>
        <v>0</v>
      </c>
      <c r="S75" s="43">
        <f t="shared" ca="1" si="20"/>
        <v>0</v>
      </c>
      <c r="T75" s="42">
        <f t="shared" ca="1" si="21"/>
        <v>0</v>
      </c>
      <c r="U75" s="20">
        <f t="array" ref="U75">IFERROR(SMALL(IF($G75:$P75-$G$34&gt;0,$G75:$P75,""),COLUMN(A$2)),0)</f>
        <v>0</v>
      </c>
      <c r="V75" s="20">
        <f t="array" ref="V75">IFERROR(SMALL(IF($G75:$P75-$G$34&gt;0,$G75:$P75,""),COLUMN(B$2)),0)</f>
        <v>0</v>
      </c>
      <c r="W75" s="20">
        <f t="array" ref="W75">IFERROR(SMALL(IF($G75:$P75-$G$34&gt;0,$G75:$P75,""),COLUMN(C$2)),0)</f>
        <v>0</v>
      </c>
      <c r="X75" s="20">
        <f t="array" ref="X75">IFERROR(SMALL(IF($G75:$P75-$G$34&gt;0,$G75:$P75,""),COLUMN(D$2)),0)</f>
        <v>0</v>
      </c>
      <c r="Y75" s="20">
        <f t="array" ref="Y75">IFERROR(SMALL(IF($G75:$P75-$G$34&gt;0,$G75:$P75,""),COLUMN(E$2)),0)</f>
        <v>0</v>
      </c>
      <c r="Z75" s="20">
        <f t="array" ref="Z75">IFERROR(SMALL(IF($G75:$P75-$G$34&gt;0,$G75:$P75,""),COLUMN(F$2)),0)</f>
        <v>0</v>
      </c>
      <c r="AA75" s="20">
        <f t="array" ref="AA75">IFERROR(SMALL(IF($G75:$P75-$G$34&gt;0,$G75:$P75,""),COLUMN(G$2)),0)</f>
        <v>0</v>
      </c>
      <c r="AB75" s="20">
        <f t="array" ref="AB75">IFERROR(SMALL(IF($G75:$P75-$G$34&gt;0,$G75:$P75,""),COLUMN(H$2)),0)</f>
        <v>0</v>
      </c>
      <c r="AC75" s="20">
        <f t="array" ref="AC75">IFERROR(SMALL(IF($G75:$P75-$G$34&gt;0,$G75:$P75,""),COLUMN(I$2)),0)</f>
        <v>0</v>
      </c>
      <c r="AD75" s="20">
        <f t="array" ref="AD75">IFERROR(SMALL(IF($G75:$P75-$G$34&gt;0,$G75:$P75,""),COLUMN(J$2)),0)</f>
        <v>0</v>
      </c>
      <c r="AE75" s="45">
        <f t="shared" ca="1" si="22"/>
        <v>0</v>
      </c>
      <c r="AF75" s="42">
        <f t="shared" ca="1" si="23"/>
        <v>0</v>
      </c>
      <c r="AG75" s="46">
        <f t="shared" ca="1" si="24"/>
        <v>0</v>
      </c>
      <c r="AH75" s="42">
        <f t="shared" ca="1" si="25"/>
        <v>0</v>
      </c>
      <c r="AI75" s="20">
        <f t="array" ref="AI75">IFERROR(SMALL(IF($U75:$AD75-$H$34&gt;0,$U75:$AD75,""),COLUMN(A$2)),0)</f>
        <v>0</v>
      </c>
      <c r="AJ75" s="20">
        <f t="array" ref="AJ75">IFERROR(SMALL(IF($U75:$AD75-$H$34&gt;0,$U75:$AD75,""),COLUMN(B$2)),0)</f>
        <v>0</v>
      </c>
      <c r="AK75" s="20">
        <f t="array" ref="AK75">IFERROR(SMALL(IF($U75:$AD75-$H$34&gt;0,$U75:$AD75,""),COLUMN(C$2)),0)</f>
        <v>0</v>
      </c>
      <c r="AL75" s="20">
        <f t="array" ref="AL75">IFERROR(SMALL(IF($U75:$AD75-$H$34&gt;0,$U75:$AD75,""),COLUMN(D$2)),0)</f>
        <v>0</v>
      </c>
      <c r="AM75" s="20">
        <f t="array" ref="AM75">IFERROR(SMALL(IF($U75:$AD75-$H$34&gt;0,$U75:$AD75,""),COLUMN(E$2)),0)</f>
        <v>0</v>
      </c>
      <c r="AN75" s="20">
        <f t="array" ref="AN75">IFERROR(SMALL(IF($U75:$AD75-$H$34&gt;0,$U75:$AD75,""),COLUMN(F$2)),0)</f>
        <v>0</v>
      </c>
      <c r="AO75" s="20">
        <f t="array" ref="AO75">IFERROR(SMALL(IF($U75:$AD75-$H$34&gt;0,$U75:$AD75,""),COLUMN(G$2)),0)</f>
        <v>0</v>
      </c>
      <c r="AP75" s="20">
        <f t="array" ref="AP75">IFERROR(SMALL(IF($U75:$AD75-$H$34&gt;0,$U75:$AD75,""),COLUMN(H$2)),0)</f>
        <v>0</v>
      </c>
      <c r="AQ75" s="20">
        <f t="array" ref="AQ75">IFERROR(SMALL(IF($U75:$AD75-$H$34&gt;0,$U75:$AD75,""),COLUMN(I$2)),0)</f>
        <v>0</v>
      </c>
      <c r="AR75" s="20">
        <f t="array" ref="AR75">IFERROR(SMALL(IF($U75:$AD75-$H$34&gt;0,$U75:$AD75,""),COLUMN(J$2)),0)</f>
        <v>0</v>
      </c>
      <c r="AS75" s="41">
        <f>COUNTIFS(AI75:AR75,"&gt;=01/01/2018",AI75:AR75,"&lt;=31/12/2018",AI75:AR75,"&lt;="&amp;#REF!)</f>
        <v>0</v>
      </c>
      <c r="AT75" s="42">
        <f t="shared" si="26"/>
        <v>0</v>
      </c>
      <c r="AU75" s="43">
        <f>COUNTIFS(AI75:AR75,"&gt;=01/06/2017",AI75:AR75,"&lt;=31/05/2018",AI75:AR75,"&lt;="&amp;#REF!)</f>
        <v>0</v>
      </c>
      <c r="AV75" s="42">
        <f t="shared" si="27"/>
        <v>0</v>
      </c>
      <c r="AW75" s="20">
        <f t="array" ref="AW75">IFERROR(SMALL(IF($AI75:$AR75-$I$34&gt;0,$AI75:$AR75,""),COLUMN(A$2)),0)</f>
        <v>0</v>
      </c>
      <c r="AX75" s="20">
        <f t="array" ref="AX75">IFERROR(SMALL(IF($AI75:$AR75-$I$34&gt;0,$AI75:$AR75,""),COLUMN(B$2)),0)</f>
        <v>0</v>
      </c>
      <c r="AY75" s="20">
        <f t="array" ref="AY75">IFERROR(SMALL(IF($AI75:$AR75-$I$34&gt;0,$AI75:$AR75,""),COLUMN(C$2)),0)</f>
        <v>0</v>
      </c>
      <c r="AZ75" s="20">
        <f t="array" ref="AZ75">IFERROR(SMALL(IF($AI75:$AR75-$I$34&gt;0,$AI75:$AR75,""),COLUMN(D$2)),0)</f>
        <v>0</v>
      </c>
      <c r="BA75" s="20">
        <f t="array" ref="BA75">IFERROR(SMALL(IF($AI75:$AR75-$I$34&gt;0,$AI75:$AR75,""),COLUMN(E$2)),0)</f>
        <v>0</v>
      </c>
      <c r="BB75" s="20">
        <f t="array" ref="BB75">IFERROR(SMALL(IF($AI75:$AR75-$I$34&gt;0,$AI75:$AR75,""),COLUMN(F$2)),0)</f>
        <v>0</v>
      </c>
      <c r="BC75" s="20">
        <f t="array" ref="BC75">IFERROR(SMALL(IF($AI75:$AR75-$I$34&gt;0,$AI75:$AR75,""),COLUMN(G$2)),0)</f>
        <v>0</v>
      </c>
      <c r="BD75" s="20">
        <f t="array" ref="BD75">IFERROR(SMALL(IF($AI75:$AR75-$I$34&gt;0,$AI75:$AR75,""),COLUMN(H$2)),0)</f>
        <v>0</v>
      </c>
      <c r="BE75" s="20">
        <f t="array" ref="BE75">IFERROR(SMALL(IF($AI75:$AR75-$I$34&gt;0,$AI75:$AR75,""),COLUMN(I$2)),0)</f>
        <v>0</v>
      </c>
      <c r="BF75" s="20">
        <f t="array" ref="BF75">IFERROR(SMALL(IF($AI75:$AR75-$I$34&gt;0,$AI75:$AR75,""),COLUMN(J$2)),0)</f>
        <v>0</v>
      </c>
      <c r="BG75" s="41">
        <f t="shared" si="28"/>
        <v>0</v>
      </c>
      <c r="BH75" s="42">
        <f t="shared" si="29"/>
        <v>0</v>
      </c>
      <c r="BI75" s="43">
        <f t="shared" si="30"/>
        <v>0</v>
      </c>
      <c r="BJ75" s="42">
        <f t="shared" si="31"/>
        <v>0</v>
      </c>
      <c r="BK75" s="20">
        <f t="array" ref="BK75">IFERROR(SMALL(IF($AW75:$BF75-$J$34&gt;0,$AW75:$BF75,""),COLUMN(A$2)),0)</f>
        <v>0</v>
      </c>
      <c r="BL75" s="20">
        <f t="array" ref="BL75">IFERROR(SMALL(IF($AW75:$BF75-$J$34&gt;0,$AW75:$BF75,""),COLUMN(B$2)),0)</f>
        <v>0</v>
      </c>
      <c r="BM75" s="20">
        <f t="array" ref="BM75">IFERROR(SMALL(IF($AW75:$BF75-$J$34&gt;0,$AW75:$BF75,""),COLUMN(C$2)),0)</f>
        <v>0</v>
      </c>
      <c r="BN75" s="20">
        <f t="array" ref="BN75">IFERROR(SMALL(IF($AW75:$BF75-$J$34&gt;0,$AW75:$BF75,""),COLUMN(D$2)),0)</f>
        <v>0</v>
      </c>
      <c r="BO75" s="20">
        <f t="array" ref="BO75">IFERROR(SMALL(IF($AW75:$BF75-$J$34&gt;0,$AW75:$BF75,""),COLUMN(E$2)),0)</f>
        <v>0</v>
      </c>
      <c r="BP75" s="20">
        <f t="array" ref="BP75">IFERROR(SMALL(IF($AW75:$BF75-$J$34&gt;0,$AW75:$BF75,""),COLUMN(F$2)),0)</f>
        <v>0</v>
      </c>
      <c r="BQ75" s="20">
        <f t="array" ref="BQ75">IFERROR(SMALL(IF($AW75:$BF75-$J$34&gt;0,$AW75:$BF75,""),COLUMN(G$2)),0)</f>
        <v>0</v>
      </c>
      <c r="BR75" s="20">
        <f t="array" ref="BR75">IFERROR(SMALL(IF($AW75:$BF75-$J$34&gt;0,$AW75:$BF75,""),COLUMN(H$2)),0)</f>
        <v>0</v>
      </c>
      <c r="BS75" s="20">
        <f t="array" ref="BS75">IFERROR(SMALL(IF($AW75:$BF75-$J$34&gt;0,$AW75:$BF75,""),COLUMN(I$2)),0)</f>
        <v>0</v>
      </c>
      <c r="BT75" s="20">
        <f t="array" ref="BT75">IFERROR(SMALL(IF($AW75:$BF75-$J$34&gt;0,$AW75:$BF75,""),COLUMN(J$2)),0)</f>
        <v>0</v>
      </c>
      <c r="BU75" s="41">
        <f t="shared" si="32"/>
        <v>0</v>
      </c>
      <c r="BV75" s="42">
        <f t="shared" si="33"/>
        <v>0</v>
      </c>
      <c r="BW75" s="43">
        <f t="shared" si="34"/>
        <v>0</v>
      </c>
      <c r="BX75" s="42">
        <f t="shared" si="35"/>
        <v>0</v>
      </c>
    </row>
    <row r="76" spans="1:76" ht="12" customHeight="1" x14ac:dyDescent="0.2">
      <c r="A76" s="50"/>
      <c r="B76" s="50"/>
      <c r="C76" s="50"/>
      <c r="D76" s="50"/>
      <c r="E76" s="50"/>
      <c r="F76" s="51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44">
        <f t="shared" ca="1" si="18"/>
        <v>0</v>
      </c>
      <c r="R76" s="42">
        <f t="shared" ca="1" si="19"/>
        <v>0</v>
      </c>
      <c r="S76" s="43">
        <f t="shared" ca="1" si="20"/>
        <v>0</v>
      </c>
      <c r="T76" s="42">
        <f t="shared" ca="1" si="21"/>
        <v>0</v>
      </c>
      <c r="U76" s="20">
        <f t="array" ref="U76">IFERROR(SMALL(IF($G76:$P76-$G$34&gt;0,$G76:$P76,""),COLUMN(A$2)),0)</f>
        <v>0</v>
      </c>
      <c r="V76" s="20">
        <f t="array" ref="V76">IFERROR(SMALL(IF($G76:$P76-$G$34&gt;0,$G76:$P76,""),COLUMN(B$2)),0)</f>
        <v>0</v>
      </c>
      <c r="W76" s="20">
        <f t="array" ref="W76">IFERROR(SMALL(IF($G76:$P76-$G$34&gt;0,$G76:$P76,""),COLUMN(C$2)),0)</f>
        <v>0</v>
      </c>
      <c r="X76" s="20">
        <f t="array" ref="X76">IFERROR(SMALL(IF($G76:$P76-$G$34&gt;0,$G76:$P76,""),COLUMN(D$2)),0)</f>
        <v>0</v>
      </c>
      <c r="Y76" s="20">
        <f t="array" ref="Y76">IFERROR(SMALL(IF($G76:$P76-$G$34&gt;0,$G76:$P76,""),COLUMN(E$2)),0)</f>
        <v>0</v>
      </c>
      <c r="Z76" s="20">
        <f t="array" ref="Z76">IFERROR(SMALL(IF($G76:$P76-$G$34&gt;0,$G76:$P76,""),COLUMN(F$2)),0)</f>
        <v>0</v>
      </c>
      <c r="AA76" s="20">
        <f t="array" ref="AA76">IFERROR(SMALL(IF($G76:$P76-$G$34&gt;0,$G76:$P76,""),COLUMN(G$2)),0)</f>
        <v>0</v>
      </c>
      <c r="AB76" s="20">
        <f t="array" ref="AB76">IFERROR(SMALL(IF($G76:$P76-$G$34&gt;0,$G76:$P76,""),COLUMN(H$2)),0)</f>
        <v>0</v>
      </c>
      <c r="AC76" s="20">
        <f t="array" ref="AC76">IFERROR(SMALL(IF($G76:$P76-$G$34&gt;0,$G76:$P76,""),COLUMN(I$2)),0)</f>
        <v>0</v>
      </c>
      <c r="AD76" s="20">
        <f t="array" ref="AD76">IFERROR(SMALL(IF($G76:$P76-$G$34&gt;0,$G76:$P76,""),COLUMN(J$2)),0)</f>
        <v>0</v>
      </c>
      <c r="AE76" s="45">
        <f t="shared" ca="1" si="22"/>
        <v>0</v>
      </c>
      <c r="AF76" s="42">
        <f t="shared" ca="1" si="23"/>
        <v>0</v>
      </c>
      <c r="AG76" s="46">
        <f t="shared" ca="1" si="24"/>
        <v>0</v>
      </c>
      <c r="AH76" s="42">
        <f t="shared" ca="1" si="25"/>
        <v>0</v>
      </c>
      <c r="AI76" s="20">
        <f t="array" ref="AI76">IFERROR(SMALL(IF($U76:$AD76-$H$34&gt;0,$U76:$AD76,""),COLUMN(A$2)),0)</f>
        <v>0</v>
      </c>
      <c r="AJ76" s="20">
        <f t="array" ref="AJ76">IFERROR(SMALL(IF($U76:$AD76-$H$34&gt;0,$U76:$AD76,""),COLUMN(B$2)),0)</f>
        <v>0</v>
      </c>
      <c r="AK76" s="20">
        <f t="array" ref="AK76">IFERROR(SMALL(IF($U76:$AD76-$H$34&gt;0,$U76:$AD76,""),COLUMN(C$2)),0)</f>
        <v>0</v>
      </c>
      <c r="AL76" s="20">
        <f t="array" ref="AL76">IFERROR(SMALL(IF($U76:$AD76-$H$34&gt;0,$U76:$AD76,""),COLUMN(D$2)),0)</f>
        <v>0</v>
      </c>
      <c r="AM76" s="20">
        <f t="array" ref="AM76">IFERROR(SMALL(IF($U76:$AD76-$H$34&gt;0,$U76:$AD76,""),COLUMN(E$2)),0)</f>
        <v>0</v>
      </c>
      <c r="AN76" s="20">
        <f t="array" ref="AN76">IFERROR(SMALL(IF($U76:$AD76-$H$34&gt;0,$U76:$AD76,""),COLUMN(F$2)),0)</f>
        <v>0</v>
      </c>
      <c r="AO76" s="20">
        <f t="array" ref="AO76">IFERROR(SMALL(IF($U76:$AD76-$H$34&gt;0,$U76:$AD76,""),COLUMN(G$2)),0)</f>
        <v>0</v>
      </c>
      <c r="AP76" s="20">
        <f t="array" ref="AP76">IFERROR(SMALL(IF($U76:$AD76-$H$34&gt;0,$U76:$AD76,""),COLUMN(H$2)),0)</f>
        <v>0</v>
      </c>
      <c r="AQ76" s="20">
        <f t="array" ref="AQ76">IFERROR(SMALL(IF($U76:$AD76-$H$34&gt;0,$U76:$AD76,""),COLUMN(I$2)),0)</f>
        <v>0</v>
      </c>
      <c r="AR76" s="20">
        <f t="array" ref="AR76">IFERROR(SMALL(IF($U76:$AD76-$H$34&gt;0,$U76:$AD76,""),COLUMN(J$2)),0)</f>
        <v>0</v>
      </c>
      <c r="AS76" s="41">
        <f>COUNTIFS(AI76:AR76,"&gt;=01/01/2018",AI76:AR76,"&lt;=31/12/2018",AI76:AR76,"&lt;="&amp;#REF!)</f>
        <v>0</v>
      </c>
      <c r="AT76" s="42">
        <f t="shared" si="26"/>
        <v>0</v>
      </c>
      <c r="AU76" s="43">
        <f>COUNTIFS(AI76:AR76,"&gt;=01/06/2017",AI76:AR76,"&lt;=31/05/2018",AI76:AR76,"&lt;="&amp;#REF!)</f>
        <v>0</v>
      </c>
      <c r="AV76" s="42">
        <f t="shared" si="27"/>
        <v>0</v>
      </c>
      <c r="AW76" s="20">
        <f t="array" ref="AW76">IFERROR(SMALL(IF($AI76:$AR76-$I$34&gt;0,$AI76:$AR76,""),COLUMN(A$2)),0)</f>
        <v>0</v>
      </c>
      <c r="AX76" s="20">
        <f t="array" ref="AX76">IFERROR(SMALL(IF($AI76:$AR76-$I$34&gt;0,$AI76:$AR76,""),COLUMN(B$2)),0)</f>
        <v>0</v>
      </c>
      <c r="AY76" s="20">
        <f t="array" ref="AY76">IFERROR(SMALL(IF($AI76:$AR76-$I$34&gt;0,$AI76:$AR76,""),COLUMN(C$2)),0)</f>
        <v>0</v>
      </c>
      <c r="AZ76" s="20">
        <f t="array" ref="AZ76">IFERROR(SMALL(IF($AI76:$AR76-$I$34&gt;0,$AI76:$AR76,""),COLUMN(D$2)),0)</f>
        <v>0</v>
      </c>
      <c r="BA76" s="20">
        <f t="array" ref="BA76">IFERROR(SMALL(IF($AI76:$AR76-$I$34&gt;0,$AI76:$AR76,""),COLUMN(E$2)),0)</f>
        <v>0</v>
      </c>
      <c r="BB76" s="20">
        <f t="array" ref="BB76">IFERROR(SMALL(IF($AI76:$AR76-$I$34&gt;0,$AI76:$AR76,""),COLUMN(F$2)),0)</f>
        <v>0</v>
      </c>
      <c r="BC76" s="20">
        <f t="array" ref="BC76">IFERROR(SMALL(IF($AI76:$AR76-$I$34&gt;0,$AI76:$AR76,""),COLUMN(G$2)),0)</f>
        <v>0</v>
      </c>
      <c r="BD76" s="20">
        <f t="array" ref="BD76">IFERROR(SMALL(IF($AI76:$AR76-$I$34&gt;0,$AI76:$AR76,""),COLUMN(H$2)),0)</f>
        <v>0</v>
      </c>
      <c r="BE76" s="20">
        <f t="array" ref="BE76">IFERROR(SMALL(IF($AI76:$AR76-$I$34&gt;0,$AI76:$AR76,""),COLUMN(I$2)),0)</f>
        <v>0</v>
      </c>
      <c r="BF76" s="20">
        <f t="array" ref="BF76">IFERROR(SMALL(IF($AI76:$AR76-$I$34&gt;0,$AI76:$AR76,""),COLUMN(J$2)),0)</f>
        <v>0</v>
      </c>
      <c r="BG76" s="41">
        <f t="shared" si="28"/>
        <v>0</v>
      </c>
      <c r="BH76" s="42">
        <f t="shared" si="29"/>
        <v>0</v>
      </c>
      <c r="BI76" s="43">
        <f t="shared" si="30"/>
        <v>0</v>
      </c>
      <c r="BJ76" s="42">
        <f t="shared" si="31"/>
        <v>0</v>
      </c>
      <c r="BK76" s="20">
        <f t="array" ref="BK76">IFERROR(SMALL(IF($AW76:$BF76-$J$34&gt;0,$AW76:$BF76,""),COLUMN(A$2)),0)</f>
        <v>0</v>
      </c>
      <c r="BL76" s="20">
        <f t="array" ref="BL76">IFERROR(SMALL(IF($AW76:$BF76-$J$34&gt;0,$AW76:$BF76,""),COLUMN(B$2)),0)</f>
        <v>0</v>
      </c>
      <c r="BM76" s="20">
        <f t="array" ref="BM76">IFERROR(SMALL(IF($AW76:$BF76-$J$34&gt;0,$AW76:$BF76,""),COLUMN(C$2)),0)</f>
        <v>0</v>
      </c>
      <c r="BN76" s="20">
        <f t="array" ref="BN76">IFERROR(SMALL(IF($AW76:$BF76-$J$34&gt;0,$AW76:$BF76,""),COLUMN(D$2)),0)</f>
        <v>0</v>
      </c>
      <c r="BO76" s="20">
        <f t="array" ref="BO76">IFERROR(SMALL(IF($AW76:$BF76-$J$34&gt;0,$AW76:$BF76,""),COLUMN(E$2)),0)</f>
        <v>0</v>
      </c>
      <c r="BP76" s="20">
        <f t="array" ref="BP76">IFERROR(SMALL(IF($AW76:$BF76-$J$34&gt;0,$AW76:$BF76,""),COLUMN(F$2)),0)</f>
        <v>0</v>
      </c>
      <c r="BQ76" s="20">
        <f t="array" ref="BQ76">IFERROR(SMALL(IF($AW76:$BF76-$J$34&gt;0,$AW76:$BF76,""),COLUMN(G$2)),0)</f>
        <v>0</v>
      </c>
      <c r="BR76" s="20">
        <f t="array" ref="BR76">IFERROR(SMALL(IF($AW76:$BF76-$J$34&gt;0,$AW76:$BF76,""),COLUMN(H$2)),0)</f>
        <v>0</v>
      </c>
      <c r="BS76" s="20">
        <f t="array" ref="BS76">IFERROR(SMALL(IF($AW76:$BF76-$J$34&gt;0,$AW76:$BF76,""),COLUMN(I$2)),0)</f>
        <v>0</v>
      </c>
      <c r="BT76" s="20">
        <f t="array" ref="BT76">IFERROR(SMALL(IF($AW76:$BF76-$J$34&gt;0,$AW76:$BF76,""),COLUMN(J$2)),0)</f>
        <v>0</v>
      </c>
      <c r="BU76" s="41">
        <f t="shared" si="32"/>
        <v>0</v>
      </c>
      <c r="BV76" s="42">
        <f t="shared" si="33"/>
        <v>0</v>
      </c>
      <c r="BW76" s="43">
        <f t="shared" si="34"/>
        <v>0</v>
      </c>
      <c r="BX76" s="42">
        <f t="shared" si="35"/>
        <v>0</v>
      </c>
    </row>
    <row r="77" spans="1:76" ht="12" customHeight="1" x14ac:dyDescent="0.2">
      <c r="A77" s="50"/>
      <c r="B77" s="50"/>
      <c r="C77" s="50"/>
      <c r="D77" s="50"/>
      <c r="E77" s="50"/>
      <c r="F77" s="51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44">
        <f t="shared" ca="1" si="18"/>
        <v>0</v>
      </c>
      <c r="R77" s="42">
        <f t="shared" ca="1" si="19"/>
        <v>0</v>
      </c>
      <c r="S77" s="43">
        <f t="shared" ca="1" si="20"/>
        <v>0</v>
      </c>
      <c r="T77" s="42">
        <f t="shared" ca="1" si="21"/>
        <v>0</v>
      </c>
      <c r="U77" s="20">
        <f t="array" ref="U77">IFERROR(SMALL(IF($G77:$P77-$G$34&gt;0,$G77:$P77,""),COLUMN(A$2)),0)</f>
        <v>0</v>
      </c>
      <c r="V77" s="20">
        <f t="array" ref="V77">IFERROR(SMALL(IF($G77:$P77-$G$34&gt;0,$G77:$P77,""),COLUMN(B$2)),0)</f>
        <v>0</v>
      </c>
      <c r="W77" s="20">
        <f t="array" ref="W77">IFERROR(SMALL(IF($G77:$P77-$G$34&gt;0,$G77:$P77,""),COLUMN(C$2)),0)</f>
        <v>0</v>
      </c>
      <c r="X77" s="20">
        <f t="array" ref="X77">IFERROR(SMALL(IF($G77:$P77-$G$34&gt;0,$G77:$P77,""),COLUMN(D$2)),0)</f>
        <v>0</v>
      </c>
      <c r="Y77" s="20">
        <f t="array" ref="Y77">IFERROR(SMALL(IF($G77:$P77-$G$34&gt;0,$G77:$P77,""),COLUMN(E$2)),0)</f>
        <v>0</v>
      </c>
      <c r="Z77" s="20">
        <f t="array" ref="Z77">IFERROR(SMALL(IF($G77:$P77-$G$34&gt;0,$G77:$P77,""),COLUMN(F$2)),0)</f>
        <v>0</v>
      </c>
      <c r="AA77" s="20">
        <f t="array" ref="AA77">IFERROR(SMALL(IF($G77:$P77-$G$34&gt;0,$G77:$P77,""),COLUMN(G$2)),0)</f>
        <v>0</v>
      </c>
      <c r="AB77" s="20">
        <f t="array" ref="AB77">IFERROR(SMALL(IF($G77:$P77-$G$34&gt;0,$G77:$P77,""),COLUMN(H$2)),0)</f>
        <v>0</v>
      </c>
      <c r="AC77" s="20">
        <f t="array" ref="AC77">IFERROR(SMALL(IF($G77:$P77-$G$34&gt;0,$G77:$P77,""),COLUMN(I$2)),0)</f>
        <v>0</v>
      </c>
      <c r="AD77" s="20">
        <f t="array" ref="AD77">IFERROR(SMALL(IF($G77:$P77-$G$34&gt;0,$G77:$P77,""),COLUMN(J$2)),0)</f>
        <v>0</v>
      </c>
      <c r="AE77" s="45">
        <f t="shared" ca="1" si="22"/>
        <v>0</v>
      </c>
      <c r="AF77" s="42">
        <f t="shared" ca="1" si="23"/>
        <v>0</v>
      </c>
      <c r="AG77" s="46">
        <f t="shared" ca="1" si="24"/>
        <v>0</v>
      </c>
      <c r="AH77" s="42">
        <f t="shared" ca="1" si="25"/>
        <v>0</v>
      </c>
      <c r="AI77" s="20">
        <f t="array" ref="AI77">IFERROR(SMALL(IF($U77:$AD77-$H$34&gt;0,$U77:$AD77,""),COLUMN(A$2)),0)</f>
        <v>0</v>
      </c>
      <c r="AJ77" s="20">
        <f t="array" ref="AJ77">IFERROR(SMALL(IF($U77:$AD77-$H$34&gt;0,$U77:$AD77,""),COLUMN(B$2)),0)</f>
        <v>0</v>
      </c>
      <c r="AK77" s="20">
        <f t="array" ref="AK77">IFERROR(SMALL(IF($U77:$AD77-$H$34&gt;0,$U77:$AD77,""),COLUMN(C$2)),0)</f>
        <v>0</v>
      </c>
      <c r="AL77" s="20">
        <f t="array" ref="AL77">IFERROR(SMALL(IF($U77:$AD77-$H$34&gt;0,$U77:$AD77,""),COLUMN(D$2)),0)</f>
        <v>0</v>
      </c>
      <c r="AM77" s="20">
        <f t="array" ref="AM77">IFERROR(SMALL(IF($U77:$AD77-$H$34&gt;0,$U77:$AD77,""),COLUMN(E$2)),0)</f>
        <v>0</v>
      </c>
      <c r="AN77" s="20">
        <f t="array" ref="AN77">IFERROR(SMALL(IF($U77:$AD77-$H$34&gt;0,$U77:$AD77,""),COLUMN(F$2)),0)</f>
        <v>0</v>
      </c>
      <c r="AO77" s="20">
        <f t="array" ref="AO77">IFERROR(SMALL(IF($U77:$AD77-$H$34&gt;0,$U77:$AD77,""),COLUMN(G$2)),0)</f>
        <v>0</v>
      </c>
      <c r="AP77" s="20">
        <f t="array" ref="AP77">IFERROR(SMALL(IF($U77:$AD77-$H$34&gt;0,$U77:$AD77,""),COLUMN(H$2)),0)</f>
        <v>0</v>
      </c>
      <c r="AQ77" s="20">
        <f t="array" ref="AQ77">IFERROR(SMALL(IF($U77:$AD77-$H$34&gt;0,$U77:$AD77,""),COLUMN(I$2)),0)</f>
        <v>0</v>
      </c>
      <c r="AR77" s="20">
        <f t="array" ref="AR77">IFERROR(SMALL(IF($U77:$AD77-$H$34&gt;0,$U77:$AD77,""),COLUMN(J$2)),0)</f>
        <v>0</v>
      </c>
      <c r="AS77" s="41">
        <f>COUNTIFS(AI77:AR77,"&gt;=01/01/2018",AI77:AR77,"&lt;=31/12/2018",AI77:AR77,"&lt;="&amp;#REF!)</f>
        <v>0</v>
      </c>
      <c r="AT77" s="42">
        <f t="shared" si="26"/>
        <v>0</v>
      </c>
      <c r="AU77" s="43">
        <f>COUNTIFS(AI77:AR77,"&gt;=01/06/2017",AI77:AR77,"&lt;=31/05/2018",AI77:AR77,"&lt;="&amp;#REF!)</f>
        <v>0</v>
      </c>
      <c r="AV77" s="42">
        <f t="shared" si="27"/>
        <v>0</v>
      </c>
      <c r="AW77" s="20">
        <f t="array" ref="AW77">IFERROR(SMALL(IF($AI77:$AR77-$I$34&gt;0,$AI77:$AR77,""),COLUMN(A$2)),0)</f>
        <v>0</v>
      </c>
      <c r="AX77" s="20">
        <f t="array" ref="AX77">IFERROR(SMALL(IF($AI77:$AR77-$I$34&gt;0,$AI77:$AR77,""),COLUMN(B$2)),0)</f>
        <v>0</v>
      </c>
      <c r="AY77" s="20">
        <f t="array" ref="AY77">IFERROR(SMALL(IF($AI77:$AR77-$I$34&gt;0,$AI77:$AR77,""),COLUMN(C$2)),0)</f>
        <v>0</v>
      </c>
      <c r="AZ77" s="20">
        <f t="array" ref="AZ77">IFERROR(SMALL(IF($AI77:$AR77-$I$34&gt;0,$AI77:$AR77,""),COLUMN(D$2)),0)</f>
        <v>0</v>
      </c>
      <c r="BA77" s="20">
        <f t="array" ref="BA77">IFERROR(SMALL(IF($AI77:$AR77-$I$34&gt;0,$AI77:$AR77,""),COLUMN(E$2)),0)</f>
        <v>0</v>
      </c>
      <c r="BB77" s="20">
        <f t="array" ref="BB77">IFERROR(SMALL(IF($AI77:$AR77-$I$34&gt;0,$AI77:$AR77,""),COLUMN(F$2)),0)</f>
        <v>0</v>
      </c>
      <c r="BC77" s="20">
        <f t="array" ref="BC77">IFERROR(SMALL(IF($AI77:$AR77-$I$34&gt;0,$AI77:$AR77,""),COLUMN(G$2)),0)</f>
        <v>0</v>
      </c>
      <c r="BD77" s="20">
        <f t="array" ref="BD77">IFERROR(SMALL(IF($AI77:$AR77-$I$34&gt;0,$AI77:$AR77,""),COLUMN(H$2)),0)</f>
        <v>0</v>
      </c>
      <c r="BE77" s="20">
        <f t="array" ref="BE77">IFERROR(SMALL(IF($AI77:$AR77-$I$34&gt;0,$AI77:$AR77,""),COLUMN(I$2)),0)</f>
        <v>0</v>
      </c>
      <c r="BF77" s="20">
        <f t="array" ref="BF77">IFERROR(SMALL(IF($AI77:$AR77-$I$34&gt;0,$AI77:$AR77,""),COLUMN(J$2)),0)</f>
        <v>0</v>
      </c>
      <c r="BG77" s="41">
        <f t="shared" si="28"/>
        <v>0</v>
      </c>
      <c r="BH77" s="42">
        <f t="shared" si="29"/>
        <v>0</v>
      </c>
      <c r="BI77" s="43">
        <f t="shared" si="30"/>
        <v>0</v>
      </c>
      <c r="BJ77" s="42">
        <f t="shared" si="31"/>
        <v>0</v>
      </c>
      <c r="BK77" s="20">
        <f t="array" ref="BK77">IFERROR(SMALL(IF($AW77:$BF77-$J$34&gt;0,$AW77:$BF77,""),COLUMN(A$2)),0)</f>
        <v>0</v>
      </c>
      <c r="BL77" s="20">
        <f t="array" ref="BL77">IFERROR(SMALL(IF($AW77:$BF77-$J$34&gt;0,$AW77:$BF77,""),COLUMN(B$2)),0)</f>
        <v>0</v>
      </c>
      <c r="BM77" s="20">
        <f t="array" ref="BM77">IFERROR(SMALL(IF($AW77:$BF77-$J$34&gt;0,$AW77:$BF77,""),COLUMN(C$2)),0)</f>
        <v>0</v>
      </c>
      <c r="BN77" s="20">
        <f t="array" ref="BN77">IFERROR(SMALL(IF($AW77:$BF77-$J$34&gt;0,$AW77:$BF77,""),COLUMN(D$2)),0)</f>
        <v>0</v>
      </c>
      <c r="BO77" s="20">
        <f t="array" ref="BO77">IFERROR(SMALL(IF($AW77:$BF77-$J$34&gt;0,$AW77:$BF77,""),COLUMN(E$2)),0)</f>
        <v>0</v>
      </c>
      <c r="BP77" s="20">
        <f t="array" ref="BP77">IFERROR(SMALL(IF($AW77:$BF77-$J$34&gt;0,$AW77:$BF77,""),COLUMN(F$2)),0)</f>
        <v>0</v>
      </c>
      <c r="BQ77" s="20">
        <f t="array" ref="BQ77">IFERROR(SMALL(IF($AW77:$BF77-$J$34&gt;0,$AW77:$BF77,""),COLUMN(G$2)),0)</f>
        <v>0</v>
      </c>
      <c r="BR77" s="20">
        <f t="array" ref="BR77">IFERROR(SMALL(IF($AW77:$BF77-$J$34&gt;0,$AW77:$BF77,""),COLUMN(H$2)),0)</f>
        <v>0</v>
      </c>
      <c r="BS77" s="20">
        <f t="array" ref="BS77">IFERROR(SMALL(IF($AW77:$BF77-$J$34&gt;0,$AW77:$BF77,""),COLUMN(I$2)),0)</f>
        <v>0</v>
      </c>
      <c r="BT77" s="20">
        <f t="array" ref="BT77">IFERROR(SMALL(IF($AW77:$BF77-$J$34&gt;0,$AW77:$BF77,""),COLUMN(J$2)),0)</f>
        <v>0</v>
      </c>
      <c r="BU77" s="41">
        <f t="shared" si="32"/>
        <v>0</v>
      </c>
      <c r="BV77" s="42">
        <f t="shared" si="33"/>
        <v>0</v>
      </c>
      <c r="BW77" s="43">
        <f t="shared" si="34"/>
        <v>0</v>
      </c>
      <c r="BX77" s="42">
        <f t="shared" si="35"/>
        <v>0</v>
      </c>
    </row>
    <row r="78" spans="1:76" ht="12" customHeight="1" x14ac:dyDescent="0.2">
      <c r="A78" s="50"/>
      <c r="B78" s="50"/>
      <c r="C78" s="50"/>
      <c r="D78" s="50"/>
      <c r="E78" s="50"/>
      <c r="F78" s="51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44">
        <f t="shared" ca="1" si="18"/>
        <v>0</v>
      </c>
      <c r="R78" s="42">
        <f t="shared" ca="1" si="19"/>
        <v>0</v>
      </c>
      <c r="S78" s="43">
        <f t="shared" ca="1" si="20"/>
        <v>0</v>
      </c>
      <c r="T78" s="42">
        <f t="shared" ca="1" si="21"/>
        <v>0</v>
      </c>
      <c r="U78" s="20">
        <f t="array" ref="U78">IFERROR(SMALL(IF($G78:$P78-$G$34&gt;0,$G78:$P78,""),COLUMN(A$2)),0)</f>
        <v>0</v>
      </c>
      <c r="V78" s="20">
        <f t="array" ref="V78">IFERROR(SMALL(IF($G78:$P78-$G$34&gt;0,$G78:$P78,""),COLUMN(B$2)),0)</f>
        <v>0</v>
      </c>
      <c r="W78" s="20">
        <f t="array" ref="W78">IFERROR(SMALL(IF($G78:$P78-$G$34&gt;0,$G78:$P78,""),COLUMN(C$2)),0)</f>
        <v>0</v>
      </c>
      <c r="X78" s="20">
        <f t="array" ref="X78">IFERROR(SMALL(IF($G78:$P78-$G$34&gt;0,$G78:$P78,""),COLUMN(D$2)),0)</f>
        <v>0</v>
      </c>
      <c r="Y78" s="20">
        <f t="array" ref="Y78">IFERROR(SMALL(IF($G78:$P78-$G$34&gt;0,$G78:$P78,""),COLUMN(E$2)),0)</f>
        <v>0</v>
      </c>
      <c r="Z78" s="20">
        <f t="array" ref="Z78">IFERROR(SMALL(IF($G78:$P78-$G$34&gt;0,$G78:$P78,""),COLUMN(F$2)),0)</f>
        <v>0</v>
      </c>
      <c r="AA78" s="20">
        <f t="array" ref="AA78">IFERROR(SMALL(IF($G78:$P78-$G$34&gt;0,$G78:$P78,""),COLUMN(G$2)),0)</f>
        <v>0</v>
      </c>
      <c r="AB78" s="20">
        <f t="array" ref="AB78">IFERROR(SMALL(IF($G78:$P78-$G$34&gt;0,$G78:$P78,""),COLUMN(H$2)),0)</f>
        <v>0</v>
      </c>
      <c r="AC78" s="20">
        <f t="array" ref="AC78">IFERROR(SMALL(IF($G78:$P78-$G$34&gt;0,$G78:$P78,""),COLUMN(I$2)),0)</f>
        <v>0</v>
      </c>
      <c r="AD78" s="20">
        <f t="array" ref="AD78">IFERROR(SMALL(IF($G78:$P78-$G$34&gt;0,$G78:$P78,""),COLUMN(J$2)),0)</f>
        <v>0</v>
      </c>
      <c r="AE78" s="45">
        <f t="shared" ca="1" si="22"/>
        <v>0</v>
      </c>
      <c r="AF78" s="42">
        <f t="shared" ca="1" si="23"/>
        <v>0</v>
      </c>
      <c r="AG78" s="46">
        <f t="shared" ca="1" si="24"/>
        <v>0</v>
      </c>
      <c r="AH78" s="42">
        <f t="shared" ca="1" si="25"/>
        <v>0</v>
      </c>
      <c r="AI78" s="20">
        <f t="array" ref="AI78">IFERROR(SMALL(IF($U78:$AD78-$H$34&gt;0,$U78:$AD78,""),COLUMN(A$2)),0)</f>
        <v>0</v>
      </c>
      <c r="AJ78" s="20">
        <f t="array" ref="AJ78">IFERROR(SMALL(IF($U78:$AD78-$H$34&gt;0,$U78:$AD78,""),COLUMN(B$2)),0)</f>
        <v>0</v>
      </c>
      <c r="AK78" s="20">
        <f t="array" ref="AK78">IFERROR(SMALL(IF($U78:$AD78-$H$34&gt;0,$U78:$AD78,""),COLUMN(C$2)),0)</f>
        <v>0</v>
      </c>
      <c r="AL78" s="20">
        <f t="array" ref="AL78">IFERROR(SMALL(IF($U78:$AD78-$H$34&gt;0,$U78:$AD78,""),COLUMN(D$2)),0)</f>
        <v>0</v>
      </c>
      <c r="AM78" s="20">
        <f t="array" ref="AM78">IFERROR(SMALL(IF($U78:$AD78-$H$34&gt;0,$U78:$AD78,""),COLUMN(E$2)),0)</f>
        <v>0</v>
      </c>
      <c r="AN78" s="20">
        <f t="array" ref="AN78">IFERROR(SMALL(IF($U78:$AD78-$H$34&gt;0,$U78:$AD78,""),COLUMN(F$2)),0)</f>
        <v>0</v>
      </c>
      <c r="AO78" s="20">
        <f t="array" ref="AO78">IFERROR(SMALL(IF($U78:$AD78-$H$34&gt;0,$U78:$AD78,""),COLUMN(G$2)),0)</f>
        <v>0</v>
      </c>
      <c r="AP78" s="20">
        <f t="array" ref="AP78">IFERROR(SMALL(IF($U78:$AD78-$H$34&gt;0,$U78:$AD78,""),COLUMN(H$2)),0)</f>
        <v>0</v>
      </c>
      <c r="AQ78" s="20">
        <f t="array" ref="AQ78">IFERROR(SMALL(IF($U78:$AD78-$H$34&gt;0,$U78:$AD78,""),COLUMN(I$2)),0)</f>
        <v>0</v>
      </c>
      <c r="AR78" s="20">
        <f t="array" ref="AR78">IFERROR(SMALL(IF($U78:$AD78-$H$34&gt;0,$U78:$AD78,""),COLUMN(J$2)),0)</f>
        <v>0</v>
      </c>
      <c r="AS78" s="41">
        <f>COUNTIFS(AI78:AR78,"&gt;=01/01/2018",AI78:AR78,"&lt;=31/12/2018",AI78:AR78,"&lt;="&amp;#REF!)</f>
        <v>0</v>
      </c>
      <c r="AT78" s="42">
        <f t="shared" si="26"/>
        <v>0</v>
      </c>
      <c r="AU78" s="43">
        <f>COUNTIFS(AI78:AR78,"&gt;=01/06/2017",AI78:AR78,"&lt;=31/05/2018",AI78:AR78,"&lt;="&amp;#REF!)</f>
        <v>0</v>
      </c>
      <c r="AV78" s="42">
        <f t="shared" si="27"/>
        <v>0</v>
      </c>
      <c r="AW78" s="20">
        <f t="array" ref="AW78">IFERROR(SMALL(IF($AI78:$AR78-$I$34&gt;0,$AI78:$AR78,""),COLUMN(A$2)),0)</f>
        <v>0</v>
      </c>
      <c r="AX78" s="20">
        <f t="array" ref="AX78">IFERROR(SMALL(IF($AI78:$AR78-$I$34&gt;0,$AI78:$AR78,""),COLUMN(B$2)),0)</f>
        <v>0</v>
      </c>
      <c r="AY78" s="20">
        <f t="array" ref="AY78">IFERROR(SMALL(IF($AI78:$AR78-$I$34&gt;0,$AI78:$AR78,""),COLUMN(C$2)),0)</f>
        <v>0</v>
      </c>
      <c r="AZ78" s="20">
        <f t="array" ref="AZ78">IFERROR(SMALL(IF($AI78:$AR78-$I$34&gt;0,$AI78:$AR78,""),COLUMN(D$2)),0)</f>
        <v>0</v>
      </c>
      <c r="BA78" s="20">
        <f t="array" ref="BA78">IFERROR(SMALL(IF($AI78:$AR78-$I$34&gt;0,$AI78:$AR78,""),COLUMN(E$2)),0)</f>
        <v>0</v>
      </c>
      <c r="BB78" s="20">
        <f t="array" ref="BB78">IFERROR(SMALL(IF($AI78:$AR78-$I$34&gt;0,$AI78:$AR78,""),COLUMN(F$2)),0)</f>
        <v>0</v>
      </c>
      <c r="BC78" s="20">
        <f t="array" ref="BC78">IFERROR(SMALL(IF($AI78:$AR78-$I$34&gt;0,$AI78:$AR78,""),COLUMN(G$2)),0)</f>
        <v>0</v>
      </c>
      <c r="BD78" s="20">
        <f t="array" ref="BD78">IFERROR(SMALL(IF($AI78:$AR78-$I$34&gt;0,$AI78:$AR78,""),COLUMN(H$2)),0)</f>
        <v>0</v>
      </c>
      <c r="BE78" s="20">
        <f t="array" ref="BE78">IFERROR(SMALL(IF($AI78:$AR78-$I$34&gt;0,$AI78:$AR78,""),COLUMN(I$2)),0)</f>
        <v>0</v>
      </c>
      <c r="BF78" s="20">
        <f t="array" ref="BF78">IFERROR(SMALL(IF($AI78:$AR78-$I$34&gt;0,$AI78:$AR78,""),COLUMN(J$2)),0)</f>
        <v>0</v>
      </c>
      <c r="BG78" s="41">
        <f t="shared" si="28"/>
        <v>0</v>
      </c>
      <c r="BH78" s="42">
        <f t="shared" si="29"/>
        <v>0</v>
      </c>
      <c r="BI78" s="43">
        <f t="shared" si="30"/>
        <v>0</v>
      </c>
      <c r="BJ78" s="42">
        <f t="shared" si="31"/>
        <v>0</v>
      </c>
      <c r="BK78" s="20">
        <f t="array" ref="BK78">IFERROR(SMALL(IF($AW78:$BF78-$J$34&gt;0,$AW78:$BF78,""),COLUMN(A$2)),0)</f>
        <v>0</v>
      </c>
      <c r="BL78" s="20">
        <f t="array" ref="BL78">IFERROR(SMALL(IF($AW78:$BF78-$J$34&gt;0,$AW78:$BF78,""),COLUMN(B$2)),0)</f>
        <v>0</v>
      </c>
      <c r="BM78" s="20">
        <f t="array" ref="BM78">IFERROR(SMALL(IF($AW78:$BF78-$J$34&gt;0,$AW78:$BF78,""),COLUMN(C$2)),0)</f>
        <v>0</v>
      </c>
      <c r="BN78" s="20">
        <f t="array" ref="BN78">IFERROR(SMALL(IF($AW78:$BF78-$J$34&gt;0,$AW78:$BF78,""),COLUMN(D$2)),0)</f>
        <v>0</v>
      </c>
      <c r="BO78" s="20">
        <f t="array" ref="BO78">IFERROR(SMALL(IF($AW78:$BF78-$J$34&gt;0,$AW78:$BF78,""),COLUMN(E$2)),0)</f>
        <v>0</v>
      </c>
      <c r="BP78" s="20">
        <f t="array" ref="BP78">IFERROR(SMALL(IF($AW78:$BF78-$J$34&gt;0,$AW78:$BF78,""),COLUMN(F$2)),0)</f>
        <v>0</v>
      </c>
      <c r="BQ78" s="20">
        <f t="array" ref="BQ78">IFERROR(SMALL(IF($AW78:$BF78-$J$34&gt;0,$AW78:$BF78,""),COLUMN(G$2)),0)</f>
        <v>0</v>
      </c>
      <c r="BR78" s="20">
        <f t="array" ref="BR78">IFERROR(SMALL(IF($AW78:$BF78-$J$34&gt;0,$AW78:$BF78,""),COLUMN(H$2)),0)</f>
        <v>0</v>
      </c>
      <c r="BS78" s="20">
        <f t="array" ref="BS78">IFERROR(SMALL(IF($AW78:$BF78-$J$34&gt;0,$AW78:$BF78,""),COLUMN(I$2)),0)</f>
        <v>0</v>
      </c>
      <c r="BT78" s="20">
        <f t="array" ref="BT78">IFERROR(SMALL(IF($AW78:$BF78-$J$34&gt;0,$AW78:$BF78,""),COLUMN(J$2)),0)</f>
        <v>0</v>
      </c>
      <c r="BU78" s="41">
        <f t="shared" si="32"/>
        <v>0</v>
      </c>
      <c r="BV78" s="42">
        <f t="shared" si="33"/>
        <v>0</v>
      </c>
      <c r="BW78" s="43">
        <f t="shared" si="34"/>
        <v>0</v>
      </c>
      <c r="BX78" s="42">
        <f t="shared" si="35"/>
        <v>0</v>
      </c>
    </row>
    <row r="79" spans="1:76" ht="12" customHeight="1" x14ac:dyDescent="0.2">
      <c r="A79" s="50"/>
      <c r="B79" s="50"/>
      <c r="C79" s="50"/>
      <c r="D79" s="50"/>
      <c r="E79" s="50"/>
      <c r="F79" s="51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44">
        <f t="shared" ca="1" si="18"/>
        <v>0</v>
      </c>
      <c r="R79" s="42">
        <f t="shared" ca="1" si="19"/>
        <v>0</v>
      </c>
      <c r="S79" s="43">
        <f t="shared" ca="1" si="20"/>
        <v>0</v>
      </c>
      <c r="T79" s="42">
        <f t="shared" ca="1" si="21"/>
        <v>0</v>
      </c>
      <c r="U79" s="20">
        <f t="array" ref="U79">IFERROR(SMALL(IF($G79:$P79-$G$34&gt;0,$G79:$P79,""),COLUMN(A$2)),0)</f>
        <v>0</v>
      </c>
      <c r="V79" s="20">
        <f t="array" ref="V79">IFERROR(SMALL(IF($G79:$P79-$G$34&gt;0,$G79:$P79,""),COLUMN(B$2)),0)</f>
        <v>0</v>
      </c>
      <c r="W79" s="20">
        <f t="array" ref="W79">IFERROR(SMALL(IF($G79:$P79-$G$34&gt;0,$G79:$P79,""),COLUMN(C$2)),0)</f>
        <v>0</v>
      </c>
      <c r="X79" s="20">
        <f t="array" ref="X79">IFERROR(SMALL(IF($G79:$P79-$G$34&gt;0,$G79:$P79,""),COLUMN(D$2)),0)</f>
        <v>0</v>
      </c>
      <c r="Y79" s="20">
        <f t="array" ref="Y79">IFERROR(SMALL(IF($G79:$P79-$G$34&gt;0,$G79:$P79,""),COLUMN(E$2)),0)</f>
        <v>0</v>
      </c>
      <c r="Z79" s="20">
        <f t="array" ref="Z79">IFERROR(SMALL(IF($G79:$P79-$G$34&gt;0,$G79:$P79,""),COLUMN(F$2)),0)</f>
        <v>0</v>
      </c>
      <c r="AA79" s="20">
        <f t="array" ref="AA79">IFERROR(SMALL(IF($G79:$P79-$G$34&gt;0,$G79:$P79,""),COLUMN(G$2)),0)</f>
        <v>0</v>
      </c>
      <c r="AB79" s="20">
        <f t="array" ref="AB79">IFERROR(SMALL(IF($G79:$P79-$G$34&gt;0,$G79:$P79,""),COLUMN(H$2)),0)</f>
        <v>0</v>
      </c>
      <c r="AC79" s="20">
        <f t="array" ref="AC79">IFERROR(SMALL(IF($G79:$P79-$G$34&gt;0,$G79:$P79,""),COLUMN(I$2)),0)</f>
        <v>0</v>
      </c>
      <c r="AD79" s="20">
        <f t="array" ref="AD79">IFERROR(SMALL(IF($G79:$P79-$G$34&gt;0,$G79:$P79,""),COLUMN(J$2)),0)</f>
        <v>0</v>
      </c>
      <c r="AE79" s="45">
        <f t="shared" ca="1" si="22"/>
        <v>0</v>
      </c>
      <c r="AF79" s="42">
        <f t="shared" ca="1" si="23"/>
        <v>0</v>
      </c>
      <c r="AG79" s="46">
        <f t="shared" ca="1" si="24"/>
        <v>0</v>
      </c>
      <c r="AH79" s="42">
        <f t="shared" ca="1" si="25"/>
        <v>0</v>
      </c>
      <c r="AI79" s="20">
        <f t="array" ref="AI79">IFERROR(SMALL(IF($U79:$AD79-$H$34&gt;0,$U79:$AD79,""),COLUMN(A$2)),0)</f>
        <v>0</v>
      </c>
      <c r="AJ79" s="20">
        <f t="array" ref="AJ79">IFERROR(SMALL(IF($U79:$AD79-$H$34&gt;0,$U79:$AD79,""),COLUMN(B$2)),0)</f>
        <v>0</v>
      </c>
      <c r="AK79" s="20">
        <f t="array" ref="AK79">IFERROR(SMALL(IF($U79:$AD79-$H$34&gt;0,$U79:$AD79,""),COLUMN(C$2)),0)</f>
        <v>0</v>
      </c>
      <c r="AL79" s="20">
        <f t="array" ref="AL79">IFERROR(SMALL(IF($U79:$AD79-$H$34&gt;0,$U79:$AD79,""),COLUMN(D$2)),0)</f>
        <v>0</v>
      </c>
      <c r="AM79" s="20">
        <f t="array" ref="AM79">IFERROR(SMALL(IF($U79:$AD79-$H$34&gt;0,$U79:$AD79,""),COLUMN(E$2)),0)</f>
        <v>0</v>
      </c>
      <c r="AN79" s="20">
        <f t="array" ref="AN79">IFERROR(SMALL(IF($U79:$AD79-$H$34&gt;0,$U79:$AD79,""),COLUMN(F$2)),0)</f>
        <v>0</v>
      </c>
      <c r="AO79" s="20">
        <f t="array" ref="AO79">IFERROR(SMALL(IF($U79:$AD79-$H$34&gt;0,$U79:$AD79,""),COLUMN(G$2)),0)</f>
        <v>0</v>
      </c>
      <c r="AP79" s="20">
        <f t="array" ref="AP79">IFERROR(SMALL(IF($U79:$AD79-$H$34&gt;0,$U79:$AD79,""),COLUMN(H$2)),0)</f>
        <v>0</v>
      </c>
      <c r="AQ79" s="20">
        <f t="array" ref="AQ79">IFERROR(SMALL(IF($U79:$AD79-$H$34&gt;0,$U79:$AD79,""),COLUMN(I$2)),0)</f>
        <v>0</v>
      </c>
      <c r="AR79" s="20">
        <f t="array" ref="AR79">IFERROR(SMALL(IF($U79:$AD79-$H$34&gt;0,$U79:$AD79,""),COLUMN(J$2)),0)</f>
        <v>0</v>
      </c>
      <c r="AS79" s="41">
        <f>COUNTIFS(AI79:AR79,"&gt;=01/01/2018",AI79:AR79,"&lt;=31/12/2018",AI79:AR79,"&lt;="&amp;#REF!)</f>
        <v>0</v>
      </c>
      <c r="AT79" s="42">
        <f t="shared" si="26"/>
        <v>0</v>
      </c>
      <c r="AU79" s="43">
        <f>COUNTIFS(AI79:AR79,"&gt;=01/06/2017",AI79:AR79,"&lt;=31/05/2018",AI79:AR79,"&lt;="&amp;#REF!)</f>
        <v>0</v>
      </c>
      <c r="AV79" s="42">
        <f t="shared" si="27"/>
        <v>0</v>
      </c>
      <c r="AW79" s="20">
        <f t="array" ref="AW79">IFERROR(SMALL(IF($AI79:$AR79-$I$34&gt;0,$AI79:$AR79,""),COLUMN(A$2)),0)</f>
        <v>0</v>
      </c>
      <c r="AX79" s="20">
        <f t="array" ref="AX79">IFERROR(SMALL(IF($AI79:$AR79-$I$34&gt;0,$AI79:$AR79,""),COLUMN(B$2)),0)</f>
        <v>0</v>
      </c>
      <c r="AY79" s="20">
        <f t="array" ref="AY79">IFERROR(SMALL(IF($AI79:$AR79-$I$34&gt;0,$AI79:$AR79,""),COLUMN(C$2)),0)</f>
        <v>0</v>
      </c>
      <c r="AZ79" s="20">
        <f t="array" ref="AZ79">IFERROR(SMALL(IF($AI79:$AR79-$I$34&gt;0,$AI79:$AR79,""),COLUMN(D$2)),0)</f>
        <v>0</v>
      </c>
      <c r="BA79" s="20">
        <f t="array" ref="BA79">IFERROR(SMALL(IF($AI79:$AR79-$I$34&gt;0,$AI79:$AR79,""),COLUMN(E$2)),0)</f>
        <v>0</v>
      </c>
      <c r="BB79" s="20">
        <f t="array" ref="BB79">IFERROR(SMALL(IF($AI79:$AR79-$I$34&gt;0,$AI79:$AR79,""),COLUMN(F$2)),0)</f>
        <v>0</v>
      </c>
      <c r="BC79" s="20">
        <f t="array" ref="BC79">IFERROR(SMALL(IF($AI79:$AR79-$I$34&gt;0,$AI79:$AR79,""),COLUMN(G$2)),0)</f>
        <v>0</v>
      </c>
      <c r="BD79" s="20">
        <f t="array" ref="BD79">IFERROR(SMALL(IF($AI79:$AR79-$I$34&gt;0,$AI79:$AR79,""),COLUMN(H$2)),0)</f>
        <v>0</v>
      </c>
      <c r="BE79" s="20">
        <f t="array" ref="BE79">IFERROR(SMALL(IF($AI79:$AR79-$I$34&gt;0,$AI79:$AR79,""),COLUMN(I$2)),0)</f>
        <v>0</v>
      </c>
      <c r="BF79" s="20">
        <f t="array" ref="BF79">IFERROR(SMALL(IF($AI79:$AR79-$I$34&gt;0,$AI79:$AR79,""),COLUMN(J$2)),0)</f>
        <v>0</v>
      </c>
      <c r="BG79" s="41">
        <f t="shared" si="28"/>
        <v>0</v>
      </c>
      <c r="BH79" s="42">
        <f t="shared" si="29"/>
        <v>0</v>
      </c>
      <c r="BI79" s="43">
        <f t="shared" si="30"/>
        <v>0</v>
      </c>
      <c r="BJ79" s="42">
        <f t="shared" si="31"/>
        <v>0</v>
      </c>
      <c r="BK79" s="20">
        <f t="array" ref="BK79">IFERROR(SMALL(IF($AW79:$BF79-$J$34&gt;0,$AW79:$BF79,""),COLUMN(A$2)),0)</f>
        <v>0</v>
      </c>
      <c r="BL79" s="20">
        <f t="array" ref="BL79">IFERROR(SMALL(IF($AW79:$BF79-$J$34&gt;0,$AW79:$BF79,""),COLUMN(B$2)),0)</f>
        <v>0</v>
      </c>
      <c r="BM79" s="20">
        <f t="array" ref="BM79">IFERROR(SMALL(IF($AW79:$BF79-$J$34&gt;0,$AW79:$BF79,""),COLUMN(C$2)),0)</f>
        <v>0</v>
      </c>
      <c r="BN79" s="20">
        <f t="array" ref="BN79">IFERROR(SMALL(IF($AW79:$BF79-$J$34&gt;0,$AW79:$BF79,""),COLUMN(D$2)),0)</f>
        <v>0</v>
      </c>
      <c r="BO79" s="20">
        <f t="array" ref="BO79">IFERROR(SMALL(IF($AW79:$BF79-$J$34&gt;0,$AW79:$BF79,""),COLUMN(E$2)),0)</f>
        <v>0</v>
      </c>
      <c r="BP79" s="20">
        <f t="array" ref="BP79">IFERROR(SMALL(IF($AW79:$BF79-$J$34&gt;0,$AW79:$BF79,""),COLUMN(F$2)),0)</f>
        <v>0</v>
      </c>
      <c r="BQ79" s="20">
        <f t="array" ref="BQ79">IFERROR(SMALL(IF($AW79:$BF79-$J$34&gt;0,$AW79:$BF79,""),COLUMN(G$2)),0)</f>
        <v>0</v>
      </c>
      <c r="BR79" s="20">
        <f t="array" ref="BR79">IFERROR(SMALL(IF($AW79:$BF79-$J$34&gt;0,$AW79:$BF79,""),COLUMN(H$2)),0)</f>
        <v>0</v>
      </c>
      <c r="BS79" s="20">
        <f t="array" ref="BS79">IFERROR(SMALL(IF($AW79:$BF79-$J$34&gt;0,$AW79:$BF79,""),COLUMN(I$2)),0)</f>
        <v>0</v>
      </c>
      <c r="BT79" s="20">
        <f t="array" ref="BT79">IFERROR(SMALL(IF($AW79:$BF79-$J$34&gt;0,$AW79:$BF79,""),COLUMN(J$2)),0)</f>
        <v>0</v>
      </c>
      <c r="BU79" s="41">
        <f t="shared" si="32"/>
        <v>0</v>
      </c>
      <c r="BV79" s="42">
        <f t="shared" si="33"/>
        <v>0</v>
      </c>
      <c r="BW79" s="43">
        <f t="shared" si="34"/>
        <v>0</v>
      </c>
      <c r="BX79" s="42">
        <f t="shared" si="35"/>
        <v>0</v>
      </c>
    </row>
    <row r="80" spans="1:76" ht="12" customHeight="1" x14ac:dyDescent="0.2">
      <c r="A80" s="50"/>
      <c r="B80" s="50"/>
      <c r="C80" s="50"/>
      <c r="D80" s="50"/>
      <c r="E80" s="50"/>
      <c r="F80" s="51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44">
        <f t="shared" ca="1" si="18"/>
        <v>0</v>
      </c>
      <c r="R80" s="42">
        <f t="shared" ca="1" si="19"/>
        <v>0</v>
      </c>
      <c r="S80" s="43">
        <f t="shared" ca="1" si="20"/>
        <v>0</v>
      </c>
      <c r="T80" s="42">
        <f t="shared" ca="1" si="21"/>
        <v>0</v>
      </c>
      <c r="U80" s="20">
        <f t="array" ref="U80">IFERROR(SMALL(IF($G80:$P80-$G$34&gt;0,$G80:$P80,""),COLUMN(A$2)),0)</f>
        <v>0</v>
      </c>
      <c r="V80" s="20">
        <f t="array" ref="V80">IFERROR(SMALL(IF($G80:$P80-$G$34&gt;0,$G80:$P80,""),COLUMN(B$2)),0)</f>
        <v>0</v>
      </c>
      <c r="W80" s="20">
        <f t="array" ref="W80">IFERROR(SMALL(IF($G80:$P80-$G$34&gt;0,$G80:$P80,""),COLUMN(C$2)),0)</f>
        <v>0</v>
      </c>
      <c r="X80" s="20">
        <f t="array" ref="X80">IFERROR(SMALL(IF($G80:$P80-$G$34&gt;0,$G80:$P80,""),COLUMN(D$2)),0)</f>
        <v>0</v>
      </c>
      <c r="Y80" s="20">
        <f t="array" ref="Y80">IFERROR(SMALL(IF($G80:$P80-$G$34&gt;0,$G80:$P80,""),COLUMN(E$2)),0)</f>
        <v>0</v>
      </c>
      <c r="Z80" s="20">
        <f t="array" ref="Z80">IFERROR(SMALL(IF($G80:$P80-$G$34&gt;0,$G80:$P80,""),COLUMN(F$2)),0)</f>
        <v>0</v>
      </c>
      <c r="AA80" s="20">
        <f t="array" ref="AA80">IFERROR(SMALL(IF($G80:$P80-$G$34&gt;0,$G80:$P80,""),COLUMN(G$2)),0)</f>
        <v>0</v>
      </c>
      <c r="AB80" s="20">
        <f t="array" ref="AB80">IFERROR(SMALL(IF($G80:$P80-$G$34&gt;0,$G80:$P80,""),COLUMN(H$2)),0)</f>
        <v>0</v>
      </c>
      <c r="AC80" s="20">
        <f t="array" ref="AC80">IFERROR(SMALL(IF($G80:$P80-$G$34&gt;0,$G80:$P80,""),COLUMN(I$2)),0)</f>
        <v>0</v>
      </c>
      <c r="AD80" s="20">
        <f t="array" ref="AD80">IFERROR(SMALL(IF($G80:$P80-$G$34&gt;0,$G80:$P80,""),COLUMN(J$2)),0)</f>
        <v>0</v>
      </c>
      <c r="AE80" s="45">
        <f t="shared" ca="1" si="22"/>
        <v>0</v>
      </c>
      <c r="AF80" s="42">
        <f t="shared" ca="1" si="23"/>
        <v>0</v>
      </c>
      <c r="AG80" s="46">
        <f t="shared" ca="1" si="24"/>
        <v>0</v>
      </c>
      <c r="AH80" s="42">
        <f t="shared" ca="1" si="25"/>
        <v>0</v>
      </c>
      <c r="AI80" s="20">
        <f t="array" ref="AI80">IFERROR(SMALL(IF($U80:$AD80-$H$34&gt;0,$U80:$AD80,""),COLUMN(A$2)),0)</f>
        <v>0</v>
      </c>
      <c r="AJ80" s="20">
        <f t="array" ref="AJ80">IFERROR(SMALL(IF($U80:$AD80-$H$34&gt;0,$U80:$AD80,""),COLUMN(B$2)),0)</f>
        <v>0</v>
      </c>
      <c r="AK80" s="20">
        <f t="array" ref="AK80">IFERROR(SMALL(IF($U80:$AD80-$H$34&gt;0,$U80:$AD80,""),COLUMN(C$2)),0)</f>
        <v>0</v>
      </c>
      <c r="AL80" s="20">
        <f t="array" ref="AL80">IFERROR(SMALL(IF($U80:$AD80-$H$34&gt;0,$U80:$AD80,""),COLUMN(D$2)),0)</f>
        <v>0</v>
      </c>
      <c r="AM80" s="20">
        <f t="array" ref="AM80">IFERROR(SMALL(IF($U80:$AD80-$H$34&gt;0,$U80:$AD80,""),COLUMN(E$2)),0)</f>
        <v>0</v>
      </c>
      <c r="AN80" s="20">
        <f t="array" ref="AN80">IFERROR(SMALL(IF($U80:$AD80-$H$34&gt;0,$U80:$AD80,""),COLUMN(F$2)),0)</f>
        <v>0</v>
      </c>
      <c r="AO80" s="20">
        <f t="array" ref="AO80">IFERROR(SMALL(IF($U80:$AD80-$H$34&gt;0,$U80:$AD80,""),COLUMN(G$2)),0)</f>
        <v>0</v>
      </c>
      <c r="AP80" s="20">
        <f t="array" ref="AP80">IFERROR(SMALL(IF($U80:$AD80-$H$34&gt;0,$U80:$AD80,""),COLUMN(H$2)),0)</f>
        <v>0</v>
      </c>
      <c r="AQ80" s="20">
        <f t="array" ref="AQ80">IFERROR(SMALL(IF($U80:$AD80-$H$34&gt;0,$U80:$AD80,""),COLUMN(I$2)),0)</f>
        <v>0</v>
      </c>
      <c r="AR80" s="20">
        <f t="array" ref="AR80">IFERROR(SMALL(IF($U80:$AD80-$H$34&gt;0,$U80:$AD80,""),COLUMN(J$2)),0)</f>
        <v>0</v>
      </c>
      <c r="AS80" s="41">
        <f>COUNTIFS(AI80:AR80,"&gt;=01/01/2018",AI80:AR80,"&lt;=31/12/2018",AI80:AR80,"&lt;="&amp;#REF!)</f>
        <v>0</v>
      </c>
      <c r="AT80" s="42">
        <f t="shared" si="26"/>
        <v>0</v>
      </c>
      <c r="AU80" s="43">
        <f>COUNTIFS(AI80:AR80,"&gt;=01/06/2017",AI80:AR80,"&lt;=31/05/2018",AI80:AR80,"&lt;="&amp;#REF!)</f>
        <v>0</v>
      </c>
      <c r="AV80" s="42">
        <f t="shared" si="27"/>
        <v>0</v>
      </c>
      <c r="AW80" s="20">
        <f t="array" ref="AW80">IFERROR(SMALL(IF($AI80:$AR80-$I$34&gt;0,$AI80:$AR80,""),COLUMN(A$2)),0)</f>
        <v>0</v>
      </c>
      <c r="AX80" s="20">
        <f t="array" ref="AX80">IFERROR(SMALL(IF($AI80:$AR80-$I$34&gt;0,$AI80:$AR80,""),COLUMN(B$2)),0)</f>
        <v>0</v>
      </c>
      <c r="AY80" s="20">
        <f t="array" ref="AY80">IFERROR(SMALL(IF($AI80:$AR80-$I$34&gt;0,$AI80:$AR80,""),COLUMN(C$2)),0)</f>
        <v>0</v>
      </c>
      <c r="AZ80" s="20">
        <f t="array" ref="AZ80">IFERROR(SMALL(IF($AI80:$AR80-$I$34&gt;0,$AI80:$AR80,""),COLUMN(D$2)),0)</f>
        <v>0</v>
      </c>
      <c r="BA80" s="20">
        <f t="array" ref="BA80">IFERROR(SMALL(IF($AI80:$AR80-$I$34&gt;0,$AI80:$AR80,""),COLUMN(E$2)),0)</f>
        <v>0</v>
      </c>
      <c r="BB80" s="20">
        <f t="array" ref="BB80">IFERROR(SMALL(IF($AI80:$AR80-$I$34&gt;0,$AI80:$AR80,""),COLUMN(F$2)),0)</f>
        <v>0</v>
      </c>
      <c r="BC80" s="20">
        <f t="array" ref="BC80">IFERROR(SMALL(IF($AI80:$AR80-$I$34&gt;0,$AI80:$AR80,""),COLUMN(G$2)),0)</f>
        <v>0</v>
      </c>
      <c r="BD80" s="20">
        <f t="array" ref="BD80">IFERROR(SMALL(IF($AI80:$AR80-$I$34&gt;0,$AI80:$AR80,""),COLUMN(H$2)),0)</f>
        <v>0</v>
      </c>
      <c r="BE80" s="20">
        <f t="array" ref="BE80">IFERROR(SMALL(IF($AI80:$AR80-$I$34&gt;0,$AI80:$AR80,""),COLUMN(I$2)),0)</f>
        <v>0</v>
      </c>
      <c r="BF80" s="20">
        <f t="array" ref="BF80">IFERROR(SMALL(IF($AI80:$AR80-$I$34&gt;0,$AI80:$AR80,""),COLUMN(J$2)),0)</f>
        <v>0</v>
      </c>
      <c r="BG80" s="41">
        <f t="shared" si="28"/>
        <v>0</v>
      </c>
      <c r="BH80" s="42">
        <f t="shared" si="29"/>
        <v>0</v>
      </c>
      <c r="BI80" s="43">
        <f t="shared" si="30"/>
        <v>0</v>
      </c>
      <c r="BJ80" s="42">
        <f t="shared" si="31"/>
        <v>0</v>
      </c>
      <c r="BK80" s="20">
        <f t="array" ref="BK80">IFERROR(SMALL(IF($AW80:$BF80-$J$34&gt;0,$AW80:$BF80,""),COLUMN(A$2)),0)</f>
        <v>0</v>
      </c>
      <c r="BL80" s="20">
        <f t="array" ref="BL80">IFERROR(SMALL(IF($AW80:$BF80-$J$34&gt;0,$AW80:$BF80,""),COLUMN(B$2)),0)</f>
        <v>0</v>
      </c>
      <c r="BM80" s="20">
        <f t="array" ref="BM80">IFERROR(SMALL(IF($AW80:$BF80-$J$34&gt;0,$AW80:$BF80,""),COLUMN(C$2)),0)</f>
        <v>0</v>
      </c>
      <c r="BN80" s="20">
        <f t="array" ref="BN80">IFERROR(SMALL(IF($AW80:$BF80-$J$34&gt;0,$AW80:$BF80,""),COLUMN(D$2)),0)</f>
        <v>0</v>
      </c>
      <c r="BO80" s="20">
        <f t="array" ref="BO80">IFERROR(SMALL(IF($AW80:$BF80-$J$34&gt;0,$AW80:$BF80,""),COLUMN(E$2)),0)</f>
        <v>0</v>
      </c>
      <c r="BP80" s="20">
        <f t="array" ref="BP80">IFERROR(SMALL(IF($AW80:$BF80-$J$34&gt;0,$AW80:$BF80,""),COLUMN(F$2)),0)</f>
        <v>0</v>
      </c>
      <c r="BQ80" s="20">
        <f t="array" ref="BQ80">IFERROR(SMALL(IF($AW80:$BF80-$J$34&gt;0,$AW80:$BF80,""),COLUMN(G$2)),0)</f>
        <v>0</v>
      </c>
      <c r="BR80" s="20">
        <f t="array" ref="BR80">IFERROR(SMALL(IF($AW80:$BF80-$J$34&gt;0,$AW80:$BF80,""),COLUMN(H$2)),0)</f>
        <v>0</v>
      </c>
      <c r="BS80" s="20">
        <f t="array" ref="BS80">IFERROR(SMALL(IF($AW80:$BF80-$J$34&gt;0,$AW80:$BF80,""),COLUMN(I$2)),0)</f>
        <v>0</v>
      </c>
      <c r="BT80" s="20">
        <f t="array" ref="BT80">IFERROR(SMALL(IF($AW80:$BF80-$J$34&gt;0,$AW80:$BF80,""),COLUMN(J$2)),0)</f>
        <v>0</v>
      </c>
      <c r="BU80" s="41">
        <f t="shared" si="32"/>
        <v>0</v>
      </c>
      <c r="BV80" s="42">
        <f t="shared" si="33"/>
        <v>0</v>
      </c>
      <c r="BW80" s="43">
        <f t="shared" si="34"/>
        <v>0</v>
      </c>
      <c r="BX80" s="42">
        <f t="shared" si="35"/>
        <v>0</v>
      </c>
    </row>
    <row r="81" spans="1:76" ht="12" customHeight="1" x14ac:dyDescent="0.2">
      <c r="A81" s="50"/>
      <c r="B81" s="50"/>
      <c r="C81" s="50"/>
      <c r="D81" s="50"/>
      <c r="E81" s="50"/>
      <c r="F81" s="51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44">
        <f t="shared" ca="1" si="18"/>
        <v>0</v>
      </c>
      <c r="R81" s="42">
        <f t="shared" ca="1" si="19"/>
        <v>0</v>
      </c>
      <c r="S81" s="43">
        <f t="shared" ca="1" si="20"/>
        <v>0</v>
      </c>
      <c r="T81" s="42">
        <f t="shared" ca="1" si="21"/>
        <v>0</v>
      </c>
      <c r="U81" s="20">
        <f t="array" ref="U81">IFERROR(SMALL(IF($G81:$P81-$G$34&gt;0,$G81:$P81,""),COLUMN(A$2)),0)</f>
        <v>0</v>
      </c>
      <c r="V81" s="20">
        <f t="array" ref="V81">IFERROR(SMALL(IF($G81:$P81-$G$34&gt;0,$G81:$P81,""),COLUMN(B$2)),0)</f>
        <v>0</v>
      </c>
      <c r="W81" s="20">
        <f t="array" ref="W81">IFERROR(SMALL(IF($G81:$P81-$G$34&gt;0,$G81:$P81,""),COLUMN(C$2)),0)</f>
        <v>0</v>
      </c>
      <c r="X81" s="20">
        <f t="array" ref="X81">IFERROR(SMALL(IF($G81:$P81-$G$34&gt;0,$G81:$P81,""),COLUMN(D$2)),0)</f>
        <v>0</v>
      </c>
      <c r="Y81" s="20">
        <f t="array" ref="Y81">IFERROR(SMALL(IF($G81:$P81-$G$34&gt;0,$G81:$P81,""),COLUMN(E$2)),0)</f>
        <v>0</v>
      </c>
      <c r="Z81" s="20">
        <f t="array" ref="Z81">IFERROR(SMALL(IF($G81:$P81-$G$34&gt;0,$G81:$P81,""),COLUMN(F$2)),0)</f>
        <v>0</v>
      </c>
      <c r="AA81" s="20">
        <f t="array" ref="AA81">IFERROR(SMALL(IF($G81:$P81-$G$34&gt;0,$G81:$P81,""),COLUMN(G$2)),0)</f>
        <v>0</v>
      </c>
      <c r="AB81" s="20">
        <f t="array" ref="AB81">IFERROR(SMALL(IF($G81:$P81-$G$34&gt;0,$G81:$P81,""),COLUMN(H$2)),0)</f>
        <v>0</v>
      </c>
      <c r="AC81" s="20">
        <f t="array" ref="AC81">IFERROR(SMALL(IF($G81:$P81-$G$34&gt;0,$G81:$P81,""),COLUMN(I$2)),0)</f>
        <v>0</v>
      </c>
      <c r="AD81" s="20">
        <f t="array" ref="AD81">IFERROR(SMALL(IF($G81:$P81-$G$34&gt;0,$G81:$P81,""),COLUMN(J$2)),0)</f>
        <v>0</v>
      </c>
      <c r="AE81" s="45">
        <f t="shared" ca="1" si="22"/>
        <v>0</v>
      </c>
      <c r="AF81" s="42">
        <f t="shared" ca="1" si="23"/>
        <v>0</v>
      </c>
      <c r="AG81" s="46">
        <f t="shared" ca="1" si="24"/>
        <v>0</v>
      </c>
      <c r="AH81" s="42">
        <f t="shared" ca="1" si="25"/>
        <v>0</v>
      </c>
      <c r="AI81" s="20">
        <f t="array" ref="AI81">IFERROR(SMALL(IF($U81:$AD81-$H$34&gt;0,$U81:$AD81,""),COLUMN(A$2)),0)</f>
        <v>0</v>
      </c>
      <c r="AJ81" s="20">
        <f t="array" ref="AJ81">IFERROR(SMALL(IF($U81:$AD81-$H$34&gt;0,$U81:$AD81,""),COLUMN(B$2)),0)</f>
        <v>0</v>
      </c>
      <c r="AK81" s="20">
        <f t="array" ref="AK81">IFERROR(SMALL(IF($U81:$AD81-$H$34&gt;0,$U81:$AD81,""),COLUMN(C$2)),0)</f>
        <v>0</v>
      </c>
      <c r="AL81" s="20">
        <f t="array" ref="AL81">IFERROR(SMALL(IF($U81:$AD81-$H$34&gt;0,$U81:$AD81,""),COLUMN(D$2)),0)</f>
        <v>0</v>
      </c>
      <c r="AM81" s="20">
        <f t="array" ref="AM81">IFERROR(SMALL(IF($U81:$AD81-$H$34&gt;0,$U81:$AD81,""),COLUMN(E$2)),0)</f>
        <v>0</v>
      </c>
      <c r="AN81" s="20">
        <f t="array" ref="AN81">IFERROR(SMALL(IF($U81:$AD81-$H$34&gt;0,$U81:$AD81,""),COLUMN(F$2)),0)</f>
        <v>0</v>
      </c>
      <c r="AO81" s="20">
        <f t="array" ref="AO81">IFERROR(SMALL(IF($U81:$AD81-$H$34&gt;0,$U81:$AD81,""),COLUMN(G$2)),0)</f>
        <v>0</v>
      </c>
      <c r="AP81" s="20">
        <f t="array" ref="AP81">IFERROR(SMALL(IF($U81:$AD81-$H$34&gt;0,$U81:$AD81,""),COLUMN(H$2)),0)</f>
        <v>0</v>
      </c>
      <c r="AQ81" s="20">
        <f t="array" ref="AQ81">IFERROR(SMALL(IF($U81:$AD81-$H$34&gt;0,$U81:$AD81,""),COLUMN(I$2)),0)</f>
        <v>0</v>
      </c>
      <c r="AR81" s="20">
        <f t="array" ref="AR81">IFERROR(SMALL(IF($U81:$AD81-$H$34&gt;0,$U81:$AD81,""),COLUMN(J$2)),0)</f>
        <v>0</v>
      </c>
      <c r="AS81" s="41">
        <f>COUNTIFS(AI81:AR81,"&gt;=01/01/2018",AI81:AR81,"&lt;=31/12/2018",AI81:AR81,"&lt;="&amp;#REF!)</f>
        <v>0</v>
      </c>
      <c r="AT81" s="42">
        <f t="shared" si="26"/>
        <v>0</v>
      </c>
      <c r="AU81" s="43">
        <f>COUNTIFS(AI81:AR81,"&gt;=01/06/2017",AI81:AR81,"&lt;=31/05/2018",AI81:AR81,"&lt;="&amp;#REF!)</f>
        <v>0</v>
      </c>
      <c r="AV81" s="42">
        <f t="shared" si="27"/>
        <v>0</v>
      </c>
      <c r="AW81" s="20">
        <f t="array" ref="AW81">IFERROR(SMALL(IF($AI81:$AR81-$I$34&gt;0,$AI81:$AR81,""),COLUMN(A$2)),0)</f>
        <v>0</v>
      </c>
      <c r="AX81" s="20">
        <f t="array" ref="AX81">IFERROR(SMALL(IF($AI81:$AR81-$I$34&gt;0,$AI81:$AR81,""),COLUMN(B$2)),0)</f>
        <v>0</v>
      </c>
      <c r="AY81" s="20">
        <f t="array" ref="AY81">IFERROR(SMALL(IF($AI81:$AR81-$I$34&gt;0,$AI81:$AR81,""),COLUMN(C$2)),0)</f>
        <v>0</v>
      </c>
      <c r="AZ81" s="20">
        <f t="array" ref="AZ81">IFERROR(SMALL(IF($AI81:$AR81-$I$34&gt;0,$AI81:$AR81,""),COLUMN(D$2)),0)</f>
        <v>0</v>
      </c>
      <c r="BA81" s="20">
        <f t="array" ref="BA81">IFERROR(SMALL(IF($AI81:$AR81-$I$34&gt;0,$AI81:$AR81,""),COLUMN(E$2)),0)</f>
        <v>0</v>
      </c>
      <c r="BB81" s="20">
        <f t="array" ref="BB81">IFERROR(SMALL(IF($AI81:$AR81-$I$34&gt;0,$AI81:$AR81,""),COLUMN(F$2)),0)</f>
        <v>0</v>
      </c>
      <c r="BC81" s="20">
        <f t="array" ref="BC81">IFERROR(SMALL(IF($AI81:$AR81-$I$34&gt;0,$AI81:$AR81,""),COLUMN(G$2)),0)</f>
        <v>0</v>
      </c>
      <c r="BD81" s="20">
        <f t="array" ref="BD81">IFERROR(SMALL(IF($AI81:$AR81-$I$34&gt;0,$AI81:$AR81,""),COLUMN(H$2)),0)</f>
        <v>0</v>
      </c>
      <c r="BE81" s="20">
        <f t="array" ref="BE81">IFERROR(SMALL(IF($AI81:$AR81-$I$34&gt;0,$AI81:$AR81,""),COLUMN(I$2)),0)</f>
        <v>0</v>
      </c>
      <c r="BF81" s="20">
        <f t="array" ref="BF81">IFERROR(SMALL(IF($AI81:$AR81-$I$34&gt;0,$AI81:$AR81,""),COLUMN(J$2)),0)</f>
        <v>0</v>
      </c>
      <c r="BG81" s="41">
        <f t="shared" si="28"/>
        <v>0</v>
      </c>
      <c r="BH81" s="42">
        <f t="shared" si="29"/>
        <v>0</v>
      </c>
      <c r="BI81" s="43">
        <f t="shared" si="30"/>
        <v>0</v>
      </c>
      <c r="BJ81" s="42">
        <f t="shared" si="31"/>
        <v>0</v>
      </c>
      <c r="BK81" s="20">
        <f t="array" ref="BK81">IFERROR(SMALL(IF($AW81:$BF81-$J$34&gt;0,$AW81:$BF81,""),COLUMN(A$2)),0)</f>
        <v>0</v>
      </c>
      <c r="BL81" s="20">
        <f t="array" ref="BL81">IFERROR(SMALL(IF($AW81:$BF81-$J$34&gt;0,$AW81:$BF81,""),COLUMN(B$2)),0)</f>
        <v>0</v>
      </c>
      <c r="BM81" s="20">
        <f t="array" ref="BM81">IFERROR(SMALL(IF($AW81:$BF81-$J$34&gt;0,$AW81:$BF81,""),COLUMN(C$2)),0)</f>
        <v>0</v>
      </c>
      <c r="BN81" s="20">
        <f t="array" ref="BN81">IFERROR(SMALL(IF($AW81:$BF81-$J$34&gt;0,$AW81:$BF81,""),COLUMN(D$2)),0)</f>
        <v>0</v>
      </c>
      <c r="BO81" s="20">
        <f t="array" ref="BO81">IFERROR(SMALL(IF($AW81:$BF81-$J$34&gt;0,$AW81:$BF81,""),COLUMN(E$2)),0)</f>
        <v>0</v>
      </c>
      <c r="BP81" s="20">
        <f t="array" ref="BP81">IFERROR(SMALL(IF($AW81:$BF81-$J$34&gt;0,$AW81:$BF81,""),COLUMN(F$2)),0)</f>
        <v>0</v>
      </c>
      <c r="BQ81" s="20">
        <f t="array" ref="BQ81">IFERROR(SMALL(IF($AW81:$BF81-$J$34&gt;0,$AW81:$BF81,""),COLUMN(G$2)),0)</f>
        <v>0</v>
      </c>
      <c r="BR81" s="20">
        <f t="array" ref="BR81">IFERROR(SMALL(IF($AW81:$BF81-$J$34&gt;0,$AW81:$BF81,""),COLUMN(H$2)),0)</f>
        <v>0</v>
      </c>
      <c r="BS81" s="20">
        <f t="array" ref="BS81">IFERROR(SMALL(IF($AW81:$BF81-$J$34&gt;0,$AW81:$BF81,""),COLUMN(I$2)),0)</f>
        <v>0</v>
      </c>
      <c r="BT81" s="20">
        <f t="array" ref="BT81">IFERROR(SMALL(IF($AW81:$BF81-$J$34&gt;0,$AW81:$BF81,""),COLUMN(J$2)),0)</f>
        <v>0</v>
      </c>
      <c r="BU81" s="41">
        <f t="shared" si="32"/>
        <v>0</v>
      </c>
      <c r="BV81" s="42">
        <f t="shared" si="33"/>
        <v>0</v>
      </c>
      <c r="BW81" s="43">
        <f t="shared" si="34"/>
        <v>0</v>
      </c>
      <c r="BX81" s="42">
        <f t="shared" si="35"/>
        <v>0</v>
      </c>
    </row>
    <row r="82" spans="1:76" ht="12" customHeight="1" x14ac:dyDescent="0.2">
      <c r="A82" s="50"/>
      <c r="B82" s="50"/>
      <c r="C82" s="50"/>
      <c r="D82" s="50"/>
      <c r="E82" s="50"/>
      <c r="F82" s="51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44">
        <f t="shared" ca="1" si="18"/>
        <v>0</v>
      </c>
      <c r="R82" s="42">
        <f t="shared" ca="1" si="19"/>
        <v>0</v>
      </c>
      <c r="S82" s="43">
        <f t="shared" ca="1" si="20"/>
        <v>0</v>
      </c>
      <c r="T82" s="42">
        <f t="shared" ca="1" si="21"/>
        <v>0</v>
      </c>
      <c r="U82" s="20">
        <f t="array" ref="U82">IFERROR(SMALL(IF($G82:$P82-$G$34&gt;0,$G82:$P82,""),COLUMN(A$2)),0)</f>
        <v>0</v>
      </c>
      <c r="V82" s="20">
        <f t="array" ref="V82">IFERROR(SMALL(IF($G82:$P82-$G$34&gt;0,$G82:$P82,""),COLUMN(B$2)),0)</f>
        <v>0</v>
      </c>
      <c r="W82" s="20">
        <f t="array" ref="W82">IFERROR(SMALL(IF($G82:$P82-$G$34&gt;0,$G82:$P82,""),COLUMN(C$2)),0)</f>
        <v>0</v>
      </c>
      <c r="X82" s="20">
        <f t="array" ref="X82">IFERROR(SMALL(IF($G82:$P82-$G$34&gt;0,$G82:$P82,""),COLUMN(D$2)),0)</f>
        <v>0</v>
      </c>
      <c r="Y82" s="20">
        <f t="array" ref="Y82">IFERROR(SMALL(IF($G82:$P82-$G$34&gt;0,$G82:$P82,""),COLUMN(E$2)),0)</f>
        <v>0</v>
      </c>
      <c r="Z82" s="20">
        <f t="array" ref="Z82">IFERROR(SMALL(IF($G82:$P82-$G$34&gt;0,$G82:$P82,""),COLUMN(F$2)),0)</f>
        <v>0</v>
      </c>
      <c r="AA82" s="20">
        <f t="array" ref="AA82">IFERROR(SMALL(IF($G82:$P82-$G$34&gt;0,$G82:$P82,""),COLUMN(G$2)),0)</f>
        <v>0</v>
      </c>
      <c r="AB82" s="20">
        <f t="array" ref="AB82">IFERROR(SMALL(IF($G82:$P82-$G$34&gt;0,$G82:$P82,""),COLUMN(H$2)),0)</f>
        <v>0</v>
      </c>
      <c r="AC82" s="20">
        <f t="array" ref="AC82">IFERROR(SMALL(IF($G82:$P82-$G$34&gt;0,$G82:$P82,""),COLUMN(I$2)),0)</f>
        <v>0</v>
      </c>
      <c r="AD82" s="20">
        <f t="array" ref="AD82">IFERROR(SMALL(IF($G82:$P82-$G$34&gt;0,$G82:$P82,""),COLUMN(J$2)),0)</f>
        <v>0</v>
      </c>
      <c r="AE82" s="45">
        <f t="shared" ca="1" si="22"/>
        <v>0</v>
      </c>
      <c r="AF82" s="42">
        <f t="shared" ca="1" si="23"/>
        <v>0</v>
      </c>
      <c r="AG82" s="46">
        <f t="shared" ca="1" si="24"/>
        <v>0</v>
      </c>
      <c r="AH82" s="42">
        <f t="shared" ca="1" si="25"/>
        <v>0</v>
      </c>
      <c r="AI82" s="20">
        <f t="array" ref="AI82">IFERROR(SMALL(IF($U82:$AD82-$H$34&gt;0,$U82:$AD82,""),COLUMN(A$2)),0)</f>
        <v>0</v>
      </c>
      <c r="AJ82" s="20">
        <f t="array" ref="AJ82">IFERROR(SMALL(IF($U82:$AD82-$H$34&gt;0,$U82:$AD82,""),COLUMN(B$2)),0)</f>
        <v>0</v>
      </c>
      <c r="AK82" s="20">
        <f t="array" ref="AK82">IFERROR(SMALL(IF($U82:$AD82-$H$34&gt;0,$U82:$AD82,""),COLUMN(C$2)),0)</f>
        <v>0</v>
      </c>
      <c r="AL82" s="20">
        <f t="array" ref="AL82">IFERROR(SMALL(IF($U82:$AD82-$H$34&gt;0,$U82:$AD82,""),COLUMN(D$2)),0)</f>
        <v>0</v>
      </c>
      <c r="AM82" s="20">
        <f t="array" ref="AM82">IFERROR(SMALL(IF($U82:$AD82-$H$34&gt;0,$U82:$AD82,""),COLUMN(E$2)),0)</f>
        <v>0</v>
      </c>
      <c r="AN82" s="20">
        <f t="array" ref="AN82">IFERROR(SMALL(IF($U82:$AD82-$H$34&gt;0,$U82:$AD82,""),COLUMN(F$2)),0)</f>
        <v>0</v>
      </c>
      <c r="AO82" s="20">
        <f t="array" ref="AO82">IFERROR(SMALL(IF($U82:$AD82-$H$34&gt;0,$U82:$AD82,""),COLUMN(G$2)),0)</f>
        <v>0</v>
      </c>
      <c r="AP82" s="20">
        <f t="array" ref="AP82">IFERROR(SMALL(IF($U82:$AD82-$H$34&gt;0,$U82:$AD82,""),COLUMN(H$2)),0)</f>
        <v>0</v>
      </c>
      <c r="AQ82" s="20">
        <f t="array" ref="AQ82">IFERROR(SMALL(IF($U82:$AD82-$H$34&gt;0,$U82:$AD82,""),COLUMN(I$2)),0)</f>
        <v>0</v>
      </c>
      <c r="AR82" s="20">
        <f t="array" ref="AR82">IFERROR(SMALL(IF($U82:$AD82-$H$34&gt;0,$U82:$AD82,""),COLUMN(J$2)),0)</f>
        <v>0</v>
      </c>
      <c r="AS82" s="41">
        <f>COUNTIFS(AI82:AR82,"&gt;=01/01/2018",AI82:AR82,"&lt;=31/12/2018",AI82:AR82,"&lt;="&amp;#REF!)</f>
        <v>0</v>
      </c>
      <c r="AT82" s="42">
        <f t="shared" si="26"/>
        <v>0</v>
      </c>
      <c r="AU82" s="43">
        <f>COUNTIFS(AI82:AR82,"&gt;=01/06/2017",AI82:AR82,"&lt;=31/05/2018",AI82:AR82,"&lt;="&amp;#REF!)</f>
        <v>0</v>
      </c>
      <c r="AV82" s="42">
        <f t="shared" si="27"/>
        <v>0</v>
      </c>
      <c r="AW82" s="20">
        <f t="array" ref="AW82">IFERROR(SMALL(IF($AI82:$AR82-$I$34&gt;0,$AI82:$AR82,""),COLUMN(A$2)),0)</f>
        <v>0</v>
      </c>
      <c r="AX82" s="20">
        <f t="array" ref="AX82">IFERROR(SMALL(IF($AI82:$AR82-$I$34&gt;0,$AI82:$AR82,""),COLUMN(B$2)),0)</f>
        <v>0</v>
      </c>
      <c r="AY82" s="20">
        <f t="array" ref="AY82">IFERROR(SMALL(IF($AI82:$AR82-$I$34&gt;0,$AI82:$AR82,""),COLUMN(C$2)),0)</f>
        <v>0</v>
      </c>
      <c r="AZ82" s="20">
        <f t="array" ref="AZ82">IFERROR(SMALL(IF($AI82:$AR82-$I$34&gt;0,$AI82:$AR82,""),COLUMN(D$2)),0)</f>
        <v>0</v>
      </c>
      <c r="BA82" s="20">
        <f t="array" ref="BA82">IFERROR(SMALL(IF($AI82:$AR82-$I$34&gt;0,$AI82:$AR82,""),COLUMN(E$2)),0)</f>
        <v>0</v>
      </c>
      <c r="BB82" s="20">
        <f t="array" ref="BB82">IFERROR(SMALL(IF($AI82:$AR82-$I$34&gt;0,$AI82:$AR82,""),COLUMN(F$2)),0)</f>
        <v>0</v>
      </c>
      <c r="BC82" s="20">
        <f t="array" ref="BC82">IFERROR(SMALL(IF($AI82:$AR82-$I$34&gt;0,$AI82:$AR82,""),COLUMN(G$2)),0)</f>
        <v>0</v>
      </c>
      <c r="BD82" s="20">
        <f t="array" ref="BD82">IFERROR(SMALL(IF($AI82:$AR82-$I$34&gt;0,$AI82:$AR82,""),COLUMN(H$2)),0)</f>
        <v>0</v>
      </c>
      <c r="BE82" s="20">
        <f t="array" ref="BE82">IFERROR(SMALL(IF($AI82:$AR82-$I$34&gt;0,$AI82:$AR82,""),COLUMN(I$2)),0)</f>
        <v>0</v>
      </c>
      <c r="BF82" s="20">
        <f t="array" ref="BF82">IFERROR(SMALL(IF($AI82:$AR82-$I$34&gt;0,$AI82:$AR82,""),COLUMN(J$2)),0)</f>
        <v>0</v>
      </c>
      <c r="BG82" s="41">
        <f t="shared" si="28"/>
        <v>0</v>
      </c>
      <c r="BH82" s="42">
        <f t="shared" si="29"/>
        <v>0</v>
      </c>
      <c r="BI82" s="43">
        <f t="shared" si="30"/>
        <v>0</v>
      </c>
      <c r="BJ82" s="42">
        <f t="shared" si="31"/>
        <v>0</v>
      </c>
      <c r="BK82" s="20">
        <f t="array" ref="BK82">IFERROR(SMALL(IF($AW82:$BF82-$J$34&gt;0,$AW82:$BF82,""),COLUMN(A$2)),0)</f>
        <v>0</v>
      </c>
      <c r="BL82" s="20">
        <f t="array" ref="BL82">IFERROR(SMALL(IF($AW82:$BF82-$J$34&gt;0,$AW82:$BF82,""),COLUMN(B$2)),0)</f>
        <v>0</v>
      </c>
      <c r="BM82" s="20">
        <f t="array" ref="BM82">IFERROR(SMALL(IF($AW82:$BF82-$J$34&gt;0,$AW82:$BF82,""),COLUMN(C$2)),0)</f>
        <v>0</v>
      </c>
      <c r="BN82" s="20">
        <f t="array" ref="BN82">IFERROR(SMALL(IF($AW82:$BF82-$J$34&gt;0,$AW82:$BF82,""),COLUMN(D$2)),0)</f>
        <v>0</v>
      </c>
      <c r="BO82" s="20">
        <f t="array" ref="BO82">IFERROR(SMALL(IF($AW82:$BF82-$J$34&gt;0,$AW82:$BF82,""),COLUMN(E$2)),0)</f>
        <v>0</v>
      </c>
      <c r="BP82" s="20">
        <f t="array" ref="BP82">IFERROR(SMALL(IF($AW82:$BF82-$J$34&gt;0,$AW82:$BF82,""),COLUMN(F$2)),0)</f>
        <v>0</v>
      </c>
      <c r="BQ82" s="20">
        <f t="array" ref="BQ82">IFERROR(SMALL(IF($AW82:$BF82-$J$34&gt;0,$AW82:$BF82,""),COLUMN(G$2)),0)</f>
        <v>0</v>
      </c>
      <c r="BR82" s="20">
        <f t="array" ref="BR82">IFERROR(SMALL(IF($AW82:$BF82-$J$34&gt;0,$AW82:$BF82,""),COLUMN(H$2)),0)</f>
        <v>0</v>
      </c>
      <c r="BS82" s="20">
        <f t="array" ref="BS82">IFERROR(SMALL(IF($AW82:$BF82-$J$34&gt;0,$AW82:$BF82,""),COLUMN(I$2)),0)</f>
        <v>0</v>
      </c>
      <c r="BT82" s="20">
        <f t="array" ref="BT82">IFERROR(SMALL(IF($AW82:$BF82-$J$34&gt;0,$AW82:$BF82,""),COLUMN(J$2)),0)</f>
        <v>0</v>
      </c>
      <c r="BU82" s="41">
        <f t="shared" si="32"/>
        <v>0</v>
      </c>
      <c r="BV82" s="42">
        <f t="shared" si="33"/>
        <v>0</v>
      </c>
      <c r="BW82" s="43">
        <f t="shared" si="34"/>
        <v>0</v>
      </c>
      <c r="BX82" s="42">
        <f t="shared" si="35"/>
        <v>0</v>
      </c>
    </row>
    <row r="83" spans="1:76" ht="12" customHeight="1" x14ac:dyDescent="0.2">
      <c r="A83" s="50"/>
      <c r="B83" s="50"/>
      <c r="C83" s="50"/>
      <c r="D83" s="50"/>
      <c r="E83" s="50"/>
      <c r="F83" s="51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44">
        <f t="shared" ca="1" si="18"/>
        <v>0</v>
      </c>
      <c r="R83" s="42">
        <f t="shared" ca="1" si="19"/>
        <v>0</v>
      </c>
      <c r="S83" s="43">
        <f t="shared" ca="1" si="20"/>
        <v>0</v>
      </c>
      <c r="T83" s="42">
        <f t="shared" ca="1" si="21"/>
        <v>0</v>
      </c>
      <c r="U83" s="20">
        <f t="array" ref="U83">IFERROR(SMALL(IF($G83:$P83-$G$34&gt;0,$G83:$P83,""),COLUMN(A$2)),0)</f>
        <v>0</v>
      </c>
      <c r="V83" s="20">
        <f t="array" ref="V83">IFERROR(SMALL(IF($G83:$P83-$G$34&gt;0,$G83:$P83,""),COLUMN(B$2)),0)</f>
        <v>0</v>
      </c>
      <c r="W83" s="20">
        <f t="array" ref="W83">IFERROR(SMALL(IF($G83:$P83-$G$34&gt;0,$G83:$P83,""),COLUMN(C$2)),0)</f>
        <v>0</v>
      </c>
      <c r="X83" s="20">
        <f t="array" ref="X83">IFERROR(SMALL(IF($G83:$P83-$G$34&gt;0,$G83:$P83,""),COLUMN(D$2)),0)</f>
        <v>0</v>
      </c>
      <c r="Y83" s="20">
        <f t="array" ref="Y83">IFERROR(SMALL(IF($G83:$P83-$G$34&gt;0,$G83:$P83,""),COLUMN(E$2)),0)</f>
        <v>0</v>
      </c>
      <c r="Z83" s="20">
        <f t="array" ref="Z83">IFERROR(SMALL(IF($G83:$P83-$G$34&gt;0,$G83:$P83,""),COLUMN(F$2)),0)</f>
        <v>0</v>
      </c>
      <c r="AA83" s="20">
        <f t="array" ref="AA83">IFERROR(SMALL(IF($G83:$P83-$G$34&gt;0,$G83:$P83,""),COLUMN(G$2)),0)</f>
        <v>0</v>
      </c>
      <c r="AB83" s="20">
        <f t="array" ref="AB83">IFERROR(SMALL(IF($G83:$P83-$G$34&gt;0,$G83:$P83,""),COLUMN(H$2)),0)</f>
        <v>0</v>
      </c>
      <c r="AC83" s="20">
        <f t="array" ref="AC83">IFERROR(SMALL(IF($G83:$P83-$G$34&gt;0,$G83:$P83,""),COLUMN(I$2)),0)</f>
        <v>0</v>
      </c>
      <c r="AD83" s="20">
        <f t="array" ref="AD83">IFERROR(SMALL(IF($G83:$P83-$G$34&gt;0,$G83:$P83,""),COLUMN(J$2)),0)</f>
        <v>0</v>
      </c>
      <c r="AE83" s="45">
        <f t="shared" ca="1" si="22"/>
        <v>0</v>
      </c>
      <c r="AF83" s="42">
        <f t="shared" ca="1" si="23"/>
        <v>0</v>
      </c>
      <c r="AG83" s="46">
        <f t="shared" ca="1" si="24"/>
        <v>0</v>
      </c>
      <c r="AH83" s="42">
        <f t="shared" ca="1" si="25"/>
        <v>0</v>
      </c>
      <c r="AI83" s="20">
        <f t="array" ref="AI83">IFERROR(SMALL(IF($U83:$AD83-$H$34&gt;0,$U83:$AD83,""),COLUMN(A$2)),0)</f>
        <v>0</v>
      </c>
      <c r="AJ83" s="20">
        <f t="array" ref="AJ83">IFERROR(SMALL(IF($U83:$AD83-$H$34&gt;0,$U83:$AD83,""),COLUMN(B$2)),0)</f>
        <v>0</v>
      </c>
      <c r="AK83" s="20">
        <f t="array" ref="AK83">IFERROR(SMALL(IF($U83:$AD83-$H$34&gt;0,$U83:$AD83,""),COLUMN(C$2)),0)</f>
        <v>0</v>
      </c>
      <c r="AL83" s="20">
        <f t="array" ref="AL83">IFERROR(SMALL(IF($U83:$AD83-$H$34&gt;0,$U83:$AD83,""),COLUMN(D$2)),0)</f>
        <v>0</v>
      </c>
      <c r="AM83" s="20">
        <f t="array" ref="AM83">IFERROR(SMALL(IF($U83:$AD83-$H$34&gt;0,$U83:$AD83,""),COLUMN(E$2)),0)</f>
        <v>0</v>
      </c>
      <c r="AN83" s="20">
        <f t="array" ref="AN83">IFERROR(SMALL(IF($U83:$AD83-$H$34&gt;0,$U83:$AD83,""),COLUMN(F$2)),0)</f>
        <v>0</v>
      </c>
      <c r="AO83" s="20">
        <f t="array" ref="AO83">IFERROR(SMALL(IF($U83:$AD83-$H$34&gt;0,$U83:$AD83,""),COLUMN(G$2)),0)</f>
        <v>0</v>
      </c>
      <c r="AP83" s="20">
        <f t="array" ref="AP83">IFERROR(SMALL(IF($U83:$AD83-$H$34&gt;0,$U83:$AD83,""),COLUMN(H$2)),0)</f>
        <v>0</v>
      </c>
      <c r="AQ83" s="20">
        <f t="array" ref="AQ83">IFERROR(SMALL(IF($U83:$AD83-$H$34&gt;0,$U83:$AD83,""),COLUMN(I$2)),0)</f>
        <v>0</v>
      </c>
      <c r="AR83" s="20">
        <f t="array" ref="AR83">IFERROR(SMALL(IF($U83:$AD83-$H$34&gt;0,$U83:$AD83,""),COLUMN(J$2)),0)</f>
        <v>0</v>
      </c>
      <c r="AS83" s="41">
        <f>COUNTIFS(AI83:AR83,"&gt;=01/01/2018",AI83:AR83,"&lt;=31/12/2018",AI83:AR83,"&lt;="&amp;#REF!)</f>
        <v>0</v>
      </c>
      <c r="AT83" s="42">
        <f t="shared" si="26"/>
        <v>0</v>
      </c>
      <c r="AU83" s="43">
        <f>COUNTIFS(AI83:AR83,"&gt;=01/06/2017",AI83:AR83,"&lt;=31/05/2018",AI83:AR83,"&lt;="&amp;#REF!)</f>
        <v>0</v>
      </c>
      <c r="AV83" s="42">
        <f t="shared" si="27"/>
        <v>0</v>
      </c>
      <c r="AW83" s="20">
        <f t="array" ref="AW83">IFERROR(SMALL(IF($AI83:$AR83-$I$34&gt;0,$AI83:$AR83,""),COLUMN(A$2)),0)</f>
        <v>0</v>
      </c>
      <c r="AX83" s="20">
        <f t="array" ref="AX83">IFERROR(SMALL(IF($AI83:$AR83-$I$34&gt;0,$AI83:$AR83,""),COLUMN(B$2)),0)</f>
        <v>0</v>
      </c>
      <c r="AY83" s="20">
        <f t="array" ref="AY83">IFERROR(SMALL(IF($AI83:$AR83-$I$34&gt;0,$AI83:$AR83,""),COLUMN(C$2)),0)</f>
        <v>0</v>
      </c>
      <c r="AZ83" s="20">
        <f t="array" ref="AZ83">IFERROR(SMALL(IF($AI83:$AR83-$I$34&gt;0,$AI83:$AR83,""),COLUMN(D$2)),0)</f>
        <v>0</v>
      </c>
      <c r="BA83" s="20">
        <f t="array" ref="BA83">IFERROR(SMALL(IF($AI83:$AR83-$I$34&gt;0,$AI83:$AR83,""),COLUMN(E$2)),0)</f>
        <v>0</v>
      </c>
      <c r="BB83" s="20">
        <f t="array" ref="BB83">IFERROR(SMALL(IF($AI83:$AR83-$I$34&gt;0,$AI83:$AR83,""),COLUMN(F$2)),0)</f>
        <v>0</v>
      </c>
      <c r="BC83" s="20">
        <f t="array" ref="BC83">IFERROR(SMALL(IF($AI83:$AR83-$I$34&gt;0,$AI83:$AR83,""),COLUMN(G$2)),0)</f>
        <v>0</v>
      </c>
      <c r="BD83" s="20">
        <f t="array" ref="BD83">IFERROR(SMALL(IF($AI83:$AR83-$I$34&gt;0,$AI83:$AR83,""),COLUMN(H$2)),0)</f>
        <v>0</v>
      </c>
      <c r="BE83" s="20">
        <f t="array" ref="BE83">IFERROR(SMALL(IF($AI83:$AR83-$I$34&gt;0,$AI83:$AR83,""),COLUMN(I$2)),0)</f>
        <v>0</v>
      </c>
      <c r="BF83" s="20">
        <f t="array" ref="BF83">IFERROR(SMALL(IF($AI83:$AR83-$I$34&gt;0,$AI83:$AR83,""),COLUMN(J$2)),0)</f>
        <v>0</v>
      </c>
      <c r="BG83" s="41">
        <f t="shared" si="28"/>
        <v>0</v>
      </c>
      <c r="BH83" s="42">
        <f t="shared" si="29"/>
        <v>0</v>
      </c>
      <c r="BI83" s="43">
        <f t="shared" si="30"/>
        <v>0</v>
      </c>
      <c r="BJ83" s="42">
        <f t="shared" si="31"/>
        <v>0</v>
      </c>
      <c r="BK83" s="20">
        <f t="array" ref="BK83">IFERROR(SMALL(IF($AW83:$BF83-$J$34&gt;0,$AW83:$BF83,""),COLUMN(A$2)),0)</f>
        <v>0</v>
      </c>
      <c r="BL83" s="20">
        <f t="array" ref="BL83">IFERROR(SMALL(IF($AW83:$BF83-$J$34&gt;0,$AW83:$BF83,""),COLUMN(B$2)),0)</f>
        <v>0</v>
      </c>
      <c r="BM83" s="20">
        <f t="array" ref="BM83">IFERROR(SMALL(IF($AW83:$BF83-$J$34&gt;0,$AW83:$BF83,""),COLUMN(C$2)),0)</f>
        <v>0</v>
      </c>
      <c r="BN83" s="20">
        <f t="array" ref="BN83">IFERROR(SMALL(IF($AW83:$BF83-$J$34&gt;0,$AW83:$BF83,""),COLUMN(D$2)),0)</f>
        <v>0</v>
      </c>
      <c r="BO83" s="20">
        <f t="array" ref="BO83">IFERROR(SMALL(IF($AW83:$BF83-$J$34&gt;0,$AW83:$BF83,""),COLUMN(E$2)),0)</f>
        <v>0</v>
      </c>
      <c r="BP83" s="20">
        <f t="array" ref="BP83">IFERROR(SMALL(IF($AW83:$BF83-$J$34&gt;0,$AW83:$BF83,""),COLUMN(F$2)),0)</f>
        <v>0</v>
      </c>
      <c r="BQ83" s="20">
        <f t="array" ref="BQ83">IFERROR(SMALL(IF($AW83:$BF83-$J$34&gt;0,$AW83:$BF83,""),COLUMN(G$2)),0)</f>
        <v>0</v>
      </c>
      <c r="BR83" s="20">
        <f t="array" ref="BR83">IFERROR(SMALL(IF($AW83:$BF83-$J$34&gt;0,$AW83:$BF83,""),COLUMN(H$2)),0)</f>
        <v>0</v>
      </c>
      <c r="BS83" s="20">
        <f t="array" ref="BS83">IFERROR(SMALL(IF($AW83:$BF83-$J$34&gt;0,$AW83:$BF83,""),COLUMN(I$2)),0)</f>
        <v>0</v>
      </c>
      <c r="BT83" s="20">
        <f t="array" ref="BT83">IFERROR(SMALL(IF($AW83:$BF83-$J$34&gt;0,$AW83:$BF83,""),COLUMN(J$2)),0)</f>
        <v>0</v>
      </c>
      <c r="BU83" s="41">
        <f t="shared" si="32"/>
        <v>0</v>
      </c>
      <c r="BV83" s="42">
        <f t="shared" si="33"/>
        <v>0</v>
      </c>
      <c r="BW83" s="43">
        <f t="shared" si="34"/>
        <v>0</v>
      </c>
      <c r="BX83" s="42">
        <f t="shared" si="35"/>
        <v>0</v>
      </c>
    </row>
    <row r="84" spans="1:76" ht="12" customHeight="1" x14ac:dyDescent="0.2">
      <c r="A84" s="50"/>
      <c r="B84" s="50"/>
      <c r="C84" s="50"/>
      <c r="D84" s="50"/>
      <c r="E84" s="50"/>
      <c r="F84" s="51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44">
        <f t="shared" ca="1" si="18"/>
        <v>0</v>
      </c>
      <c r="R84" s="42">
        <f t="shared" ca="1" si="19"/>
        <v>0</v>
      </c>
      <c r="S84" s="43">
        <f t="shared" ca="1" si="20"/>
        <v>0</v>
      </c>
      <c r="T84" s="42">
        <f t="shared" ca="1" si="21"/>
        <v>0</v>
      </c>
      <c r="U84" s="20">
        <f t="array" ref="U84">IFERROR(SMALL(IF($G84:$P84-$G$34&gt;0,$G84:$P84,""),COLUMN(A$2)),0)</f>
        <v>0</v>
      </c>
      <c r="V84" s="20">
        <f t="array" ref="V84">IFERROR(SMALL(IF($G84:$P84-$G$34&gt;0,$G84:$P84,""),COLUMN(B$2)),0)</f>
        <v>0</v>
      </c>
      <c r="W84" s="20">
        <f t="array" ref="W84">IFERROR(SMALL(IF($G84:$P84-$G$34&gt;0,$G84:$P84,""),COLUMN(C$2)),0)</f>
        <v>0</v>
      </c>
      <c r="X84" s="20">
        <f t="array" ref="X84">IFERROR(SMALL(IF($G84:$P84-$G$34&gt;0,$G84:$P84,""),COLUMN(D$2)),0)</f>
        <v>0</v>
      </c>
      <c r="Y84" s="20">
        <f t="array" ref="Y84">IFERROR(SMALL(IF($G84:$P84-$G$34&gt;0,$G84:$P84,""),COLUMN(E$2)),0)</f>
        <v>0</v>
      </c>
      <c r="Z84" s="20">
        <f t="array" ref="Z84">IFERROR(SMALL(IF($G84:$P84-$G$34&gt;0,$G84:$P84,""),COLUMN(F$2)),0)</f>
        <v>0</v>
      </c>
      <c r="AA84" s="20">
        <f t="array" ref="AA84">IFERROR(SMALL(IF($G84:$P84-$G$34&gt;0,$G84:$P84,""),COLUMN(G$2)),0)</f>
        <v>0</v>
      </c>
      <c r="AB84" s="20">
        <f t="array" ref="AB84">IFERROR(SMALL(IF($G84:$P84-$G$34&gt;0,$G84:$P84,""),COLUMN(H$2)),0)</f>
        <v>0</v>
      </c>
      <c r="AC84" s="20">
        <f t="array" ref="AC84">IFERROR(SMALL(IF($G84:$P84-$G$34&gt;0,$G84:$P84,""),COLUMN(I$2)),0)</f>
        <v>0</v>
      </c>
      <c r="AD84" s="20">
        <f t="array" ref="AD84">IFERROR(SMALL(IF($G84:$P84-$G$34&gt;0,$G84:$P84,""),COLUMN(J$2)),0)</f>
        <v>0</v>
      </c>
      <c r="AE84" s="45">
        <f t="shared" ca="1" si="22"/>
        <v>0</v>
      </c>
      <c r="AF84" s="42">
        <f t="shared" ca="1" si="23"/>
        <v>0</v>
      </c>
      <c r="AG84" s="46">
        <f t="shared" ca="1" si="24"/>
        <v>0</v>
      </c>
      <c r="AH84" s="42">
        <f t="shared" ca="1" si="25"/>
        <v>0</v>
      </c>
      <c r="AI84" s="20">
        <f t="array" ref="AI84">IFERROR(SMALL(IF($U84:$AD84-$H$34&gt;0,$U84:$AD84,""),COLUMN(A$2)),0)</f>
        <v>0</v>
      </c>
      <c r="AJ84" s="20">
        <f t="array" ref="AJ84">IFERROR(SMALL(IF($U84:$AD84-$H$34&gt;0,$U84:$AD84,""),COLUMN(B$2)),0)</f>
        <v>0</v>
      </c>
      <c r="AK84" s="20">
        <f t="array" ref="AK84">IFERROR(SMALL(IF($U84:$AD84-$H$34&gt;0,$U84:$AD84,""),COLUMN(C$2)),0)</f>
        <v>0</v>
      </c>
      <c r="AL84" s="20">
        <f t="array" ref="AL84">IFERROR(SMALL(IF($U84:$AD84-$H$34&gt;0,$U84:$AD84,""),COLUMN(D$2)),0)</f>
        <v>0</v>
      </c>
      <c r="AM84" s="20">
        <f t="array" ref="AM84">IFERROR(SMALL(IF($U84:$AD84-$H$34&gt;0,$U84:$AD84,""),COLUMN(E$2)),0)</f>
        <v>0</v>
      </c>
      <c r="AN84" s="20">
        <f t="array" ref="AN84">IFERROR(SMALL(IF($U84:$AD84-$H$34&gt;0,$U84:$AD84,""),COLUMN(F$2)),0)</f>
        <v>0</v>
      </c>
      <c r="AO84" s="20">
        <f t="array" ref="AO84">IFERROR(SMALL(IF($U84:$AD84-$H$34&gt;0,$U84:$AD84,""),COLUMN(G$2)),0)</f>
        <v>0</v>
      </c>
      <c r="AP84" s="20">
        <f t="array" ref="AP84">IFERROR(SMALL(IF($U84:$AD84-$H$34&gt;0,$U84:$AD84,""),COLUMN(H$2)),0)</f>
        <v>0</v>
      </c>
      <c r="AQ84" s="20">
        <f t="array" ref="AQ84">IFERROR(SMALL(IF($U84:$AD84-$H$34&gt;0,$U84:$AD84,""),COLUMN(I$2)),0)</f>
        <v>0</v>
      </c>
      <c r="AR84" s="20">
        <f t="array" ref="AR84">IFERROR(SMALL(IF($U84:$AD84-$H$34&gt;0,$U84:$AD84,""),COLUMN(J$2)),0)</f>
        <v>0</v>
      </c>
      <c r="AS84" s="41">
        <f>COUNTIFS(AI84:AR84,"&gt;=01/01/2018",AI84:AR84,"&lt;=31/12/2018",AI84:AR84,"&lt;="&amp;#REF!)</f>
        <v>0</v>
      </c>
      <c r="AT84" s="42">
        <f t="shared" si="26"/>
        <v>0</v>
      </c>
      <c r="AU84" s="43">
        <f>COUNTIFS(AI84:AR84,"&gt;=01/06/2017",AI84:AR84,"&lt;=31/05/2018",AI84:AR84,"&lt;="&amp;#REF!)</f>
        <v>0</v>
      </c>
      <c r="AV84" s="42">
        <f t="shared" si="27"/>
        <v>0</v>
      </c>
      <c r="AW84" s="20">
        <f t="array" ref="AW84">IFERROR(SMALL(IF($AI84:$AR84-$I$34&gt;0,$AI84:$AR84,""),COLUMN(A$2)),0)</f>
        <v>0</v>
      </c>
      <c r="AX84" s="20">
        <f t="array" ref="AX84">IFERROR(SMALL(IF($AI84:$AR84-$I$34&gt;0,$AI84:$AR84,""),COLUMN(B$2)),0)</f>
        <v>0</v>
      </c>
      <c r="AY84" s="20">
        <f t="array" ref="AY84">IFERROR(SMALL(IF($AI84:$AR84-$I$34&gt;0,$AI84:$AR84,""),COLUMN(C$2)),0)</f>
        <v>0</v>
      </c>
      <c r="AZ84" s="20">
        <f t="array" ref="AZ84">IFERROR(SMALL(IF($AI84:$AR84-$I$34&gt;0,$AI84:$AR84,""),COLUMN(D$2)),0)</f>
        <v>0</v>
      </c>
      <c r="BA84" s="20">
        <f t="array" ref="BA84">IFERROR(SMALL(IF($AI84:$AR84-$I$34&gt;0,$AI84:$AR84,""),COLUMN(E$2)),0)</f>
        <v>0</v>
      </c>
      <c r="BB84" s="20">
        <f t="array" ref="BB84">IFERROR(SMALL(IF($AI84:$AR84-$I$34&gt;0,$AI84:$AR84,""),COLUMN(F$2)),0)</f>
        <v>0</v>
      </c>
      <c r="BC84" s="20">
        <f t="array" ref="BC84">IFERROR(SMALL(IF($AI84:$AR84-$I$34&gt;0,$AI84:$AR84,""),COLUMN(G$2)),0)</f>
        <v>0</v>
      </c>
      <c r="BD84" s="20">
        <f t="array" ref="BD84">IFERROR(SMALL(IF($AI84:$AR84-$I$34&gt;0,$AI84:$AR84,""),COLUMN(H$2)),0)</f>
        <v>0</v>
      </c>
      <c r="BE84" s="20">
        <f t="array" ref="BE84">IFERROR(SMALL(IF($AI84:$AR84-$I$34&gt;0,$AI84:$AR84,""),COLUMN(I$2)),0)</f>
        <v>0</v>
      </c>
      <c r="BF84" s="20">
        <f t="array" ref="BF84">IFERROR(SMALL(IF($AI84:$AR84-$I$34&gt;0,$AI84:$AR84,""),COLUMN(J$2)),0)</f>
        <v>0</v>
      </c>
      <c r="BG84" s="41">
        <f t="shared" si="28"/>
        <v>0</v>
      </c>
      <c r="BH84" s="42">
        <f t="shared" si="29"/>
        <v>0</v>
      </c>
      <c r="BI84" s="43">
        <f t="shared" si="30"/>
        <v>0</v>
      </c>
      <c r="BJ84" s="42">
        <f t="shared" si="31"/>
        <v>0</v>
      </c>
      <c r="BK84" s="20">
        <f t="array" ref="BK84">IFERROR(SMALL(IF($AW84:$BF84-$J$34&gt;0,$AW84:$BF84,""),COLUMN(A$2)),0)</f>
        <v>0</v>
      </c>
      <c r="BL84" s="20">
        <f t="array" ref="BL84">IFERROR(SMALL(IF($AW84:$BF84-$J$34&gt;0,$AW84:$BF84,""),COLUMN(B$2)),0)</f>
        <v>0</v>
      </c>
      <c r="BM84" s="20">
        <f t="array" ref="BM84">IFERROR(SMALL(IF($AW84:$BF84-$J$34&gt;0,$AW84:$BF84,""),COLUMN(C$2)),0)</f>
        <v>0</v>
      </c>
      <c r="BN84" s="20">
        <f t="array" ref="BN84">IFERROR(SMALL(IF($AW84:$BF84-$J$34&gt;0,$AW84:$BF84,""),COLUMN(D$2)),0)</f>
        <v>0</v>
      </c>
      <c r="BO84" s="20">
        <f t="array" ref="BO84">IFERROR(SMALL(IF($AW84:$BF84-$J$34&gt;0,$AW84:$BF84,""),COLUMN(E$2)),0)</f>
        <v>0</v>
      </c>
      <c r="BP84" s="20">
        <f t="array" ref="BP84">IFERROR(SMALL(IF($AW84:$BF84-$J$34&gt;0,$AW84:$BF84,""),COLUMN(F$2)),0)</f>
        <v>0</v>
      </c>
      <c r="BQ84" s="20">
        <f t="array" ref="BQ84">IFERROR(SMALL(IF($AW84:$BF84-$J$34&gt;0,$AW84:$BF84,""),COLUMN(G$2)),0)</f>
        <v>0</v>
      </c>
      <c r="BR84" s="20">
        <f t="array" ref="BR84">IFERROR(SMALL(IF($AW84:$BF84-$J$34&gt;0,$AW84:$BF84,""),COLUMN(H$2)),0)</f>
        <v>0</v>
      </c>
      <c r="BS84" s="20">
        <f t="array" ref="BS84">IFERROR(SMALL(IF($AW84:$BF84-$J$34&gt;0,$AW84:$BF84,""),COLUMN(I$2)),0)</f>
        <v>0</v>
      </c>
      <c r="BT84" s="20">
        <f t="array" ref="BT84">IFERROR(SMALL(IF($AW84:$BF84-$J$34&gt;0,$AW84:$BF84,""),COLUMN(J$2)),0)</f>
        <v>0</v>
      </c>
      <c r="BU84" s="41">
        <f t="shared" si="32"/>
        <v>0</v>
      </c>
      <c r="BV84" s="42">
        <f t="shared" si="33"/>
        <v>0</v>
      </c>
      <c r="BW84" s="43">
        <f t="shared" si="34"/>
        <v>0</v>
      </c>
      <c r="BX84" s="42">
        <f t="shared" si="35"/>
        <v>0</v>
      </c>
    </row>
    <row r="85" spans="1:76" ht="12" customHeight="1" x14ac:dyDescent="0.2">
      <c r="A85" s="50"/>
      <c r="B85" s="50"/>
      <c r="C85" s="50"/>
      <c r="D85" s="50"/>
      <c r="E85" s="50"/>
      <c r="F85" s="51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44">
        <f t="shared" ca="1" si="18"/>
        <v>0</v>
      </c>
      <c r="R85" s="42">
        <f t="shared" ca="1" si="19"/>
        <v>0</v>
      </c>
      <c r="S85" s="43">
        <f t="shared" ca="1" si="20"/>
        <v>0</v>
      </c>
      <c r="T85" s="42">
        <f t="shared" ca="1" si="21"/>
        <v>0</v>
      </c>
      <c r="U85" s="20">
        <f t="array" ref="U85">IFERROR(SMALL(IF($G85:$P85-$G$34&gt;0,$G85:$P85,""),COLUMN(A$2)),0)</f>
        <v>0</v>
      </c>
      <c r="V85" s="20">
        <f t="array" ref="V85">IFERROR(SMALL(IF($G85:$P85-$G$34&gt;0,$G85:$P85,""),COLUMN(B$2)),0)</f>
        <v>0</v>
      </c>
      <c r="W85" s="20">
        <f t="array" ref="W85">IFERROR(SMALL(IF($G85:$P85-$G$34&gt;0,$G85:$P85,""),COLUMN(C$2)),0)</f>
        <v>0</v>
      </c>
      <c r="X85" s="20">
        <f t="array" ref="X85">IFERROR(SMALL(IF($G85:$P85-$G$34&gt;0,$G85:$P85,""),COLUMN(D$2)),0)</f>
        <v>0</v>
      </c>
      <c r="Y85" s="20">
        <f t="array" ref="Y85">IFERROR(SMALL(IF($G85:$P85-$G$34&gt;0,$G85:$P85,""),COLUMN(E$2)),0)</f>
        <v>0</v>
      </c>
      <c r="Z85" s="20">
        <f t="array" ref="Z85">IFERROR(SMALL(IF($G85:$P85-$G$34&gt;0,$G85:$P85,""),COLUMN(F$2)),0)</f>
        <v>0</v>
      </c>
      <c r="AA85" s="20">
        <f t="array" ref="AA85">IFERROR(SMALL(IF($G85:$P85-$G$34&gt;0,$G85:$P85,""),COLUMN(G$2)),0)</f>
        <v>0</v>
      </c>
      <c r="AB85" s="20">
        <f t="array" ref="AB85">IFERROR(SMALL(IF($G85:$P85-$G$34&gt;0,$G85:$P85,""),COLUMN(H$2)),0)</f>
        <v>0</v>
      </c>
      <c r="AC85" s="20">
        <f t="array" ref="AC85">IFERROR(SMALL(IF($G85:$P85-$G$34&gt;0,$G85:$P85,""),COLUMN(I$2)),0)</f>
        <v>0</v>
      </c>
      <c r="AD85" s="20">
        <f t="array" ref="AD85">IFERROR(SMALL(IF($G85:$P85-$G$34&gt;0,$G85:$P85,""),COLUMN(J$2)),0)</f>
        <v>0</v>
      </c>
      <c r="AE85" s="45">
        <f t="shared" ca="1" si="22"/>
        <v>0</v>
      </c>
      <c r="AF85" s="42">
        <f t="shared" ca="1" si="23"/>
        <v>0</v>
      </c>
      <c r="AG85" s="46">
        <f t="shared" ca="1" si="24"/>
        <v>0</v>
      </c>
      <c r="AH85" s="42">
        <f t="shared" ca="1" si="25"/>
        <v>0</v>
      </c>
      <c r="AI85" s="20">
        <f t="array" ref="AI85">IFERROR(SMALL(IF($U85:$AD85-$H$34&gt;0,$U85:$AD85,""),COLUMN(A$2)),0)</f>
        <v>0</v>
      </c>
      <c r="AJ85" s="20">
        <f t="array" ref="AJ85">IFERROR(SMALL(IF($U85:$AD85-$H$34&gt;0,$U85:$AD85,""),COLUMN(B$2)),0)</f>
        <v>0</v>
      </c>
      <c r="AK85" s="20">
        <f t="array" ref="AK85">IFERROR(SMALL(IF($U85:$AD85-$H$34&gt;0,$U85:$AD85,""),COLUMN(C$2)),0)</f>
        <v>0</v>
      </c>
      <c r="AL85" s="20">
        <f t="array" ref="AL85">IFERROR(SMALL(IF($U85:$AD85-$H$34&gt;0,$U85:$AD85,""),COLUMN(D$2)),0)</f>
        <v>0</v>
      </c>
      <c r="AM85" s="20">
        <f t="array" ref="AM85">IFERROR(SMALL(IF($U85:$AD85-$H$34&gt;0,$U85:$AD85,""),COLUMN(E$2)),0)</f>
        <v>0</v>
      </c>
      <c r="AN85" s="20">
        <f t="array" ref="AN85">IFERROR(SMALL(IF($U85:$AD85-$H$34&gt;0,$U85:$AD85,""),COLUMN(F$2)),0)</f>
        <v>0</v>
      </c>
      <c r="AO85" s="20">
        <f t="array" ref="AO85">IFERROR(SMALL(IF($U85:$AD85-$H$34&gt;0,$U85:$AD85,""),COLUMN(G$2)),0)</f>
        <v>0</v>
      </c>
      <c r="AP85" s="20">
        <f t="array" ref="AP85">IFERROR(SMALL(IF($U85:$AD85-$H$34&gt;0,$U85:$AD85,""),COLUMN(H$2)),0)</f>
        <v>0</v>
      </c>
      <c r="AQ85" s="20">
        <f t="array" ref="AQ85">IFERROR(SMALL(IF($U85:$AD85-$H$34&gt;0,$U85:$AD85,""),COLUMN(I$2)),0)</f>
        <v>0</v>
      </c>
      <c r="AR85" s="20">
        <f t="array" ref="AR85">IFERROR(SMALL(IF($U85:$AD85-$H$34&gt;0,$U85:$AD85,""),COLUMN(J$2)),0)</f>
        <v>0</v>
      </c>
      <c r="AS85" s="41">
        <f>COUNTIFS(AI85:AR85,"&gt;=01/01/2018",AI85:AR85,"&lt;=31/12/2018",AI85:AR85,"&lt;="&amp;#REF!)</f>
        <v>0</v>
      </c>
      <c r="AT85" s="42">
        <f t="shared" si="26"/>
        <v>0</v>
      </c>
      <c r="AU85" s="43">
        <f>COUNTIFS(AI85:AR85,"&gt;=01/06/2017",AI85:AR85,"&lt;=31/05/2018",AI85:AR85,"&lt;="&amp;#REF!)</f>
        <v>0</v>
      </c>
      <c r="AV85" s="42">
        <f t="shared" si="27"/>
        <v>0</v>
      </c>
      <c r="AW85" s="20">
        <f t="array" ref="AW85">IFERROR(SMALL(IF($AI85:$AR85-$I$34&gt;0,$AI85:$AR85,""),COLUMN(A$2)),0)</f>
        <v>0</v>
      </c>
      <c r="AX85" s="20">
        <f t="array" ref="AX85">IFERROR(SMALL(IF($AI85:$AR85-$I$34&gt;0,$AI85:$AR85,""),COLUMN(B$2)),0)</f>
        <v>0</v>
      </c>
      <c r="AY85" s="20">
        <f t="array" ref="AY85">IFERROR(SMALL(IF($AI85:$AR85-$I$34&gt;0,$AI85:$AR85,""),COLUMN(C$2)),0)</f>
        <v>0</v>
      </c>
      <c r="AZ85" s="20">
        <f t="array" ref="AZ85">IFERROR(SMALL(IF($AI85:$AR85-$I$34&gt;0,$AI85:$AR85,""),COLUMN(D$2)),0)</f>
        <v>0</v>
      </c>
      <c r="BA85" s="20">
        <f t="array" ref="BA85">IFERROR(SMALL(IF($AI85:$AR85-$I$34&gt;0,$AI85:$AR85,""),COLUMN(E$2)),0)</f>
        <v>0</v>
      </c>
      <c r="BB85" s="20">
        <f t="array" ref="BB85">IFERROR(SMALL(IF($AI85:$AR85-$I$34&gt;0,$AI85:$AR85,""),COLUMN(F$2)),0)</f>
        <v>0</v>
      </c>
      <c r="BC85" s="20">
        <f t="array" ref="BC85">IFERROR(SMALL(IF($AI85:$AR85-$I$34&gt;0,$AI85:$AR85,""),COLUMN(G$2)),0)</f>
        <v>0</v>
      </c>
      <c r="BD85" s="20">
        <f t="array" ref="BD85">IFERROR(SMALL(IF($AI85:$AR85-$I$34&gt;0,$AI85:$AR85,""),COLUMN(H$2)),0)</f>
        <v>0</v>
      </c>
      <c r="BE85" s="20">
        <f t="array" ref="BE85">IFERROR(SMALL(IF($AI85:$AR85-$I$34&gt;0,$AI85:$AR85,""),COLUMN(I$2)),0)</f>
        <v>0</v>
      </c>
      <c r="BF85" s="20">
        <f t="array" ref="BF85">IFERROR(SMALL(IF($AI85:$AR85-$I$34&gt;0,$AI85:$AR85,""),COLUMN(J$2)),0)</f>
        <v>0</v>
      </c>
      <c r="BG85" s="41">
        <f t="shared" si="28"/>
        <v>0</v>
      </c>
      <c r="BH85" s="42">
        <f t="shared" si="29"/>
        <v>0</v>
      </c>
      <c r="BI85" s="43">
        <f t="shared" si="30"/>
        <v>0</v>
      </c>
      <c r="BJ85" s="42">
        <f t="shared" si="31"/>
        <v>0</v>
      </c>
      <c r="BK85" s="20">
        <f t="array" ref="BK85">IFERROR(SMALL(IF($AW85:$BF85-$J$34&gt;0,$AW85:$BF85,""),COLUMN(A$2)),0)</f>
        <v>0</v>
      </c>
      <c r="BL85" s="20">
        <f t="array" ref="BL85">IFERROR(SMALL(IF($AW85:$BF85-$J$34&gt;0,$AW85:$BF85,""),COLUMN(B$2)),0)</f>
        <v>0</v>
      </c>
      <c r="BM85" s="20">
        <f t="array" ref="BM85">IFERROR(SMALL(IF($AW85:$BF85-$J$34&gt;0,$AW85:$BF85,""),COLUMN(C$2)),0)</f>
        <v>0</v>
      </c>
      <c r="BN85" s="20">
        <f t="array" ref="BN85">IFERROR(SMALL(IF($AW85:$BF85-$J$34&gt;0,$AW85:$BF85,""),COLUMN(D$2)),0)</f>
        <v>0</v>
      </c>
      <c r="BO85" s="20">
        <f t="array" ref="BO85">IFERROR(SMALL(IF($AW85:$BF85-$J$34&gt;0,$AW85:$BF85,""),COLUMN(E$2)),0)</f>
        <v>0</v>
      </c>
      <c r="BP85" s="20">
        <f t="array" ref="BP85">IFERROR(SMALL(IF($AW85:$BF85-$J$34&gt;0,$AW85:$BF85,""),COLUMN(F$2)),0)</f>
        <v>0</v>
      </c>
      <c r="BQ85" s="20">
        <f t="array" ref="BQ85">IFERROR(SMALL(IF($AW85:$BF85-$J$34&gt;0,$AW85:$BF85,""),COLUMN(G$2)),0)</f>
        <v>0</v>
      </c>
      <c r="BR85" s="20">
        <f t="array" ref="BR85">IFERROR(SMALL(IF($AW85:$BF85-$J$34&gt;0,$AW85:$BF85,""),COLUMN(H$2)),0)</f>
        <v>0</v>
      </c>
      <c r="BS85" s="20">
        <f t="array" ref="BS85">IFERROR(SMALL(IF($AW85:$BF85-$J$34&gt;0,$AW85:$BF85,""),COLUMN(I$2)),0)</f>
        <v>0</v>
      </c>
      <c r="BT85" s="20">
        <f t="array" ref="BT85">IFERROR(SMALL(IF($AW85:$BF85-$J$34&gt;0,$AW85:$BF85,""),COLUMN(J$2)),0)</f>
        <v>0</v>
      </c>
      <c r="BU85" s="41">
        <f t="shared" si="32"/>
        <v>0</v>
      </c>
      <c r="BV85" s="42">
        <f t="shared" si="33"/>
        <v>0</v>
      </c>
      <c r="BW85" s="43">
        <f t="shared" si="34"/>
        <v>0</v>
      </c>
      <c r="BX85" s="42">
        <f t="shared" si="35"/>
        <v>0</v>
      </c>
    </row>
    <row r="86" spans="1:76" ht="12" customHeight="1" x14ac:dyDescent="0.2">
      <c r="A86" s="50"/>
      <c r="B86" s="50"/>
      <c r="C86" s="50"/>
      <c r="D86" s="50"/>
      <c r="E86" s="50"/>
      <c r="F86" s="51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44">
        <f t="shared" ca="1" si="18"/>
        <v>0</v>
      </c>
      <c r="R86" s="42">
        <f t="shared" ca="1" si="19"/>
        <v>0</v>
      </c>
      <c r="S86" s="43">
        <f t="shared" ca="1" si="20"/>
        <v>0</v>
      </c>
      <c r="T86" s="42">
        <f t="shared" ca="1" si="21"/>
        <v>0</v>
      </c>
      <c r="U86" s="20">
        <f t="array" ref="U86">IFERROR(SMALL(IF($G86:$P86-$G$34&gt;0,$G86:$P86,""),COLUMN(A$2)),0)</f>
        <v>0</v>
      </c>
      <c r="V86" s="20">
        <f t="array" ref="V86">IFERROR(SMALL(IF($G86:$P86-$G$34&gt;0,$G86:$P86,""),COLUMN(B$2)),0)</f>
        <v>0</v>
      </c>
      <c r="W86" s="20">
        <f t="array" ref="W86">IFERROR(SMALL(IF($G86:$P86-$G$34&gt;0,$G86:$P86,""),COLUMN(C$2)),0)</f>
        <v>0</v>
      </c>
      <c r="X86" s="20">
        <f t="array" ref="X86">IFERROR(SMALL(IF($G86:$P86-$G$34&gt;0,$G86:$P86,""),COLUMN(D$2)),0)</f>
        <v>0</v>
      </c>
      <c r="Y86" s="20">
        <f t="array" ref="Y86">IFERROR(SMALL(IF($G86:$P86-$G$34&gt;0,$G86:$P86,""),COLUMN(E$2)),0)</f>
        <v>0</v>
      </c>
      <c r="Z86" s="20">
        <f t="array" ref="Z86">IFERROR(SMALL(IF($G86:$P86-$G$34&gt;0,$G86:$P86,""),COLUMN(F$2)),0)</f>
        <v>0</v>
      </c>
      <c r="AA86" s="20">
        <f t="array" ref="AA86">IFERROR(SMALL(IF($G86:$P86-$G$34&gt;0,$G86:$P86,""),COLUMN(G$2)),0)</f>
        <v>0</v>
      </c>
      <c r="AB86" s="20">
        <f t="array" ref="AB86">IFERROR(SMALL(IF($G86:$P86-$G$34&gt;0,$G86:$P86,""),COLUMN(H$2)),0)</f>
        <v>0</v>
      </c>
      <c r="AC86" s="20">
        <f t="array" ref="AC86">IFERROR(SMALL(IF($G86:$P86-$G$34&gt;0,$G86:$P86,""),COLUMN(I$2)),0)</f>
        <v>0</v>
      </c>
      <c r="AD86" s="20">
        <f t="array" ref="AD86">IFERROR(SMALL(IF($G86:$P86-$G$34&gt;0,$G86:$P86,""),COLUMN(J$2)),0)</f>
        <v>0</v>
      </c>
      <c r="AE86" s="45">
        <f t="shared" ca="1" si="22"/>
        <v>0</v>
      </c>
      <c r="AF86" s="42">
        <f t="shared" ca="1" si="23"/>
        <v>0</v>
      </c>
      <c r="AG86" s="46">
        <f t="shared" ca="1" si="24"/>
        <v>0</v>
      </c>
      <c r="AH86" s="42">
        <f t="shared" ca="1" si="25"/>
        <v>0</v>
      </c>
      <c r="AI86" s="20">
        <f t="array" ref="AI86">IFERROR(SMALL(IF($U86:$AD86-$H$34&gt;0,$U86:$AD86,""),COLUMN(A$2)),0)</f>
        <v>0</v>
      </c>
      <c r="AJ86" s="20">
        <f t="array" ref="AJ86">IFERROR(SMALL(IF($U86:$AD86-$H$34&gt;0,$U86:$AD86,""),COLUMN(B$2)),0)</f>
        <v>0</v>
      </c>
      <c r="AK86" s="20">
        <f t="array" ref="AK86">IFERROR(SMALL(IF($U86:$AD86-$H$34&gt;0,$U86:$AD86,""),COLUMN(C$2)),0)</f>
        <v>0</v>
      </c>
      <c r="AL86" s="20">
        <f t="array" ref="AL86">IFERROR(SMALL(IF($U86:$AD86-$H$34&gt;0,$U86:$AD86,""),COLUMN(D$2)),0)</f>
        <v>0</v>
      </c>
      <c r="AM86" s="20">
        <f t="array" ref="AM86">IFERROR(SMALL(IF($U86:$AD86-$H$34&gt;0,$U86:$AD86,""),COLUMN(E$2)),0)</f>
        <v>0</v>
      </c>
      <c r="AN86" s="20">
        <f t="array" ref="AN86">IFERROR(SMALL(IF($U86:$AD86-$H$34&gt;0,$U86:$AD86,""),COLUMN(F$2)),0)</f>
        <v>0</v>
      </c>
      <c r="AO86" s="20">
        <f t="array" ref="AO86">IFERROR(SMALL(IF($U86:$AD86-$H$34&gt;0,$U86:$AD86,""),COLUMN(G$2)),0)</f>
        <v>0</v>
      </c>
      <c r="AP86" s="20">
        <f t="array" ref="AP86">IFERROR(SMALL(IF($U86:$AD86-$H$34&gt;0,$U86:$AD86,""),COLUMN(H$2)),0)</f>
        <v>0</v>
      </c>
      <c r="AQ86" s="20">
        <f t="array" ref="AQ86">IFERROR(SMALL(IF($U86:$AD86-$H$34&gt;0,$U86:$AD86,""),COLUMN(I$2)),0)</f>
        <v>0</v>
      </c>
      <c r="AR86" s="20">
        <f t="array" ref="AR86">IFERROR(SMALL(IF($U86:$AD86-$H$34&gt;0,$U86:$AD86,""),COLUMN(J$2)),0)</f>
        <v>0</v>
      </c>
      <c r="AS86" s="41">
        <f>COUNTIFS(AI86:AR86,"&gt;=01/01/2018",AI86:AR86,"&lt;=31/12/2018",AI86:AR86,"&lt;="&amp;#REF!)</f>
        <v>0</v>
      </c>
      <c r="AT86" s="42">
        <f t="shared" si="26"/>
        <v>0</v>
      </c>
      <c r="AU86" s="43">
        <f>COUNTIFS(AI86:AR86,"&gt;=01/06/2017",AI86:AR86,"&lt;=31/05/2018",AI86:AR86,"&lt;="&amp;#REF!)</f>
        <v>0</v>
      </c>
      <c r="AV86" s="42">
        <f t="shared" si="27"/>
        <v>0</v>
      </c>
      <c r="AW86" s="20">
        <f t="array" ref="AW86">IFERROR(SMALL(IF($AI86:$AR86-$I$34&gt;0,$AI86:$AR86,""),COLUMN(A$2)),0)</f>
        <v>0</v>
      </c>
      <c r="AX86" s="20">
        <f t="array" ref="AX86">IFERROR(SMALL(IF($AI86:$AR86-$I$34&gt;0,$AI86:$AR86,""),COLUMN(B$2)),0)</f>
        <v>0</v>
      </c>
      <c r="AY86" s="20">
        <f t="array" ref="AY86">IFERROR(SMALL(IF($AI86:$AR86-$I$34&gt;0,$AI86:$AR86,""),COLUMN(C$2)),0)</f>
        <v>0</v>
      </c>
      <c r="AZ86" s="20">
        <f t="array" ref="AZ86">IFERROR(SMALL(IF($AI86:$AR86-$I$34&gt;0,$AI86:$AR86,""),COLUMN(D$2)),0)</f>
        <v>0</v>
      </c>
      <c r="BA86" s="20">
        <f t="array" ref="BA86">IFERROR(SMALL(IF($AI86:$AR86-$I$34&gt;0,$AI86:$AR86,""),COLUMN(E$2)),0)</f>
        <v>0</v>
      </c>
      <c r="BB86" s="20">
        <f t="array" ref="BB86">IFERROR(SMALL(IF($AI86:$AR86-$I$34&gt;0,$AI86:$AR86,""),COLUMN(F$2)),0)</f>
        <v>0</v>
      </c>
      <c r="BC86" s="20">
        <f t="array" ref="BC86">IFERROR(SMALL(IF($AI86:$AR86-$I$34&gt;0,$AI86:$AR86,""),COLUMN(G$2)),0)</f>
        <v>0</v>
      </c>
      <c r="BD86" s="20">
        <f t="array" ref="BD86">IFERROR(SMALL(IF($AI86:$AR86-$I$34&gt;0,$AI86:$AR86,""),COLUMN(H$2)),0)</f>
        <v>0</v>
      </c>
      <c r="BE86" s="20">
        <f t="array" ref="BE86">IFERROR(SMALL(IF($AI86:$AR86-$I$34&gt;0,$AI86:$AR86,""),COLUMN(I$2)),0)</f>
        <v>0</v>
      </c>
      <c r="BF86" s="20">
        <f t="array" ref="BF86">IFERROR(SMALL(IF($AI86:$AR86-$I$34&gt;0,$AI86:$AR86,""),COLUMN(J$2)),0)</f>
        <v>0</v>
      </c>
      <c r="BG86" s="41">
        <f t="shared" si="28"/>
        <v>0</v>
      </c>
      <c r="BH86" s="42">
        <f t="shared" si="29"/>
        <v>0</v>
      </c>
      <c r="BI86" s="43">
        <f t="shared" si="30"/>
        <v>0</v>
      </c>
      <c r="BJ86" s="42">
        <f t="shared" si="31"/>
        <v>0</v>
      </c>
      <c r="BK86" s="20">
        <f t="array" ref="BK86">IFERROR(SMALL(IF($AW86:$BF86-$J$34&gt;0,$AW86:$BF86,""),COLUMN(A$2)),0)</f>
        <v>0</v>
      </c>
      <c r="BL86" s="20">
        <f t="array" ref="BL86">IFERROR(SMALL(IF($AW86:$BF86-$J$34&gt;0,$AW86:$BF86,""),COLUMN(B$2)),0)</f>
        <v>0</v>
      </c>
      <c r="BM86" s="20">
        <f t="array" ref="BM86">IFERROR(SMALL(IF($AW86:$BF86-$J$34&gt;0,$AW86:$BF86,""),COLUMN(C$2)),0)</f>
        <v>0</v>
      </c>
      <c r="BN86" s="20">
        <f t="array" ref="BN86">IFERROR(SMALL(IF($AW86:$BF86-$J$34&gt;0,$AW86:$BF86,""),COLUMN(D$2)),0)</f>
        <v>0</v>
      </c>
      <c r="BO86" s="20">
        <f t="array" ref="BO86">IFERROR(SMALL(IF($AW86:$BF86-$J$34&gt;0,$AW86:$BF86,""),COLUMN(E$2)),0)</f>
        <v>0</v>
      </c>
      <c r="BP86" s="20">
        <f t="array" ref="BP86">IFERROR(SMALL(IF($AW86:$BF86-$J$34&gt;0,$AW86:$BF86,""),COLUMN(F$2)),0)</f>
        <v>0</v>
      </c>
      <c r="BQ86" s="20">
        <f t="array" ref="BQ86">IFERROR(SMALL(IF($AW86:$BF86-$J$34&gt;0,$AW86:$BF86,""),COLUMN(G$2)),0)</f>
        <v>0</v>
      </c>
      <c r="BR86" s="20">
        <f t="array" ref="BR86">IFERROR(SMALL(IF($AW86:$BF86-$J$34&gt;0,$AW86:$BF86,""),COLUMN(H$2)),0)</f>
        <v>0</v>
      </c>
      <c r="BS86" s="20">
        <f t="array" ref="BS86">IFERROR(SMALL(IF($AW86:$BF86-$J$34&gt;0,$AW86:$BF86,""),COLUMN(I$2)),0)</f>
        <v>0</v>
      </c>
      <c r="BT86" s="20">
        <f t="array" ref="BT86">IFERROR(SMALL(IF($AW86:$BF86-$J$34&gt;0,$AW86:$BF86,""),COLUMN(J$2)),0)</f>
        <v>0</v>
      </c>
      <c r="BU86" s="41">
        <f t="shared" si="32"/>
        <v>0</v>
      </c>
      <c r="BV86" s="42">
        <f t="shared" si="33"/>
        <v>0</v>
      </c>
      <c r="BW86" s="43">
        <f t="shared" si="34"/>
        <v>0</v>
      </c>
      <c r="BX86" s="42">
        <f t="shared" si="35"/>
        <v>0</v>
      </c>
    </row>
    <row r="87" spans="1:76" ht="12" customHeight="1" x14ac:dyDescent="0.2">
      <c r="A87" s="50"/>
      <c r="B87" s="14"/>
      <c r="C87" s="14"/>
      <c r="D87" s="14"/>
      <c r="E87" s="14"/>
      <c r="F87" s="14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44">
        <f t="shared" ca="1" si="18"/>
        <v>0</v>
      </c>
      <c r="R87" s="42">
        <f t="shared" ca="1" si="19"/>
        <v>0</v>
      </c>
      <c r="S87" s="43">
        <f t="shared" ca="1" si="20"/>
        <v>0</v>
      </c>
      <c r="T87" s="42">
        <f t="shared" ca="1" si="21"/>
        <v>0</v>
      </c>
      <c r="U87" s="20">
        <f t="array" ref="U87">IFERROR(SMALL(IF($G87:$P87-$G$34&gt;0,$G87:$P87,""),COLUMN(A$2)),0)</f>
        <v>0</v>
      </c>
      <c r="V87" s="20">
        <f t="array" ref="V87">IFERROR(SMALL(IF($G87:$P87-$G$34&gt;0,$G87:$P87,""),COLUMN(B$2)),0)</f>
        <v>0</v>
      </c>
      <c r="W87" s="20">
        <f t="array" ref="W87">IFERROR(SMALL(IF($G87:$P87-$G$34&gt;0,$G87:$P87,""),COLUMN(C$2)),0)</f>
        <v>0</v>
      </c>
      <c r="X87" s="20">
        <f t="array" ref="X87">IFERROR(SMALL(IF($G87:$P87-$G$34&gt;0,$G87:$P87,""),COLUMN(D$2)),0)</f>
        <v>0</v>
      </c>
      <c r="Y87" s="20">
        <f t="array" ref="Y87">IFERROR(SMALL(IF($G87:$P87-$G$34&gt;0,$G87:$P87,""),COLUMN(E$2)),0)</f>
        <v>0</v>
      </c>
      <c r="Z87" s="20">
        <f t="array" ref="Z87">IFERROR(SMALL(IF($G87:$P87-$G$34&gt;0,$G87:$P87,""),COLUMN(F$2)),0)</f>
        <v>0</v>
      </c>
      <c r="AA87" s="20">
        <f t="array" ref="AA87">IFERROR(SMALL(IF($G87:$P87-$G$34&gt;0,$G87:$P87,""),COLUMN(G$2)),0)</f>
        <v>0</v>
      </c>
      <c r="AB87" s="20">
        <f t="array" ref="AB87">IFERROR(SMALL(IF($G87:$P87-$G$34&gt;0,$G87:$P87,""),COLUMN(H$2)),0)</f>
        <v>0</v>
      </c>
      <c r="AC87" s="20">
        <f t="array" ref="AC87">IFERROR(SMALL(IF($G87:$P87-$G$34&gt;0,$G87:$P87,""),COLUMN(I$2)),0)</f>
        <v>0</v>
      </c>
      <c r="AD87" s="20">
        <f t="array" ref="AD87">IFERROR(SMALL(IF($G87:$P87-$G$34&gt;0,$G87:$P87,""),COLUMN(J$2)),0)</f>
        <v>0</v>
      </c>
      <c r="AE87" s="45">
        <f t="shared" ca="1" si="22"/>
        <v>0</v>
      </c>
      <c r="AF87" s="42">
        <f t="shared" ca="1" si="23"/>
        <v>0</v>
      </c>
      <c r="AG87" s="46">
        <f t="shared" ca="1" si="24"/>
        <v>0</v>
      </c>
      <c r="AH87" s="42">
        <f t="shared" ca="1" si="25"/>
        <v>0</v>
      </c>
      <c r="AI87" s="20">
        <f t="array" ref="AI87">IFERROR(SMALL(IF($U87:$AD87-$H$34&gt;0,$U87:$AD87,""),COLUMN(A$2)),0)</f>
        <v>0</v>
      </c>
      <c r="AJ87" s="20">
        <f t="array" ref="AJ87">IFERROR(SMALL(IF($U87:$AD87-$H$34&gt;0,$U87:$AD87,""),COLUMN(B$2)),0)</f>
        <v>0</v>
      </c>
      <c r="AK87" s="20">
        <f t="array" ref="AK87">IFERROR(SMALL(IF($U87:$AD87-$H$34&gt;0,$U87:$AD87,""),COLUMN(C$2)),0)</f>
        <v>0</v>
      </c>
      <c r="AL87" s="20">
        <f t="array" ref="AL87">IFERROR(SMALL(IF($U87:$AD87-$H$34&gt;0,$U87:$AD87,""),COLUMN(D$2)),0)</f>
        <v>0</v>
      </c>
      <c r="AM87" s="20">
        <f t="array" ref="AM87">IFERROR(SMALL(IF($U87:$AD87-$H$34&gt;0,$U87:$AD87,""),COLUMN(E$2)),0)</f>
        <v>0</v>
      </c>
      <c r="AN87" s="20">
        <f t="array" ref="AN87">IFERROR(SMALL(IF($U87:$AD87-$H$34&gt;0,$U87:$AD87,""),COLUMN(F$2)),0)</f>
        <v>0</v>
      </c>
      <c r="AO87" s="20">
        <f t="array" ref="AO87">IFERROR(SMALL(IF($U87:$AD87-$H$34&gt;0,$U87:$AD87,""),COLUMN(G$2)),0)</f>
        <v>0</v>
      </c>
      <c r="AP87" s="20">
        <f t="array" ref="AP87">IFERROR(SMALL(IF($U87:$AD87-$H$34&gt;0,$U87:$AD87,""),COLUMN(H$2)),0)</f>
        <v>0</v>
      </c>
      <c r="AQ87" s="20">
        <f t="array" ref="AQ87">IFERROR(SMALL(IF($U87:$AD87-$H$34&gt;0,$U87:$AD87,""),COLUMN(I$2)),0)</f>
        <v>0</v>
      </c>
      <c r="AR87" s="20">
        <f t="array" ref="AR87">IFERROR(SMALL(IF($U87:$AD87-$H$34&gt;0,$U87:$AD87,""),COLUMN(J$2)),0)</f>
        <v>0</v>
      </c>
      <c r="AS87" s="41">
        <f>COUNTIFS(AI87:AR87,"&gt;=01/01/2018",AI87:AR87,"&lt;=31/12/2018",AI87:AR87,"&lt;="&amp;#REF!)</f>
        <v>0</v>
      </c>
      <c r="AT87" s="42">
        <f t="shared" si="26"/>
        <v>0</v>
      </c>
      <c r="AU87" s="43">
        <f>COUNTIFS(AI87:AR87,"&gt;=01/06/2017",AI87:AR87,"&lt;=31/05/2018",AI87:AR87,"&lt;="&amp;#REF!)</f>
        <v>0</v>
      </c>
      <c r="AV87" s="42">
        <f t="shared" si="27"/>
        <v>0</v>
      </c>
      <c r="AW87" s="20">
        <f t="array" ref="AW87">IFERROR(SMALL(IF($AI87:$AR87-$I$34&gt;0,$AI87:$AR87,""),COLUMN(A$2)),0)</f>
        <v>0</v>
      </c>
      <c r="AX87" s="20">
        <f t="array" ref="AX87">IFERROR(SMALL(IF($AI87:$AR87-$I$34&gt;0,$AI87:$AR87,""),COLUMN(B$2)),0)</f>
        <v>0</v>
      </c>
      <c r="AY87" s="20">
        <f t="array" ref="AY87">IFERROR(SMALL(IF($AI87:$AR87-$I$34&gt;0,$AI87:$AR87,""),COLUMN(C$2)),0)</f>
        <v>0</v>
      </c>
      <c r="AZ87" s="20">
        <f t="array" ref="AZ87">IFERROR(SMALL(IF($AI87:$AR87-$I$34&gt;0,$AI87:$AR87,""),COLUMN(D$2)),0)</f>
        <v>0</v>
      </c>
      <c r="BA87" s="20">
        <f t="array" ref="BA87">IFERROR(SMALL(IF($AI87:$AR87-$I$34&gt;0,$AI87:$AR87,""),COLUMN(E$2)),0)</f>
        <v>0</v>
      </c>
      <c r="BB87" s="20">
        <f t="array" ref="BB87">IFERROR(SMALL(IF($AI87:$AR87-$I$34&gt;0,$AI87:$AR87,""),COLUMN(F$2)),0)</f>
        <v>0</v>
      </c>
      <c r="BC87" s="20">
        <f t="array" ref="BC87">IFERROR(SMALL(IF($AI87:$AR87-$I$34&gt;0,$AI87:$AR87,""),COLUMN(G$2)),0)</f>
        <v>0</v>
      </c>
      <c r="BD87" s="20">
        <f t="array" ref="BD87">IFERROR(SMALL(IF($AI87:$AR87-$I$34&gt;0,$AI87:$AR87,""),COLUMN(H$2)),0)</f>
        <v>0</v>
      </c>
      <c r="BE87" s="20">
        <f t="array" ref="BE87">IFERROR(SMALL(IF($AI87:$AR87-$I$34&gt;0,$AI87:$AR87,""),COLUMN(I$2)),0)</f>
        <v>0</v>
      </c>
      <c r="BF87" s="20">
        <f t="array" ref="BF87">IFERROR(SMALL(IF($AI87:$AR87-$I$34&gt;0,$AI87:$AR87,""),COLUMN(J$2)),0)</f>
        <v>0</v>
      </c>
      <c r="BG87" s="41">
        <f t="shared" si="28"/>
        <v>0</v>
      </c>
      <c r="BH87" s="42">
        <f t="shared" si="29"/>
        <v>0</v>
      </c>
      <c r="BI87" s="43">
        <f t="shared" si="30"/>
        <v>0</v>
      </c>
      <c r="BJ87" s="42">
        <f t="shared" si="31"/>
        <v>0</v>
      </c>
      <c r="BK87" s="20">
        <f t="array" ref="BK87">IFERROR(SMALL(IF($AW87:$BF87-$J$34&gt;0,$AW87:$BF87,""),COLUMN(A$2)),0)</f>
        <v>0</v>
      </c>
      <c r="BL87" s="20">
        <f t="array" ref="BL87">IFERROR(SMALL(IF($AW87:$BF87-$J$34&gt;0,$AW87:$BF87,""),COLUMN(B$2)),0)</f>
        <v>0</v>
      </c>
      <c r="BM87" s="20">
        <f t="array" ref="BM87">IFERROR(SMALL(IF($AW87:$BF87-$J$34&gt;0,$AW87:$BF87,""),COLUMN(C$2)),0)</f>
        <v>0</v>
      </c>
      <c r="BN87" s="20">
        <f t="array" ref="BN87">IFERROR(SMALL(IF($AW87:$BF87-$J$34&gt;0,$AW87:$BF87,""),COLUMN(D$2)),0)</f>
        <v>0</v>
      </c>
      <c r="BO87" s="20">
        <f t="array" ref="BO87">IFERROR(SMALL(IF($AW87:$BF87-$J$34&gt;0,$AW87:$BF87,""),COLUMN(E$2)),0)</f>
        <v>0</v>
      </c>
      <c r="BP87" s="20">
        <f t="array" ref="BP87">IFERROR(SMALL(IF($AW87:$BF87-$J$34&gt;0,$AW87:$BF87,""),COLUMN(F$2)),0)</f>
        <v>0</v>
      </c>
      <c r="BQ87" s="20">
        <f t="array" ref="BQ87">IFERROR(SMALL(IF($AW87:$BF87-$J$34&gt;0,$AW87:$BF87,""),COLUMN(G$2)),0)</f>
        <v>0</v>
      </c>
      <c r="BR87" s="20">
        <f t="array" ref="BR87">IFERROR(SMALL(IF($AW87:$BF87-$J$34&gt;0,$AW87:$BF87,""),COLUMN(H$2)),0)</f>
        <v>0</v>
      </c>
      <c r="BS87" s="20">
        <f t="array" ref="BS87">IFERROR(SMALL(IF($AW87:$BF87-$J$34&gt;0,$AW87:$BF87,""),COLUMN(I$2)),0)</f>
        <v>0</v>
      </c>
      <c r="BT87" s="20">
        <f t="array" ref="BT87">IFERROR(SMALL(IF($AW87:$BF87-$J$34&gt;0,$AW87:$BF87,""),COLUMN(J$2)),0)</f>
        <v>0</v>
      </c>
      <c r="BU87" s="41">
        <f t="shared" si="32"/>
        <v>0</v>
      </c>
      <c r="BV87" s="42">
        <f t="shared" si="33"/>
        <v>0</v>
      </c>
      <c r="BW87" s="43">
        <f t="shared" si="34"/>
        <v>0</v>
      </c>
      <c r="BX87" s="42">
        <f t="shared" si="35"/>
        <v>0</v>
      </c>
    </row>
    <row r="88" spans="1:76" ht="12" customHeight="1" x14ac:dyDescent="0.2">
      <c r="A88" s="50"/>
      <c r="B88" s="14"/>
      <c r="C88" s="14"/>
      <c r="D88" s="14"/>
      <c r="E88" s="14"/>
      <c r="F88" s="14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44">
        <f t="shared" ca="1" si="18"/>
        <v>0</v>
      </c>
      <c r="R88" s="42">
        <f t="shared" ca="1" si="19"/>
        <v>0</v>
      </c>
      <c r="S88" s="43">
        <f t="shared" ca="1" si="20"/>
        <v>0</v>
      </c>
      <c r="T88" s="42">
        <f t="shared" ca="1" si="21"/>
        <v>0</v>
      </c>
      <c r="U88" s="20">
        <f t="array" ref="U88">IFERROR(SMALL(IF($G88:$P88-$G$34&gt;0,$G88:$P88,""),COLUMN(A$2)),0)</f>
        <v>0</v>
      </c>
      <c r="V88" s="20">
        <f t="array" ref="V88">IFERROR(SMALL(IF($G88:$P88-$G$34&gt;0,$G88:$P88,""),COLUMN(B$2)),0)</f>
        <v>0</v>
      </c>
      <c r="W88" s="20">
        <f t="array" ref="W88">IFERROR(SMALL(IF($G88:$P88-$G$34&gt;0,$G88:$P88,""),COLUMN(C$2)),0)</f>
        <v>0</v>
      </c>
      <c r="X88" s="20">
        <f t="array" ref="X88">IFERROR(SMALL(IF($G88:$P88-$G$34&gt;0,$G88:$P88,""),COLUMN(D$2)),0)</f>
        <v>0</v>
      </c>
      <c r="Y88" s="20">
        <f t="array" ref="Y88">IFERROR(SMALL(IF($G88:$P88-$G$34&gt;0,$G88:$P88,""),COLUMN(E$2)),0)</f>
        <v>0</v>
      </c>
      <c r="Z88" s="20">
        <f t="array" ref="Z88">IFERROR(SMALL(IF($G88:$P88-$G$34&gt;0,$G88:$P88,""),COLUMN(F$2)),0)</f>
        <v>0</v>
      </c>
      <c r="AA88" s="20">
        <f t="array" ref="AA88">IFERROR(SMALL(IF($G88:$P88-$G$34&gt;0,$G88:$P88,""),COLUMN(G$2)),0)</f>
        <v>0</v>
      </c>
      <c r="AB88" s="20">
        <f t="array" ref="AB88">IFERROR(SMALL(IF($G88:$P88-$G$34&gt;0,$G88:$P88,""),COLUMN(H$2)),0)</f>
        <v>0</v>
      </c>
      <c r="AC88" s="20">
        <f t="array" ref="AC88">IFERROR(SMALL(IF($G88:$P88-$G$34&gt;0,$G88:$P88,""),COLUMN(I$2)),0)</f>
        <v>0</v>
      </c>
      <c r="AD88" s="20">
        <f t="array" ref="AD88">IFERROR(SMALL(IF($G88:$P88-$G$34&gt;0,$G88:$P88,""),COLUMN(J$2)),0)</f>
        <v>0</v>
      </c>
      <c r="AE88" s="45">
        <f t="shared" ca="1" si="22"/>
        <v>0</v>
      </c>
      <c r="AF88" s="42">
        <f t="shared" ca="1" si="23"/>
        <v>0</v>
      </c>
      <c r="AG88" s="46">
        <f t="shared" ca="1" si="24"/>
        <v>0</v>
      </c>
      <c r="AH88" s="42">
        <f t="shared" ca="1" si="25"/>
        <v>0</v>
      </c>
      <c r="AI88" s="20">
        <f t="array" ref="AI88">IFERROR(SMALL(IF($U88:$AD88-$H$34&gt;0,$U88:$AD88,""),COLUMN(A$2)),0)</f>
        <v>0</v>
      </c>
      <c r="AJ88" s="20">
        <f t="array" ref="AJ88">IFERROR(SMALL(IF($U88:$AD88-$H$34&gt;0,$U88:$AD88,""),COLUMN(B$2)),0)</f>
        <v>0</v>
      </c>
      <c r="AK88" s="20">
        <f t="array" ref="AK88">IFERROR(SMALL(IF($U88:$AD88-$H$34&gt;0,$U88:$AD88,""),COLUMN(C$2)),0)</f>
        <v>0</v>
      </c>
      <c r="AL88" s="20">
        <f t="array" ref="AL88">IFERROR(SMALL(IF($U88:$AD88-$H$34&gt;0,$U88:$AD88,""),COLUMN(D$2)),0)</f>
        <v>0</v>
      </c>
      <c r="AM88" s="20">
        <f t="array" ref="AM88">IFERROR(SMALL(IF($U88:$AD88-$H$34&gt;0,$U88:$AD88,""),COLUMN(E$2)),0)</f>
        <v>0</v>
      </c>
      <c r="AN88" s="20">
        <f t="array" ref="AN88">IFERROR(SMALL(IF($U88:$AD88-$H$34&gt;0,$U88:$AD88,""),COLUMN(F$2)),0)</f>
        <v>0</v>
      </c>
      <c r="AO88" s="20">
        <f t="array" ref="AO88">IFERROR(SMALL(IF($U88:$AD88-$H$34&gt;0,$U88:$AD88,""),COLUMN(G$2)),0)</f>
        <v>0</v>
      </c>
      <c r="AP88" s="20">
        <f t="array" ref="AP88">IFERROR(SMALL(IF($U88:$AD88-$H$34&gt;0,$U88:$AD88,""),COLUMN(H$2)),0)</f>
        <v>0</v>
      </c>
      <c r="AQ88" s="20">
        <f t="array" ref="AQ88">IFERROR(SMALL(IF($U88:$AD88-$H$34&gt;0,$U88:$AD88,""),COLUMN(I$2)),0)</f>
        <v>0</v>
      </c>
      <c r="AR88" s="20">
        <f t="array" ref="AR88">IFERROR(SMALL(IF($U88:$AD88-$H$34&gt;0,$U88:$AD88,""),COLUMN(J$2)),0)</f>
        <v>0</v>
      </c>
      <c r="AS88" s="41">
        <f>COUNTIFS(AI88:AR88,"&gt;=01/01/2018",AI88:AR88,"&lt;=31/12/2018",AI88:AR88,"&lt;="&amp;#REF!)</f>
        <v>0</v>
      </c>
      <c r="AT88" s="42">
        <f t="shared" si="26"/>
        <v>0</v>
      </c>
      <c r="AU88" s="43">
        <f>COUNTIFS(AI88:AR88,"&gt;=01/06/2017",AI88:AR88,"&lt;=31/05/2018",AI88:AR88,"&lt;="&amp;#REF!)</f>
        <v>0</v>
      </c>
      <c r="AV88" s="42">
        <f t="shared" si="27"/>
        <v>0</v>
      </c>
      <c r="AW88" s="20">
        <f t="array" ref="AW88">IFERROR(SMALL(IF($AI88:$AR88-$I$34&gt;0,$AI88:$AR88,""),COLUMN(A$2)),0)</f>
        <v>0</v>
      </c>
      <c r="AX88" s="20">
        <f t="array" ref="AX88">IFERROR(SMALL(IF($AI88:$AR88-$I$34&gt;0,$AI88:$AR88,""),COLUMN(B$2)),0)</f>
        <v>0</v>
      </c>
      <c r="AY88" s="20">
        <f t="array" ref="AY88">IFERROR(SMALL(IF($AI88:$AR88-$I$34&gt;0,$AI88:$AR88,""),COLUMN(C$2)),0)</f>
        <v>0</v>
      </c>
      <c r="AZ88" s="20">
        <f t="array" ref="AZ88">IFERROR(SMALL(IF($AI88:$AR88-$I$34&gt;0,$AI88:$AR88,""),COLUMN(D$2)),0)</f>
        <v>0</v>
      </c>
      <c r="BA88" s="20">
        <f t="array" ref="BA88">IFERROR(SMALL(IF($AI88:$AR88-$I$34&gt;0,$AI88:$AR88,""),COLUMN(E$2)),0)</f>
        <v>0</v>
      </c>
      <c r="BB88" s="20">
        <f t="array" ref="BB88">IFERROR(SMALL(IF($AI88:$AR88-$I$34&gt;0,$AI88:$AR88,""),COLUMN(F$2)),0)</f>
        <v>0</v>
      </c>
      <c r="BC88" s="20">
        <f t="array" ref="BC88">IFERROR(SMALL(IF($AI88:$AR88-$I$34&gt;0,$AI88:$AR88,""),COLUMN(G$2)),0)</f>
        <v>0</v>
      </c>
      <c r="BD88" s="20">
        <f t="array" ref="BD88">IFERROR(SMALL(IF($AI88:$AR88-$I$34&gt;0,$AI88:$AR88,""),COLUMN(H$2)),0)</f>
        <v>0</v>
      </c>
      <c r="BE88" s="20">
        <f t="array" ref="BE88">IFERROR(SMALL(IF($AI88:$AR88-$I$34&gt;0,$AI88:$AR88,""),COLUMN(I$2)),0)</f>
        <v>0</v>
      </c>
      <c r="BF88" s="20">
        <f t="array" ref="BF88">IFERROR(SMALL(IF($AI88:$AR88-$I$34&gt;0,$AI88:$AR88,""),COLUMN(J$2)),0)</f>
        <v>0</v>
      </c>
      <c r="BG88" s="41">
        <f t="shared" si="28"/>
        <v>0</v>
      </c>
      <c r="BH88" s="42">
        <f t="shared" si="29"/>
        <v>0</v>
      </c>
      <c r="BI88" s="43">
        <f t="shared" si="30"/>
        <v>0</v>
      </c>
      <c r="BJ88" s="42">
        <f t="shared" si="31"/>
        <v>0</v>
      </c>
      <c r="BK88" s="20">
        <f t="array" ref="BK88">IFERROR(SMALL(IF($AW88:$BF88-$J$34&gt;0,$AW88:$BF88,""),COLUMN(A$2)),0)</f>
        <v>0</v>
      </c>
      <c r="BL88" s="20">
        <f t="array" ref="BL88">IFERROR(SMALL(IF($AW88:$BF88-$J$34&gt;0,$AW88:$BF88,""),COLUMN(B$2)),0)</f>
        <v>0</v>
      </c>
      <c r="BM88" s="20">
        <f t="array" ref="BM88">IFERROR(SMALL(IF($AW88:$BF88-$J$34&gt;0,$AW88:$BF88,""),COLUMN(C$2)),0)</f>
        <v>0</v>
      </c>
      <c r="BN88" s="20">
        <f t="array" ref="BN88">IFERROR(SMALL(IF($AW88:$BF88-$J$34&gt;0,$AW88:$BF88,""),COLUMN(D$2)),0)</f>
        <v>0</v>
      </c>
      <c r="BO88" s="20">
        <f t="array" ref="BO88">IFERROR(SMALL(IF($AW88:$BF88-$J$34&gt;0,$AW88:$BF88,""),COLUMN(E$2)),0)</f>
        <v>0</v>
      </c>
      <c r="BP88" s="20">
        <f t="array" ref="BP88">IFERROR(SMALL(IF($AW88:$BF88-$J$34&gt;0,$AW88:$BF88,""),COLUMN(F$2)),0)</f>
        <v>0</v>
      </c>
      <c r="BQ88" s="20">
        <f t="array" ref="BQ88">IFERROR(SMALL(IF($AW88:$BF88-$J$34&gt;0,$AW88:$BF88,""),COLUMN(G$2)),0)</f>
        <v>0</v>
      </c>
      <c r="BR88" s="20">
        <f t="array" ref="BR88">IFERROR(SMALL(IF($AW88:$BF88-$J$34&gt;0,$AW88:$BF88,""),COLUMN(H$2)),0)</f>
        <v>0</v>
      </c>
      <c r="BS88" s="20">
        <f t="array" ref="BS88">IFERROR(SMALL(IF($AW88:$BF88-$J$34&gt;0,$AW88:$BF88,""),COLUMN(I$2)),0)</f>
        <v>0</v>
      </c>
      <c r="BT88" s="20">
        <f t="array" ref="BT88">IFERROR(SMALL(IF($AW88:$BF88-$J$34&gt;0,$AW88:$BF88,""),COLUMN(J$2)),0)</f>
        <v>0</v>
      </c>
      <c r="BU88" s="41">
        <f t="shared" si="32"/>
        <v>0</v>
      </c>
      <c r="BV88" s="42">
        <f t="shared" si="33"/>
        <v>0</v>
      </c>
      <c r="BW88" s="43">
        <f t="shared" si="34"/>
        <v>0</v>
      </c>
      <c r="BX88" s="42">
        <f t="shared" si="35"/>
        <v>0</v>
      </c>
    </row>
    <row r="89" spans="1:76" ht="12" customHeight="1" x14ac:dyDescent="0.2">
      <c r="A89" s="50"/>
      <c r="B89" s="14"/>
      <c r="C89" s="14"/>
      <c r="D89" s="14"/>
      <c r="E89" s="14"/>
      <c r="F89" s="14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44">
        <f t="shared" ca="1" si="18"/>
        <v>0</v>
      </c>
      <c r="R89" s="42">
        <f t="shared" ca="1" si="19"/>
        <v>0</v>
      </c>
      <c r="S89" s="43">
        <f t="shared" ca="1" si="20"/>
        <v>0</v>
      </c>
      <c r="T89" s="42">
        <f t="shared" ca="1" si="21"/>
        <v>0</v>
      </c>
      <c r="U89" s="20">
        <f t="array" ref="U89">IFERROR(SMALL(IF($G89:$P89-$G$34&gt;0,$G89:$P89,""),COLUMN(A$2)),0)</f>
        <v>0</v>
      </c>
      <c r="V89" s="20">
        <f t="array" ref="V89">IFERROR(SMALL(IF($G89:$P89-$G$34&gt;0,$G89:$P89,""),COLUMN(B$2)),0)</f>
        <v>0</v>
      </c>
      <c r="W89" s="20">
        <f t="array" ref="W89">IFERROR(SMALL(IF($G89:$P89-$G$34&gt;0,$G89:$P89,""),COLUMN(C$2)),0)</f>
        <v>0</v>
      </c>
      <c r="X89" s="20">
        <f t="array" ref="X89">IFERROR(SMALL(IF($G89:$P89-$G$34&gt;0,$G89:$P89,""),COLUMN(D$2)),0)</f>
        <v>0</v>
      </c>
      <c r="Y89" s="20">
        <f t="array" ref="Y89">IFERROR(SMALL(IF($G89:$P89-$G$34&gt;0,$G89:$P89,""),COLUMN(E$2)),0)</f>
        <v>0</v>
      </c>
      <c r="Z89" s="20">
        <f t="array" ref="Z89">IFERROR(SMALL(IF($G89:$P89-$G$34&gt;0,$G89:$P89,""),COLUMN(F$2)),0)</f>
        <v>0</v>
      </c>
      <c r="AA89" s="20">
        <f t="array" ref="AA89">IFERROR(SMALL(IF($G89:$P89-$G$34&gt;0,$G89:$P89,""),COLUMN(G$2)),0)</f>
        <v>0</v>
      </c>
      <c r="AB89" s="20">
        <f t="array" ref="AB89">IFERROR(SMALL(IF($G89:$P89-$G$34&gt;0,$G89:$P89,""),COLUMN(H$2)),0)</f>
        <v>0</v>
      </c>
      <c r="AC89" s="20">
        <f t="array" ref="AC89">IFERROR(SMALL(IF($G89:$P89-$G$34&gt;0,$G89:$P89,""),COLUMN(I$2)),0)</f>
        <v>0</v>
      </c>
      <c r="AD89" s="20">
        <f t="array" ref="AD89">IFERROR(SMALL(IF($G89:$P89-$G$34&gt;0,$G89:$P89,""),COLUMN(J$2)),0)</f>
        <v>0</v>
      </c>
      <c r="AE89" s="45">
        <f t="shared" ca="1" si="22"/>
        <v>0</v>
      </c>
      <c r="AF89" s="42">
        <f t="shared" ca="1" si="23"/>
        <v>0</v>
      </c>
      <c r="AG89" s="46">
        <f t="shared" ca="1" si="24"/>
        <v>0</v>
      </c>
      <c r="AH89" s="42">
        <f t="shared" ca="1" si="25"/>
        <v>0</v>
      </c>
      <c r="AI89" s="20">
        <f t="array" ref="AI89">IFERROR(SMALL(IF($U89:$AD89-$H$34&gt;0,$U89:$AD89,""),COLUMN(A$2)),0)</f>
        <v>0</v>
      </c>
      <c r="AJ89" s="20">
        <f t="array" ref="AJ89">IFERROR(SMALL(IF($U89:$AD89-$H$34&gt;0,$U89:$AD89,""),COLUMN(B$2)),0)</f>
        <v>0</v>
      </c>
      <c r="AK89" s="20">
        <f t="array" ref="AK89">IFERROR(SMALL(IF($U89:$AD89-$H$34&gt;0,$U89:$AD89,""),COLUMN(C$2)),0)</f>
        <v>0</v>
      </c>
      <c r="AL89" s="20">
        <f t="array" ref="AL89">IFERROR(SMALL(IF($U89:$AD89-$H$34&gt;0,$U89:$AD89,""),COLUMN(D$2)),0)</f>
        <v>0</v>
      </c>
      <c r="AM89" s="20">
        <f t="array" ref="AM89">IFERROR(SMALL(IF($U89:$AD89-$H$34&gt;0,$U89:$AD89,""),COLUMN(E$2)),0)</f>
        <v>0</v>
      </c>
      <c r="AN89" s="20">
        <f t="array" ref="AN89">IFERROR(SMALL(IF($U89:$AD89-$H$34&gt;0,$U89:$AD89,""),COLUMN(F$2)),0)</f>
        <v>0</v>
      </c>
      <c r="AO89" s="20">
        <f t="array" ref="AO89">IFERROR(SMALL(IF($U89:$AD89-$H$34&gt;0,$U89:$AD89,""),COLUMN(G$2)),0)</f>
        <v>0</v>
      </c>
      <c r="AP89" s="20">
        <f t="array" ref="AP89">IFERROR(SMALL(IF($U89:$AD89-$H$34&gt;0,$U89:$AD89,""),COLUMN(H$2)),0)</f>
        <v>0</v>
      </c>
      <c r="AQ89" s="20">
        <f t="array" ref="AQ89">IFERROR(SMALL(IF($U89:$AD89-$H$34&gt;0,$U89:$AD89,""),COLUMN(I$2)),0)</f>
        <v>0</v>
      </c>
      <c r="AR89" s="20">
        <f t="array" ref="AR89">IFERROR(SMALL(IF($U89:$AD89-$H$34&gt;0,$U89:$AD89,""),COLUMN(J$2)),0)</f>
        <v>0</v>
      </c>
      <c r="AS89" s="41">
        <f>COUNTIFS(AI89:AR89,"&gt;=01/01/2018",AI89:AR89,"&lt;=31/12/2018",AI89:AR89,"&lt;="&amp;#REF!)</f>
        <v>0</v>
      </c>
      <c r="AT89" s="42">
        <f t="shared" si="26"/>
        <v>0</v>
      </c>
      <c r="AU89" s="43">
        <f>COUNTIFS(AI89:AR89,"&gt;=01/06/2017",AI89:AR89,"&lt;=31/05/2018",AI89:AR89,"&lt;="&amp;#REF!)</f>
        <v>0</v>
      </c>
      <c r="AV89" s="42">
        <f t="shared" si="27"/>
        <v>0</v>
      </c>
      <c r="AW89" s="20">
        <f t="array" ref="AW89">IFERROR(SMALL(IF($AI89:$AR89-$I$34&gt;0,$AI89:$AR89,""),COLUMN(A$2)),0)</f>
        <v>0</v>
      </c>
      <c r="AX89" s="20">
        <f t="array" ref="AX89">IFERROR(SMALL(IF($AI89:$AR89-$I$34&gt;0,$AI89:$AR89,""),COLUMN(B$2)),0)</f>
        <v>0</v>
      </c>
      <c r="AY89" s="20">
        <f t="array" ref="AY89">IFERROR(SMALL(IF($AI89:$AR89-$I$34&gt;0,$AI89:$AR89,""),COLUMN(C$2)),0)</f>
        <v>0</v>
      </c>
      <c r="AZ89" s="20">
        <f t="array" ref="AZ89">IFERROR(SMALL(IF($AI89:$AR89-$I$34&gt;0,$AI89:$AR89,""),COLUMN(D$2)),0)</f>
        <v>0</v>
      </c>
      <c r="BA89" s="20">
        <f t="array" ref="BA89">IFERROR(SMALL(IF($AI89:$AR89-$I$34&gt;0,$AI89:$AR89,""),COLUMN(E$2)),0)</f>
        <v>0</v>
      </c>
      <c r="BB89" s="20">
        <f t="array" ref="BB89">IFERROR(SMALL(IF($AI89:$AR89-$I$34&gt;0,$AI89:$AR89,""),COLUMN(F$2)),0)</f>
        <v>0</v>
      </c>
      <c r="BC89" s="20">
        <f t="array" ref="BC89">IFERROR(SMALL(IF($AI89:$AR89-$I$34&gt;0,$AI89:$AR89,""),COLUMN(G$2)),0)</f>
        <v>0</v>
      </c>
      <c r="BD89" s="20">
        <f t="array" ref="BD89">IFERROR(SMALL(IF($AI89:$AR89-$I$34&gt;0,$AI89:$AR89,""),COLUMN(H$2)),0)</f>
        <v>0</v>
      </c>
      <c r="BE89" s="20">
        <f t="array" ref="BE89">IFERROR(SMALL(IF($AI89:$AR89-$I$34&gt;0,$AI89:$AR89,""),COLUMN(I$2)),0)</f>
        <v>0</v>
      </c>
      <c r="BF89" s="20">
        <f t="array" ref="BF89">IFERROR(SMALL(IF($AI89:$AR89-$I$34&gt;0,$AI89:$AR89,""),COLUMN(J$2)),0)</f>
        <v>0</v>
      </c>
      <c r="BG89" s="41">
        <f t="shared" si="28"/>
        <v>0</v>
      </c>
      <c r="BH89" s="42">
        <f t="shared" si="29"/>
        <v>0</v>
      </c>
      <c r="BI89" s="43">
        <f t="shared" si="30"/>
        <v>0</v>
      </c>
      <c r="BJ89" s="42">
        <f t="shared" si="31"/>
        <v>0</v>
      </c>
      <c r="BK89" s="20">
        <f t="array" ref="BK89">IFERROR(SMALL(IF($AW89:$BF89-$J$34&gt;0,$AW89:$BF89,""),COLUMN(A$2)),0)</f>
        <v>0</v>
      </c>
      <c r="BL89" s="20">
        <f t="array" ref="BL89">IFERROR(SMALL(IF($AW89:$BF89-$J$34&gt;0,$AW89:$BF89,""),COLUMN(B$2)),0)</f>
        <v>0</v>
      </c>
      <c r="BM89" s="20">
        <f t="array" ref="BM89">IFERROR(SMALL(IF($AW89:$BF89-$J$34&gt;0,$AW89:$BF89,""),COLUMN(C$2)),0)</f>
        <v>0</v>
      </c>
      <c r="BN89" s="20">
        <f t="array" ref="BN89">IFERROR(SMALL(IF($AW89:$BF89-$J$34&gt;0,$AW89:$BF89,""),COLUMN(D$2)),0)</f>
        <v>0</v>
      </c>
      <c r="BO89" s="20">
        <f t="array" ref="BO89">IFERROR(SMALL(IF($AW89:$BF89-$J$34&gt;0,$AW89:$BF89,""),COLUMN(E$2)),0)</f>
        <v>0</v>
      </c>
      <c r="BP89" s="20">
        <f t="array" ref="BP89">IFERROR(SMALL(IF($AW89:$BF89-$J$34&gt;0,$AW89:$BF89,""),COLUMN(F$2)),0)</f>
        <v>0</v>
      </c>
      <c r="BQ89" s="20">
        <f t="array" ref="BQ89">IFERROR(SMALL(IF($AW89:$BF89-$J$34&gt;0,$AW89:$BF89,""),COLUMN(G$2)),0)</f>
        <v>0</v>
      </c>
      <c r="BR89" s="20">
        <f t="array" ref="BR89">IFERROR(SMALL(IF($AW89:$BF89-$J$34&gt;0,$AW89:$BF89,""),COLUMN(H$2)),0)</f>
        <v>0</v>
      </c>
      <c r="BS89" s="20">
        <f t="array" ref="BS89">IFERROR(SMALL(IF($AW89:$BF89-$J$34&gt;0,$AW89:$BF89,""),COLUMN(I$2)),0)</f>
        <v>0</v>
      </c>
      <c r="BT89" s="20">
        <f t="array" ref="BT89">IFERROR(SMALL(IF($AW89:$BF89-$J$34&gt;0,$AW89:$BF89,""),COLUMN(J$2)),0)</f>
        <v>0</v>
      </c>
      <c r="BU89" s="41">
        <f t="shared" si="32"/>
        <v>0</v>
      </c>
      <c r="BV89" s="42">
        <f t="shared" si="33"/>
        <v>0</v>
      </c>
      <c r="BW89" s="43">
        <f t="shared" si="34"/>
        <v>0</v>
      </c>
      <c r="BX89" s="42">
        <f t="shared" si="35"/>
        <v>0</v>
      </c>
    </row>
    <row r="90" spans="1:76" ht="12" customHeight="1" x14ac:dyDescent="0.2">
      <c r="A90" s="50"/>
      <c r="B90" s="14"/>
      <c r="C90" s="14"/>
      <c r="D90" s="14"/>
      <c r="E90" s="14"/>
      <c r="F90" s="14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44">
        <f t="shared" ca="1" si="18"/>
        <v>0</v>
      </c>
      <c r="R90" s="42">
        <f t="shared" ca="1" si="19"/>
        <v>0</v>
      </c>
      <c r="S90" s="43">
        <f t="shared" ca="1" si="20"/>
        <v>0</v>
      </c>
      <c r="T90" s="42">
        <f t="shared" ca="1" si="21"/>
        <v>0</v>
      </c>
      <c r="U90" s="20">
        <f t="array" ref="U90">IFERROR(SMALL(IF($G90:$P90-$G$34&gt;0,$G90:$P90,""),COLUMN(A$2)),0)</f>
        <v>0</v>
      </c>
      <c r="V90" s="20">
        <f t="array" ref="V90">IFERROR(SMALL(IF($G90:$P90-$G$34&gt;0,$G90:$P90,""),COLUMN(B$2)),0)</f>
        <v>0</v>
      </c>
      <c r="W90" s="20">
        <f t="array" ref="W90">IFERROR(SMALL(IF($G90:$P90-$G$34&gt;0,$G90:$P90,""),COLUMN(C$2)),0)</f>
        <v>0</v>
      </c>
      <c r="X90" s="20">
        <f t="array" ref="X90">IFERROR(SMALL(IF($G90:$P90-$G$34&gt;0,$G90:$P90,""),COLUMN(D$2)),0)</f>
        <v>0</v>
      </c>
      <c r="Y90" s="20">
        <f t="array" ref="Y90">IFERROR(SMALL(IF($G90:$P90-$G$34&gt;0,$G90:$P90,""),COLUMN(E$2)),0)</f>
        <v>0</v>
      </c>
      <c r="Z90" s="20">
        <f t="array" ref="Z90">IFERROR(SMALL(IF($G90:$P90-$G$34&gt;0,$G90:$P90,""),COLUMN(F$2)),0)</f>
        <v>0</v>
      </c>
      <c r="AA90" s="20">
        <f t="array" ref="AA90">IFERROR(SMALL(IF($G90:$P90-$G$34&gt;0,$G90:$P90,""),COLUMN(G$2)),0)</f>
        <v>0</v>
      </c>
      <c r="AB90" s="20">
        <f t="array" ref="AB90">IFERROR(SMALL(IF($G90:$P90-$G$34&gt;0,$G90:$P90,""),COLUMN(H$2)),0)</f>
        <v>0</v>
      </c>
      <c r="AC90" s="20">
        <f t="array" ref="AC90">IFERROR(SMALL(IF($G90:$P90-$G$34&gt;0,$G90:$P90,""),COLUMN(I$2)),0)</f>
        <v>0</v>
      </c>
      <c r="AD90" s="20">
        <f t="array" ref="AD90">IFERROR(SMALL(IF($G90:$P90-$G$34&gt;0,$G90:$P90,""),COLUMN(J$2)),0)</f>
        <v>0</v>
      </c>
      <c r="AE90" s="45">
        <f t="shared" ca="1" si="22"/>
        <v>0</v>
      </c>
      <c r="AF90" s="42">
        <f t="shared" ca="1" si="23"/>
        <v>0</v>
      </c>
      <c r="AG90" s="46">
        <f t="shared" ca="1" si="24"/>
        <v>0</v>
      </c>
      <c r="AH90" s="42">
        <f t="shared" ca="1" si="25"/>
        <v>0</v>
      </c>
      <c r="AI90" s="20">
        <f t="array" ref="AI90">IFERROR(SMALL(IF($U90:$AD90-$H$34&gt;0,$U90:$AD90,""),COLUMN(A$2)),0)</f>
        <v>0</v>
      </c>
      <c r="AJ90" s="20">
        <f t="array" ref="AJ90">IFERROR(SMALL(IF($U90:$AD90-$H$34&gt;0,$U90:$AD90,""),COLUMN(B$2)),0)</f>
        <v>0</v>
      </c>
      <c r="AK90" s="20">
        <f t="array" ref="AK90">IFERROR(SMALL(IF($U90:$AD90-$H$34&gt;0,$U90:$AD90,""),COLUMN(C$2)),0)</f>
        <v>0</v>
      </c>
      <c r="AL90" s="20">
        <f t="array" ref="AL90">IFERROR(SMALL(IF($U90:$AD90-$H$34&gt;0,$U90:$AD90,""),COLUMN(D$2)),0)</f>
        <v>0</v>
      </c>
      <c r="AM90" s="20">
        <f t="array" ref="AM90">IFERROR(SMALL(IF($U90:$AD90-$H$34&gt;0,$U90:$AD90,""),COLUMN(E$2)),0)</f>
        <v>0</v>
      </c>
      <c r="AN90" s="20">
        <f t="array" ref="AN90">IFERROR(SMALL(IF($U90:$AD90-$H$34&gt;0,$U90:$AD90,""),COLUMN(F$2)),0)</f>
        <v>0</v>
      </c>
      <c r="AO90" s="20">
        <f t="array" ref="AO90">IFERROR(SMALL(IF($U90:$AD90-$H$34&gt;0,$U90:$AD90,""),COLUMN(G$2)),0)</f>
        <v>0</v>
      </c>
      <c r="AP90" s="20">
        <f t="array" ref="AP90">IFERROR(SMALL(IF($U90:$AD90-$H$34&gt;0,$U90:$AD90,""),COLUMN(H$2)),0)</f>
        <v>0</v>
      </c>
      <c r="AQ90" s="20">
        <f t="array" ref="AQ90">IFERROR(SMALL(IF($U90:$AD90-$H$34&gt;0,$U90:$AD90,""),COLUMN(I$2)),0)</f>
        <v>0</v>
      </c>
      <c r="AR90" s="20">
        <f t="array" ref="AR90">IFERROR(SMALL(IF($U90:$AD90-$H$34&gt;0,$U90:$AD90,""),COLUMN(J$2)),0)</f>
        <v>0</v>
      </c>
      <c r="AS90" s="41">
        <f>COUNTIFS(AI90:AR90,"&gt;=01/01/2018",AI90:AR90,"&lt;=31/12/2018",AI90:AR90,"&lt;="&amp;#REF!)</f>
        <v>0</v>
      </c>
      <c r="AT90" s="42">
        <f t="shared" si="26"/>
        <v>0</v>
      </c>
      <c r="AU90" s="43">
        <f>COUNTIFS(AI90:AR90,"&gt;=01/06/2017",AI90:AR90,"&lt;=31/05/2018",AI90:AR90,"&lt;="&amp;#REF!)</f>
        <v>0</v>
      </c>
      <c r="AV90" s="42">
        <f t="shared" si="27"/>
        <v>0</v>
      </c>
      <c r="AW90" s="20">
        <f t="array" ref="AW90">IFERROR(SMALL(IF($AI90:$AR90-$I$34&gt;0,$AI90:$AR90,""),COLUMN(A$2)),0)</f>
        <v>0</v>
      </c>
      <c r="AX90" s="20">
        <f t="array" ref="AX90">IFERROR(SMALL(IF($AI90:$AR90-$I$34&gt;0,$AI90:$AR90,""),COLUMN(B$2)),0)</f>
        <v>0</v>
      </c>
      <c r="AY90" s="20">
        <f t="array" ref="AY90">IFERROR(SMALL(IF($AI90:$AR90-$I$34&gt;0,$AI90:$AR90,""),COLUMN(C$2)),0)</f>
        <v>0</v>
      </c>
      <c r="AZ90" s="20">
        <f t="array" ref="AZ90">IFERROR(SMALL(IF($AI90:$AR90-$I$34&gt;0,$AI90:$AR90,""),COLUMN(D$2)),0)</f>
        <v>0</v>
      </c>
      <c r="BA90" s="20">
        <f t="array" ref="BA90">IFERROR(SMALL(IF($AI90:$AR90-$I$34&gt;0,$AI90:$AR90,""),COLUMN(E$2)),0)</f>
        <v>0</v>
      </c>
      <c r="BB90" s="20">
        <f t="array" ref="BB90">IFERROR(SMALL(IF($AI90:$AR90-$I$34&gt;0,$AI90:$AR90,""),COLUMN(F$2)),0)</f>
        <v>0</v>
      </c>
      <c r="BC90" s="20">
        <f t="array" ref="BC90">IFERROR(SMALL(IF($AI90:$AR90-$I$34&gt;0,$AI90:$AR90,""),COLUMN(G$2)),0)</f>
        <v>0</v>
      </c>
      <c r="BD90" s="20">
        <f t="array" ref="BD90">IFERROR(SMALL(IF($AI90:$AR90-$I$34&gt;0,$AI90:$AR90,""),COLUMN(H$2)),0)</f>
        <v>0</v>
      </c>
      <c r="BE90" s="20">
        <f t="array" ref="BE90">IFERROR(SMALL(IF($AI90:$AR90-$I$34&gt;0,$AI90:$AR90,""),COLUMN(I$2)),0)</f>
        <v>0</v>
      </c>
      <c r="BF90" s="20">
        <f t="array" ref="BF90">IFERROR(SMALL(IF($AI90:$AR90-$I$34&gt;0,$AI90:$AR90,""),COLUMN(J$2)),0)</f>
        <v>0</v>
      </c>
      <c r="BG90" s="41">
        <f t="shared" si="28"/>
        <v>0</v>
      </c>
      <c r="BH90" s="42">
        <f t="shared" si="29"/>
        <v>0</v>
      </c>
      <c r="BI90" s="43">
        <f t="shared" si="30"/>
        <v>0</v>
      </c>
      <c r="BJ90" s="42">
        <f t="shared" si="31"/>
        <v>0</v>
      </c>
      <c r="BK90" s="20">
        <f t="array" ref="BK90">IFERROR(SMALL(IF($AW90:$BF90-$J$34&gt;0,$AW90:$BF90,""),COLUMN(A$2)),0)</f>
        <v>0</v>
      </c>
      <c r="BL90" s="20">
        <f t="array" ref="BL90">IFERROR(SMALL(IF($AW90:$BF90-$J$34&gt;0,$AW90:$BF90,""),COLUMN(B$2)),0)</f>
        <v>0</v>
      </c>
      <c r="BM90" s="20">
        <f t="array" ref="BM90">IFERROR(SMALL(IF($AW90:$BF90-$J$34&gt;0,$AW90:$BF90,""),COLUMN(C$2)),0)</f>
        <v>0</v>
      </c>
      <c r="BN90" s="20">
        <f t="array" ref="BN90">IFERROR(SMALL(IF($AW90:$BF90-$J$34&gt;0,$AW90:$BF90,""),COLUMN(D$2)),0)</f>
        <v>0</v>
      </c>
      <c r="BO90" s="20">
        <f t="array" ref="BO90">IFERROR(SMALL(IF($AW90:$BF90-$J$34&gt;0,$AW90:$BF90,""),COLUMN(E$2)),0)</f>
        <v>0</v>
      </c>
      <c r="BP90" s="20">
        <f t="array" ref="BP90">IFERROR(SMALL(IF($AW90:$BF90-$J$34&gt;0,$AW90:$BF90,""),COLUMN(F$2)),0)</f>
        <v>0</v>
      </c>
      <c r="BQ90" s="20">
        <f t="array" ref="BQ90">IFERROR(SMALL(IF($AW90:$BF90-$J$34&gt;0,$AW90:$BF90,""),COLUMN(G$2)),0)</f>
        <v>0</v>
      </c>
      <c r="BR90" s="20">
        <f t="array" ref="BR90">IFERROR(SMALL(IF($AW90:$BF90-$J$34&gt;0,$AW90:$BF90,""),COLUMN(H$2)),0)</f>
        <v>0</v>
      </c>
      <c r="BS90" s="20">
        <f t="array" ref="BS90">IFERROR(SMALL(IF($AW90:$BF90-$J$34&gt;0,$AW90:$BF90,""),COLUMN(I$2)),0)</f>
        <v>0</v>
      </c>
      <c r="BT90" s="20">
        <f t="array" ref="BT90">IFERROR(SMALL(IF($AW90:$BF90-$J$34&gt;0,$AW90:$BF90,""),COLUMN(J$2)),0)</f>
        <v>0</v>
      </c>
      <c r="BU90" s="41">
        <f t="shared" si="32"/>
        <v>0</v>
      </c>
      <c r="BV90" s="42">
        <f t="shared" si="33"/>
        <v>0</v>
      </c>
      <c r="BW90" s="43">
        <f t="shared" si="34"/>
        <v>0</v>
      </c>
      <c r="BX90" s="42">
        <f t="shared" si="35"/>
        <v>0</v>
      </c>
    </row>
    <row r="91" spans="1:76" ht="12" customHeight="1" x14ac:dyDescent="0.2">
      <c r="A91" s="50"/>
      <c r="B91" s="14"/>
      <c r="C91" s="14"/>
      <c r="D91" s="14"/>
      <c r="E91" s="14"/>
      <c r="F91" s="14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44">
        <f t="shared" ca="1" si="18"/>
        <v>0</v>
      </c>
      <c r="R91" s="42">
        <f t="shared" ca="1" si="19"/>
        <v>0</v>
      </c>
      <c r="S91" s="43">
        <f t="shared" ca="1" si="20"/>
        <v>0</v>
      </c>
      <c r="T91" s="42">
        <f t="shared" ca="1" si="21"/>
        <v>0</v>
      </c>
      <c r="U91" s="20">
        <f t="array" ref="U91">IFERROR(SMALL(IF($G91:$P91-$G$34&gt;0,$G91:$P91,""),COLUMN(A$2)),0)</f>
        <v>0</v>
      </c>
      <c r="V91" s="20">
        <f t="array" ref="V91">IFERROR(SMALL(IF($G91:$P91-$G$34&gt;0,$G91:$P91,""),COLUMN(B$2)),0)</f>
        <v>0</v>
      </c>
      <c r="W91" s="20">
        <f t="array" ref="W91">IFERROR(SMALL(IF($G91:$P91-$G$34&gt;0,$G91:$P91,""),COLUMN(C$2)),0)</f>
        <v>0</v>
      </c>
      <c r="X91" s="20">
        <f t="array" ref="X91">IFERROR(SMALL(IF($G91:$P91-$G$34&gt;0,$G91:$P91,""),COLUMN(D$2)),0)</f>
        <v>0</v>
      </c>
      <c r="Y91" s="20">
        <f t="array" ref="Y91">IFERROR(SMALL(IF($G91:$P91-$G$34&gt;0,$G91:$P91,""),COLUMN(E$2)),0)</f>
        <v>0</v>
      </c>
      <c r="Z91" s="20">
        <f t="array" ref="Z91">IFERROR(SMALL(IF($G91:$P91-$G$34&gt;0,$G91:$P91,""),COLUMN(F$2)),0)</f>
        <v>0</v>
      </c>
      <c r="AA91" s="20">
        <f t="array" ref="AA91">IFERROR(SMALL(IF($G91:$P91-$G$34&gt;0,$G91:$P91,""),COLUMN(G$2)),0)</f>
        <v>0</v>
      </c>
      <c r="AB91" s="20">
        <f t="array" ref="AB91">IFERROR(SMALL(IF($G91:$P91-$G$34&gt;0,$G91:$P91,""),COLUMN(H$2)),0)</f>
        <v>0</v>
      </c>
      <c r="AC91" s="20">
        <f t="array" ref="AC91">IFERROR(SMALL(IF($G91:$P91-$G$34&gt;0,$G91:$P91,""),COLUMN(I$2)),0)</f>
        <v>0</v>
      </c>
      <c r="AD91" s="20">
        <f t="array" ref="AD91">IFERROR(SMALL(IF($G91:$P91-$G$34&gt;0,$G91:$P91,""),COLUMN(J$2)),0)</f>
        <v>0</v>
      </c>
      <c r="AE91" s="45">
        <f t="shared" ca="1" si="22"/>
        <v>0</v>
      </c>
      <c r="AF91" s="42">
        <f t="shared" ca="1" si="23"/>
        <v>0</v>
      </c>
      <c r="AG91" s="46">
        <f t="shared" ca="1" si="24"/>
        <v>0</v>
      </c>
      <c r="AH91" s="42">
        <f t="shared" ca="1" si="25"/>
        <v>0</v>
      </c>
      <c r="AI91" s="20">
        <f t="array" ref="AI91">IFERROR(SMALL(IF($U91:$AD91-$H$34&gt;0,$U91:$AD91,""),COLUMN(A$2)),0)</f>
        <v>0</v>
      </c>
      <c r="AJ91" s="20">
        <f t="array" ref="AJ91">IFERROR(SMALL(IF($U91:$AD91-$H$34&gt;0,$U91:$AD91,""),COLUMN(B$2)),0)</f>
        <v>0</v>
      </c>
      <c r="AK91" s="20">
        <f t="array" ref="AK91">IFERROR(SMALL(IF($U91:$AD91-$H$34&gt;0,$U91:$AD91,""),COLUMN(C$2)),0)</f>
        <v>0</v>
      </c>
      <c r="AL91" s="20">
        <f t="array" ref="AL91">IFERROR(SMALL(IF($U91:$AD91-$H$34&gt;0,$U91:$AD91,""),COLUMN(D$2)),0)</f>
        <v>0</v>
      </c>
      <c r="AM91" s="20">
        <f t="array" ref="AM91">IFERROR(SMALL(IF($U91:$AD91-$H$34&gt;0,$U91:$AD91,""),COLUMN(E$2)),0)</f>
        <v>0</v>
      </c>
      <c r="AN91" s="20">
        <f t="array" ref="AN91">IFERROR(SMALL(IF($U91:$AD91-$H$34&gt;0,$U91:$AD91,""),COLUMN(F$2)),0)</f>
        <v>0</v>
      </c>
      <c r="AO91" s="20">
        <f t="array" ref="AO91">IFERROR(SMALL(IF($U91:$AD91-$H$34&gt;0,$U91:$AD91,""),COLUMN(G$2)),0)</f>
        <v>0</v>
      </c>
      <c r="AP91" s="20">
        <f t="array" ref="AP91">IFERROR(SMALL(IF($U91:$AD91-$H$34&gt;0,$U91:$AD91,""),COLUMN(H$2)),0)</f>
        <v>0</v>
      </c>
      <c r="AQ91" s="20">
        <f t="array" ref="AQ91">IFERROR(SMALL(IF($U91:$AD91-$H$34&gt;0,$U91:$AD91,""),COLUMN(I$2)),0)</f>
        <v>0</v>
      </c>
      <c r="AR91" s="20">
        <f t="array" ref="AR91">IFERROR(SMALL(IF($U91:$AD91-$H$34&gt;0,$U91:$AD91,""),COLUMN(J$2)),0)</f>
        <v>0</v>
      </c>
      <c r="AS91" s="41">
        <f>COUNTIFS(AI91:AR91,"&gt;=01/01/2018",AI91:AR91,"&lt;=31/12/2018",AI91:AR91,"&lt;="&amp;#REF!)</f>
        <v>0</v>
      </c>
      <c r="AT91" s="42">
        <f t="shared" si="26"/>
        <v>0</v>
      </c>
      <c r="AU91" s="43">
        <f>COUNTIFS(AI91:AR91,"&gt;=01/06/2017",AI91:AR91,"&lt;=31/05/2018",AI91:AR91,"&lt;="&amp;#REF!)</f>
        <v>0</v>
      </c>
      <c r="AV91" s="42">
        <f t="shared" si="27"/>
        <v>0</v>
      </c>
      <c r="AW91" s="20">
        <f t="array" ref="AW91">IFERROR(SMALL(IF($AI91:$AR91-$I$34&gt;0,$AI91:$AR91,""),COLUMN(A$2)),0)</f>
        <v>0</v>
      </c>
      <c r="AX91" s="20">
        <f t="array" ref="AX91">IFERROR(SMALL(IF($AI91:$AR91-$I$34&gt;0,$AI91:$AR91,""),COLUMN(B$2)),0)</f>
        <v>0</v>
      </c>
      <c r="AY91" s="20">
        <f t="array" ref="AY91">IFERROR(SMALL(IF($AI91:$AR91-$I$34&gt;0,$AI91:$AR91,""),COLUMN(C$2)),0)</f>
        <v>0</v>
      </c>
      <c r="AZ91" s="20">
        <f t="array" ref="AZ91">IFERROR(SMALL(IF($AI91:$AR91-$I$34&gt;0,$AI91:$AR91,""),COLUMN(D$2)),0)</f>
        <v>0</v>
      </c>
      <c r="BA91" s="20">
        <f t="array" ref="BA91">IFERROR(SMALL(IF($AI91:$AR91-$I$34&gt;0,$AI91:$AR91,""),COLUMN(E$2)),0)</f>
        <v>0</v>
      </c>
      <c r="BB91" s="20">
        <f t="array" ref="BB91">IFERROR(SMALL(IF($AI91:$AR91-$I$34&gt;0,$AI91:$AR91,""),COLUMN(F$2)),0)</f>
        <v>0</v>
      </c>
      <c r="BC91" s="20">
        <f t="array" ref="BC91">IFERROR(SMALL(IF($AI91:$AR91-$I$34&gt;0,$AI91:$AR91,""),COLUMN(G$2)),0)</f>
        <v>0</v>
      </c>
      <c r="BD91" s="20">
        <f t="array" ref="BD91">IFERROR(SMALL(IF($AI91:$AR91-$I$34&gt;0,$AI91:$AR91,""),COLUMN(H$2)),0)</f>
        <v>0</v>
      </c>
      <c r="BE91" s="20">
        <f t="array" ref="BE91">IFERROR(SMALL(IF($AI91:$AR91-$I$34&gt;0,$AI91:$AR91,""),COLUMN(I$2)),0)</f>
        <v>0</v>
      </c>
      <c r="BF91" s="20">
        <f t="array" ref="BF91">IFERROR(SMALL(IF($AI91:$AR91-$I$34&gt;0,$AI91:$AR91,""),COLUMN(J$2)),0)</f>
        <v>0</v>
      </c>
      <c r="BG91" s="41">
        <f t="shared" si="28"/>
        <v>0</v>
      </c>
      <c r="BH91" s="42">
        <f t="shared" si="29"/>
        <v>0</v>
      </c>
      <c r="BI91" s="43">
        <f t="shared" si="30"/>
        <v>0</v>
      </c>
      <c r="BJ91" s="42">
        <f t="shared" si="31"/>
        <v>0</v>
      </c>
      <c r="BK91" s="20">
        <f t="array" ref="BK91">IFERROR(SMALL(IF($AW91:$BF91-$J$34&gt;0,$AW91:$BF91,""),COLUMN(A$2)),0)</f>
        <v>0</v>
      </c>
      <c r="BL91" s="20">
        <f t="array" ref="BL91">IFERROR(SMALL(IF($AW91:$BF91-$J$34&gt;0,$AW91:$BF91,""),COLUMN(B$2)),0)</f>
        <v>0</v>
      </c>
      <c r="BM91" s="20">
        <f t="array" ref="BM91">IFERROR(SMALL(IF($AW91:$BF91-$J$34&gt;0,$AW91:$BF91,""),COLUMN(C$2)),0)</f>
        <v>0</v>
      </c>
      <c r="BN91" s="20">
        <f t="array" ref="BN91">IFERROR(SMALL(IF($AW91:$BF91-$J$34&gt;0,$AW91:$BF91,""),COLUMN(D$2)),0)</f>
        <v>0</v>
      </c>
      <c r="BO91" s="20">
        <f t="array" ref="BO91">IFERROR(SMALL(IF($AW91:$BF91-$J$34&gt;0,$AW91:$BF91,""),COLUMN(E$2)),0)</f>
        <v>0</v>
      </c>
      <c r="BP91" s="20">
        <f t="array" ref="BP91">IFERROR(SMALL(IF($AW91:$BF91-$J$34&gt;0,$AW91:$BF91,""),COLUMN(F$2)),0)</f>
        <v>0</v>
      </c>
      <c r="BQ91" s="20">
        <f t="array" ref="BQ91">IFERROR(SMALL(IF($AW91:$BF91-$J$34&gt;0,$AW91:$BF91,""),COLUMN(G$2)),0)</f>
        <v>0</v>
      </c>
      <c r="BR91" s="20">
        <f t="array" ref="BR91">IFERROR(SMALL(IF($AW91:$BF91-$J$34&gt;0,$AW91:$BF91,""),COLUMN(H$2)),0)</f>
        <v>0</v>
      </c>
      <c r="BS91" s="20">
        <f t="array" ref="BS91">IFERROR(SMALL(IF($AW91:$BF91-$J$34&gt;0,$AW91:$BF91,""),COLUMN(I$2)),0)</f>
        <v>0</v>
      </c>
      <c r="BT91" s="20">
        <f t="array" ref="BT91">IFERROR(SMALL(IF($AW91:$BF91-$J$34&gt;0,$AW91:$BF91,""),COLUMN(J$2)),0)</f>
        <v>0</v>
      </c>
      <c r="BU91" s="41">
        <f t="shared" si="32"/>
        <v>0</v>
      </c>
      <c r="BV91" s="42">
        <f t="shared" si="33"/>
        <v>0</v>
      </c>
      <c r="BW91" s="43">
        <f t="shared" si="34"/>
        <v>0</v>
      </c>
      <c r="BX91" s="42">
        <f t="shared" si="35"/>
        <v>0</v>
      </c>
    </row>
    <row r="92" spans="1:76" ht="12" customHeight="1" x14ac:dyDescent="0.2">
      <c r="A92" s="50"/>
      <c r="B92" s="14"/>
      <c r="C92" s="14"/>
      <c r="D92" s="14"/>
      <c r="E92" s="14"/>
      <c r="F92" s="14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44">
        <f t="shared" ca="1" si="18"/>
        <v>0</v>
      </c>
      <c r="R92" s="42">
        <f t="shared" ca="1" si="19"/>
        <v>0</v>
      </c>
      <c r="S92" s="43">
        <f t="shared" ca="1" si="20"/>
        <v>0</v>
      </c>
      <c r="T92" s="42">
        <f t="shared" ca="1" si="21"/>
        <v>0</v>
      </c>
      <c r="U92" s="20">
        <f t="array" ref="U92">IFERROR(SMALL(IF($G92:$P92-$G$34&gt;0,$G92:$P92,""),COLUMN(A$2)),0)</f>
        <v>0</v>
      </c>
      <c r="V92" s="20">
        <f t="array" ref="V92">IFERROR(SMALL(IF($G92:$P92-$G$34&gt;0,$G92:$P92,""),COLUMN(B$2)),0)</f>
        <v>0</v>
      </c>
      <c r="W92" s="20">
        <f t="array" ref="W92">IFERROR(SMALL(IF($G92:$P92-$G$34&gt;0,$G92:$P92,""),COLUMN(C$2)),0)</f>
        <v>0</v>
      </c>
      <c r="X92" s="20">
        <f t="array" ref="X92">IFERROR(SMALL(IF($G92:$P92-$G$34&gt;0,$G92:$P92,""),COLUMN(D$2)),0)</f>
        <v>0</v>
      </c>
      <c r="Y92" s="20">
        <f t="array" ref="Y92">IFERROR(SMALL(IF($G92:$P92-$G$34&gt;0,$G92:$P92,""),COLUMN(E$2)),0)</f>
        <v>0</v>
      </c>
      <c r="Z92" s="20">
        <f t="array" ref="Z92">IFERROR(SMALL(IF($G92:$P92-$G$34&gt;0,$G92:$P92,""),COLUMN(F$2)),0)</f>
        <v>0</v>
      </c>
      <c r="AA92" s="20">
        <f t="array" ref="AA92">IFERROR(SMALL(IF($G92:$P92-$G$34&gt;0,$G92:$P92,""),COLUMN(G$2)),0)</f>
        <v>0</v>
      </c>
      <c r="AB92" s="20">
        <f t="array" ref="AB92">IFERROR(SMALL(IF($G92:$P92-$G$34&gt;0,$G92:$P92,""),COLUMN(H$2)),0)</f>
        <v>0</v>
      </c>
      <c r="AC92" s="20">
        <f t="array" ref="AC92">IFERROR(SMALL(IF($G92:$P92-$G$34&gt;0,$G92:$P92,""),COLUMN(I$2)),0)</f>
        <v>0</v>
      </c>
      <c r="AD92" s="20">
        <f t="array" ref="AD92">IFERROR(SMALL(IF($G92:$P92-$G$34&gt;0,$G92:$P92,""),COLUMN(J$2)),0)</f>
        <v>0</v>
      </c>
      <c r="AE92" s="45">
        <f t="shared" ca="1" si="22"/>
        <v>0</v>
      </c>
      <c r="AF92" s="42">
        <f t="shared" ca="1" si="23"/>
        <v>0</v>
      </c>
      <c r="AG92" s="46">
        <f t="shared" ca="1" si="24"/>
        <v>0</v>
      </c>
      <c r="AH92" s="42">
        <f t="shared" ca="1" si="25"/>
        <v>0</v>
      </c>
      <c r="AI92" s="20">
        <f t="array" ref="AI92">IFERROR(SMALL(IF($U92:$AD92-$H$34&gt;0,$U92:$AD92,""),COLUMN(A$2)),0)</f>
        <v>0</v>
      </c>
      <c r="AJ92" s="20">
        <f t="array" ref="AJ92">IFERROR(SMALL(IF($U92:$AD92-$H$34&gt;0,$U92:$AD92,""),COLUMN(B$2)),0)</f>
        <v>0</v>
      </c>
      <c r="AK92" s="20">
        <f t="array" ref="AK92">IFERROR(SMALL(IF($U92:$AD92-$H$34&gt;0,$U92:$AD92,""),COLUMN(C$2)),0)</f>
        <v>0</v>
      </c>
      <c r="AL92" s="20">
        <f t="array" ref="AL92">IFERROR(SMALL(IF($U92:$AD92-$H$34&gt;0,$U92:$AD92,""),COLUMN(D$2)),0)</f>
        <v>0</v>
      </c>
      <c r="AM92" s="20">
        <f t="array" ref="AM92">IFERROR(SMALL(IF($U92:$AD92-$H$34&gt;0,$U92:$AD92,""),COLUMN(E$2)),0)</f>
        <v>0</v>
      </c>
      <c r="AN92" s="20">
        <f t="array" ref="AN92">IFERROR(SMALL(IF($U92:$AD92-$H$34&gt;0,$U92:$AD92,""),COLUMN(F$2)),0)</f>
        <v>0</v>
      </c>
      <c r="AO92" s="20">
        <f t="array" ref="AO92">IFERROR(SMALL(IF($U92:$AD92-$H$34&gt;0,$U92:$AD92,""),COLUMN(G$2)),0)</f>
        <v>0</v>
      </c>
      <c r="AP92" s="20">
        <f t="array" ref="AP92">IFERROR(SMALL(IF($U92:$AD92-$H$34&gt;0,$U92:$AD92,""),COLUMN(H$2)),0)</f>
        <v>0</v>
      </c>
      <c r="AQ92" s="20">
        <f t="array" ref="AQ92">IFERROR(SMALL(IF($U92:$AD92-$H$34&gt;0,$U92:$AD92,""),COLUMN(I$2)),0)</f>
        <v>0</v>
      </c>
      <c r="AR92" s="20">
        <f t="array" ref="AR92">IFERROR(SMALL(IF($U92:$AD92-$H$34&gt;0,$U92:$AD92,""),COLUMN(J$2)),0)</f>
        <v>0</v>
      </c>
      <c r="AS92" s="41">
        <f>COUNTIFS(AI92:AR92,"&gt;=01/01/2018",AI92:AR92,"&lt;=31/12/2018",AI92:AR92,"&lt;="&amp;#REF!)</f>
        <v>0</v>
      </c>
      <c r="AT92" s="42">
        <f t="shared" si="26"/>
        <v>0</v>
      </c>
      <c r="AU92" s="43">
        <f>COUNTIFS(AI92:AR92,"&gt;=01/06/2017",AI92:AR92,"&lt;=31/05/2018",AI92:AR92,"&lt;="&amp;#REF!)</f>
        <v>0</v>
      </c>
      <c r="AV92" s="42">
        <f t="shared" si="27"/>
        <v>0</v>
      </c>
      <c r="AW92" s="20">
        <f t="array" ref="AW92">IFERROR(SMALL(IF($AI92:$AR92-$I$34&gt;0,$AI92:$AR92,""),COLUMN(A$2)),0)</f>
        <v>0</v>
      </c>
      <c r="AX92" s="20">
        <f t="array" ref="AX92">IFERROR(SMALL(IF($AI92:$AR92-$I$34&gt;0,$AI92:$AR92,""),COLUMN(B$2)),0)</f>
        <v>0</v>
      </c>
      <c r="AY92" s="20">
        <f t="array" ref="AY92">IFERROR(SMALL(IF($AI92:$AR92-$I$34&gt;0,$AI92:$AR92,""),COLUMN(C$2)),0)</f>
        <v>0</v>
      </c>
      <c r="AZ92" s="20">
        <f t="array" ref="AZ92">IFERROR(SMALL(IF($AI92:$AR92-$I$34&gt;0,$AI92:$AR92,""),COLUMN(D$2)),0)</f>
        <v>0</v>
      </c>
      <c r="BA92" s="20">
        <f t="array" ref="BA92">IFERROR(SMALL(IF($AI92:$AR92-$I$34&gt;0,$AI92:$AR92,""),COLUMN(E$2)),0)</f>
        <v>0</v>
      </c>
      <c r="BB92" s="20">
        <f t="array" ref="BB92">IFERROR(SMALL(IF($AI92:$AR92-$I$34&gt;0,$AI92:$AR92,""),COLUMN(F$2)),0)</f>
        <v>0</v>
      </c>
      <c r="BC92" s="20">
        <f t="array" ref="BC92">IFERROR(SMALL(IF($AI92:$AR92-$I$34&gt;0,$AI92:$AR92,""),COLUMN(G$2)),0)</f>
        <v>0</v>
      </c>
      <c r="BD92" s="20">
        <f t="array" ref="BD92">IFERROR(SMALL(IF($AI92:$AR92-$I$34&gt;0,$AI92:$AR92,""),COLUMN(H$2)),0)</f>
        <v>0</v>
      </c>
      <c r="BE92" s="20">
        <f t="array" ref="BE92">IFERROR(SMALL(IF($AI92:$AR92-$I$34&gt;0,$AI92:$AR92,""),COLUMN(I$2)),0)</f>
        <v>0</v>
      </c>
      <c r="BF92" s="20">
        <f t="array" ref="BF92">IFERROR(SMALL(IF($AI92:$AR92-$I$34&gt;0,$AI92:$AR92,""),COLUMN(J$2)),0)</f>
        <v>0</v>
      </c>
      <c r="BG92" s="41">
        <f t="shared" si="28"/>
        <v>0</v>
      </c>
      <c r="BH92" s="42">
        <f t="shared" si="29"/>
        <v>0</v>
      </c>
      <c r="BI92" s="43">
        <f t="shared" si="30"/>
        <v>0</v>
      </c>
      <c r="BJ92" s="42">
        <f t="shared" si="31"/>
        <v>0</v>
      </c>
      <c r="BK92" s="20">
        <f t="array" ref="BK92">IFERROR(SMALL(IF($AW92:$BF92-$J$34&gt;0,$AW92:$BF92,""),COLUMN(A$2)),0)</f>
        <v>0</v>
      </c>
      <c r="BL92" s="20">
        <f t="array" ref="BL92">IFERROR(SMALL(IF($AW92:$BF92-$J$34&gt;0,$AW92:$BF92,""),COLUMN(B$2)),0)</f>
        <v>0</v>
      </c>
      <c r="BM92" s="20">
        <f t="array" ref="BM92">IFERROR(SMALL(IF($AW92:$BF92-$J$34&gt;0,$AW92:$BF92,""),COLUMN(C$2)),0)</f>
        <v>0</v>
      </c>
      <c r="BN92" s="20">
        <f t="array" ref="BN92">IFERROR(SMALL(IF($AW92:$BF92-$J$34&gt;0,$AW92:$BF92,""),COLUMN(D$2)),0)</f>
        <v>0</v>
      </c>
      <c r="BO92" s="20">
        <f t="array" ref="BO92">IFERROR(SMALL(IF($AW92:$BF92-$J$34&gt;0,$AW92:$BF92,""),COLUMN(E$2)),0)</f>
        <v>0</v>
      </c>
      <c r="BP92" s="20">
        <f t="array" ref="BP92">IFERROR(SMALL(IF($AW92:$BF92-$J$34&gt;0,$AW92:$BF92,""),COLUMN(F$2)),0)</f>
        <v>0</v>
      </c>
      <c r="BQ92" s="20">
        <f t="array" ref="BQ92">IFERROR(SMALL(IF($AW92:$BF92-$J$34&gt;0,$AW92:$BF92,""),COLUMN(G$2)),0)</f>
        <v>0</v>
      </c>
      <c r="BR92" s="20">
        <f t="array" ref="BR92">IFERROR(SMALL(IF($AW92:$BF92-$J$34&gt;0,$AW92:$BF92,""),COLUMN(H$2)),0)</f>
        <v>0</v>
      </c>
      <c r="BS92" s="20">
        <f t="array" ref="BS92">IFERROR(SMALL(IF($AW92:$BF92-$J$34&gt;0,$AW92:$BF92,""),COLUMN(I$2)),0)</f>
        <v>0</v>
      </c>
      <c r="BT92" s="20">
        <f t="array" ref="BT92">IFERROR(SMALL(IF($AW92:$BF92-$J$34&gt;0,$AW92:$BF92,""),COLUMN(J$2)),0)</f>
        <v>0</v>
      </c>
      <c r="BU92" s="41">
        <f t="shared" si="32"/>
        <v>0</v>
      </c>
      <c r="BV92" s="42">
        <f t="shared" si="33"/>
        <v>0</v>
      </c>
      <c r="BW92" s="43">
        <f t="shared" si="34"/>
        <v>0</v>
      </c>
      <c r="BX92" s="42">
        <f t="shared" si="35"/>
        <v>0</v>
      </c>
    </row>
    <row r="93" spans="1:76" ht="12" customHeight="1" x14ac:dyDescent="0.2">
      <c r="A93" s="50"/>
      <c r="B93" s="14"/>
      <c r="C93" s="14"/>
      <c r="D93" s="14"/>
      <c r="E93" s="14"/>
      <c r="F93" s="14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44">
        <f t="shared" ca="1" si="18"/>
        <v>0</v>
      </c>
      <c r="R93" s="42">
        <f t="shared" ca="1" si="19"/>
        <v>0</v>
      </c>
      <c r="S93" s="43">
        <f t="shared" ca="1" si="20"/>
        <v>0</v>
      </c>
      <c r="T93" s="42">
        <f t="shared" ca="1" si="21"/>
        <v>0</v>
      </c>
      <c r="U93" s="20">
        <f t="array" ref="U93">IFERROR(SMALL(IF($G93:$P93-$G$34&gt;0,$G93:$P93,""),COLUMN(A$2)),0)</f>
        <v>0</v>
      </c>
      <c r="V93" s="20">
        <f t="array" ref="V93">IFERROR(SMALL(IF($G93:$P93-$G$34&gt;0,$G93:$P93,""),COLUMN(B$2)),0)</f>
        <v>0</v>
      </c>
      <c r="W93" s="20">
        <f t="array" ref="W93">IFERROR(SMALL(IF($G93:$P93-$G$34&gt;0,$G93:$P93,""),COLUMN(C$2)),0)</f>
        <v>0</v>
      </c>
      <c r="X93" s="20">
        <f t="array" ref="X93">IFERROR(SMALL(IF($G93:$P93-$G$34&gt;0,$G93:$P93,""),COLUMN(D$2)),0)</f>
        <v>0</v>
      </c>
      <c r="Y93" s="20">
        <f t="array" ref="Y93">IFERROR(SMALL(IF($G93:$P93-$G$34&gt;0,$G93:$P93,""),COLUMN(E$2)),0)</f>
        <v>0</v>
      </c>
      <c r="Z93" s="20">
        <f t="array" ref="Z93">IFERROR(SMALL(IF($G93:$P93-$G$34&gt;0,$G93:$P93,""),COLUMN(F$2)),0)</f>
        <v>0</v>
      </c>
      <c r="AA93" s="20">
        <f t="array" ref="AA93">IFERROR(SMALL(IF($G93:$P93-$G$34&gt;0,$G93:$P93,""),COLUMN(G$2)),0)</f>
        <v>0</v>
      </c>
      <c r="AB93" s="20">
        <f t="array" ref="AB93">IFERROR(SMALL(IF($G93:$P93-$G$34&gt;0,$G93:$P93,""),COLUMN(H$2)),0)</f>
        <v>0</v>
      </c>
      <c r="AC93" s="20">
        <f t="array" ref="AC93">IFERROR(SMALL(IF($G93:$P93-$G$34&gt;0,$G93:$P93,""),COLUMN(I$2)),0)</f>
        <v>0</v>
      </c>
      <c r="AD93" s="20">
        <f t="array" ref="AD93">IFERROR(SMALL(IF($G93:$P93-$G$34&gt;0,$G93:$P93,""),COLUMN(J$2)),0)</f>
        <v>0</v>
      </c>
      <c r="AE93" s="45">
        <f t="shared" ca="1" si="22"/>
        <v>0</v>
      </c>
      <c r="AF93" s="42">
        <f t="shared" ca="1" si="23"/>
        <v>0</v>
      </c>
      <c r="AG93" s="46">
        <f t="shared" ca="1" si="24"/>
        <v>0</v>
      </c>
      <c r="AH93" s="42">
        <f t="shared" ca="1" si="25"/>
        <v>0</v>
      </c>
      <c r="AI93" s="20">
        <f t="array" ref="AI93">IFERROR(SMALL(IF($U93:$AD93-$H$34&gt;0,$U93:$AD93,""),COLUMN(A$2)),0)</f>
        <v>0</v>
      </c>
      <c r="AJ93" s="20">
        <f t="array" ref="AJ93">IFERROR(SMALL(IF($U93:$AD93-$H$34&gt;0,$U93:$AD93,""),COLUMN(B$2)),0)</f>
        <v>0</v>
      </c>
      <c r="AK93" s="20">
        <f t="array" ref="AK93">IFERROR(SMALL(IF($U93:$AD93-$H$34&gt;0,$U93:$AD93,""),COLUMN(C$2)),0)</f>
        <v>0</v>
      </c>
      <c r="AL93" s="20">
        <f t="array" ref="AL93">IFERROR(SMALL(IF($U93:$AD93-$H$34&gt;0,$U93:$AD93,""),COLUMN(D$2)),0)</f>
        <v>0</v>
      </c>
      <c r="AM93" s="20">
        <f t="array" ref="AM93">IFERROR(SMALL(IF($U93:$AD93-$H$34&gt;0,$U93:$AD93,""),COLUMN(E$2)),0)</f>
        <v>0</v>
      </c>
      <c r="AN93" s="20">
        <f t="array" ref="AN93">IFERROR(SMALL(IF($U93:$AD93-$H$34&gt;0,$U93:$AD93,""),COLUMN(F$2)),0)</f>
        <v>0</v>
      </c>
      <c r="AO93" s="20">
        <f t="array" ref="AO93">IFERROR(SMALL(IF($U93:$AD93-$H$34&gt;0,$U93:$AD93,""),COLUMN(G$2)),0)</f>
        <v>0</v>
      </c>
      <c r="AP93" s="20">
        <f t="array" ref="AP93">IFERROR(SMALL(IF($U93:$AD93-$H$34&gt;0,$U93:$AD93,""),COLUMN(H$2)),0)</f>
        <v>0</v>
      </c>
      <c r="AQ93" s="20">
        <f t="array" ref="AQ93">IFERROR(SMALL(IF($U93:$AD93-$H$34&gt;0,$U93:$AD93,""),COLUMN(I$2)),0)</f>
        <v>0</v>
      </c>
      <c r="AR93" s="20">
        <f t="array" ref="AR93">IFERROR(SMALL(IF($U93:$AD93-$H$34&gt;0,$U93:$AD93,""),COLUMN(J$2)),0)</f>
        <v>0</v>
      </c>
      <c r="AS93" s="41">
        <f>COUNTIFS(AI93:AR93,"&gt;=01/01/2018",AI93:AR93,"&lt;=31/12/2018",AI93:AR93,"&lt;="&amp;#REF!)</f>
        <v>0</v>
      </c>
      <c r="AT93" s="42">
        <f t="shared" si="26"/>
        <v>0</v>
      </c>
      <c r="AU93" s="43">
        <f>COUNTIFS(AI93:AR93,"&gt;=01/06/2017",AI93:AR93,"&lt;=31/05/2018",AI93:AR93,"&lt;="&amp;#REF!)</f>
        <v>0</v>
      </c>
      <c r="AV93" s="42">
        <f t="shared" si="27"/>
        <v>0</v>
      </c>
      <c r="AW93" s="20">
        <f t="array" ref="AW93">IFERROR(SMALL(IF($AI93:$AR93-$I$34&gt;0,$AI93:$AR93,""),COLUMN(A$2)),0)</f>
        <v>0</v>
      </c>
      <c r="AX93" s="20">
        <f t="array" ref="AX93">IFERROR(SMALL(IF($AI93:$AR93-$I$34&gt;0,$AI93:$AR93,""),COLUMN(B$2)),0)</f>
        <v>0</v>
      </c>
      <c r="AY93" s="20">
        <f t="array" ref="AY93">IFERROR(SMALL(IF($AI93:$AR93-$I$34&gt;0,$AI93:$AR93,""),COLUMN(C$2)),0)</f>
        <v>0</v>
      </c>
      <c r="AZ93" s="20">
        <f t="array" ref="AZ93">IFERROR(SMALL(IF($AI93:$AR93-$I$34&gt;0,$AI93:$AR93,""),COLUMN(D$2)),0)</f>
        <v>0</v>
      </c>
      <c r="BA93" s="20">
        <f t="array" ref="BA93">IFERROR(SMALL(IF($AI93:$AR93-$I$34&gt;0,$AI93:$AR93,""),COLUMN(E$2)),0)</f>
        <v>0</v>
      </c>
      <c r="BB93" s="20">
        <f t="array" ref="BB93">IFERROR(SMALL(IF($AI93:$AR93-$I$34&gt;0,$AI93:$AR93,""),COLUMN(F$2)),0)</f>
        <v>0</v>
      </c>
      <c r="BC93" s="20">
        <f t="array" ref="BC93">IFERROR(SMALL(IF($AI93:$AR93-$I$34&gt;0,$AI93:$AR93,""),COLUMN(G$2)),0)</f>
        <v>0</v>
      </c>
      <c r="BD93" s="20">
        <f t="array" ref="BD93">IFERROR(SMALL(IF($AI93:$AR93-$I$34&gt;0,$AI93:$AR93,""),COLUMN(H$2)),0)</f>
        <v>0</v>
      </c>
      <c r="BE93" s="20">
        <f t="array" ref="BE93">IFERROR(SMALL(IF($AI93:$AR93-$I$34&gt;0,$AI93:$AR93,""),COLUMN(I$2)),0)</f>
        <v>0</v>
      </c>
      <c r="BF93" s="20">
        <f t="array" ref="BF93">IFERROR(SMALL(IF($AI93:$AR93-$I$34&gt;0,$AI93:$AR93,""),COLUMN(J$2)),0)</f>
        <v>0</v>
      </c>
      <c r="BG93" s="41">
        <f t="shared" si="28"/>
        <v>0</v>
      </c>
      <c r="BH93" s="42">
        <f t="shared" si="29"/>
        <v>0</v>
      </c>
      <c r="BI93" s="43">
        <f t="shared" si="30"/>
        <v>0</v>
      </c>
      <c r="BJ93" s="42">
        <f t="shared" si="31"/>
        <v>0</v>
      </c>
      <c r="BK93" s="20">
        <f t="array" ref="BK93">IFERROR(SMALL(IF($AW93:$BF93-$J$34&gt;0,$AW93:$BF93,""),COLUMN(A$2)),0)</f>
        <v>0</v>
      </c>
      <c r="BL93" s="20">
        <f t="array" ref="BL93">IFERROR(SMALL(IF($AW93:$BF93-$J$34&gt;0,$AW93:$BF93,""),COLUMN(B$2)),0)</f>
        <v>0</v>
      </c>
      <c r="BM93" s="20">
        <f t="array" ref="BM93">IFERROR(SMALL(IF($AW93:$BF93-$J$34&gt;0,$AW93:$BF93,""),COLUMN(C$2)),0)</f>
        <v>0</v>
      </c>
      <c r="BN93" s="20">
        <f t="array" ref="BN93">IFERROR(SMALL(IF($AW93:$BF93-$J$34&gt;0,$AW93:$BF93,""),COLUMN(D$2)),0)</f>
        <v>0</v>
      </c>
      <c r="BO93" s="20">
        <f t="array" ref="BO93">IFERROR(SMALL(IF($AW93:$BF93-$J$34&gt;0,$AW93:$BF93,""),COLUMN(E$2)),0)</f>
        <v>0</v>
      </c>
      <c r="BP93" s="20">
        <f t="array" ref="BP93">IFERROR(SMALL(IF($AW93:$BF93-$J$34&gt;0,$AW93:$BF93,""),COLUMN(F$2)),0)</f>
        <v>0</v>
      </c>
      <c r="BQ93" s="20">
        <f t="array" ref="BQ93">IFERROR(SMALL(IF($AW93:$BF93-$J$34&gt;0,$AW93:$BF93,""),COLUMN(G$2)),0)</f>
        <v>0</v>
      </c>
      <c r="BR93" s="20">
        <f t="array" ref="BR93">IFERROR(SMALL(IF($AW93:$BF93-$J$34&gt;0,$AW93:$BF93,""),COLUMN(H$2)),0)</f>
        <v>0</v>
      </c>
      <c r="BS93" s="20">
        <f t="array" ref="BS93">IFERROR(SMALL(IF($AW93:$BF93-$J$34&gt;0,$AW93:$BF93,""),COLUMN(I$2)),0)</f>
        <v>0</v>
      </c>
      <c r="BT93" s="20">
        <f t="array" ref="BT93">IFERROR(SMALL(IF($AW93:$BF93-$J$34&gt;0,$AW93:$BF93,""),COLUMN(J$2)),0)</f>
        <v>0</v>
      </c>
      <c r="BU93" s="41">
        <f t="shared" si="32"/>
        <v>0</v>
      </c>
      <c r="BV93" s="42">
        <f t="shared" si="33"/>
        <v>0</v>
      </c>
      <c r="BW93" s="43">
        <f t="shared" si="34"/>
        <v>0</v>
      </c>
      <c r="BX93" s="42">
        <f t="shared" si="35"/>
        <v>0</v>
      </c>
    </row>
    <row r="94" spans="1:76" ht="12" customHeight="1" x14ac:dyDescent="0.2">
      <c r="A94" s="50"/>
      <c r="B94" s="14"/>
      <c r="C94" s="14"/>
      <c r="D94" s="14"/>
      <c r="E94" s="14"/>
      <c r="F94" s="14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44">
        <f t="shared" ca="1" si="18"/>
        <v>0</v>
      </c>
      <c r="R94" s="42">
        <f t="shared" ca="1" si="19"/>
        <v>0</v>
      </c>
      <c r="S94" s="43">
        <f t="shared" ca="1" si="20"/>
        <v>0</v>
      </c>
      <c r="T94" s="42">
        <f t="shared" ca="1" si="21"/>
        <v>0</v>
      </c>
      <c r="U94" s="20">
        <f t="array" ref="U94">IFERROR(SMALL(IF($G94:$P94-$G$34&gt;0,$G94:$P94,""),COLUMN(A$2)),0)</f>
        <v>0</v>
      </c>
      <c r="V94" s="20">
        <f t="array" ref="V94">IFERROR(SMALL(IF($G94:$P94-$G$34&gt;0,$G94:$P94,""),COLUMN(B$2)),0)</f>
        <v>0</v>
      </c>
      <c r="W94" s="20">
        <f t="array" ref="W94">IFERROR(SMALL(IF($G94:$P94-$G$34&gt;0,$G94:$P94,""),COLUMN(C$2)),0)</f>
        <v>0</v>
      </c>
      <c r="X94" s="20">
        <f t="array" ref="X94">IFERROR(SMALL(IF($G94:$P94-$G$34&gt;0,$G94:$P94,""),COLUMN(D$2)),0)</f>
        <v>0</v>
      </c>
      <c r="Y94" s="20">
        <f t="array" ref="Y94">IFERROR(SMALL(IF($G94:$P94-$G$34&gt;0,$G94:$P94,""),COLUMN(E$2)),0)</f>
        <v>0</v>
      </c>
      <c r="Z94" s="20">
        <f t="array" ref="Z94">IFERROR(SMALL(IF($G94:$P94-$G$34&gt;0,$G94:$P94,""),COLUMN(F$2)),0)</f>
        <v>0</v>
      </c>
      <c r="AA94" s="20">
        <f t="array" ref="AA94">IFERROR(SMALL(IF($G94:$P94-$G$34&gt;0,$G94:$P94,""),COLUMN(G$2)),0)</f>
        <v>0</v>
      </c>
      <c r="AB94" s="20">
        <f t="array" ref="AB94">IFERROR(SMALL(IF($G94:$P94-$G$34&gt;0,$G94:$P94,""),COLUMN(H$2)),0)</f>
        <v>0</v>
      </c>
      <c r="AC94" s="20">
        <f t="array" ref="AC94">IFERROR(SMALL(IF($G94:$P94-$G$34&gt;0,$G94:$P94,""),COLUMN(I$2)),0)</f>
        <v>0</v>
      </c>
      <c r="AD94" s="20">
        <f t="array" ref="AD94">IFERROR(SMALL(IF($G94:$P94-$G$34&gt;0,$G94:$P94,""),COLUMN(J$2)),0)</f>
        <v>0</v>
      </c>
      <c r="AE94" s="45">
        <f t="shared" ca="1" si="22"/>
        <v>0</v>
      </c>
      <c r="AF94" s="42">
        <f t="shared" ca="1" si="23"/>
        <v>0</v>
      </c>
      <c r="AG94" s="46">
        <f t="shared" ca="1" si="24"/>
        <v>0</v>
      </c>
      <c r="AH94" s="42">
        <f t="shared" ca="1" si="25"/>
        <v>0</v>
      </c>
      <c r="AI94" s="20">
        <f t="array" ref="AI94">IFERROR(SMALL(IF($U94:$AD94-$H$34&gt;0,$U94:$AD94,""),COLUMN(A$2)),0)</f>
        <v>0</v>
      </c>
      <c r="AJ94" s="20">
        <f t="array" ref="AJ94">IFERROR(SMALL(IF($U94:$AD94-$H$34&gt;0,$U94:$AD94,""),COLUMN(B$2)),0)</f>
        <v>0</v>
      </c>
      <c r="AK94" s="20">
        <f t="array" ref="AK94">IFERROR(SMALL(IF($U94:$AD94-$H$34&gt;0,$U94:$AD94,""),COLUMN(C$2)),0)</f>
        <v>0</v>
      </c>
      <c r="AL94" s="20">
        <f t="array" ref="AL94">IFERROR(SMALL(IF($U94:$AD94-$H$34&gt;0,$U94:$AD94,""),COLUMN(D$2)),0)</f>
        <v>0</v>
      </c>
      <c r="AM94" s="20">
        <f t="array" ref="AM94">IFERROR(SMALL(IF($U94:$AD94-$H$34&gt;0,$U94:$AD94,""),COLUMN(E$2)),0)</f>
        <v>0</v>
      </c>
      <c r="AN94" s="20">
        <f t="array" ref="AN94">IFERROR(SMALL(IF($U94:$AD94-$H$34&gt;0,$U94:$AD94,""),COLUMN(F$2)),0)</f>
        <v>0</v>
      </c>
      <c r="AO94" s="20">
        <f t="array" ref="AO94">IFERROR(SMALL(IF($U94:$AD94-$H$34&gt;0,$U94:$AD94,""),COLUMN(G$2)),0)</f>
        <v>0</v>
      </c>
      <c r="AP94" s="20">
        <f t="array" ref="AP94">IFERROR(SMALL(IF($U94:$AD94-$H$34&gt;0,$U94:$AD94,""),COLUMN(H$2)),0)</f>
        <v>0</v>
      </c>
      <c r="AQ94" s="20">
        <f t="array" ref="AQ94">IFERROR(SMALL(IF($U94:$AD94-$H$34&gt;0,$U94:$AD94,""),COLUMN(I$2)),0)</f>
        <v>0</v>
      </c>
      <c r="AR94" s="20">
        <f t="array" ref="AR94">IFERROR(SMALL(IF($U94:$AD94-$H$34&gt;0,$U94:$AD94,""),COLUMN(J$2)),0)</f>
        <v>0</v>
      </c>
      <c r="AS94" s="41">
        <f>COUNTIFS(AI94:AR94,"&gt;=01/01/2018",AI94:AR94,"&lt;=31/12/2018",AI94:AR94,"&lt;="&amp;#REF!)</f>
        <v>0</v>
      </c>
      <c r="AT94" s="42">
        <f t="shared" si="26"/>
        <v>0</v>
      </c>
      <c r="AU94" s="43">
        <f>COUNTIFS(AI94:AR94,"&gt;=01/06/2017",AI94:AR94,"&lt;=31/05/2018",AI94:AR94,"&lt;="&amp;#REF!)</f>
        <v>0</v>
      </c>
      <c r="AV94" s="42">
        <f t="shared" si="27"/>
        <v>0</v>
      </c>
      <c r="AW94" s="20">
        <f t="array" ref="AW94">IFERROR(SMALL(IF($AI94:$AR94-$I$34&gt;0,$AI94:$AR94,""),COLUMN(A$2)),0)</f>
        <v>0</v>
      </c>
      <c r="AX94" s="20">
        <f t="array" ref="AX94">IFERROR(SMALL(IF($AI94:$AR94-$I$34&gt;0,$AI94:$AR94,""),COLUMN(B$2)),0)</f>
        <v>0</v>
      </c>
      <c r="AY94" s="20">
        <f t="array" ref="AY94">IFERROR(SMALL(IF($AI94:$AR94-$I$34&gt;0,$AI94:$AR94,""),COLUMN(C$2)),0)</f>
        <v>0</v>
      </c>
      <c r="AZ94" s="20">
        <f t="array" ref="AZ94">IFERROR(SMALL(IF($AI94:$AR94-$I$34&gt;0,$AI94:$AR94,""),COLUMN(D$2)),0)</f>
        <v>0</v>
      </c>
      <c r="BA94" s="20">
        <f t="array" ref="BA94">IFERROR(SMALL(IF($AI94:$AR94-$I$34&gt;0,$AI94:$AR94,""),COLUMN(E$2)),0)</f>
        <v>0</v>
      </c>
      <c r="BB94" s="20">
        <f t="array" ref="BB94">IFERROR(SMALL(IF($AI94:$AR94-$I$34&gt;0,$AI94:$AR94,""),COLUMN(F$2)),0)</f>
        <v>0</v>
      </c>
      <c r="BC94" s="20">
        <f t="array" ref="BC94">IFERROR(SMALL(IF($AI94:$AR94-$I$34&gt;0,$AI94:$AR94,""),COLUMN(G$2)),0)</f>
        <v>0</v>
      </c>
      <c r="BD94" s="20">
        <f t="array" ref="BD94">IFERROR(SMALL(IF($AI94:$AR94-$I$34&gt;0,$AI94:$AR94,""),COLUMN(H$2)),0)</f>
        <v>0</v>
      </c>
      <c r="BE94" s="20">
        <f t="array" ref="BE94">IFERROR(SMALL(IF($AI94:$AR94-$I$34&gt;0,$AI94:$AR94,""),COLUMN(I$2)),0)</f>
        <v>0</v>
      </c>
      <c r="BF94" s="20">
        <f t="array" ref="BF94">IFERROR(SMALL(IF($AI94:$AR94-$I$34&gt;0,$AI94:$AR94,""),COLUMN(J$2)),0)</f>
        <v>0</v>
      </c>
      <c r="BG94" s="41">
        <f t="shared" si="28"/>
        <v>0</v>
      </c>
      <c r="BH94" s="42">
        <f t="shared" si="29"/>
        <v>0</v>
      </c>
      <c r="BI94" s="43">
        <f t="shared" si="30"/>
        <v>0</v>
      </c>
      <c r="BJ94" s="42">
        <f t="shared" si="31"/>
        <v>0</v>
      </c>
      <c r="BK94" s="20">
        <f t="array" ref="BK94">IFERROR(SMALL(IF($AW94:$BF94-$J$34&gt;0,$AW94:$BF94,""),COLUMN(A$2)),0)</f>
        <v>0</v>
      </c>
      <c r="BL94" s="20">
        <f t="array" ref="BL94">IFERROR(SMALL(IF($AW94:$BF94-$J$34&gt;0,$AW94:$BF94,""),COLUMN(B$2)),0)</f>
        <v>0</v>
      </c>
      <c r="BM94" s="20">
        <f t="array" ref="BM94">IFERROR(SMALL(IF($AW94:$BF94-$J$34&gt;0,$AW94:$BF94,""),COLUMN(C$2)),0)</f>
        <v>0</v>
      </c>
      <c r="BN94" s="20">
        <f t="array" ref="BN94">IFERROR(SMALL(IF($AW94:$BF94-$J$34&gt;0,$AW94:$BF94,""),COLUMN(D$2)),0)</f>
        <v>0</v>
      </c>
      <c r="BO94" s="20">
        <f t="array" ref="BO94">IFERROR(SMALL(IF($AW94:$BF94-$J$34&gt;0,$AW94:$BF94,""),COLUMN(E$2)),0)</f>
        <v>0</v>
      </c>
      <c r="BP94" s="20">
        <f t="array" ref="BP94">IFERROR(SMALL(IF($AW94:$BF94-$J$34&gt;0,$AW94:$BF94,""),COLUMN(F$2)),0)</f>
        <v>0</v>
      </c>
      <c r="BQ94" s="20">
        <f t="array" ref="BQ94">IFERROR(SMALL(IF($AW94:$BF94-$J$34&gt;0,$AW94:$BF94,""),COLUMN(G$2)),0)</f>
        <v>0</v>
      </c>
      <c r="BR94" s="20">
        <f t="array" ref="BR94">IFERROR(SMALL(IF($AW94:$BF94-$J$34&gt;0,$AW94:$BF94,""),COLUMN(H$2)),0)</f>
        <v>0</v>
      </c>
      <c r="BS94" s="20">
        <f t="array" ref="BS94">IFERROR(SMALL(IF($AW94:$BF94-$J$34&gt;0,$AW94:$BF94,""),COLUMN(I$2)),0)</f>
        <v>0</v>
      </c>
      <c r="BT94" s="20">
        <f t="array" ref="BT94">IFERROR(SMALL(IF($AW94:$BF94-$J$34&gt;0,$AW94:$BF94,""),COLUMN(J$2)),0)</f>
        <v>0</v>
      </c>
      <c r="BU94" s="41">
        <f t="shared" si="32"/>
        <v>0</v>
      </c>
      <c r="BV94" s="42">
        <f t="shared" si="33"/>
        <v>0</v>
      </c>
      <c r="BW94" s="43">
        <f t="shared" si="34"/>
        <v>0</v>
      </c>
      <c r="BX94" s="42">
        <f t="shared" si="35"/>
        <v>0</v>
      </c>
    </row>
    <row r="95" spans="1:76" ht="12" customHeight="1" x14ac:dyDescent="0.2">
      <c r="A95" s="50"/>
      <c r="B95" s="14"/>
      <c r="C95" s="14"/>
      <c r="D95" s="14"/>
      <c r="E95" s="14"/>
      <c r="F95" s="14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44">
        <f t="shared" ca="1" si="18"/>
        <v>0</v>
      </c>
      <c r="R95" s="42">
        <f t="shared" ca="1" si="19"/>
        <v>0</v>
      </c>
      <c r="S95" s="43">
        <f t="shared" ca="1" si="20"/>
        <v>0</v>
      </c>
      <c r="T95" s="42">
        <f t="shared" ca="1" si="21"/>
        <v>0</v>
      </c>
      <c r="U95" s="20">
        <f t="array" ref="U95">IFERROR(SMALL(IF($G95:$P95-$G$34&gt;0,$G95:$P95,""),COLUMN(A$2)),0)</f>
        <v>0</v>
      </c>
      <c r="V95" s="20">
        <f t="array" ref="V95">IFERROR(SMALL(IF($G95:$P95-$G$34&gt;0,$G95:$P95,""),COLUMN(B$2)),0)</f>
        <v>0</v>
      </c>
      <c r="W95" s="20">
        <f t="array" ref="W95">IFERROR(SMALL(IF($G95:$P95-$G$34&gt;0,$G95:$P95,""),COLUMN(C$2)),0)</f>
        <v>0</v>
      </c>
      <c r="X95" s="20">
        <f t="array" ref="X95">IFERROR(SMALL(IF($G95:$P95-$G$34&gt;0,$G95:$P95,""),COLUMN(D$2)),0)</f>
        <v>0</v>
      </c>
      <c r="Y95" s="20">
        <f t="array" ref="Y95">IFERROR(SMALL(IF($G95:$P95-$G$34&gt;0,$G95:$P95,""),COLUMN(E$2)),0)</f>
        <v>0</v>
      </c>
      <c r="Z95" s="20">
        <f t="array" ref="Z95">IFERROR(SMALL(IF($G95:$P95-$G$34&gt;0,$G95:$P95,""),COLUMN(F$2)),0)</f>
        <v>0</v>
      </c>
      <c r="AA95" s="20">
        <f t="array" ref="AA95">IFERROR(SMALL(IF($G95:$P95-$G$34&gt;0,$G95:$P95,""),COLUMN(G$2)),0)</f>
        <v>0</v>
      </c>
      <c r="AB95" s="20">
        <f t="array" ref="AB95">IFERROR(SMALL(IF($G95:$P95-$G$34&gt;0,$G95:$P95,""),COLUMN(H$2)),0)</f>
        <v>0</v>
      </c>
      <c r="AC95" s="20">
        <f t="array" ref="AC95">IFERROR(SMALL(IF($G95:$P95-$G$34&gt;0,$G95:$P95,""),COLUMN(I$2)),0)</f>
        <v>0</v>
      </c>
      <c r="AD95" s="20">
        <f t="array" ref="AD95">IFERROR(SMALL(IF($G95:$P95-$G$34&gt;0,$G95:$P95,""),COLUMN(J$2)),0)</f>
        <v>0</v>
      </c>
      <c r="AE95" s="45">
        <f t="shared" ca="1" si="22"/>
        <v>0</v>
      </c>
      <c r="AF95" s="42">
        <f t="shared" ca="1" si="23"/>
        <v>0</v>
      </c>
      <c r="AG95" s="46">
        <f t="shared" ca="1" si="24"/>
        <v>0</v>
      </c>
      <c r="AH95" s="42">
        <f t="shared" ca="1" si="25"/>
        <v>0</v>
      </c>
      <c r="AI95" s="20">
        <f t="array" ref="AI95">IFERROR(SMALL(IF($U95:$AD95-$H$34&gt;0,$U95:$AD95,""),COLUMN(A$2)),0)</f>
        <v>0</v>
      </c>
      <c r="AJ95" s="20">
        <f t="array" ref="AJ95">IFERROR(SMALL(IF($U95:$AD95-$H$34&gt;0,$U95:$AD95,""),COLUMN(B$2)),0)</f>
        <v>0</v>
      </c>
      <c r="AK95" s="20">
        <f t="array" ref="AK95">IFERROR(SMALL(IF($U95:$AD95-$H$34&gt;0,$U95:$AD95,""),COLUMN(C$2)),0)</f>
        <v>0</v>
      </c>
      <c r="AL95" s="20">
        <f t="array" ref="AL95">IFERROR(SMALL(IF($U95:$AD95-$H$34&gt;0,$U95:$AD95,""),COLUMN(D$2)),0)</f>
        <v>0</v>
      </c>
      <c r="AM95" s="20">
        <f t="array" ref="AM95">IFERROR(SMALL(IF($U95:$AD95-$H$34&gt;0,$U95:$AD95,""),COLUMN(E$2)),0)</f>
        <v>0</v>
      </c>
      <c r="AN95" s="20">
        <f t="array" ref="AN95">IFERROR(SMALL(IF($U95:$AD95-$H$34&gt;0,$U95:$AD95,""),COLUMN(F$2)),0)</f>
        <v>0</v>
      </c>
      <c r="AO95" s="20">
        <f t="array" ref="AO95">IFERROR(SMALL(IF($U95:$AD95-$H$34&gt;0,$U95:$AD95,""),COLUMN(G$2)),0)</f>
        <v>0</v>
      </c>
      <c r="AP95" s="20">
        <f t="array" ref="AP95">IFERROR(SMALL(IF($U95:$AD95-$H$34&gt;0,$U95:$AD95,""),COLUMN(H$2)),0)</f>
        <v>0</v>
      </c>
      <c r="AQ95" s="20">
        <f t="array" ref="AQ95">IFERROR(SMALL(IF($U95:$AD95-$H$34&gt;0,$U95:$AD95,""),COLUMN(I$2)),0)</f>
        <v>0</v>
      </c>
      <c r="AR95" s="20">
        <f t="array" ref="AR95">IFERROR(SMALL(IF($U95:$AD95-$H$34&gt;0,$U95:$AD95,""),COLUMN(J$2)),0)</f>
        <v>0</v>
      </c>
      <c r="AS95" s="41">
        <f>COUNTIFS(AI95:AR95,"&gt;=01/01/2018",AI95:AR95,"&lt;=31/12/2018",AI95:AR95,"&lt;="&amp;#REF!)</f>
        <v>0</v>
      </c>
      <c r="AT95" s="42">
        <f t="shared" si="26"/>
        <v>0</v>
      </c>
      <c r="AU95" s="43">
        <f>COUNTIFS(AI95:AR95,"&gt;=01/06/2017",AI95:AR95,"&lt;=31/05/2018",AI95:AR95,"&lt;="&amp;#REF!)</f>
        <v>0</v>
      </c>
      <c r="AV95" s="42">
        <f t="shared" si="27"/>
        <v>0</v>
      </c>
      <c r="AW95" s="20">
        <f t="array" ref="AW95">IFERROR(SMALL(IF($AI95:$AR95-$I$34&gt;0,$AI95:$AR95,""),COLUMN(A$2)),0)</f>
        <v>0</v>
      </c>
      <c r="AX95" s="20">
        <f t="array" ref="AX95">IFERROR(SMALL(IF($AI95:$AR95-$I$34&gt;0,$AI95:$AR95,""),COLUMN(B$2)),0)</f>
        <v>0</v>
      </c>
      <c r="AY95" s="20">
        <f t="array" ref="AY95">IFERROR(SMALL(IF($AI95:$AR95-$I$34&gt;0,$AI95:$AR95,""),COLUMN(C$2)),0)</f>
        <v>0</v>
      </c>
      <c r="AZ95" s="20">
        <f t="array" ref="AZ95">IFERROR(SMALL(IF($AI95:$AR95-$I$34&gt;0,$AI95:$AR95,""),COLUMN(D$2)),0)</f>
        <v>0</v>
      </c>
      <c r="BA95" s="20">
        <f t="array" ref="BA95">IFERROR(SMALL(IF($AI95:$AR95-$I$34&gt;0,$AI95:$AR95,""),COLUMN(E$2)),0)</f>
        <v>0</v>
      </c>
      <c r="BB95" s="20">
        <f t="array" ref="BB95">IFERROR(SMALL(IF($AI95:$AR95-$I$34&gt;0,$AI95:$AR95,""),COLUMN(F$2)),0)</f>
        <v>0</v>
      </c>
      <c r="BC95" s="20">
        <f t="array" ref="BC95">IFERROR(SMALL(IF($AI95:$AR95-$I$34&gt;0,$AI95:$AR95,""),COLUMN(G$2)),0)</f>
        <v>0</v>
      </c>
      <c r="BD95" s="20">
        <f t="array" ref="BD95">IFERROR(SMALL(IF($AI95:$AR95-$I$34&gt;0,$AI95:$AR95,""),COLUMN(H$2)),0)</f>
        <v>0</v>
      </c>
      <c r="BE95" s="20">
        <f t="array" ref="BE95">IFERROR(SMALL(IF($AI95:$AR95-$I$34&gt;0,$AI95:$AR95,""),COLUMN(I$2)),0)</f>
        <v>0</v>
      </c>
      <c r="BF95" s="20">
        <f t="array" ref="BF95">IFERROR(SMALL(IF($AI95:$AR95-$I$34&gt;0,$AI95:$AR95,""),COLUMN(J$2)),0)</f>
        <v>0</v>
      </c>
      <c r="BG95" s="41">
        <f t="shared" si="28"/>
        <v>0</v>
      </c>
      <c r="BH95" s="42">
        <f t="shared" si="29"/>
        <v>0</v>
      </c>
      <c r="BI95" s="43">
        <f t="shared" si="30"/>
        <v>0</v>
      </c>
      <c r="BJ95" s="42">
        <f t="shared" si="31"/>
        <v>0</v>
      </c>
      <c r="BK95" s="20">
        <f t="array" ref="BK95">IFERROR(SMALL(IF($AW95:$BF95-$J$34&gt;0,$AW95:$BF95,""),COLUMN(A$2)),0)</f>
        <v>0</v>
      </c>
      <c r="BL95" s="20">
        <f t="array" ref="BL95">IFERROR(SMALL(IF($AW95:$BF95-$J$34&gt;0,$AW95:$BF95,""),COLUMN(B$2)),0)</f>
        <v>0</v>
      </c>
      <c r="BM95" s="20">
        <f t="array" ref="BM95">IFERROR(SMALL(IF($AW95:$BF95-$J$34&gt;0,$AW95:$BF95,""),COLUMN(C$2)),0)</f>
        <v>0</v>
      </c>
      <c r="BN95" s="20">
        <f t="array" ref="BN95">IFERROR(SMALL(IF($AW95:$BF95-$J$34&gt;0,$AW95:$BF95,""),COLUMN(D$2)),0)</f>
        <v>0</v>
      </c>
      <c r="BO95" s="20">
        <f t="array" ref="BO95">IFERROR(SMALL(IF($AW95:$BF95-$J$34&gt;0,$AW95:$BF95,""),COLUMN(E$2)),0)</f>
        <v>0</v>
      </c>
      <c r="BP95" s="20">
        <f t="array" ref="BP95">IFERROR(SMALL(IF($AW95:$BF95-$J$34&gt;0,$AW95:$BF95,""),COLUMN(F$2)),0)</f>
        <v>0</v>
      </c>
      <c r="BQ95" s="20">
        <f t="array" ref="BQ95">IFERROR(SMALL(IF($AW95:$BF95-$J$34&gt;0,$AW95:$BF95,""),COLUMN(G$2)),0)</f>
        <v>0</v>
      </c>
      <c r="BR95" s="20">
        <f t="array" ref="BR95">IFERROR(SMALL(IF($AW95:$BF95-$J$34&gt;0,$AW95:$BF95,""),COLUMN(H$2)),0)</f>
        <v>0</v>
      </c>
      <c r="BS95" s="20">
        <f t="array" ref="BS95">IFERROR(SMALL(IF($AW95:$BF95-$J$34&gt;0,$AW95:$BF95,""),COLUMN(I$2)),0)</f>
        <v>0</v>
      </c>
      <c r="BT95" s="20">
        <f t="array" ref="BT95">IFERROR(SMALL(IF($AW95:$BF95-$J$34&gt;0,$AW95:$BF95,""),COLUMN(J$2)),0)</f>
        <v>0</v>
      </c>
      <c r="BU95" s="41">
        <f t="shared" si="32"/>
        <v>0</v>
      </c>
      <c r="BV95" s="42">
        <f t="shared" si="33"/>
        <v>0</v>
      </c>
      <c r="BW95" s="43">
        <f t="shared" si="34"/>
        <v>0</v>
      </c>
      <c r="BX95" s="42">
        <f t="shared" si="35"/>
        <v>0</v>
      </c>
    </row>
    <row r="96" spans="1:76" ht="12" customHeight="1" x14ac:dyDescent="0.2">
      <c r="A96" s="50"/>
      <c r="B96" s="14"/>
      <c r="C96" s="14"/>
      <c r="D96" s="14"/>
      <c r="E96" s="14"/>
      <c r="F96" s="14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44">
        <f t="shared" ca="1" si="18"/>
        <v>0</v>
      </c>
      <c r="R96" s="42">
        <f ca="1">IF(Q96/MAX($AY$35,3)&gt;=1,1,Q96/MAX($AY$35,3))</f>
        <v>0</v>
      </c>
      <c r="S96" s="43">
        <f t="shared" ca="1" si="20"/>
        <v>0</v>
      </c>
      <c r="T96" s="42">
        <f ca="1">IF(S96/MAX($AY$35,3)&gt;=1,1,S96/MAX($AY$35,3))</f>
        <v>0</v>
      </c>
      <c r="U96" s="20">
        <f t="array" ref="U96">IFERROR(SMALL(IF($G96:$P96-$G$34&gt;0,$G96:$P96,""),COLUMN(A$2)),0)</f>
        <v>0</v>
      </c>
      <c r="V96" s="20">
        <f t="array" ref="V96">IFERROR(SMALL(IF($G96:$P96-$G$34&gt;0,$G96:$P96,""),COLUMN(B$2)),0)</f>
        <v>0</v>
      </c>
      <c r="W96" s="20">
        <f t="array" ref="W96">IFERROR(SMALL(IF($G96:$P96-$G$34&gt;0,$G96:$P96,""),COLUMN(C$2)),0)</f>
        <v>0</v>
      </c>
      <c r="X96" s="20">
        <f t="array" ref="X96">IFERROR(SMALL(IF($G96:$P96-$G$34&gt;0,$G96:$P96,""),COLUMN(D$2)),0)</f>
        <v>0</v>
      </c>
      <c r="Y96" s="20">
        <f t="array" ref="Y96">IFERROR(SMALL(IF($G96:$P96-$G$34&gt;0,$G96:$P96,""),COLUMN(E$2)),0)</f>
        <v>0</v>
      </c>
      <c r="Z96" s="20">
        <f t="array" ref="Z96">IFERROR(SMALL(IF($G96:$P96-$G$34&gt;0,$G96:$P96,""),COLUMN(F$2)),0)</f>
        <v>0</v>
      </c>
      <c r="AA96" s="20">
        <f t="array" ref="AA96">IFERROR(SMALL(IF($G96:$P96-$G$34&gt;0,$G96:$P96,""),COLUMN(G$2)),0)</f>
        <v>0</v>
      </c>
      <c r="AB96" s="20">
        <f t="array" ref="AB96">IFERROR(SMALL(IF($G96:$P96-$G$34&gt;0,$G96:$P96,""),COLUMN(H$2)),0)</f>
        <v>0</v>
      </c>
      <c r="AC96" s="20">
        <f t="array" ref="AC96">IFERROR(SMALL(IF($G96:$P96-$G$34&gt;0,$G96:$P96,""),COLUMN(I$2)),0)</f>
        <v>0</v>
      </c>
      <c r="AD96" s="20">
        <f t="array" ref="AD96">IFERROR(SMALL(IF($G96:$P96-$G$34&gt;0,$G96:$P96,""),COLUMN(J$2)),0)</f>
        <v>0</v>
      </c>
      <c r="AE96" s="45">
        <f ca="1">COUNTIFS(U96:AD96,"&gt;=01/01/2018",U96:AD96,"&lt;=31/12/2018",U96:AD96,"&lt;="&amp;$A$35)</f>
        <v>0</v>
      </c>
      <c r="AF96" s="42">
        <f ca="1">IF(AE96/MAX($AY$35,3)&gt;=1,1,AE96/MAX($AY$35,3))</f>
        <v>0</v>
      </c>
      <c r="AG96" s="46">
        <f t="shared" ca="1" si="24"/>
        <v>0</v>
      </c>
      <c r="AH96" s="42">
        <f ca="1">IF(AG96/MAX($AY$35,3)&gt;=1,1,AG96/MAX($AY$35,3))</f>
        <v>0</v>
      </c>
      <c r="AI96" s="20">
        <f t="array" ref="AI96">IFERROR(SMALL(IF($U96:$AD96-$H$34&gt;0,$U96:$AD96,""),COLUMN(A$2)),0)</f>
        <v>0</v>
      </c>
      <c r="AJ96" s="20">
        <f t="array" ref="AJ96">IFERROR(SMALL(IF($U96:$AD96-$H$34&gt;0,$U96:$AD96,""),COLUMN(B$2)),0)</f>
        <v>0</v>
      </c>
      <c r="AK96" s="20">
        <f t="array" ref="AK96">IFERROR(SMALL(IF($U96:$AD96-$H$34&gt;0,$U96:$AD96,""),COLUMN(C$2)),0)</f>
        <v>0</v>
      </c>
      <c r="AL96" s="20">
        <f t="array" ref="AL96">IFERROR(SMALL(IF($U96:$AD96-$H$34&gt;0,$U96:$AD96,""),COLUMN(D$2)),0)</f>
        <v>0</v>
      </c>
      <c r="AM96" s="20">
        <f t="array" ref="AM96">IFERROR(SMALL(IF($U96:$AD96-$H$34&gt;0,$U96:$AD96,""),COLUMN(E$2)),0)</f>
        <v>0</v>
      </c>
      <c r="AN96" s="20">
        <f t="array" ref="AN96">IFERROR(SMALL(IF($U96:$AD96-$H$34&gt;0,$U96:$AD96,""),COLUMN(F$2)),0)</f>
        <v>0</v>
      </c>
      <c r="AO96" s="20">
        <f t="array" ref="AO96">IFERROR(SMALL(IF($U96:$AD96-$H$34&gt;0,$U96:$AD96,""),COLUMN(G$2)),0)</f>
        <v>0</v>
      </c>
      <c r="AP96" s="20">
        <f t="array" ref="AP96">IFERROR(SMALL(IF($U96:$AD96-$H$34&gt;0,$U96:$AD96,""),COLUMN(H$2)),0)</f>
        <v>0</v>
      </c>
      <c r="AQ96" s="20">
        <f t="array" ref="AQ96">IFERROR(SMALL(IF($U96:$AD96-$H$34&gt;0,$U96:$AD96,""),COLUMN(I$2)),0)</f>
        <v>0</v>
      </c>
      <c r="AR96" s="20">
        <f t="array" ref="AR96">IFERROR(SMALL(IF($U96:$AD96-$H$34&gt;0,$U96:$AD96,""),COLUMN(J$2)),0)</f>
        <v>0</v>
      </c>
      <c r="AS96" s="41">
        <f>COUNTIFS(AI96:AR96,"&gt;=01/01/2018",AI96:AR96,"&lt;=31/12/2018",AI96:AR96,"&lt;="&amp;#REF!)</f>
        <v>0</v>
      </c>
      <c r="AT96" s="42">
        <f>IF(AS96/MAX($AY$35,3)&gt;=1,1,AS96/MAX($AY$35,3))</f>
        <v>0</v>
      </c>
      <c r="AU96" s="43">
        <f>COUNTIFS(AI96:AR96,"&gt;=01/06/2017",AI96:AR96,"&lt;=31/05/2018",AI96:AR96,"&lt;="&amp;#REF!)</f>
        <v>0</v>
      </c>
      <c r="AV96" s="42">
        <f>IF(AU96/MAX($AY$35,3)&gt;=1,1,AU96/MAX($AY$35,3))</f>
        <v>0</v>
      </c>
      <c r="AW96" s="20">
        <f t="array" ref="AW96">IFERROR(SMALL(IF($AI96:$AR96-$I$34&gt;0,$AI96:$AR96,""),COLUMN(A$2)),0)</f>
        <v>0</v>
      </c>
      <c r="AX96" s="20">
        <f t="array" ref="AX96">IFERROR(SMALL(IF($AI96:$AR96-$I$34&gt;0,$AI96:$AR96,""),COLUMN(B$2)),0)</f>
        <v>0</v>
      </c>
      <c r="AY96" s="20">
        <f t="array" ref="AY96">IFERROR(SMALL(IF($AI96:$AR96-$I$34&gt;0,$AI96:$AR96,""),COLUMN(C$2)),0)</f>
        <v>0</v>
      </c>
      <c r="AZ96" s="20">
        <f t="array" ref="AZ96">IFERROR(SMALL(IF($AI96:$AR96-$I$34&gt;0,$AI96:$AR96,""),COLUMN(D$2)),0)</f>
        <v>0</v>
      </c>
      <c r="BA96" s="20">
        <f t="array" ref="BA96">IFERROR(SMALL(IF($AI96:$AR96-$I$34&gt;0,$AI96:$AR96,""),COLUMN(E$2)),0)</f>
        <v>0</v>
      </c>
      <c r="BB96" s="20">
        <f t="array" ref="BB96">IFERROR(SMALL(IF($AI96:$AR96-$I$34&gt;0,$AI96:$AR96,""),COLUMN(F$2)),0)</f>
        <v>0</v>
      </c>
      <c r="BC96" s="20">
        <f t="array" ref="BC96">IFERROR(SMALL(IF($AI96:$AR96-$I$34&gt;0,$AI96:$AR96,""),COLUMN(G$2)),0)</f>
        <v>0</v>
      </c>
      <c r="BD96" s="20">
        <f t="array" ref="BD96">IFERROR(SMALL(IF($AI96:$AR96-$I$34&gt;0,$AI96:$AR96,""),COLUMN(H$2)),0)</f>
        <v>0</v>
      </c>
      <c r="BE96" s="20">
        <f t="array" ref="BE96">IFERROR(SMALL(IF($AI96:$AR96-$I$34&gt;0,$AI96:$AR96,""),COLUMN(I$2)),0)</f>
        <v>0</v>
      </c>
      <c r="BF96" s="20">
        <f t="array" ref="BF96">IFERROR(SMALL(IF($AI96:$AR96-$I$34&gt;0,$AI96:$AR96,""),COLUMN(J$2)),0)</f>
        <v>0</v>
      </c>
      <c r="BG96" s="41">
        <f>COUNTIFS(AW96:BF96,"&gt;=01/01/2020",AW96:BF96,"&lt;=31/12/2020",AW96:BF96,"&lt;="&amp;$AH$35)</f>
        <v>0</v>
      </c>
      <c r="BH96" s="42">
        <f>IF(BG96/MAX($AY$35,3)&gt;=1,1,BG96/MAX($AY$35,3))</f>
        <v>0</v>
      </c>
      <c r="BI96" s="43">
        <f t="shared" si="30"/>
        <v>0</v>
      </c>
      <c r="BJ96" s="42">
        <f>IF(BI96/MAX($AY$35,3)&gt;=1,1,BI96/MAX($AY$35,3))</f>
        <v>0</v>
      </c>
      <c r="BK96" s="20">
        <f t="array" ref="BK96">IFERROR(SMALL(IF($AW96:$BF96-$J$34&gt;0,$AW96:$BF96,""),COLUMN(A$2)),0)</f>
        <v>0</v>
      </c>
      <c r="BL96" s="20">
        <f t="array" ref="BL96">IFERROR(SMALL(IF($AW96:$BF96-$J$34&gt;0,$AW96:$BF96,""),COLUMN(B$2)),0)</f>
        <v>0</v>
      </c>
      <c r="BM96" s="20">
        <f t="array" ref="BM96">IFERROR(SMALL(IF($AW96:$BF96-$J$34&gt;0,$AW96:$BF96,""),COLUMN(C$2)),0)</f>
        <v>0</v>
      </c>
      <c r="BN96" s="20">
        <f t="array" ref="BN96">IFERROR(SMALL(IF($AW96:$BF96-$J$34&gt;0,$AW96:$BF96,""),COLUMN(D$2)),0)</f>
        <v>0</v>
      </c>
      <c r="BO96" s="20">
        <f t="array" ref="BO96">IFERROR(SMALL(IF($AW96:$BF96-$J$34&gt;0,$AW96:$BF96,""),COLUMN(E$2)),0)</f>
        <v>0</v>
      </c>
      <c r="BP96" s="20">
        <f t="array" ref="BP96">IFERROR(SMALL(IF($AW96:$BF96-$J$34&gt;0,$AW96:$BF96,""),COLUMN(F$2)),0)</f>
        <v>0</v>
      </c>
      <c r="BQ96" s="20">
        <f t="array" ref="BQ96">IFERROR(SMALL(IF($AW96:$BF96-$J$34&gt;0,$AW96:$BF96,""),COLUMN(G$2)),0)</f>
        <v>0</v>
      </c>
      <c r="BR96" s="20">
        <f t="array" ref="BR96">IFERROR(SMALL(IF($AW96:$BF96-$J$34&gt;0,$AW96:$BF96,""),COLUMN(H$2)),0)</f>
        <v>0</v>
      </c>
      <c r="BS96" s="20">
        <f t="array" ref="BS96">IFERROR(SMALL(IF($AW96:$BF96-$J$34&gt;0,$AW96:$BF96,""),COLUMN(I$2)),0)</f>
        <v>0</v>
      </c>
      <c r="BT96" s="20">
        <f t="array" ref="BT96">IFERROR(SMALL(IF($AW96:$BF96-$J$34&gt;0,$AW96:$BF96,""),COLUMN(J$2)),0)</f>
        <v>0</v>
      </c>
      <c r="BU96" s="41">
        <f>COUNTIFS(BK96:BT96,"&gt;=01/01/2020",BK96:BT96,"&lt;=31/12/2020",BK96:BT96,"&lt;="&amp;$AH$35)</f>
        <v>0</v>
      </c>
      <c r="BV96" s="42">
        <f>IF(BU96/MAX($AY$35,3)&gt;=1,1,BU96/MAX($AY$35,3))</f>
        <v>0</v>
      </c>
      <c r="BW96" s="43">
        <f t="shared" si="34"/>
        <v>0</v>
      </c>
      <c r="BX96" s="42">
        <f>IF(BW96/MAX($AY$35,3)&gt;=1,1,BW96/MAX($AY$35,3))</f>
        <v>0</v>
      </c>
    </row>
    <row r="97" spans="1:76" ht="12" customHeight="1" x14ac:dyDescent="0.2">
      <c r="A97" s="50"/>
      <c r="B97" s="51"/>
      <c r="C97" s="51"/>
      <c r="D97" s="51"/>
      <c r="E97" s="51"/>
      <c r="F97" s="52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44">
        <f t="shared" ca="1" si="18"/>
        <v>0</v>
      </c>
      <c r="R97" s="53">
        <f ca="1">IF(Q97/MAX($AY$35,3)&gt;=1,1,Q97/MAX($AY$35,3))</f>
        <v>0</v>
      </c>
      <c r="S97" s="54">
        <f t="shared" ca="1" si="20"/>
        <v>0</v>
      </c>
      <c r="T97" s="55">
        <f ca="1">IF(S97/MAX($AY$35,3)&gt;=1,1,S97/MAX($AY$35,3))</f>
        <v>0</v>
      </c>
      <c r="U97" s="20">
        <f t="array" ref="U97">IFERROR(SMALL(IF($G97:$P97-$G$34&gt;0,$G97:$P97,""),COLUMN(A$2)),0)</f>
        <v>0</v>
      </c>
      <c r="V97" s="20">
        <f t="array" ref="V97">IFERROR(SMALL(IF($G97:$P97-$G$34&gt;0,$G97:$P97,""),COLUMN(B$2)),0)</f>
        <v>0</v>
      </c>
      <c r="W97" s="20">
        <f t="array" ref="W97">IFERROR(SMALL(IF($G97:$P97-$G$34&gt;0,$G97:$P97,""),COLUMN(C$2)),0)</f>
        <v>0</v>
      </c>
      <c r="X97" s="20">
        <f t="array" ref="X97">IFERROR(SMALL(IF($G97:$P97-$G$34&gt;0,$G97:$P97,""),COLUMN(D$2)),0)</f>
        <v>0</v>
      </c>
      <c r="Y97" s="20">
        <f t="array" ref="Y97">IFERROR(SMALL(IF($G97:$P97-$G$34&gt;0,$G97:$P97,""),COLUMN(E$2)),0)</f>
        <v>0</v>
      </c>
      <c r="Z97" s="20">
        <f t="array" ref="Z97">IFERROR(SMALL(IF($G97:$P97-$G$34&gt;0,$G97:$P97,""),COLUMN(F$2)),0)</f>
        <v>0</v>
      </c>
      <c r="AA97" s="20">
        <f t="array" ref="AA97">IFERROR(SMALL(IF($G97:$P97-$G$34&gt;0,$G97:$P97,""),COLUMN(G$2)),0)</f>
        <v>0</v>
      </c>
      <c r="AB97" s="20">
        <f t="array" ref="AB97">IFERROR(SMALL(IF($G97:$P97-$G$34&gt;0,$G97:$P97,""),COLUMN(H$2)),0)</f>
        <v>0</v>
      </c>
      <c r="AC97" s="20">
        <f t="array" ref="AC97">IFERROR(SMALL(IF($G97:$P97-$G$34&gt;0,$G97:$P97,""),COLUMN(I$2)),0)</f>
        <v>0</v>
      </c>
      <c r="AD97" s="20">
        <f t="array" ref="AD97">IFERROR(SMALL(IF($G97:$P97-$G$34&gt;0,$G97:$P97,""),COLUMN(J$2)),0)</f>
        <v>0</v>
      </c>
      <c r="AE97" s="56">
        <f ca="1">COUNTIFS(U97:AD97,"&gt;=01/01/2018",U97:AD97,"&lt;=31/12/2018",U97:AD97,"&lt;="&amp;$A$35)</f>
        <v>0</v>
      </c>
      <c r="AF97" s="53">
        <f ca="1">IF(AE97/MAX($AY$35,3)&gt;=1,1,AE97/MAX($AY$35,3))</f>
        <v>0</v>
      </c>
      <c r="AG97" s="57">
        <f t="shared" ca="1" si="24"/>
        <v>0</v>
      </c>
      <c r="AH97" s="55">
        <f ca="1">IF(AG97/MAX($AY$35,3)&gt;=1,1,AG97/MAX($AY$35,3))</f>
        <v>0</v>
      </c>
      <c r="AI97" s="20">
        <f t="array" ref="AI97">IFERROR(SMALL(IF($U97:$AD97-$H$34&gt;0,$U97:$AD97,""),COLUMN(A$2)),0)</f>
        <v>0</v>
      </c>
      <c r="AJ97" s="20">
        <f t="array" ref="AJ97">IFERROR(SMALL(IF($U97:$AD97-$H$34&gt;0,$U97:$AD97,""),COLUMN(B$2)),0)</f>
        <v>0</v>
      </c>
      <c r="AK97" s="20">
        <f t="array" ref="AK97">IFERROR(SMALL(IF($U97:$AD97-$H$34&gt;0,$U97:$AD97,""),COLUMN(C$2)),0)</f>
        <v>0</v>
      </c>
      <c r="AL97" s="20">
        <f t="array" ref="AL97">IFERROR(SMALL(IF($U97:$AD97-$H$34&gt;0,$U97:$AD97,""),COLUMN(D$2)),0)</f>
        <v>0</v>
      </c>
      <c r="AM97" s="20">
        <f t="array" ref="AM97">IFERROR(SMALL(IF($U97:$AD97-$H$34&gt;0,$U97:$AD97,""),COLUMN(E$2)),0)</f>
        <v>0</v>
      </c>
      <c r="AN97" s="20">
        <f t="array" ref="AN97">IFERROR(SMALL(IF($U97:$AD97-$H$34&gt;0,$U97:$AD97,""),COLUMN(F$2)),0)</f>
        <v>0</v>
      </c>
      <c r="AO97" s="20">
        <f t="array" ref="AO97">IFERROR(SMALL(IF($U97:$AD97-$H$34&gt;0,$U97:$AD97,""),COLUMN(G$2)),0)</f>
        <v>0</v>
      </c>
      <c r="AP97" s="20">
        <f t="array" ref="AP97">IFERROR(SMALL(IF($U97:$AD97-$H$34&gt;0,$U97:$AD97,""),COLUMN(H$2)),0)</f>
        <v>0</v>
      </c>
      <c r="AQ97" s="20">
        <f t="array" ref="AQ97">IFERROR(SMALL(IF($U97:$AD97-$H$34&gt;0,$U97:$AD97,""),COLUMN(I$2)),0)</f>
        <v>0</v>
      </c>
      <c r="AR97" s="20">
        <f t="array" ref="AR97">IFERROR(SMALL(IF($U97:$AD97-$H$34&gt;0,$U97:$AD97,""),COLUMN(J$2)),0)</f>
        <v>0</v>
      </c>
      <c r="AS97" s="58">
        <f>COUNTIFS(AI97:AR97,"&gt;=01/01/2018",AI97:AR97,"&lt;=31/12/2018",AI97:AR97,"&lt;="&amp;#REF!)</f>
        <v>0</v>
      </c>
      <c r="AT97" s="53">
        <f>IF(AS97/MAX($AY$35,3)&gt;=1,1,AS97/MAX($AY$35,3))</f>
        <v>0</v>
      </c>
      <c r="AU97" s="54">
        <f>COUNTIFS(AI97:AR97,"&gt;=01/06/2017",AI97:AR97,"&lt;=31/05/2018",AI97:AR97,"&lt;="&amp;#REF!)</f>
        <v>0</v>
      </c>
      <c r="AV97" s="55">
        <f>IF(AU97/MAX($AY$35,3)&gt;=1,1,AU97/MAX($AY$35,3))</f>
        <v>0</v>
      </c>
      <c r="AW97" s="20">
        <f t="array" ref="AW97">IFERROR(SMALL(IF($AI97:$AR97-$I$34&gt;0,$AI97:$AR97,""),COLUMN(A$2)),0)</f>
        <v>0</v>
      </c>
      <c r="AX97" s="20">
        <f t="array" ref="AX97">IFERROR(SMALL(IF($AI97:$AR97-$I$34&gt;0,$AI97:$AR97,""),COLUMN(B$2)),0)</f>
        <v>0</v>
      </c>
      <c r="AY97" s="20">
        <f t="array" ref="AY97">IFERROR(SMALL(IF($AI97:$AR97-$I$34&gt;0,$AI97:$AR97,""),COLUMN(C$2)),0)</f>
        <v>0</v>
      </c>
      <c r="AZ97" s="20">
        <f t="array" ref="AZ97">IFERROR(SMALL(IF($AI97:$AR97-$I$34&gt;0,$AI97:$AR97,""),COLUMN(D$2)),0)</f>
        <v>0</v>
      </c>
      <c r="BA97" s="20">
        <f t="array" ref="BA97">IFERROR(SMALL(IF($AI97:$AR97-$I$34&gt;0,$AI97:$AR97,""),COLUMN(E$2)),0)</f>
        <v>0</v>
      </c>
      <c r="BB97" s="20">
        <f t="array" ref="BB97">IFERROR(SMALL(IF($AI97:$AR97-$I$34&gt;0,$AI97:$AR97,""),COLUMN(F$2)),0)</f>
        <v>0</v>
      </c>
      <c r="BC97" s="20">
        <f t="array" ref="BC97">IFERROR(SMALL(IF($AI97:$AR97-$I$34&gt;0,$AI97:$AR97,""),COLUMN(G$2)),0)</f>
        <v>0</v>
      </c>
      <c r="BD97" s="20">
        <f t="array" ref="BD97">IFERROR(SMALL(IF($AI97:$AR97-$I$34&gt;0,$AI97:$AR97,""),COLUMN(H$2)),0)</f>
        <v>0</v>
      </c>
      <c r="BE97" s="20">
        <f t="array" ref="BE97">IFERROR(SMALL(IF($AI97:$AR97-$I$34&gt;0,$AI97:$AR97,""),COLUMN(I$2)),0)</f>
        <v>0</v>
      </c>
      <c r="BF97" s="20">
        <f t="array" ref="BF97">IFERROR(SMALL(IF($AI97:$AR97-$I$34&gt;0,$AI97:$AR97,""),COLUMN(J$2)),0)</f>
        <v>0</v>
      </c>
      <c r="BG97" s="58">
        <f>COUNTIFS(AW97:BF97,"&gt;=01/01/2020",AW97:BF97,"&lt;=31/12/2020",AW97:BF97,"&lt;="&amp;$AH$35)</f>
        <v>0</v>
      </c>
      <c r="BH97" s="53">
        <f>IF(BG97/MAX($AY$35,3)&gt;=1,1,BG97/MAX($AY$35,3))</f>
        <v>0</v>
      </c>
      <c r="BI97" s="54">
        <f t="shared" si="30"/>
        <v>0</v>
      </c>
      <c r="BJ97" s="55">
        <f>IF(BI97/MAX($AY$35,3)&gt;=1,1,BI97/MAX($AY$35,3))</f>
        <v>0</v>
      </c>
      <c r="BK97" s="20">
        <f t="array" ref="BK97">IFERROR(SMALL(IF($AW97:$BF97-$J$34&gt;0,$AW97:$BF97,""),COLUMN(A$2)),0)</f>
        <v>0</v>
      </c>
      <c r="BL97" s="20">
        <f t="array" ref="BL97">IFERROR(SMALL(IF($AW97:$BF97-$J$34&gt;0,$AW97:$BF97,""),COLUMN(B$2)),0)</f>
        <v>0</v>
      </c>
      <c r="BM97" s="20">
        <f t="array" ref="BM97">IFERROR(SMALL(IF($AW97:$BF97-$J$34&gt;0,$AW97:$BF97,""),COLUMN(C$2)),0)</f>
        <v>0</v>
      </c>
      <c r="BN97" s="20">
        <f t="array" ref="BN97">IFERROR(SMALL(IF($AW97:$BF97-$J$34&gt;0,$AW97:$BF97,""),COLUMN(D$2)),0)</f>
        <v>0</v>
      </c>
      <c r="BO97" s="20">
        <f t="array" ref="BO97">IFERROR(SMALL(IF($AW97:$BF97-$J$34&gt;0,$AW97:$BF97,""),COLUMN(E$2)),0)</f>
        <v>0</v>
      </c>
      <c r="BP97" s="20">
        <f t="array" ref="BP97">IFERROR(SMALL(IF($AW97:$BF97-$J$34&gt;0,$AW97:$BF97,""),COLUMN(F$2)),0)</f>
        <v>0</v>
      </c>
      <c r="BQ97" s="20">
        <f t="array" ref="BQ97">IFERROR(SMALL(IF($AW97:$BF97-$J$34&gt;0,$AW97:$BF97,""),COLUMN(G$2)),0)</f>
        <v>0</v>
      </c>
      <c r="BR97" s="20">
        <f t="array" ref="BR97">IFERROR(SMALL(IF($AW97:$BF97-$J$34&gt;0,$AW97:$BF97,""),COLUMN(H$2)),0)</f>
        <v>0</v>
      </c>
      <c r="BS97" s="20">
        <f t="array" ref="BS97">IFERROR(SMALL(IF($AW97:$BF97-$J$34&gt;0,$AW97:$BF97,""),COLUMN(I$2)),0)</f>
        <v>0</v>
      </c>
      <c r="BT97" s="20">
        <f t="array" ref="BT97">IFERROR(SMALL(IF($AW97:$BF97-$J$34&gt;0,$AW97:$BF97,""),COLUMN(J$2)),0)</f>
        <v>0</v>
      </c>
      <c r="BU97" s="58">
        <f>COUNTIFS(BK97:BT97,"&gt;=01/01/2020",BK97:BT97,"&lt;=31/12/2020",BK97:BT97,"&lt;="&amp;$AH$35)</f>
        <v>0</v>
      </c>
      <c r="BV97" s="53">
        <f>IF(BU97/MAX($AY$35,3)&gt;=1,1,BU97/MAX($AY$35,3))</f>
        <v>0</v>
      </c>
      <c r="BW97" s="54">
        <f t="shared" si="34"/>
        <v>0</v>
      </c>
      <c r="BX97" s="55">
        <f>IF(BW97/MAX($AY$35,3)&gt;=1,1,BW97/MAX($AY$35,3))</f>
        <v>0</v>
      </c>
    </row>
    <row r="98" spans="1:76" ht="12" customHeight="1" x14ac:dyDescent="0.2">
      <c r="A98" s="39"/>
      <c r="B98" s="14"/>
      <c r="C98" s="14"/>
      <c r="D98" s="14"/>
      <c r="E98" s="14"/>
      <c r="F98" s="14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41">
        <f t="shared" ref="Q98:Q129" ca="1" si="36">COUNTIFS(G98:P98,"&gt;=01/01/2017",G98:P98,"&lt;=31/12/2017",G98:P98,"&lt;="&amp;$A$35)</f>
        <v>0</v>
      </c>
      <c r="R98" s="42">
        <f t="shared" ref="R98:R129" ca="1" si="37">IF(Q98/MAX($AY$35,3)&gt;=1,1,Q98/MAX($AY$35,3))</f>
        <v>0</v>
      </c>
      <c r="S98" s="43">
        <f t="shared" ref="S98:S129" ca="1" si="38">COUNTIFS(G98:P98,"&gt;=01/06/2017",G98:P98,"&lt;=31/05/2018",G98:P98,"&lt;="&amp;$A$35)</f>
        <v>0</v>
      </c>
      <c r="T98" s="42">
        <f t="shared" ref="T98:T129" ca="1" si="39">IF(S98/MAX($AY$35,3)&gt;=1,1,S98/MAX($AY$35,3))</f>
        <v>0</v>
      </c>
      <c r="U98" s="20">
        <f t="array" ref="U98">IFERROR(SMALL(IF($G98:$P98-$G$34&gt;0,$G98:$P98,""),COLUMN(A$2)),0)</f>
        <v>0</v>
      </c>
      <c r="V98" s="20">
        <f t="array" ref="V98">IFERROR(SMALL(IF($G98:$P98-$G$34&gt;0,$G98:$P98,""),COLUMN(B$2)),0)</f>
        <v>0</v>
      </c>
      <c r="W98" s="20">
        <f t="array" ref="W98">IFERROR(SMALL(IF($G98:$P98-$G$34&gt;0,$G98:$P98,""),COLUMN(C$2)),0)</f>
        <v>0</v>
      </c>
      <c r="X98" s="20">
        <f t="array" ref="X98">IFERROR(SMALL(IF($G98:$P98-$G$34&gt;0,$G98:$P98,""),COLUMN(D$2)),0)</f>
        <v>0</v>
      </c>
      <c r="Y98" s="20">
        <f t="array" ref="Y98">IFERROR(SMALL(IF($G98:$P98-$G$34&gt;0,$G98:$P98,""),COLUMN(E$2)),0)</f>
        <v>0</v>
      </c>
      <c r="Z98" s="20">
        <f t="array" ref="Z98">IFERROR(SMALL(IF($G98:$P98-$G$34&gt;0,$G98:$P98,""),COLUMN(F$2)),0)</f>
        <v>0</v>
      </c>
      <c r="AA98" s="20">
        <f t="array" ref="AA98">IFERROR(SMALL(IF($G98:$P98-$G$34&gt;0,$G98:$P98,""),COLUMN(G$2)),0)</f>
        <v>0</v>
      </c>
      <c r="AB98" s="20">
        <f t="array" ref="AB98">IFERROR(SMALL(IF($G98:$P98-$G$34&gt;0,$G98:$P98,""),COLUMN(H$2)),0)</f>
        <v>0</v>
      </c>
      <c r="AC98" s="20">
        <f t="array" ref="AC98">IFERROR(SMALL(IF($G98:$P98-$G$34&gt;0,$G98:$P98,""),COLUMN(I$2)),0)</f>
        <v>0</v>
      </c>
      <c r="AD98" s="20">
        <f t="array" ref="AD98">IFERROR(SMALL(IF($G98:$P98-$G$34&gt;0,$G98:$P98,""),COLUMN(J$2)),0)</f>
        <v>0</v>
      </c>
      <c r="AE98" s="45">
        <f t="shared" ref="AE98:AE129" ca="1" si="40">COUNTIFS(U98:AD98,"&gt;=01/01/2018",U98:AD98,"&lt;=31/12/2018",U98:AD98,"&lt;="&amp;$A$35)</f>
        <v>0</v>
      </c>
      <c r="AF98" s="42">
        <f t="shared" ref="AF98:AF129" ca="1" si="41">IF(AE98/MAX($AY$35,3)&gt;=1,1,AE98/MAX($AY$35,3))</f>
        <v>0</v>
      </c>
      <c r="AG98" s="46">
        <f t="shared" ref="AG98:AG129" ca="1" si="42">COUNTIFS(U98:AD98,"&gt;=01/06/2017",U98:AD98,"&lt;=31/05/2018",U98:AD98,"&lt;="&amp;$A$35)</f>
        <v>0</v>
      </c>
      <c r="AH98" s="42">
        <f t="shared" ref="AH98:AH129" ca="1" si="43">IF(AG98/MAX($AY$35,3)&gt;=1,1,AG98/MAX($AY$35,3))</f>
        <v>0</v>
      </c>
      <c r="AI98" s="20">
        <f t="array" ref="AI98">IFERROR(SMALL(IF($U98:$AD98-$H$34&gt;0,$U98:$AD98,""),COLUMN(A$2)),0)</f>
        <v>0</v>
      </c>
      <c r="AJ98" s="20">
        <f t="array" ref="AJ98">IFERROR(SMALL(IF($U98:$AD98-$H$34&gt;0,$U98:$AD98,""),COLUMN(B$2)),0)</f>
        <v>0</v>
      </c>
      <c r="AK98" s="20">
        <f t="array" ref="AK98">IFERROR(SMALL(IF($U98:$AD98-$H$34&gt;0,$U98:$AD98,""),COLUMN(C$2)),0)</f>
        <v>0</v>
      </c>
      <c r="AL98" s="20">
        <f t="array" ref="AL98">IFERROR(SMALL(IF($U98:$AD98-$H$34&gt;0,$U98:$AD98,""),COLUMN(D$2)),0)</f>
        <v>0</v>
      </c>
      <c r="AM98" s="20">
        <f t="array" ref="AM98">IFERROR(SMALL(IF($U98:$AD98-$H$34&gt;0,$U98:$AD98,""),COLUMN(E$2)),0)</f>
        <v>0</v>
      </c>
      <c r="AN98" s="20">
        <f t="array" ref="AN98">IFERROR(SMALL(IF($U98:$AD98-$H$34&gt;0,$U98:$AD98,""),COLUMN(F$2)),0)</f>
        <v>0</v>
      </c>
      <c r="AO98" s="20">
        <f t="array" ref="AO98">IFERROR(SMALL(IF($U98:$AD98-$H$34&gt;0,$U98:$AD98,""),COLUMN(G$2)),0)</f>
        <v>0</v>
      </c>
      <c r="AP98" s="20">
        <f t="array" ref="AP98">IFERROR(SMALL(IF($U98:$AD98-$H$34&gt;0,$U98:$AD98,""),COLUMN(H$2)),0)</f>
        <v>0</v>
      </c>
      <c r="AQ98" s="20">
        <f t="array" ref="AQ98">IFERROR(SMALL(IF($U98:$AD98-$H$34&gt;0,$U98:$AD98,""),COLUMN(I$2)),0)</f>
        <v>0</v>
      </c>
      <c r="AR98" s="20">
        <f t="array" ref="AR98">IFERROR(SMALL(IF($U98:$AD98-$H$34&gt;0,$U98:$AD98,""),COLUMN(J$2)),0)</f>
        <v>0</v>
      </c>
      <c r="AS98" s="41">
        <f>COUNTIFS(AI98:AR98,"&gt;=01/01/2018",AI98:AR98,"&lt;=31/12/2018",AI98:AR98,"&lt;="&amp;#REF!)</f>
        <v>0</v>
      </c>
      <c r="AT98" s="42">
        <f t="shared" ref="AT98:AT129" si="44">IF(AS98/MAX($AY$35,3)&gt;=1,1,AS98/MAX($AY$35,3))</f>
        <v>0</v>
      </c>
      <c r="AU98" s="43">
        <f>COUNTIFS(AI98:AR98,"&gt;=01/06/2017",AI98:AR98,"&lt;=31/05/2018",AI98:AR98,"&lt;="&amp;#REF!)</f>
        <v>0</v>
      </c>
      <c r="AV98" s="42">
        <f t="shared" ref="AV98:AV129" si="45">IF(AU98/MAX($AY$35,3)&gt;=1,1,AU98/MAX($AY$35,3))</f>
        <v>0</v>
      </c>
      <c r="AW98" s="20">
        <f t="array" ref="AW98">IFERROR(SMALL(IF($AI98:$AR98-$I$34&gt;0,$AI98:$AR98,""),COLUMN(A$2)),0)</f>
        <v>0</v>
      </c>
      <c r="AX98" s="20">
        <f t="array" ref="AX98">IFERROR(SMALL(IF($AI98:$AR98-$I$34&gt;0,$AI98:$AR98,""),COLUMN(B$2)),0)</f>
        <v>0</v>
      </c>
      <c r="AY98" s="20">
        <f t="array" ref="AY98">IFERROR(SMALL(IF($AI98:$AR98-$I$34&gt;0,$AI98:$AR98,""),COLUMN(C$2)),0)</f>
        <v>0</v>
      </c>
      <c r="AZ98" s="20">
        <f t="array" ref="AZ98">IFERROR(SMALL(IF($AI98:$AR98-$I$34&gt;0,$AI98:$AR98,""),COLUMN(D$2)),0)</f>
        <v>0</v>
      </c>
      <c r="BA98" s="20">
        <f t="array" ref="BA98">IFERROR(SMALL(IF($AI98:$AR98-$I$34&gt;0,$AI98:$AR98,""),COLUMN(E$2)),0)</f>
        <v>0</v>
      </c>
      <c r="BB98" s="20">
        <f t="array" ref="BB98">IFERROR(SMALL(IF($AI98:$AR98-$I$34&gt;0,$AI98:$AR98,""),COLUMN(F$2)),0)</f>
        <v>0</v>
      </c>
      <c r="BC98" s="20">
        <f t="array" ref="BC98">IFERROR(SMALL(IF($AI98:$AR98-$I$34&gt;0,$AI98:$AR98,""),COLUMN(G$2)),0)</f>
        <v>0</v>
      </c>
      <c r="BD98" s="20">
        <f t="array" ref="BD98">IFERROR(SMALL(IF($AI98:$AR98-$I$34&gt;0,$AI98:$AR98,""),COLUMN(H$2)),0)</f>
        <v>0</v>
      </c>
      <c r="BE98" s="20">
        <f t="array" ref="BE98">IFERROR(SMALL(IF($AI98:$AR98-$I$34&gt;0,$AI98:$AR98,""),COLUMN(I$2)),0)</f>
        <v>0</v>
      </c>
      <c r="BF98" s="20">
        <f t="array" ref="BF98">IFERROR(SMALL(IF($AI98:$AR98-$I$34&gt;0,$AI98:$AR98,""),COLUMN(J$2)),0)</f>
        <v>0</v>
      </c>
      <c r="BG98" s="41">
        <f t="shared" ref="BG98:BG129" si="46">COUNTIFS(AW98:BF98,"&gt;=01/01/2020",AW98:BF98,"&lt;=31/12/2020",AW98:BF98,"&lt;="&amp;$AH$35)</f>
        <v>0</v>
      </c>
      <c r="BH98" s="42">
        <f t="shared" ref="BH98:BH129" si="47">IF(BG98/MAX($AY$35,3)&gt;=1,1,BG98/MAX($AY$35,3))</f>
        <v>0</v>
      </c>
      <c r="BI98" s="43">
        <f t="shared" ref="BI98:BI129" si="48">COUNTIFS(AW98:BF98,"&gt;=01/06/2019",AW98:BF98,"&lt;=31/05/2020",AW98:BF98,"&lt;="&amp;$AH$35)</f>
        <v>0</v>
      </c>
      <c r="BJ98" s="42">
        <f t="shared" ref="BJ98:BJ129" si="49">IF(BI98/MAX($AY$35,3)&gt;=1,1,BI98/MAX($AY$35,3))</f>
        <v>0</v>
      </c>
      <c r="BK98" s="20">
        <f t="array" ref="BK98">IFERROR(SMALL(IF($AW98:$BF98-$J$34&gt;0,$AW98:$BF98,""),COLUMN(A$2)),0)</f>
        <v>0</v>
      </c>
      <c r="BL98" s="20">
        <f t="array" ref="BL98">IFERROR(SMALL(IF($AW98:$BF98-$J$34&gt;0,$AW98:$BF98,""),COLUMN(B$2)),0)</f>
        <v>0</v>
      </c>
      <c r="BM98" s="20">
        <f t="array" ref="BM98">IFERROR(SMALL(IF($AW98:$BF98-$J$34&gt;0,$AW98:$BF98,""),COLUMN(C$2)),0)</f>
        <v>0</v>
      </c>
      <c r="BN98" s="20">
        <f t="array" ref="BN98">IFERROR(SMALL(IF($AW98:$BF98-$J$34&gt;0,$AW98:$BF98,""),COLUMN(D$2)),0)</f>
        <v>0</v>
      </c>
      <c r="BO98" s="20">
        <f t="array" ref="BO98">IFERROR(SMALL(IF($AW98:$BF98-$J$34&gt;0,$AW98:$BF98,""),COLUMN(E$2)),0)</f>
        <v>0</v>
      </c>
      <c r="BP98" s="20">
        <f t="array" ref="BP98">IFERROR(SMALL(IF($AW98:$BF98-$J$34&gt;0,$AW98:$BF98,""),COLUMN(F$2)),0)</f>
        <v>0</v>
      </c>
      <c r="BQ98" s="20">
        <f t="array" ref="BQ98">IFERROR(SMALL(IF($AW98:$BF98-$J$34&gt;0,$AW98:$BF98,""),COLUMN(G$2)),0)</f>
        <v>0</v>
      </c>
      <c r="BR98" s="20">
        <f t="array" ref="BR98">IFERROR(SMALL(IF($AW98:$BF98-$J$34&gt;0,$AW98:$BF98,""),COLUMN(H$2)),0)</f>
        <v>0</v>
      </c>
      <c r="BS98" s="20">
        <f t="array" ref="BS98">IFERROR(SMALL(IF($AW98:$BF98-$J$34&gt;0,$AW98:$BF98,""),COLUMN(I$2)),0)</f>
        <v>0</v>
      </c>
      <c r="BT98" s="20">
        <f t="array" ref="BT98">IFERROR(SMALL(IF($AW98:$BF98-$J$34&gt;0,$AW98:$BF98,""),COLUMN(J$2)),0)</f>
        <v>0</v>
      </c>
      <c r="BU98" s="41">
        <f t="shared" ref="BU98:BU129" si="50">COUNTIFS(BK98:BT98,"&gt;=01/01/2020",BK98:BT98,"&lt;=31/12/2020",BK98:BT98,"&lt;="&amp;$AH$35)</f>
        <v>0</v>
      </c>
      <c r="BV98" s="42">
        <f t="shared" ref="BV98:BV129" si="51">IF(BU98/MAX($AY$35,3)&gt;=1,1,BU98/MAX($AY$35,3))</f>
        <v>0</v>
      </c>
      <c r="BW98" s="43">
        <f t="shared" ref="BW98:BW129" si="52">COUNTIFS(BK98:BT98,"&gt;=01/06/2019",BK98:BT98,"&lt;=31/05/2020",BK98:BT98,"&lt;="&amp;$AH$35)</f>
        <v>0</v>
      </c>
      <c r="BX98" s="42">
        <f t="shared" ref="BX98:BX129" si="53">IF(BW98/MAX($AY$35,3)&gt;=1,1,BW98/MAX($AY$35,3))</f>
        <v>0</v>
      </c>
    </row>
    <row r="99" spans="1:76" ht="12" customHeight="1" x14ac:dyDescent="0.2">
      <c r="A99" s="8"/>
      <c r="B99" s="14"/>
      <c r="C99" s="14"/>
      <c r="D99" s="14"/>
      <c r="E99" s="14"/>
      <c r="F99" s="14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59">
        <f t="shared" ca="1" si="36"/>
        <v>0</v>
      </c>
      <c r="R99" s="60">
        <f t="shared" ca="1" si="37"/>
        <v>0</v>
      </c>
      <c r="S99" s="61">
        <f t="shared" ca="1" si="38"/>
        <v>0</v>
      </c>
      <c r="T99" s="60">
        <f t="shared" ca="1" si="39"/>
        <v>0</v>
      </c>
      <c r="U99" s="20">
        <f t="array" ref="U99">IFERROR(SMALL(IF($G99:$P99-$G$34&gt;0,$G99:$P99,""),COLUMN(A$2)),0)</f>
        <v>0</v>
      </c>
      <c r="V99" s="20">
        <f t="array" ref="V99">IFERROR(SMALL(IF($G99:$P99-$G$34&gt;0,$G99:$P99,""),COLUMN(B$2)),0)</f>
        <v>0</v>
      </c>
      <c r="W99" s="20">
        <f t="array" ref="W99">IFERROR(SMALL(IF($G99:$P99-$G$34&gt;0,$G99:$P99,""),COLUMN(C$2)),0)</f>
        <v>0</v>
      </c>
      <c r="X99" s="20">
        <f t="array" ref="X99">IFERROR(SMALL(IF($G99:$P99-$G$34&gt;0,$G99:$P99,""),COLUMN(D$2)),0)</f>
        <v>0</v>
      </c>
      <c r="Y99" s="20">
        <f t="array" ref="Y99">IFERROR(SMALL(IF($G99:$P99-$G$34&gt;0,$G99:$P99,""),COLUMN(E$2)),0)</f>
        <v>0</v>
      </c>
      <c r="Z99" s="20">
        <f t="array" ref="Z99">IFERROR(SMALL(IF($G99:$P99-$G$34&gt;0,$G99:$P99,""),COLUMN(F$2)),0)</f>
        <v>0</v>
      </c>
      <c r="AA99" s="20">
        <f t="array" ref="AA99">IFERROR(SMALL(IF($G99:$P99-$G$34&gt;0,$G99:$P99,""),COLUMN(G$2)),0)</f>
        <v>0</v>
      </c>
      <c r="AB99" s="20">
        <f t="array" ref="AB99">IFERROR(SMALL(IF($G99:$P99-$G$34&gt;0,$G99:$P99,""),COLUMN(H$2)),0)</f>
        <v>0</v>
      </c>
      <c r="AC99" s="20">
        <f t="array" ref="AC99">IFERROR(SMALL(IF($G99:$P99-$G$34&gt;0,$G99:$P99,""),COLUMN(I$2)),0)</f>
        <v>0</v>
      </c>
      <c r="AD99" s="20">
        <f t="array" ref="AD99">IFERROR(SMALL(IF($G99:$P99-$G$34&gt;0,$G99:$P99,""),COLUMN(J$2)),0)</f>
        <v>0</v>
      </c>
      <c r="AE99" s="62">
        <f t="shared" ca="1" si="40"/>
        <v>0</v>
      </c>
      <c r="AF99" s="60">
        <f t="shared" ca="1" si="41"/>
        <v>0</v>
      </c>
      <c r="AG99" s="63">
        <f t="shared" ca="1" si="42"/>
        <v>0</v>
      </c>
      <c r="AH99" s="60">
        <f t="shared" ca="1" si="43"/>
        <v>0</v>
      </c>
      <c r="AI99" s="20">
        <f t="array" ref="AI99">IFERROR(SMALL(IF($U99:$AD99-$H$34&gt;0,$U99:$AD99,""),COLUMN(A$2)),0)</f>
        <v>0</v>
      </c>
      <c r="AJ99" s="20">
        <f t="array" ref="AJ99">IFERROR(SMALL(IF($U99:$AD99-$H$34&gt;0,$U99:$AD99,""),COLUMN(B$2)),0)</f>
        <v>0</v>
      </c>
      <c r="AK99" s="20">
        <f t="array" ref="AK99">IFERROR(SMALL(IF($U99:$AD99-$H$34&gt;0,$U99:$AD99,""),COLUMN(C$2)),0)</f>
        <v>0</v>
      </c>
      <c r="AL99" s="20">
        <f t="array" ref="AL99">IFERROR(SMALL(IF($U99:$AD99-$H$34&gt;0,$U99:$AD99,""),COLUMN(D$2)),0)</f>
        <v>0</v>
      </c>
      <c r="AM99" s="20">
        <f t="array" ref="AM99">IFERROR(SMALL(IF($U99:$AD99-$H$34&gt;0,$U99:$AD99,""),COLUMN(E$2)),0)</f>
        <v>0</v>
      </c>
      <c r="AN99" s="20">
        <f t="array" ref="AN99">IFERROR(SMALL(IF($U99:$AD99-$H$34&gt;0,$U99:$AD99,""),COLUMN(F$2)),0)</f>
        <v>0</v>
      </c>
      <c r="AO99" s="20">
        <f t="array" ref="AO99">IFERROR(SMALL(IF($U99:$AD99-$H$34&gt;0,$U99:$AD99,""),COLUMN(G$2)),0)</f>
        <v>0</v>
      </c>
      <c r="AP99" s="20">
        <f t="array" ref="AP99">IFERROR(SMALL(IF($U99:$AD99-$H$34&gt;0,$U99:$AD99,""),COLUMN(H$2)),0)</f>
        <v>0</v>
      </c>
      <c r="AQ99" s="20">
        <f t="array" ref="AQ99">IFERROR(SMALL(IF($U99:$AD99-$H$34&gt;0,$U99:$AD99,""),COLUMN(I$2)),0)</f>
        <v>0</v>
      </c>
      <c r="AR99" s="20">
        <f t="array" ref="AR99">IFERROR(SMALL(IF($U99:$AD99-$H$34&gt;0,$U99:$AD99,""),COLUMN(J$2)),0)</f>
        <v>0</v>
      </c>
      <c r="AS99" s="59">
        <f>COUNTIFS(AI99:AR99,"&gt;=01/01/2018",AI99:AR99,"&lt;=31/12/2018",AI99:AR99,"&lt;="&amp;#REF!)</f>
        <v>0</v>
      </c>
      <c r="AT99" s="60">
        <f t="shared" si="44"/>
        <v>0</v>
      </c>
      <c r="AU99" s="61">
        <f>COUNTIFS(AI99:AR99,"&gt;=01/06/2017",AI99:AR99,"&lt;=31/05/2018",AI99:AR99,"&lt;="&amp;#REF!)</f>
        <v>0</v>
      </c>
      <c r="AV99" s="60">
        <f t="shared" si="45"/>
        <v>0</v>
      </c>
      <c r="AW99" s="20">
        <f t="array" ref="AW99">IFERROR(SMALL(IF($AI99:$AR99-$I$34&gt;0,$AI99:$AR99,""),COLUMN(A$2)),0)</f>
        <v>0</v>
      </c>
      <c r="AX99" s="20">
        <f t="array" ref="AX99">IFERROR(SMALL(IF($AI99:$AR99-$I$34&gt;0,$AI99:$AR99,""),COLUMN(B$2)),0)</f>
        <v>0</v>
      </c>
      <c r="AY99" s="20">
        <f t="array" ref="AY99">IFERROR(SMALL(IF($AI99:$AR99-$I$34&gt;0,$AI99:$AR99,""),COLUMN(C$2)),0)</f>
        <v>0</v>
      </c>
      <c r="AZ99" s="20">
        <f t="array" ref="AZ99">IFERROR(SMALL(IF($AI99:$AR99-$I$34&gt;0,$AI99:$AR99,""),COLUMN(D$2)),0)</f>
        <v>0</v>
      </c>
      <c r="BA99" s="20">
        <f t="array" ref="BA99">IFERROR(SMALL(IF($AI99:$AR99-$I$34&gt;0,$AI99:$AR99,""),COLUMN(E$2)),0)</f>
        <v>0</v>
      </c>
      <c r="BB99" s="20">
        <f t="array" ref="BB99">IFERROR(SMALL(IF($AI99:$AR99-$I$34&gt;0,$AI99:$AR99,""),COLUMN(F$2)),0)</f>
        <v>0</v>
      </c>
      <c r="BC99" s="20">
        <f t="array" ref="BC99">IFERROR(SMALL(IF($AI99:$AR99-$I$34&gt;0,$AI99:$AR99,""),COLUMN(G$2)),0)</f>
        <v>0</v>
      </c>
      <c r="BD99" s="20">
        <f t="array" ref="BD99">IFERROR(SMALL(IF($AI99:$AR99-$I$34&gt;0,$AI99:$AR99,""),COLUMN(H$2)),0)</f>
        <v>0</v>
      </c>
      <c r="BE99" s="20">
        <f t="array" ref="BE99">IFERROR(SMALL(IF($AI99:$AR99-$I$34&gt;0,$AI99:$AR99,""),COLUMN(I$2)),0)</f>
        <v>0</v>
      </c>
      <c r="BF99" s="20">
        <f t="array" ref="BF99">IFERROR(SMALL(IF($AI99:$AR99-$I$34&gt;0,$AI99:$AR99,""),COLUMN(J$2)),0)</f>
        <v>0</v>
      </c>
      <c r="BG99" s="59">
        <f t="shared" si="46"/>
        <v>0</v>
      </c>
      <c r="BH99" s="60">
        <f t="shared" si="47"/>
        <v>0</v>
      </c>
      <c r="BI99" s="61">
        <f t="shared" si="48"/>
        <v>0</v>
      </c>
      <c r="BJ99" s="60">
        <f t="shared" si="49"/>
        <v>0</v>
      </c>
      <c r="BK99" s="20">
        <f t="array" ref="BK99">IFERROR(SMALL(IF($AW99:$BF99-$J$34&gt;0,$AW99:$BF99,""),COLUMN(A$2)),0)</f>
        <v>0</v>
      </c>
      <c r="BL99" s="20">
        <f t="array" ref="BL99">IFERROR(SMALL(IF($AW99:$BF99-$J$34&gt;0,$AW99:$BF99,""),COLUMN(B$2)),0)</f>
        <v>0</v>
      </c>
      <c r="BM99" s="20">
        <f t="array" ref="BM99">IFERROR(SMALL(IF($AW99:$BF99-$J$34&gt;0,$AW99:$BF99,""),COLUMN(C$2)),0)</f>
        <v>0</v>
      </c>
      <c r="BN99" s="20">
        <f t="array" ref="BN99">IFERROR(SMALL(IF($AW99:$BF99-$J$34&gt;0,$AW99:$BF99,""),COLUMN(D$2)),0)</f>
        <v>0</v>
      </c>
      <c r="BO99" s="20">
        <f t="array" ref="BO99">IFERROR(SMALL(IF($AW99:$BF99-$J$34&gt;0,$AW99:$BF99,""),COLUMN(E$2)),0)</f>
        <v>0</v>
      </c>
      <c r="BP99" s="20">
        <f t="array" ref="BP99">IFERROR(SMALL(IF($AW99:$BF99-$J$34&gt;0,$AW99:$BF99,""),COLUMN(F$2)),0)</f>
        <v>0</v>
      </c>
      <c r="BQ99" s="20">
        <f t="array" ref="BQ99">IFERROR(SMALL(IF($AW99:$BF99-$J$34&gt;0,$AW99:$BF99,""),COLUMN(G$2)),0)</f>
        <v>0</v>
      </c>
      <c r="BR99" s="20">
        <f t="array" ref="BR99">IFERROR(SMALL(IF($AW99:$BF99-$J$34&gt;0,$AW99:$BF99,""),COLUMN(H$2)),0)</f>
        <v>0</v>
      </c>
      <c r="BS99" s="20">
        <f t="array" ref="BS99">IFERROR(SMALL(IF($AW99:$BF99-$J$34&gt;0,$AW99:$BF99,""),COLUMN(I$2)),0)</f>
        <v>0</v>
      </c>
      <c r="BT99" s="20">
        <f t="array" ref="BT99">IFERROR(SMALL(IF($AW99:$BF99-$J$34&gt;0,$AW99:$BF99,""),COLUMN(J$2)),0)</f>
        <v>0</v>
      </c>
      <c r="BU99" s="59">
        <f t="shared" si="50"/>
        <v>0</v>
      </c>
      <c r="BV99" s="60">
        <f t="shared" si="51"/>
        <v>0</v>
      </c>
      <c r="BW99" s="61">
        <f t="shared" si="52"/>
        <v>0</v>
      </c>
      <c r="BX99" s="60">
        <f t="shared" si="53"/>
        <v>0</v>
      </c>
    </row>
    <row r="100" spans="1:76" ht="12" customHeight="1" x14ac:dyDescent="0.2">
      <c r="A100" s="8"/>
      <c r="B100" s="14"/>
      <c r="C100" s="14"/>
      <c r="D100" s="14"/>
      <c r="E100" s="14"/>
      <c r="F100" s="14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59">
        <f t="shared" ca="1" si="36"/>
        <v>0</v>
      </c>
      <c r="R100" s="60">
        <f t="shared" ca="1" si="37"/>
        <v>0</v>
      </c>
      <c r="S100" s="61">
        <f t="shared" ca="1" si="38"/>
        <v>0</v>
      </c>
      <c r="T100" s="60">
        <f t="shared" ca="1" si="39"/>
        <v>0</v>
      </c>
      <c r="U100" s="20">
        <f t="array" ref="U100">IFERROR(SMALL(IF($G100:$P100-$G$34&gt;0,$G100:$P100,""),COLUMN(A$2)),0)</f>
        <v>0</v>
      </c>
      <c r="V100" s="20">
        <f t="array" ref="V100">IFERROR(SMALL(IF($G100:$P100-$G$34&gt;0,$G100:$P100,""),COLUMN(B$2)),0)</f>
        <v>0</v>
      </c>
      <c r="W100" s="20">
        <f t="array" ref="W100">IFERROR(SMALL(IF($G100:$P100-$G$34&gt;0,$G100:$P100,""),COLUMN(C$2)),0)</f>
        <v>0</v>
      </c>
      <c r="X100" s="20">
        <f t="array" ref="X100">IFERROR(SMALL(IF($G100:$P100-$G$34&gt;0,$G100:$P100,""),COLUMN(D$2)),0)</f>
        <v>0</v>
      </c>
      <c r="Y100" s="20">
        <f t="array" ref="Y100">IFERROR(SMALL(IF($G100:$P100-$G$34&gt;0,$G100:$P100,""),COLUMN(E$2)),0)</f>
        <v>0</v>
      </c>
      <c r="Z100" s="20">
        <f t="array" ref="Z100">IFERROR(SMALL(IF($G100:$P100-$G$34&gt;0,$G100:$P100,""),COLUMN(F$2)),0)</f>
        <v>0</v>
      </c>
      <c r="AA100" s="20">
        <f t="array" ref="AA100">IFERROR(SMALL(IF($G100:$P100-$G$34&gt;0,$G100:$P100,""),COLUMN(G$2)),0)</f>
        <v>0</v>
      </c>
      <c r="AB100" s="20">
        <f t="array" ref="AB100">IFERROR(SMALL(IF($G100:$P100-$G$34&gt;0,$G100:$P100,""),COLUMN(H$2)),0)</f>
        <v>0</v>
      </c>
      <c r="AC100" s="20">
        <f t="array" ref="AC100">IFERROR(SMALL(IF($G100:$P100-$G$34&gt;0,$G100:$P100,""),COLUMN(I$2)),0)</f>
        <v>0</v>
      </c>
      <c r="AD100" s="20">
        <f t="array" ref="AD100">IFERROR(SMALL(IF($G100:$P100-$G$34&gt;0,$G100:$P100,""),COLUMN(J$2)),0)</f>
        <v>0</v>
      </c>
      <c r="AE100" s="62">
        <f t="shared" ca="1" si="40"/>
        <v>0</v>
      </c>
      <c r="AF100" s="60">
        <f t="shared" ca="1" si="41"/>
        <v>0</v>
      </c>
      <c r="AG100" s="63">
        <f t="shared" ca="1" si="42"/>
        <v>0</v>
      </c>
      <c r="AH100" s="60">
        <f t="shared" ca="1" si="43"/>
        <v>0</v>
      </c>
      <c r="AI100" s="20">
        <f t="array" ref="AI100">IFERROR(SMALL(IF($U100:$AD100-$H$34&gt;0,$U100:$AD100,""),COLUMN(A$2)),0)</f>
        <v>0</v>
      </c>
      <c r="AJ100" s="20">
        <f t="array" ref="AJ100">IFERROR(SMALL(IF($U100:$AD100-$H$34&gt;0,$U100:$AD100,""),COLUMN(B$2)),0)</f>
        <v>0</v>
      </c>
      <c r="AK100" s="20">
        <f t="array" ref="AK100">IFERROR(SMALL(IF($U100:$AD100-$H$34&gt;0,$U100:$AD100,""),COLUMN(C$2)),0)</f>
        <v>0</v>
      </c>
      <c r="AL100" s="20">
        <f t="array" ref="AL100">IFERROR(SMALL(IF($U100:$AD100-$H$34&gt;0,$U100:$AD100,""),COLUMN(D$2)),0)</f>
        <v>0</v>
      </c>
      <c r="AM100" s="20">
        <f t="array" ref="AM100">IFERROR(SMALL(IF($U100:$AD100-$H$34&gt;0,$U100:$AD100,""),COLUMN(E$2)),0)</f>
        <v>0</v>
      </c>
      <c r="AN100" s="20">
        <f t="array" ref="AN100">IFERROR(SMALL(IF($U100:$AD100-$H$34&gt;0,$U100:$AD100,""),COLUMN(F$2)),0)</f>
        <v>0</v>
      </c>
      <c r="AO100" s="20">
        <f t="array" ref="AO100">IFERROR(SMALL(IF($U100:$AD100-$H$34&gt;0,$U100:$AD100,""),COLUMN(G$2)),0)</f>
        <v>0</v>
      </c>
      <c r="AP100" s="20">
        <f t="array" ref="AP100">IFERROR(SMALL(IF($U100:$AD100-$H$34&gt;0,$U100:$AD100,""),COLUMN(H$2)),0)</f>
        <v>0</v>
      </c>
      <c r="AQ100" s="20">
        <f t="array" ref="AQ100">IFERROR(SMALL(IF($U100:$AD100-$H$34&gt;0,$U100:$AD100,""),COLUMN(I$2)),0)</f>
        <v>0</v>
      </c>
      <c r="AR100" s="20">
        <f t="array" ref="AR100">IFERROR(SMALL(IF($U100:$AD100-$H$34&gt;0,$U100:$AD100,""),COLUMN(J$2)),0)</f>
        <v>0</v>
      </c>
      <c r="AS100" s="59">
        <f>COUNTIFS(AI100:AR100,"&gt;=01/01/2018",AI100:AR100,"&lt;=31/12/2018",AI100:AR100,"&lt;="&amp;#REF!)</f>
        <v>0</v>
      </c>
      <c r="AT100" s="60">
        <f t="shared" si="44"/>
        <v>0</v>
      </c>
      <c r="AU100" s="61">
        <f>COUNTIFS(AI100:AR100,"&gt;=01/06/2017",AI100:AR100,"&lt;=31/05/2018",AI100:AR100,"&lt;="&amp;#REF!)</f>
        <v>0</v>
      </c>
      <c r="AV100" s="60">
        <f t="shared" si="45"/>
        <v>0</v>
      </c>
      <c r="AW100" s="20">
        <f t="array" ref="AW100">IFERROR(SMALL(IF($AI100:$AR100-$I$34&gt;0,$AI100:$AR100,""),COLUMN(A$2)),0)</f>
        <v>0</v>
      </c>
      <c r="AX100" s="20">
        <f t="array" ref="AX100">IFERROR(SMALL(IF($AI100:$AR100-$I$34&gt;0,$AI100:$AR100,""),COLUMN(B$2)),0)</f>
        <v>0</v>
      </c>
      <c r="AY100" s="20">
        <f t="array" ref="AY100">IFERROR(SMALL(IF($AI100:$AR100-$I$34&gt;0,$AI100:$AR100,""),COLUMN(C$2)),0)</f>
        <v>0</v>
      </c>
      <c r="AZ100" s="20">
        <f t="array" ref="AZ100">IFERROR(SMALL(IF($AI100:$AR100-$I$34&gt;0,$AI100:$AR100,""),COLUMN(D$2)),0)</f>
        <v>0</v>
      </c>
      <c r="BA100" s="20">
        <f t="array" ref="BA100">IFERROR(SMALL(IF($AI100:$AR100-$I$34&gt;0,$AI100:$AR100,""),COLUMN(E$2)),0)</f>
        <v>0</v>
      </c>
      <c r="BB100" s="20">
        <f t="array" ref="BB100">IFERROR(SMALL(IF($AI100:$AR100-$I$34&gt;0,$AI100:$AR100,""),COLUMN(F$2)),0)</f>
        <v>0</v>
      </c>
      <c r="BC100" s="20">
        <f t="array" ref="BC100">IFERROR(SMALL(IF($AI100:$AR100-$I$34&gt;0,$AI100:$AR100,""),COLUMN(G$2)),0)</f>
        <v>0</v>
      </c>
      <c r="BD100" s="20">
        <f t="array" ref="BD100">IFERROR(SMALL(IF($AI100:$AR100-$I$34&gt;0,$AI100:$AR100,""),COLUMN(H$2)),0)</f>
        <v>0</v>
      </c>
      <c r="BE100" s="20">
        <f t="array" ref="BE100">IFERROR(SMALL(IF($AI100:$AR100-$I$34&gt;0,$AI100:$AR100,""),COLUMN(I$2)),0)</f>
        <v>0</v>
      </c>
      <c r="BF100" s="20">
        <f t="array" ref="BF100">IFERROR(SMALL(IF($AI100:$AR100-$I$34&gt;0,$AI100:$AR100,""),COLUMN(J$2)),0)</f>
        <v>0</v>
      </c>
      <c r="BG100" s="59">
        <f t="shared" si="46"/>
        <v>0</v>
      </c>
      <c r="BH100" s="60">
        <f t="shared" si="47"/>
        <v>0</v>
      </c>
      <c r="BI100" s="61">
        <f t="shared" si="48"/>
        <v>0</v>
      </c>
      <c r="BJ100" s="60">
        <f t="shared" si="49"/>
        <v>0</v>
      </c>
      <c r="BK100" s="20">
        <f t="array" ref="BK100">IFERROR(SMALL(IF($AW100:$BF100-$J$34&gt;0,$AW100:$BF100,""),COLUMN(A$2)),0)</f>
        <v>0</v>
      </c>
      <c r="BL100" s="20">
        <f t="array" ref="BL100">IFERROR(SMALL(IF($AW100:$BF100-$J$34&gt;0,$AW100:$BF100,""),COLUMN(B$2)),0)</f>
        <v>0</v>
      </c>
      <c r="BM100" s="20">
        <f t="array" ref="BM100">IFERROR(SMALL(IF($AW100:$BF100-$J$34&gt;0,$AW100:$BF100,""),COLUMN(C$2)),0)</f>
        <v>0</v>
      </c>
      <c r="BN100" s="20">
        <f t="array" ref="BN100">IFERROR(SMALL(IF($AW100:$BF100-$J$34&gt;0,$AW100:$BF100,""),COLUMN(D$2)),0)</f>
        <v>0</v>
      </c>
      <c r="BO100" s="20">
        <f t="array" ref="BO100">IFERROR(SMALL(IF($AW100:$BF100-$J$34&gt;0,$AW100:$BF100,""),COLUMN(E$2)),0)</f>
        <v>0</v>
      </c>
      <c r="BP100" s="20">
        <f t="array" ref="BP100">IFERROR(SMALL(IF($AW100:$BF100-$J$34&gt;0,$AW100:$BF100,""),COLUMN(F$2)),0)</f>
        <v>0</v>
      </c>
      <c r="BQ100" s="20">
        <f t="array" ref="BQ100">IFERROR(SMALL(IF($AW100:$BF100-$J$34&gt;0,$AW100:$BF100,""),COLUMN(G$2)),0)</f>
        <v>0</v>
      </c>
      <c r="BR100" s="20">
        <f t="array" ref="BR100">IFERROR(SMALL(IF($AW100:$BF100-$J$34&gt;0,$AW100:$BF100,""),COLUMN(H$2)),0)</f>
        <v>0</v>
      </c>
      <c r="BS100" s="20">
        <f t="array" ref="BS100">IFERROR(SMALL(IF($AW100:$BF100-$J$34&gt;0,$AW100:$BF100,""),COLUMN(I$2)),0)</f>
        <v>0</v>
      </c>
      <c r="BT100" s="20">
        <f t="array" ref="BT100">IFERROR(SMALL(IF($AW100:$BF100-$J$34&gt;0,$AW100:$BF100,""),COLUMN(J$2)),0)</f>
        <v>0</v>
      </c>
      <c r="BU100" s="59">
        <f t="shared" si="50"/>
        <v>0</v>
      </c>
      <c r="BV100" s="60">
        <f t="shared" si="51"/>
        <v>0</v>
      </c>
      <c r="BW100" s="61">
        <f t="shared" si="52"/>
        <v>0</v>
      </c>
      <c r="BX100" s="60">
        <f t="shared" si="53"/>
        <v>0</v>
      </c>
    </row>
    <row r="101" spans="1:76" ht="12" customHeight="1" x14ac:dyDescent="0.2">
      <c r="A101" s="8"/>
      <c r="B101" s="14"/>
      <c r="C101" s="14"/>
      <c r="D101" s="14"/>
      <c r="E101" s="14"/>
      <c r="F101" s="14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59">
        <f t="shared" ca="1" si="36"/>
        <v>0</v>
      </c>
      <c r="R101" s="60">
        <f t="shared" ca="1" si="37"/>
        <v>0</v>
      </c>
      <c r="S101" s="61">
        <f t="shared" ca="1" si="38"/>
        <v>0</v>
      </c>
      <c r="T101" s="60">
        <f t="shared" ca="1" si="39"/>
        <v>0</v>
      </c>
      <c r="U101" s="20">
        <f t="array" ref="U101">IFERROR(SMALL(IF($G101:$P101-$G$34&gt;0,$G101:$P101,""),COLUMN(A$2)),0)</f>
        <v>0</v>
      </c>
      <c r="V101" s="20">
        <f t="array" ref="V101">IFERROR(SMALL(IF($G101:$P101-$G$34&gt;0,$G101:$P101,""),COLUMN(B$2)),0)</f>
        <v>0</v>
      </c>
      <c r="W101" s="20">
        <f t="array" ref="W101">IFERROR(SMALL(IF($G101:$P101-$G$34&gt;0,$G101:$P101,""),COLUMN(C$2)),0)</f>
        <v>0</v>
      </c>
      <c r="X101" s="20">
        <f t="array" ref="X101">IFERROR(SMALL(IF($G101:$P101-$G$34&gt;0,$G101:$P101,""),COLUMN(D$2)),0)</f>
        <v>0</v>
      </c>
      <c r="Y101" s="20">
        <f t="array" ref="Y101">IFERROR(SMALL(IF($G101:$P101-$G$34&gt;0,$G101:$P101,""),COLUMN(E$2)),0)</f>
        <v>0</v>
      </c>
      <c r="Z101" s="20">
        <f t="array" ref="Z101">IFERROR(SMALL(IF($G101:$P101-$G$34&gt;0,$G101:$P101,""),COLUMN(F$2)),0)</f>
        <v>0</v>
      </c>
      <c r="AA101" s="20">
        <f t="array" ref="AA101">IFERROR(SMALL(IF($G101:$P101-$G$34&gt;0,$G101:$P101,""),COLUMN(G$2)),0)</f>
        <v>0</v>
      </c>
      <c r="AB101" s="20">
        <f t="array" ref="AB101">IFERROR(SMALL(IF($G101:$P101-$G$34&gt;0,$G101:$P101,""),COLUMN(H$2)),0)</f>
        <v>0</v>
      </c>
      <c r="AC101" s="20">
        <f t="array" ref="AC101">IFERROR(SMALL(IF($G101:$P101-$G$34&gt;0,$G101:$P101,""),COLUMN(I$2)),0)</f>
        <v>0</v>
      </c>
      <c r="AD101" s="20">
        <f t="array" ref="AD101">IFERROR(SMALL(IF($G101:$P101-$G$34&gt;0,$G101:$P101,""),COLUMN(J$2)),0)</f>
        <v>0</v>
      </c>
      <c r="AE101" s="62">
        <f t="shared" ca="1" si="40"/>
        <v>0</v>
      </c>
      <c r="AF101" s="60">
        <f t="shared" ca="1" si="41"/>
        <v>0</v>
      </c>
      <c r="AG101" s="63">
        <f t="shared" ca="1" si="42"/>
        <v>0</v>
      </c>
      <c r="AH101" s="60">
        <f t="shared" ca="1" si="43"/>
        <v>0</v>
      </c>
      <c r="AI101" s="20">
        <f t="array" ref="AI101">IFERROR(SMALL(IF($U101:$AD101-$H$34&gt;0,$U101:$AD101,""),COLUMN(A$2)),0)</f>
        <v>0</v>
      </c>
      <c r="AJ101" s="20">
        <f t="array" ref="AJ101">IFERROR(SMALL(IF($U101:$AD101-$H$34&gt;0,$U101:$AD101,""),COLUMN(B$2)),0)</f>
        <v>0</v>
      </c>
      <c r="AK101" s="20">
        <f t="array" ref="AK101">IFERROR(SMALL(IF($U101:$AD101-$H$34&gt;0,$U101:$AD101,""),COLUMN(C$2)),0)</f>
        <v>0</v>
      </c>
      <c r="AL101" s="20">
        <f t="array" ref="AL101">IFERROR(SMALL(IF($U101:$AD101-$H$34&gt;0,$U101:$AD101,""),COLUMN(D$2)),0)</f>
        <v>0</v>
      </c>
      <c r="AM101" s="20">
        <f t="array" ref="AM101">IFERROR(SMALL(IF($U101:$AD101-$H$34&gt;0,$U101:$AD101,""),COLUMN(E$2)),0)</f>
        <v>0</v>
      </c>
      <c r="AN101" s="20">
        <f t="array" ref="AN101">IFERROR(SMALL(IF($U101:$AD101-$H$34&gt;0,$U101:$AD101,""),COLUMN(F$2)),0)</f>
        <v>0</v>
      </c>
      <c r="AO101" s="20">
        <f t="array" ref="AO101">IFERROR(SMALL(IF($U101:$AD101-$H$34&gt;0,$U101:$AD101,""),COLUMN(G$2)),0)</f>
        <v>0</v>
      </c>
      <c r="AP101" s="20">
        <f t="array" ref="AP101">IFERROR(SMALL(IF($U101:$AD101-$H$34&gt;0,$U101:$AD101,""),COLUMN(H$2)),0)</f>
        <v>0</v>
      </c>
      <c r="AQ101" s="20">
        <f t="array" ref="AQ101">IFERROR(SMALL(IF($U101:$AD101-$H$34&gt;0,$U101:$AD101,""),COLUMN(I$2)),0)</f>
        <v>0</v>
      </c>
      <c r="AR101" s="20">
        <f t="array" ref="AR101">IFERROR(SMALL(IF($U101:$AD101-$H$34&gt;0,$U101:$AD101,""),COLUMN(J$2)),0)</f>
        <v>0</v>
      </c>
      <c r="AS101" s="59">
        <f>COUNTIFS(AI101:AR101,"&gt;=01/01/2018",AI101:AR101,"&lt;=31/12/2018",AI101:AR101,"&lt;="&amp;#REF!)</f>
        <v>0</v>
      </c>
      <c r="AT101" s="60">
        <f t="shared" si="44"/>
        <v>0</v>
      </c>
      <c r="AU101" s="61">
        <f>COUNTIFS(AI101:AR101,"&gt;=01/06/2017",AI101:AR101,"&lt;=31/05/2018",AI101:AR101,"&lt;="&amp;#REF!)</f>
        <v>0</v>
      </c>
      <c r="AV101" s="60">
        <f t="shared" si="45"/>
        <v>0</v>
      </c>
      <c r="AW101" s="20">
        <f t="array" ref="AW101">IFERROR(SMALL(IF($AI101:$AR101-$I$34&gt;0,$AI101:$AR101,""),COLUMN(A$2)),0)</f>
        <v>0</v>
      </c>
      <c r="AX101" s="20">
        <f t="array" ref="AX101">IFERROR(SMALL(IF($AI101:$AR101-$I$34&gt;0,$AI101:$AR101,""),COLUMN(B$2)),0)</f>
        <v>0</v>
      </c>
      <c r="AY101" s="20">
        <f t="array" ref="AY101">IFERROR(SMALL(IF($AI101:$AR101-$I$34&gt;0,$AI101:$AR101,""),COLUMN(C$2)),0)</f>
        <v>0</v>
      </c>
      <c r="AZ101" s="20">
        <f t="array" ref="AZ101">IFERROR(SMALL(IF($AI101:$AR101-$I$34&gt;0,$AI101:$AR101,""),COLUMN(D$2)),0)</f>
        <v>0</v>
      </c>
      <c r="BA101" s="20">
        <f t="array" ref="BA101">IFERROR(SMALL(IF($AI101:$AR101-$I$34&gt;0,$AI101:$AR101,""),COLUMN(E$2)),0)</f>
        <v>0</v>
      </c>
      <c r="BB101" s="20">
        <f t="array" ref="BB101">IFERROR(SMALL(IF($AI101:$AR101-$I$34&gt;0,$AI101:$AR101,""),COLUMN(F$2)),0)</f>
        <v>0</v>
      </c>
      <c r="BC101" s="20">
        <f t="array" ref="BC101">IFERROR(SMALL(IF($AI101:$AR101-$I$34&gt;0,$AI101:$AR101,""),COLUMN(G$2)),0)</f>
        <v>0</v>
      </c>
      <c r="BD101" s="20">
        <f t="array" ref="BD101">IFERROR(SMALL(IF($AI101:$AR101-$I$34&gt;0,$AI101:$AR101,""),COLUMN(H$2)),0)</f>
        <v>0</v>
      </c>
      <c r="BE101" s="20">
        <f t="array" ref="BE101">IFERROR(SMALL(IF($AI101:$AR101-$I$34&gt;0,$AI101:$AR101,""),COLUMN(I$2)),0)</f>
        <v>0</v>
      </c>
      <c r="BF101" s="20">
        <f t="array" ref="BF101">IFERROR(SMALL(IF($AI101:$AR101-$I$34&gt;0,$AI101:$AR101,""),COLUMN(J$2)),0)</f>
        <v>0</v>
      </c>
      <c r="BG101" s="59">
        <f t="shared" si="46"/>
        <v>0</v>
      </c>
      <c r="BH101" s="60">
        <f t="shared" si="47"/>
        <v>0</v>
      </c>
      <c r="BI101" s="61">
        <f t="shared" si="48"/>
        <v>0</v>
      </c>
      <c r="BJ101" s="60">
        <f t="shared" si="49"/>
        <v>0</v>
      </c>
      <c r="BK101" s="20">
        <f t="array" ref="BK101">IFERROR(SMALL(IF($AW101:$BF101-$J$34&gt;0,$AW101:$BF101,""),COLUMN(A$2)),0)</f>
        <v>0</v>
      </c>
      <c r="BL101" s="20">
        <f t="array" ref="BL101">IFERROR(SMALL(IF($AW101:$BF101-$J$34&gt;0,$AW101:$BF101,""),COLUMN(B$2)),0)</f>
        <v>0</v>
      </c>
      <c r="BM101" s="20">
        <f t="array" ref="BM101">IFERROR(SMALL(IF($AW101:$BF101-$J$34&gt;0,$AW101:$BF101,""),COLUMN(C$2)),0)</f>
        <v>0</v>
      </c>
      <c r="BN101" s="20">
        <f t="array" ref="BN101">IFERROR(SMALL(IF($AW101:$BF101-$J$34&gt;0,$AW101:$BF101,""),COLUMN(D$2)),0)</f>
        <v>0</v>
      </c>
      <c r="BO101" s="20">
        <f t="array" ref="BO101">IFERROR(SMALL(IF($AW101:$BF101-$J$34&gt;0,$AW101:$BF101,""),COLUMN(E$2)),0)</f>
        <v>0</v>
      </c>
      <c r="BP101" s="20">
        <f t="array" ref="BP101">IFERROR(SMALL(IF($AW101:$BF101-$J$34&gt;0,$AW101:$BF101,""),COLUMN(F$2)),0)</f>
        <v>0</v>
      </c>
      <c r="BQ101" s="20">
        <f t="array" ref="BQ101">IFERROR(SMALL(IF($AW101:$BF101-$J$34&gt;0,$AW101:$BF101,""),COLUMN(G$2)),0)</f>
        <v>0</v>
      </c>
      <c r="BR101" s="20">
        <f t="array" ref="BR101">IFERROR(SMALL(IF($AW101:$BF101-$J$34&gt;0,$AW101:$BF101,""),COLUMN(H$2)),0)</f>
        <v>0</v>
      </c>
      <c r="BS101" s="20">
        <f t="array" ref="BS101">IFERROR(SMALL(IF($AW101:$BF101-$J$34&gt;0,$AW101:$BF101,""),COLUMN(I$2)),0)</f>
        <v>0</v>
      </c>
      <c r="BT101" s="20">
        <f t="array" ref="BT101">IFERROR(SMALL(IF($AW101:$BF101-$J$34&gt;0,$AW101:$BF101,""),COLUMN(J$2)),0)</f>
        <v>0</v>
      </c>
      <c r="BU101" s="59">
        <f t="shared" si="50"/>
        <v>0</v>
      </c>
      <c r="BV101" s="60">
        <f t="shared" si="51"/>
        <v>0</v>
      </c>
      <c r="BW101" s="61">
        <f t="shared" si="52"/>
        <v>0</v>
      </c>
      <c r="BX101" s="60">
        <f t="shared" si="53"/>
        <v>0</v>
      </c>
    </row>
    <row r="102" spans="1:76" ht="12" customHeight="1" x14ac:dyDescent="0.2">
      <c r="A102" s="8"/>
      <c r="B102" s="14"/>
      <c r="C102" s="14"/>
      <c r="D102" s="14"/>
      <c r="E102" s="14"/>
      <c r="F102" s="14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59">
        <f t="shared" ca="1" si="36"/>
        <v>0</v>
      </c>
      <c r="R102" s="60">
        <f t="shared" ca="1" si="37"/>
        <v>0</v>
      </c>
      <c r="S102" s="61">
        <f t="shared" ca="1" si="38"/>
        <v>0</v>
      </c>
      <c r="T102" s="60">
        <f t="shared" ca="1" si="39"/>
        <v>0</v>
      </c>
      <c r="U102" s="20">
        <f t="array" ref="U102">IFERROR(SMALL(IF($G102:$P102-$G$34&gt;0,$G102:$P102,""),COLUMN(A$2)),0)</f>
        <v>0</v>
      </c>
      <c r="V102" s="20">
        <f t="array" ref="V102">IFERROR(SMALL(IF($G102:$P102-$G$34&gt;0,$G102:$P102,""),COLUMN(B$2)),0)</f>
        <v>0</v>
      </c>
      <c r="W102" s="20">
        <f t="array" ref="W102">IFERROR(SMALL(IF($G102:$P102-$G$34&gt;0,$G102:$P102,""),COLUMN(C$2)),0)</f>
        <v>0</v>
      </c>
      <c r="X102" s="20">
        <f t="array" ref="X102">IFERROR(SMALL(IF($G102:$P102-$G$34&gt;0,$G102:$P102,""),COLUMN(D$2)),0)</f>
        <v>0</v>
      </c>
      <c r="Y102" s="20">
        <f t="array" ref="Y102">IFERROR(SMALL(IF($G102:$P102-$G$34&gt;0,$G102:$P102,""),COLUMN(E$2)),0)</f>
        <v>0</v>
      </c>
      <c r="Z102" s="20">
        <f t="array" ref="Z102">IFERROR(SMALL(IF($G102:$P102-$G$34&gt;0,$G102:$P102,""),COLUMN(F$2)),0)</f>
        <v>0</v>
      </c>
      <c r="AA102" s="20">
        <f t="array" ref="AA102">IFERROR(SMALL(IF($G102:$P102-$G$34&gt;0,$G102:$P102,""),COLUMN(G$2)),0)</f>
        <v>0</v>
      </c>
      <c r="AB102" s="20">
        <f t="array" ref="AB102">IFERROR(SMALL(IF($G102:$P102-$G$34&gt;0,$G102:$P102,""),COLUMN(H$2)),0)</f>
        <v>0</v>
      </c>
      <c r="AC102" s="20">
        <f t="array" ref="AC102">IFERROR(SMALL(IF($G102:$P102-$G$34&gt;0,$G102:$P102,""),COLUMN(I$2)),0)</f>
        <v>0</v>
      </c>
      <c r="AD102" s="20">
        <f t="array" ref="AD102">IFERROR(SMALL(IF($G102:$P102-$G$34&gt;0,$G102:$P102,""),COLUMN(J$2)),0)</f>
        <v>0</v>
      </c>
      <c r="AE102" s="62">
        <f t="shared" ca="1" si="40"/>
        <v>0</v>
      </c>
      <c r="AF102" s="60">
        <f t="shared" ca="1" si="41"/>
        <v>0</v>
      </c>
      <c r="AG102" s="63">
        <f t="shared" ca="1" si="42"/>
        <v>0</v>
      </c>
      <c r="AH102" s="60">
        <f t="shared" ca="1" si="43"/>
        <v>0</v>
      </c>
      <c r="AI102" s="20">
        <f t="array" ref="AI102">IFERROR(SMALL(IF($U102:$AD102-$H$34&gt;0,$U102:$AD102,""),COLUMN(A$2)),0)</f>
        <v>0</v>
      </c>
      <c r="AJ102" s="20">
        <f t="array" ref="AJ102">IFERROR(SMALL(IF($U102:$AD102-$H$34&gt;0,$U102:$AD102,""),COLUMN(B$2)),0)</f>
        <v>0</v>
      </c>
      <c r="AK102" s="20">
        <f t="array" ref="AK102">IFERROR(SMALL(IF($U102:$AD102-$H$34&gt;0,$U102:$AD102,""),COLUMN(C$2)),0)</f>
        <v>0</v>
      </c>
      <c r="AL102" s="20">
        <f t="array" ref="AL102">IFERROR(SMALL(IF($U102:$AD102-$H$34&gt;0,$U102:$AD102,""),COLUMN(D$2)),0)</f>
        <v>0</v>
      </c>
      <c r="AM102" s="20">
        <f t="array" ref="AM102">IFERROR(SMALL(IF($U102:$AD102-$H$34&gt;0,$U102:$AD102,""),COLUMN(E$2)),0)</f>
        <v>0</v>
      </c>
      <c r="AN102" s="20">
        <f t="array" ref="AN102">IFERROR(SMALL(IF($U102:$AD102-$H$34&gt;0,$U102:$AD102,""),COLUMN(F$2)),0)</f>
        <v>0</v>
      </c>
      <c r="AO102" s="20">
        <f t="array" ref="AO102">IFERROR(SMALL(IF($U102:$AD102-$H$34&gt;0,$U102:$AD102,""),COLUMN(G$2)),0)</f>
        <v>0</v>
      </c>
      <c r="AP102" s="20">
        <f t="array" ref="AP102">IFERROR(SMALL(IF($U102:$AD102-$H$34&gt;0,$U102:$AD102,""),COLUMN(H$2)),0)</f>
        <v>0</v>
      </c>
      <c r="AQ102" s="20">
        <f t="array" ref="AQ102">IFERROR(SMALL(IF($U102:$AD102-$H$34&gt;0,$U102:$AD102,""),COLUMN(I$2)),0)</f>
        <v>0</v>
      </c>
      <c r="AR102" s="20">
        <f t="array" ref="AR102">IFERROR(SMALL(IF($U102:$AD102-$H$34&gt;0,$U102:$AD102,""),COLUMN(J$2)),0)</f>
        <v>0</v>
      </c>
      <c r="AS102" s="59">
        <f>COUNTIFS(AI102:AR102,"&gt;=01/01/2018",AI102:AR102,"&lt;=31/12/2018",AI102:AR102,"&lt;="&amp;#REF!)</f>
        <v>0</v>
      </c>
      <c r="AT102" s="60">
        <f t="shared" si="44"/>
        <v>0</v>
      </c>
      <c r="AU102" s="61">
        <f>COUNTIFS(AI102:AR102,"&gt;=01/06/2017",AI102:AR102,"&lt;=31/05/2018",AI102:AR102,"&lt;="&amp;#REF!)</f>
        <v>0</v>
      </c>
      <c r="AV102" s="60">
        <f t="shared" si="45"/>
        <v>0</v>
      </c>
      <c r="AW102" s="20">
        <f t="array" ref="AW102">IFERROR(SMALL(IF($AI102:$AR102-$I$34&gt;0,$AI102:$AR102,""),COLUMN(A$2)),0)</f>
        <v>0</v>
      </c>
      <c r="AX102" s="20">
        <f t="array" ref="AX102">IFERROR(SMALL(IF($AI102:$AR102-$I$34&gt;0,$AI102:$AR102,""),COLUMN(B$2)),0)</f>
        <v>0</v>
      </c>
      <c r="AY102" s="20">
        <f t="array" ref="AY102">IFERROR(SMALL(IF($AI102:$AR102-$I$34&gt;0,$AI102:$AR102,""),COLUMN(C$2)),0)</f>
        <v>0</v>
      </c>
      <c r="AZ102" s="20">
        <f t="array" ref="AZ102">IFERROR(SMALL(IF($AI102:$AR102-$I$34&gt;0,$AI102:$AR102,""),COLUMN(D$2)),0)</f>
        <v>0</v>
      </c>
      <c r="BA102" s="20">
        <f t="array" ref="BA102">IFERROR(SMALL(IF($AI102:$AR102-$I$34&gt;0,$AI102:$AR102,""),COLUMN(E$2)),0)</f>
        <v>0</v>
      </c>
      <c r="BB102" s="20">
        <f t="array" ref="BB102">IFERROR(SMALL(IF($AI102:$AR102-$I$34&gt;0,$AI102:$AR102,""),COLUMN(F$2)),0)</f>
        <v>0</v>
      </c>
      <c r="BC102" s="20">
        <f t="array" ref="BC102">IFERROR(SMALL(IF($AI102:$AR102-$I$34&gt;0,$AI102:$AR102,""),COLUMN(G$2)),0)</f>
        <v>0</v>
      </c>
      <c r="BD102" s="20">
        <f t="array" ref="BD102">IFERROR(SMALL(IF($AI102:$AR102-$I$34&gt;0,$AI102:$AR102,""),COLUMN(H$2)),0)</f>
        <v>0</v>
      </c>
      <c r="BE102" s="20">
        <f t="array" ref="BE102">IFERROR(SMALL(IF($AI102:$AR102-$I$34&gt;0,$AI102:$AR102,""),COLUMN(I$2)),0)</f>
        <v>0</v>
      </c>
      <c r="BF102" s="20">
        <f t="array" ref="BF102">IFERROR(SMALL(IF($AI102:$AR102-$I$34&gt;0,$AI102:$AR102,""),COLUMN(J$2)),0)</f>
        <v>0</v>
      </c>
      <c r="BG102" s="59">
        <f t="shared" si="46"/>
        <v>0</v>
      </c>
      <c r="BH102" s="60">
        <f t="shared" si="47"/>
        <v>0</v>
      </c>
      <c r="BI102" s="61">
        <f t="shared" si="48"/>
        <v>0</v>
      </c>
      <c r="BJ102" s="60">
        <f t="shared" si="49"/>
        <v>0</v>
      </c>
      <c r="BK102" s="20">
        <f t="array" ref="BK102">IFERROR(SMALL(IF($AW102:$BF102-$J$34&gt;0,$AW102:$BF102,""),COLUMN(A$2)),0)</f>
        <v>0</v>
      </c>
      <c r="BL102" s="20">
        <f t="array" ref="BL102">IFERROR(SMALL(IF($AW102:$BF102-$J$34&gt;0,$AW102:$BF102,""),COLUMN(B$2)),0)</f>
        <v>0</v>
      </c>
      <c r="BM102" s="20">
        <f t="array" ref="BM102">IFERROR(SMALL(IF($AW102:$BF102-$J$34&gt;0,$AW102:$BF102,""),COLUMN(C$2)),0)</f>
        <v>0</v>
      </c>
      <c r="BN102" s="20">
        <f t="array" ref="BN102">IFERROR(SMALL(IF($AW102:$BF102-$J$34&gt;0,$AW102:$BF102,""),COLUMN(D$2)),0)</f>
        <v>0</v>
      </c>
      <c r="BO102" s="20">
        <f t="array" ref="BO102">IFERROR(SMALL(IF($AW102:$BF102-$J$34&gt;0,$AW102:$BF102,""),COLUMN(E$2)),0)</f>
        <v>0</v>
      </c>
      <c r="BP102" s="20">
        <f t="array" ref="BP102">IFERROR(SMALL(IF($AW102:$BF102-$J$34&gt;0,$AW102:$BF102,""),COLUMN(F$2)),0)</f>
        <v>0</v>
      </c>
      <c r="BQ102" s="20">
        <f t="array" ref="BQ102">IFERROR(SMALL(IF($AW102:$BF102-$J$34&gt;0,$AW102:$BF102,""),COLUMN(G$2)),0)</f>
        <v>0</v>
      </c>
      <c r="BR102" s="20">
        <f t="array" ref="BR102">IFERROR(SMALL(IF($AW102:$BF102-$J$34&gt;0,$AW102:$BF102,""),COLUMN(H$2)),0)</f>
        <v>0</v>
      </c>
      <c r="BS102" s="20">
        <f t="array" ref="BS102">IFERROR(SMALL(IF($AW102:$BF102-$J$34&gt;0,$AW102:$BF102,""),COLUMN(I$2)),0)</f>
        <v>0</v>
      </c>
      <c r="BT102" s="20">
        <f t="array" ref="BT102">IFERROR(SMALL(IF($AW102:$BF102-$J$34&gt;0,$AW102:$BF102,""),COLUMN(J$2)),0)</f>
        <v>0</v>
      </c>
      <c r="BU102" s="59">
        <f t="shared" si="50"/>
        <v>0</v>
      </c>
      <c r="BV102" s="60">
        <f t="shared" si="51"/>
        <v>0</v>
      </c>
      <c r="BW102" s="61">
        <f t="shared" si="52"/>
        <v>0</v>
      </c>
      <c r="BX102" s="60">
        <f t="shared" si="53"/>
        <v>0</v>
      </c>
    </row>
    <row r="103" spans="1:76" ht="12" customHeight="1" x14ac:dyDescent="0.2">
      <c r="A103" s="8"/>
      <c r="B103" s="14"/>
      <c r="C103" s="14"/>
      <c r="D103" s="14"/>
      <c r="E103" s="14"/>
      <c r="F103" s="14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59">
        <f t="shared" ca="1" si="36"/>
        <v>0</v>
      </c>
      <c r="R103" s="60">
        <f t="shared" ca="1" si="37"/>
        <v>0</v>
      </c>
      <c r="S103" s="61">
        <f t="shared" ca="1" si="38"/>
        <v>0</v>
      </c>
      <c r="T103" s="60">
        <f t="shared" ca="1" si="39"/>
        <v>0</v>
      </c>
      <c r="U103" s="20">
        <f t="array" ref="U103">IFERROR(SMALL(IF($G103:$P103-$G$34&gt;0,$G103:$P103,""),COLUMN(A$2)),0)</f>
        <v>0</v>
      </c>
      <c r="V103" s="20">
        <f t="array" ref="V103">IFERROR(SMALL(IF($G103:$P103-$G$34&gt;0,$G103:$P103,""),COLUMN(B$2)),0)</f>
        <v>0</v>
      </c>
      <c r="W103" s="20">
        <f t="array" ref="W103">IFERROR(SMALL(IF($G103:$P103-$G$34&gt;0,$G103:$P103,""),COLUMN(C$2)),0)</f>
        <v>0</v>
      </c>
      <c r="X103" s="20">
        <f t="array" ref="X103">IFERROR(SMALL(IF($G103:$P103-$G$34&gt;0,$G103:$P103,""),COLUMN(D$2)),0)</f>
        <v>0</v>
      </c>
      <c r="Y103" s="20">
        <f t="array" ref="Y103">IFERROR(SMALL(IF($G103:$P103-$G$34&gt;0,$G103:$P103,""),COLUMN(E$2)),0)</f>
        <v>0</v>
      </c>
      <c r="Z103" s="20">
        <f t="array" ref="Z103">IFERROR(SMALL(IF($G103:$P103-$G$34&gt;0,$G103:$P103,""),COLUMN(F$2)),0)</f>
        <v>0</v>
      </c>
      <c r="AA103" s="20">
        <f t="array" ref="AA103">IFERROR(SMALL(IF($G103:$P103-$G$34&gt;0,$G103:$P103,""),COLUMN(G$2)),0)</f>
        <v>0</v>
      </c>
      <c r="AB103" s="20">
        <f t="array" ref="AB103">IFERROR(SMALL(IF($G103:$P103-$G$34&gt;0,$G103:$P103,""),COLUMN(H$2)),0)</f>
        <v>0</v>
      </c>
      <c r="AC103" s="20">
        <f t="array" ref="AC103">IFERROR(SMALL(IF($G103:$P103-$G$34&gt;0,$G103:$P103,""),COLUMN(I$2)),0)</f>
        <v>0</v>
      </c>
      <c r="AD103" s="20">
        <f t="array" ref="AD103">IFERROR(SMALL(IF($G103:$P103-$G$34&gt;0,$G103:$P103,""),COLUMN(J$2)),0)</f>
        <v>0</v>
      </c>
      <c r="AE103" s="62">
        <f t="shared" ca="1" si="40"/>
        <v>0</v>
      </c>
      <c r="AF103" s="60">
        <f t="shared" ca="1" si="41"/>
        <v>0</v>
      </c>
      <c r="AG103" s="63">
        <f t="shared" ca="1" si="42"/>
        <v>0</v>
      </c>
      <c r="AH103" s="60">
        <f t="shared" ca="1" si="43"/>
        <v>0</v>
      </c>
      <c r="AI103" s="20">
        <f t="array" ref="AI103">IFERROR(SMALL(IF($U103:$AD103-$H$34&gt;0,$U103:$AD103,""),COLUMN(A$2)),0)</f>
        <v>0</v>
      </c>
      <c r="AJ103" s="20">
        <f t="array" ref="AJ103">IFERROR(SMALL(IF($U103:$AD103-$H$34&gt;0,$U103:$AD103,""),COLUMN(B$2)),0)</f>
        <v>0</v>
      </c>
      <c r="AK103" s="20">
        <f t="array" ref="AK103">IFERROR(SMALL(IF($U103:$AD103-$H$34&gt;0,$U103:$AD103,""),COLUMN(C$2)),0)</f>
        <v>0</v>
      </c>
      <c r="AL103" s="20">
        <f t="array" ref="AL103">IFERROR(SMALL(IF($U103:$AD103-$H$34&gt;0,$U103:$AD103,""),COLUMN(D$2)),0)</f>
        <v>0</v>
      </c>
      <c r="AM103" s="20">
        <f t="array" ref="AM103">IFERROR(SMALL(IF($U103:$AD103-$H$34&gt;0,$U103:$AD103,""),COLUMN(E$2)),0)</f>
        <v>0</v>
      </c>
      <c r="AN103" s="20">
        <f t="array" ref="AN103">IFERROR(SMALL(IF($U103:$AD103-$H$34&gt;0,$U103:$AD103,""),COLUMN(F$2)),0)</f>
        <v>0</v>
      </c>
      <c r="AO103" s="20">
        <f t="array" ref="AO103">IFERROR(SMALL(IF($U103:$AD103-$H$34&gt;0,$U103:$AD103,""),COLUMN(G$2)),0)</f>
        <v>0</v>
      </c>
      <c r="AP103" s="20">
        <f t="array" ref="AP103">IFERROR(SMALL(IF($U103:$AD103-$H$34&gt;0,$U103:$AD103,""),COLUMN(H$2)),0)</f>
        <v>0</v>
      </c>
      <c r="AQ103" s="20">
        <f t="array" ref="AQ103">IFERROR(SMALL(IF($U103:$AD103-$H$34&gt;0,$U103:$AD103,""),COLUMN(I$2)),0)</f>
        <v>0</v>
      </c>
      <c r="AR103" s="20">
        <f t="array" ref="AR103">IFERROR(SMALL(IF($U103:$AD103-$H$34&gt;0,$U103:$AD103,""),COLUMN(J$2)),0)</f>
        <v>0</v>
      </c>
      <c r="AS103" s="59">
        <f>COUNTIFS(AI103:AR103,"&gt;=01/01/2018",AI103:AR103,"&lt;=31/12/2018",AI103:AR103,"&lt;="&amp;#REF!)</f>
        <v>0</v>
      </c>
      <c r="AT103" s="60">
        <f t="shared" si="44"/>
        <v>0</v>
      </c>
      <c r="AU103" s="61">
        <f>COUNTIFS(AI103:AR103,"&gt;=01/06/2017",AI103:AR103,"&lt;=31/05/2018",AI103:AR103,"&lt;="&amp;#REF!)</f>
        <v>0</v>
      </c>
      <c r="AV103" s="60">
        <f t="shared" si="45"/>
        <v>0</v>
      </c>
      <c r="AW103" s="20">
        <f t="array" ref="AW103">IFERROR(SMALL(IF($AI103:$AR103-$I$34&gt;0,$AI103:$AR103,""),COLUMN(A$2)),0)</f>
        <v>0</v>
      </c>
      <c r="AX103" s="20">
        <f t="array" ref="AX103">IFERROR(SMALL(IF($AI103:$AR103-$I$34&gt;0,$AI103:$AR103,""),COLUMN(B$2)),0)</f>
        <v>0</v>
      </c>
      <c r="AY103" s="20">
        <f t="array" ref="AY103">IFERROR(SMALL(IF($AI103:$AR103-$I$34&gt;0,$AI103:$AR103,""),COLUMN(C$2)),0)</f>
        <v>0</v>
      </c>
      <c r="AZ103" s="20">
        <f t="array" ref="AZ103">IFERROR(SMALL(IF($AI103:$AR103-$I$34&gt;0,$AI103:$AR103,""),COLUMN(D$2)),0)</f>
        <v>0</v>
      </c>
      <c r="BA103" s="20">
        <f t="array" ref="BA103">IFERROR(SMALL(IF($AI103:$AR103-$I$34&gt;0,$AI103:$AR103,""),COLUMN(E$2)),0)</f>
        <v>0</v>
      </c>
      <c r="BB103" s="20">
        <f t="array" ref="BB103">IFERROR(SMALL(IF($AI103:$AR103-$I$34&gt;0,$AI103:$AR103,""),COLUMN(F$2)),0)</f>
        <v>0</v>
      </c>
      <c r="BC103" s="20">
        <f t="array" ref="BC103">IFERROR(SMALL(IF($AI103:$AR103-$I$34&gt;0,$AI103:$AR103,""),COLUMN(G$2)),0)</f>
        <v>0</v>
      </c>
      <c r="BD103" s="20">
        <f t="array" ref="BD103">IFERROR(SMALL(IF($AI103:$AR103-$I$34&gt;0,$AI103:$AR103,""),COLUMN(H$2)),0)</f>
        <v>0</v>
      </c>
      <c r="BE103" s="20">
        <f t="array" ref="BE103">IFERROR(SMALL(IF($AI103:$AR103-$I$34&gt;0,$AI103:$AR103,""),COLUMN(I$2)),0)</f>
        <v>0</v>
      </c>
      <c r="BF103" s="20">
        <f t="array" ref="BF103">IFERROR(SMALL(IF($AI103:$AR103-$I$34&gt;0,$AI103:$AR103,""),COLUMN(J$2)),0)</f>
        <v>0</v>
      </c>
      <c r="BG103" s="59">
        <f t="shared" si="46"/>
        <v>0</v>
      </c>
      <c r="BH103" s="60">
        <f t="shared" si="47"/>
        <v>0</v>
      </c>
      <c r="BI103" s="61">
        <f t="shared" si="48"/>
        <v>0</v>
      </c>
      <c r="BJ103" s="60">
        <f t="shared" si="49"/>
        <v>0</v>
      </c>
      <c r="BK103" s="20">
        <f t="array" ref="BK103">IFERROR(SMALL(IF($AW103:$BF103-$J$34&gt;0,$AW103:$BF103,""),COLUMN(A$2)),0)</f>
        <v>0</v>
      </c>
      <c r="BL103" s="20">
        <f t="array" ref="BL103">IFERROR(SMALL(IF($AW103:$BF103-$J$34&gt;0,$AW103:$BF103,""),COLUMN(B$2)),0)</f>
        <v>0</v>
      </c>
      <c r="BM103" s="20">
        <f t="array" ref="BM103">IFERROR(SMALL(IF($AW103:$BF103-$J$34&gt;0,$AW103:$BF103,""),COLUMN(C$2)),0)</f>
        <v>0</v>
      </c>
      <c r="BN103" s="20">
        <f t="array" ref="BN103">IFERROR(SMALL(IF($AW103:$BF103-$J$34&gt;0,$AW103:$BF103,""),COLUMN(D$2)),0)</f>
        <v>0</v>
      </c>
      <c r="BO103" s="20">
        <f t="array" ref="BO103">IFERROR(SMALL(IF($AW103:$BF103-$J$34&gt;0,$AW103:$BF103,""),COLUMN(E$2)),0)</f>
        <v>0</v>
      </c>
      <c r="BP103" s="20">
        <f t="array" ref="BP103">IFERROR(SMALL(IF($AW103:$BF103-$J$34&gt;0,$AW103:$BF103,""),COLUMN(F$2)),0)</f>
        <v>0</v>
      </c>
      <c r="BQ103" s="20">
        <f t="array" ref="BQ103">IFERROR(SMALL(IF($AW103:$BF103-$J$34&gt;0,$AW103:$BF103,""),COLUMN(G$2)),0)</f>
        <v>0</v>
      </c>
      <c r="BR103" s="20">
        <f t="array" ref="BR103">IFERROR(SMALL(IF($AW103:$BF103-$J$34&gt;0,$AW103:$BF103,""),COLUMN(H$2)),0)</f>
        <v>0</v>
      </c>
      <c r="BS103" s="20">
        <f t="array" ref="BS103">IFERROR(SMALL(IF($AW103:$BF103-$J$34&gt;0,$AW103:$BF103,""),COLUMN(I$2)),0)</f>
        <v>0</v>
      </c>
      <c r="BT103" s="20">
        <f t="array" ref="BT103">IFERROR(SMALL(IF($AW103:$BF103-$J$34&gt;0,$AW103:$BF103,""),COLUMN(J$2)),0)</f>
        <v>0</v>
      </c>
      <c r="BU103" s="59">
        <f t="shared" si="50"/>
        <v>0</v>
      </c>
      <c r="BV103" s="60">
        <f t="shared" si="51"/>
        <v>0</v>
      </c>
      <c r="BW103" s="61">
        <f t="shared" si="52"/>
        <v>0</v>
      </c>
      <c r="BX103" s="60">
        <f t="shared" si="53"/>
        <v>0</v>
      </c>
    </row>
    <row r="104" spans="1:76" ht="12" customHeight="1" x14ac:dyDescent="0.2">
      <c r="A104" s="8"/>
      <c r="B104" s="14"/>
      <c r="C104" s="14"/>
      <c r="D104" s="14"/>
      <c r="E104" s="14"/>
      <c r="F104" s="14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59">
        <f t="shared" ca="1" si="36"/>
        <v>0</v>
      </c>
      <c r="R104" s="60">
        <f t="shared" ca="1" si="37"/>
        <v>0</v>
      </c>
      <c r="S104" s="61">
        <f t="shared" ca="1" si="38"/>
        <v>0</v>
      </c>
      <c r="T104" s="60">
        <f t="shared" ca="1" si="39"/>
        <v>0</v>
      </c>
      <c r="U104" s="20">
        <f t="array" ref="U104">IFERROR(SMALL(IF($G104:$P104-$G$34&gt;0,$G104:$P104,""),COLUMN(A$2)),0)</f>
        <v>0</v>
      </c>
      <c r="V104" s="20">
        <f t="array" ref="V104">IFERROR(SMALL(IF($G104:$P104-$G$34&gt;0,$G104:$P104,""),COLUMN(B$2)),0)</f>
        <v>0</v>
      </c>
      <c r="W104" s="20">
        <f t="array" ref="W104">IFERROR(SMALL(IF($G104:$P104-$G$34&gt;0,$G104:$P104,""),COLUMN(C$2)),0)</f>
        <v>0</v>
      </c>
      <c r="X104" s="20">
        <f t="array" ref="X104">IFERROR(SMALL(IF($G104:$P104-$G$34&gt;0,$G104:$P104,""),COLUMN(D$2)),0)</f>
        <v>0</v>
      </c>
      <c r="Y104" s="20">
        <f t="array" ref="Y104">IFERROR(SMALL(IF($G104:$P104-$G$34&gt;0,$G104:$P104,""),COLUMN(E$2)),0)</f>
        <v>0</v>
      </c>
      <c r="Z104" s="20">
        <f t="array" ref="Z104">IFERROR(SMALL(IF($G104:$P104-$G$34&gt;0,$G104:$P104,""),COLUMN(F$2)),0)</f>
        <v>0</v>
      </c>
      <c r="AA104" s="20">
        <f t="array" ref="AA104">IFERROR(SMALL(IF($G104:$P104-$G$34&gt;0,$G104:$P104,""),COLUMN(G$2)),0)</f>
        <v>0</v>
      </c>
      <c r="AB104" s="20">
        <f t="array" ref="AB104">IFERROR(SMALL(IF($G104:$P104-$G$34&gt;0,$G104:$P104,""),COLUMN(H$2)),0)</f>
        <v>0</v>
      </c>
      <c r="AC104" s="20">
        <f t="array" ref="AC104">IFERROR(SMALL(IF($G104:$P104-$G$34&gt;0,$G104:$P104,""),COLUMN(I$2)),0)</f>
        <v>0</v>
      </c>
      <c r="AD104" s="20">
        <f t="array" ref="AD104">IFERROR(SMALL(IF($G104:$P104-$G$34&gt;0,$G104:$P104,""),COLUMN(J$2)),0)</f>
        <v>0</v>
      </c>
      <c r="AE104" s="62">
        <f t="shared" ca="1" si="40"/>
        <v>0</v>
      </c>
      <c r="AF104" s="60">
        <f t="shared" ca="1" si="41"/>
        <v>0</v>
      </c>
      <c r="AG104" s="63">
        <f t="shared" ca="1" si="42"/>
        <v>0</v>
      </c>
      <c r="AH104" s="60">
        <f t="shared" ca="1" si="43"/>
        <v>0</v>
      </c>
      <c r="AI104" s="20">
        <f t="array" ref="AI104">IFERROR(SMALL(IF($U104:$AD104-$H$34&gt;0,$U104:$AD104,""),COLUMN(A$2)),0)</f>
        <v>0</v>
      </c>
      <c r="AJ104" s="20">
        <f t="array" ref="AJ104">IFERROR(SMALL(IF($U104:$AD104-$H$34&gt;0,$U104:$AD104,""),COLUMN(B$2)),0)</f>
        <v>0</v>
      </c>
      <c r="AK104" s="20">
        <f t="array" ref="AK104">IFERROR(SMALL(IF($U104:$AD104-$H$34&gt;0,$U104:$AD104,""),COLUMN(C$2)),0)</f>
        <v>0</v>
      </c>
      <c r="AL104" s="20">
        <f t="array" ref="AL104">IFERROR(SMALL(IF($U104:$AD104-$H$34&gt;0,$U104:$AD104,""),COLUMN(D$2)),0)</f>
        <v>0</v>
      </c>
      <c r="AM104" s="20">
        <f t="array" ref="AM104">IFERROR(SMALL(IF($U104:$AD104-$H$34&gt;0,$U104:$AD104,""),COLUMN(E$2)),0)</f>
        <v>0</v>
      </c>
      <c r="AN104" s="20">
        <f t="array" ref="AN104">IFERROR(SMALL(IF($U104:$AD104-$H$34&gt;0,$U104:$AD104,""),COLUMN(F$2)),0)</f>
        <v>0</v>
      </c>
      <c r="AO104" s="20">
        <f t="array" ref="AO104">IFERROR(SMALL(IF($U104:$AD104-$H$34&gt;0,$U104:$AD104,""),COLUMN(G$2)),0)</f>
        <v>0</v>
      </c>
      <c r="AP104" s="20">
        <f t="array" ref="AP104">IFERROR(SMALL(IF($U104:$AD104-$H$34&gt;0,$U104:$AD104,""),COLUMN(H$2)),0)</f>
        <v>0</v>
      </c>
      <c r="AQ104" s="20">
        <f t="array" ref="AQ104">IFERROR(SMALL(IF($U104:$AD104-$H$34&gt;0,$U104:$AD104,""),COLUMN(I$2)),0)</f>
        <v>0</v>
      </c>
      <c r="AR104" s="20">
        <f t="array" ref="AR104">IFERROR(SMALL(IF($U104:$AD104-$H$34&gt;0,$U104:$AD104,""),COLUMN(J$2)),0)</f>
        <v>0</v>
      </c>
      <c r="AS104" s="59">
        <f>COUNTIFS(AI104:AR104,"&gt;=01/01/2018",AI104:AR104,"&lt;=31/12/2018",AI104:AR104,"&lt;="&amp;#REF!)</f>
        <v>0</v>
      </c>
      <c r="AT104" s="60">
        <f t="shared" si="44"/>
        <v>0</v>
      </c>
      <c r="AU104" s="61">
        <f>COUNTIFS(AI104:AR104,"&gt;=01/06/2017",AI104:AR104,"&lt;=31/05/2018",AI104:AR104,"&lt;="&amp;#REF!)</f>
        <v>0</v>
      </c>
      <c r="AV104" s="60">
        <f t="shared" si="45"/>
        <v>0</v>
      </c>
      <c r="AW104" s="20">
        <f t="array" ref="AW104">IFERROR(SMALL(IF($AI104:$AR104-$I$34&gt;0,$AI104:$AR104,""),COLUMN(A$2)),0)</f>
        <v>0</v>
      </c>
      <c r="AX104" s="20">
        <f t="array" ref="AX104">IFERROR(SMALL(IF($AI104:$AR104-$I$34&gt;0,$AI104:$AR104,""),COLUMN(B$2)),0)</f>
        <v>0</v>
      </c>
      <c r="AY104" s="20">
        <f t="array" ref="AY104">IFERROR(SMALL(IF($AI104:$AR104-$I$34&gt;0,$AI104:$AR104,""),COLUMN(C$2)),0)</f>
        <v>0</v>
      </c>
      <c r="AZ104" s="20">
        <f t="array" ref="AZ104">IFERROR(SMALL(IF($AI104:$AR104-$I$34&gt;0,$AI104:$AR104,""),COLUMN(D$2)),0)</f>
        <v>0</v>
      </c>
      <c r="BA104" s="20">
        <f t="array" ref="BA104">IFERROR(SMALL(IF($AI104:$AR104-$I$34&gt;0,$AI104:$AR104,""),COLUMN(E$2)),0)</f>
        <v>0</v>
      </c>
      <c r="BB104" s="20">
        <f t="array" ref="BB104">IFERROR(SMALL(IF($AI104:$AR104-$I$34&gt;0,$AI104:$AR104,""),COLUMN(F$2)),0)</f>
        <v>0</v>
      </c>
      <c r="BC104" s="20">
        <f t="array" ref="BC104">IFERROR(SMALL(IF($AI104:$AR104-$I$34&gt;0,$AI104:$AR104,""),COLUMN(G$2)),0)</f>
        <v>0</v>
      </c>
      <c r="BD104" s="20">
        <f t="array" ref="BD104">IFERROR(SMALL(IF($AI104:$AR104-$I$34&gt;0,$AI104:$AR104,""),COLUMN(H$2)),0)</f>
        <v>0</v>
      </c>
      <c r="BE104" s="20">
        <f t="array" ref="BE104">IFERROR(SMALL(IF($AI104:$AR104-$I$34&gt;0,$AI104:$AR104,""),COLUMN(I$2)),0)</f>
        <v>0</v>
      </c>
      <c r="BF104" s="20">
        <f t="array" ref="BF104">IFERROR(SMALL(IF($AI104:$AR104-$I$34&gt;0,$AI104:$AR104,""),COLUMN(J$2)),0)</f>
        <v>0</v>
      </c>
      <c r="BG104" s="59">
        <f t="shared" si="46"/>
        <v>0</v>
      </c>
      <c r="BH104" s="60">
        <f t="shared" si="47"/>
        <v>0</v>
      </c>
      <c r="BI104" s="61">
        <f t="shared" si="48"/>
        <v>0</v>
      </c>
      <c r="BJ104" s="60">
        <f t="shared" si="49"/>
        <v>0</v>
      </c>
      <c r="BK104" s="20">
        <f t="array" ref="BK104">IFERROR(SMALL(IF($AW104:$BF104-$J$34&gt;0,$AW104:$BF104,""),COLUMN(A$2)),0)</f>
        <v>0</v>
      </c>
      <c r="BL104" s="20">
        <f t="array" ref="BL104">IFERROR(SMALL(IF($AW104:$BF104-$J$34&gt;0,$AW104:$BF104,""),COLUMN(B$2)),0)</f>
        <v>0</v>
      </c>
      <c r="BM104" s="20">
        <f t="array" ref="BM104">IFERROR(SMALL(IF($AW104:$BF104-$J$34&gt;0,$AW104:$BF104,""),COLUMN(C$2)),0)</f>
        <v>0</v>
      </c>
      <c r="BN104" s="20">
        <f t="array" ref="BN104">IFERROR(SMALL(IF($AW104:$BF104-$J$34&gt;0,$AW104:$BF104,""),COLUMN(D$2)),0)</f>
        <v>0</v>
      </c>
      <c r="BO104" s="20">
        <f t="array" ref="BO104">IFERROR(SMALL(IF($AW104:$BF104-$J$34&gt;0,$AW104:$BF104,""),COLUMN(E$2)),0)</f>
        <v>0</v>
      </c>
      <c r="BP104" s="20">
        <f t="array" ref="BP104">IFERROR(SMALL(IF($AW104:$BF104-$J$34&gt;0,$AW104:$BF104,""),COLUMN(F$2)),0)</f>
        <v>0</v>
      </c>
      <c r="BQ104" s="20">
        <f t="array" ref="BQ104">IFERROR(SMALL(IF($AW104:$BF104-$J$34&gt;0,$AW104:$BF104,""),COLUMN(G$2)),0)</f>
        <v>0</v>
      </c>
      <c r="BR104" s="20">
        <f t="array" ref="BR104">IFERROR(SMALL(IF($AW104:$BF104-$J$34&gt;0,$AW104:$BF104,""),COLUMN(H$2)),0)</f>
        <v>0</v>
      </c>
      <c r="BS104" s="20">
        <f t="array" ref="BS104">IFERROR(SMALL(IF($AW104:$BF104-$J$34&gt;0,$AW104:$BF104,""),COLUMN(I$2)),0)</f>
        <v>0</v>
      </c>
      <c r="BT104" s="20">
        <f t="array" ref="BT104">IFERROR(SMALL(IF($AW104:$BF104-$J$34&gt;0,$AW104:$BF104,""),COLUMN(J$2)),0)</f>
        <v>0</v>
      </c>
      <c r="BU104" s="59">
        <f t="shared" si="50"/>
        <v>0</v>
      </c>
      <c r="BV104" s="60">
        <f t="shared" si="51"/>
        <v>0</v>
      </c>
      <c r="BW104" s="61">
        <f t="shared" si="52"/>
        <v>0</v>
      </c>
      <c r="BX104" s="60">
        <f t="shared" si="53"/>
        <v>0</v>
      </c>
    </row>
    <row r="105" spans="1:76" ht="12" customHeight="1" x14ac:dyDescent="0.2">
      <c r="A105" s="8"/>
      <c r="B105" s="14"/>
      <c r="C105" s="14"/>
      <c r="D105" s="14"/>
      <c r="E105" s="14"/>
      <c r="F105" s="14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59">
        <f t="shared" ca="1" si="36"/>
        <v>0</v>
      </c>
      <c r="R105" s="60">
        <f t="shared" ca="1" si="37"/>
        <v>0</v>
      </c>
      <c r="S105" s="61">
        <f t="shared" ca="1" si="38"/>
        <v>0</v>
      </c>
      <c r="T105" s="60">
        <f t="shared" ca="1" si="39"/>
        <v>0</v>
      </c>
      <c r="U105" s="20">
        <f t="array" ref="U105">IFERROR(SMALL(IF($G105:$P105-$G$34&gt;0,$G105:$P105,""),COLUMN(A$2)),0)</f>
        <v>0</v>
      </c>
      <c r="V105" s="20">
        <f t="array" ref="V105">IFERROR(SMALL(IF($G105:$P105-$G$34&gt;0,$G105:$P105,""),COLUMN(B$2)),0)</f>
        <v>0</v>
      </c>
      <c r="W105" s="20">
        <f t="array" ref="W105">IFERROR(SMALL(IF($G105:$P105-$G$34&gt;0,$G105:$P105,""),COLUMN(C$2)),0)</f>
        <v>0</v>
      </c>
      <c r="X105" s="20">
        <f t="array" ref="X105">IFERROR(SMALL(IF($G105:$P105-$G$34&gt;0,$G105:$P105,""),COLUMN(D$2)),0)</f>
        <v>0</v>
      </c>
      <c r="Y105" s="20">
        <f t="array" ref="Y105">IFERROR(SMALL(IF($G105:$P105-$G$34&gt;0,$G105:$P105,""),COLUMN(E$2)),0)</f>
        <v>0</v>
      </c>
      <c r="Z105" s="20">
        <f t="array" ref="Z105">IFERROR(SMALL(IF($G105:$P105-$G$34&gt;0,$G105:$P105,""),COLUMN(F$2)),0)</f>
        <v>0</v>
      </c>
      <c r="AA105" s="20">
        <f t="array" ref="AA105">IFERROR(SMALL(IF($G105:$P105-$G$34&gt;0,$G105:$P105,""),COLUMN(G$2)),0)</f>
        <v>0</v>
      </c>
      <c r="AB105" s="20">
        <f t="array" ref="AB105">IFERROR(SMALL(IF($G105:$P105-$G$34&gt;0,$G105:$P105,""),COLUMN(H$2)),0)</f>
        <v>0</v>
      </c>
      <c r="AC105" s="20">
        <f t="array" ref="AC105">IFERROR(SMALL(IF($G105:$P105-$G$34&gt;0,$G105:$P105,""),COLUMN(I$2)),0)</f>
        <v>0</v>
      </c>
      <c r="AD105" s="20">
        <f t="array" ref="AD105">IFERROR(SMALL(IF($G105:$P105-$G$34&gt;0,$G105:$P105,""),COLUMN(J$2)),0)</f>
        <v>0</v>
      </c>
      <c r="AE105" s="62">
        <f t="shared" ca="1" si="40"/>
        <v>0</v>
      </c>
      <c r="AF105" s="60">
        <f t="shared" ca="1" si="41"/>
        <v>0</v>
      </c>
      <c r="AG105" s="63">
        <f t="shared" ca="1" si="42"/>
        <v>0</v>
      </c>
      <c r="AH105" s="60">
        <f t="shared" ca="1" si="43"/>
        <v>0</v>
      </c>
      <c r="AI105" s="20">
        <f t="array" ref="AI105">IFERROR(SMALL(IF($U105:$AD105-$H$34&gt;0,$U105:$AD105,""),COLUMN(A$2)),0)</f>
        <v>0</v>
      </c>
      <c r="AJ105" s="20">
        <f t="array" ref="AJ105">IFERROR(SMALL(IF($U105:$AD105-$H$34&gt;0,$U105:$AD105,""),COLUMN(B$2)),0)</f>
        <v>0</v>
      </c>
      <c r="AK105" s="20">
        <f t="array" ref="AK105">IFERROR(SMALL(IF($U105:$AD105-$H$34&gt;0,$U105:$AD105,""),COLUMN(C$2)),0)</f>
        <v>0</v>
      </c>
      <c r="AL105" s="20">
        <f t="array" ref="AL105">IFERROR(SMALL(IF($U105:$AD105-$H$34&gt;0,$U105:$AD105,""),COLUMN(D$2)),0)</f>
        <v>0</v>
      </c>
      <c r="AM105" s="20">
        <f t="array" ref="AM105">IFERROR(SMALL(IF($U105:$AD105-$H$34&gt;0,$U105:$AD105,""),COLUMN(E$2)),0)</f>
        <v>0</v>
      </c>
      <c r="AN105" s="20">
        <f t="array" ref="AN105">IFERROR(SMALL(IF($U105:$AD105-$H$34&gt;0,$U105:$AD105,""),COLUMN(F$2)),0)</f>
        <v>0</v>
      </c>
      <c r="AO105" s="20">
        <f t="array" ref="AO105">IFERROR(SMALL(IF($U105:$AD105-$H$34&gt;0,$U105:$AD105,""),COLUMN(G$2)),0)</f>
        <v>0</v>
      </c>
      <c r="AP105" s="20">
        <f t="array" ref="AP105">IFERROR(SMALL(IF($U105:$AD105-$H$34&gt;0,$U105:$AD105,""),COLUMN(H$2)),0)</f>
        <v>0</v>
      </c>
      <c r="AQ105" s="20">
        <f t="array" ref="AQ105">IFERROR(SMALL(IF($U105:$AD105-$H$34&gt;0,$U105:$AD105,""),COLUMN(I$2)),0)</f>
        <v>0</v>
      </c>
      <c r="AR105" s="20">
        <f t="array" ref="AR105">IFERROR(SMALL(IF($U105:$AD105-$H$34&gt;0,$U105:$AD105,""),COLUMN(J$2)),0)</f>
        <v>0</v>
      </c>
      <c r="AS105" s="59">
        <f>COUNTIFS(AI105:AR105,"&gt;=01/01/2018",AI105:AR105,"&lt;=31/12/2018",AI105:AR105,"&lt;="&amp;#REF!)</f>
        <v>0</v>
      </c>
      <c r="AT105" s="60">
        <f t="shared" si="44"/>
        <v>0</v>
      </c>
      <c r="AU105" s="61">
        <f>COUNTIFS(AI105:AR105,"&gt;=01/06/2017",AI105:AR105,"&lt;=31/05/2018",AI105:AR105,"&lt;="&amp;#REF!)</f>
        <v>0</v>
      </c>
      <c r="AV105" s="60">
        <f t="shared" si="45"/>
        <v>0</v>
      </c>
      <c r="AW105" s="20">
        <f t="array" ref="AW105">IFERROR(SMALL(IF($AI105:$AR105-$I$34&gt;0,$AI105:$AR105,""),COLUMN(A$2)),0)</f>
        <v>0</v>
      </c>
      <c r="AX105" s="20">
        <f t="array" ref="AX105">IFERROR(SMALL(IF($AI105:$AR105-$I$34&gt;0,$AI105:$AR105,""),COLUMN(B$2)),0)</f>
        <v>0</v>
      </c>
      <c r="AY105" s="20">
        <f t="array" ref="AY105">IFERROR(SMALL(IF($AI105:$AR105-$I$34&gt;0,$AI105:$AR105,""),COLUMN(C$2)),0)</f>
        <v>0</v>
      </c>
      <c r="AZ105" s="20">
        <f t="array" ref="AZ105">IFERROR(SMALL(IF($AI105:$AR105-$I$34&gt;0,$AI105:$AR105,""),COLUMN(D$2)),0)</f>
        <v>0</v>
      </c>
      <c r="BA105" s="20">
        <f t="array" ref="BA105">IFERROR(SMALL(IF($AI105:$AR105-$I$34&gt;0,$AI105:$AR105,""),COLUMN(E$2)),0)</f>
        <v>0</v>
      </c>
      <c r="BB105" s="20">
        <f t="array" ref="BB105">IFERROR(SMALL(IF($AI105:$AR105-$I$34&gt;0,$AI105:$AR105,""),COLUMN(F$2)),0)</f>
        <v>0</v>
      </c>
      <c r="BC105" s="20">
        <f t="array" ref="BC105">IFERROR(SMALL(IF($AI105:$AR105-$I$34&gt;0,$AI105:$AR105,""),COLUMN(G$2)),0)</f>
        <v>0</v>
      </c>
      <c r="BD105" s="20">
        <f t="array" ref="BD105">IFERROR(SMALL(IF($AI105:$AR105-$I$34&gt;0,$AI105:$AR105,""),COLUMN(H$2)),0)</f>
        <v>0</v>
      </c>
      <c r="BE105" s="20">
        <f t="array" ref="BE105">IFERROR(SMALL(IF($AI105:$AR105-$I$34&gt;0,$AI105:$AR105,""),COLUMN(I$2)),0)</f>
        <v>0</v>
      </c>
      <c r="BF105" s="20">
        <f t="array" ref="BF105">IFERROR(SMALL(IF($AI105:$AR105-$I$34&gt;0,$AI105:$AR105,""),COLUMN(J$2)),0)</f>
        <v>0</v>
      </c>
      <c r="BG105" s="59">
        <f t="shared" si="46"/>
        <v>0</v>
      </c>
      <c r="BH105" s="60">
        <f t="shared" si="47"/>
        <v>0</v>
      </c>
      <c r="BI105" s="61">
        <f t="shared" si="48"/>
        <v>0</v>
      </c>
      <c r="BJ105" s="60">
        <f t="shared" si="49"/>
        <v>0</v>
      </c>
      <c r="BK105" s="20">
        <f t="array" ref="BK105">IFERROR(SMALL(IF($AW105:$BF105-$J$34&gt;0,$AW105:$BF105,""),COLUMN(A$2)),0)</f>
        <v>0</v>
      </c>
      <c r="BL105" s="20">
        <f t="array" ref="BL105">IFERROR(SMALL(IF($AW105:$BF105-$J$34&gt;0,$AW105:$BF105,""),COLUMN(B$2)),0)</f>
        <v>0</v>
      </c>
      <c r="BM105" s="20">
        <f t="array" ref="BM105">IFERROR(SMALL(IF($AW105:$BF105-$J$34&gt;0,$AW105:$BF105,""),COLUMN(C$2)),0)</f>
        <v>0</v>
      </c>
      <c r="BN105" s="20">
        <f t="array" ref="BN105">IFERROR(SMALL(IF($AW105:$BF105-$J$34&gt;0,$AW105:$BF105,""),COLUMN(D$2)),0)</f>
        <v>0</v>
      </c>
      <c r="BO105" s="20">
        <f t="array" ref="BO105">IFERROR(SMALL(IF($AW105:$BF105-$J$34&gt;0,$AW105:$BF105,""),COLUMN(E$2)),0)</f>
        <v>0</v>
      </c>
      <c r="BP105" s="20">
        <f t="array" ref="BP105">IFERROR(SMALL(IF($AW105:$BF105-$J$34&gt;0,$AW105:$BF105,""),COLUMN(F$2)),0)</f>
        <v>0</v>
      </c>
      <c r="BQ105" s="20">
        <f t="array" ref="BQ105">IFERROR(SMALL(IF($AW105:$BF105-$J$34&gt;0,$AW105:$BF105,""),COLUMN(G$2)),0)</f>
        <v>0</v>
      </c>
      <c r="BR105" s="20">
        <f t="array" ref="BR105">IFERROR(SMALL(IF($AW105:$BF105-$J$34&gt;0,$AW105:$BF105,""),COLUMN(H$2)),0)</f>
        <v>0</v>
      </c>
      <c r="BS105" s="20">
        <f t="array" ref="BS105">IFERROR(SMALL(IF($AW105:$BF105-$J$34&gt;0,$AW105:$BF105,""),COLUMN(I$2)),0)</f>
        <v>0</v>
      </c>
      <c r="BT105" s="20">
        <f t="array" ref="BT105">IFERROR(SMALL(IF($AW105:$BF105-$J$34&gt;0,$AW105:$BF105,""),COLUMN(J$2)),0)</f>
        <v>0</v>
      </c>
      <c r="BU105" s="59">
        <f t="shared" si="50"/>
        <v>0</v>
      </c>
      <c r="BV105" s="60">
        <f t="shared" si="51"/>
        <v>0</v>
      </c>
      <c r="BW105" s="61">
        <f t="shared" si="52"/>
        <v>0</v>
      </c>
      <c r="BX105" s="60">
        <f t="shared" si="53"/>
        <v>0</v>
      </c>
    </row>
    <row r="106" spans="1:76" ht="12" customHeight="1" x14ac:dyDescent="0.2">
      <c r="A106" s="8"/>
      <c r="B106" s="14"/>
      <c r="C106" s="14"/>
      <c r="D106" s="14"/>
      <c r="E106" s="14"/>
      <c r="F106" s="14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59">
        <f t="shared" ca="1" si="36"/>
        <v>0</v>
      </c>
      <c r="R106" s="60">
        <f t="shared" ca="1" si="37"/>
        <v>0</v>
      </c>
      <c r="S106" s="61">
        <f t="shared" ca="1" si="38"/>
        <v>0</v>
      </c>
      <c r="T106" s="60">
        <f t="shared" ca="1" si="39"/>
        <v>0</v>
      </c>
      <c r="U106" s="20">
        <f t="array" ref="U106">IFERROR(SMALL(IF($G106:$P106-$G$34&gt;0,$G106:$P106,""),COLUMN(A$2)),0)</f>
        <v>0</v>
      </c>
      <c r="V106" s="20">
        <f t="array" ref="V106">IFERROR(SMALL(IF($G106:$P106-$G$34&gt;0,$G106:$P106,""),COLUMN(B$2)),0)</f>
        <v>0</v>
      </c>
      <c r="W106" s="20">
        <f t="array" ref="W106">IFERROR(SMALL(IF($G106:$P106-$G$34&gt;0,$G106:$P106,""),COLUMN(C$2)),0)</f>
        <v>0</v>
      </c>
      <c r="X106" s="20">
        <f t="array" ref="X106">IFERROR(SMALL(IF($G106:$P106-$G$34&gt;0,$G106:$P106,""),COLUMN(D$2)),0)</f>
        <v>0</v>
      </c>
      <c r="Y106" s="20">
        <f t="array" ref="Y106">IFERROR(SMALL(IF($G106:$P106-$G$34&gt;0,$G106:$P106,""),COLUMN(E$2)),0)</f>
        <v>0</v>
      </c>
      <c r="Z106" s="20">
        <f t="array" ref="Z106">IFERROR(SMALL(IF($G106:$P106-$G$34&gt;0,$G106:$P106,""),COLUMN(F$2)),0)</f>
        <v>0</v>
      </c>
      <c r="AA106" s="20">
        <f t="array" ref="AA106">IFERROR(SMALL(IF($G106:$P106-$G$34&gt;0,$G106:$P106,""),COLUMN(G$2)),0)</f>
        <v>0</v>
      </c>
      <c r="AB106" s="20">
        <f t="array" ref="AB106">IFERROR(SMALL(IF($G106:$P106-$G$34&gt;0,$G106:$P106,""),COLUMN(H$2)),0)</f>
        <v>0</v>
      </c>
      <c r="AC106" s="20">
        <f t="array" ref="AC106">IFERROR(SMALL(IF($G106:$P106-$G$34&gt;0,$G106:$P106,""),COLUMN(I$2)),0)</f>
        <v>0</v>
      </c>
      <c r="AD106" s="20">
        <f t="array" ref="AD106">IFERROR(SMALL(IF($G106:$P106-$G$34&gt;0,$G106:$P106,""),COLUMN(J$2)),0)</f>
        <v>0</v>
      </c>
      <c r="AE106" s="62">
        <f t="shared" ca="1" si="40"/>
        <v>0</v>
      </c>
      <c r="AF106" s="60">
        <f t="shared" ca="1" si="41"/>
        <v>0</v>
      </c>
      <c r="AG106" s="63">
        <f t="shared" ca="1" si="42"/>
        <v>0</v>
      </c>
      <c r="AH106" s="60">
        <f t="shared" ca="1" si="43"/>
        <v>0</v>
      </c>
      <c r="AI106" s="20">
        <f t="array" ref="AI106">IFERROR(SMALL(IF($U106:$AD106-$H$34&gt;0,$U106:$AD106,""),COLUMN(A$2)),0)</f>
        <v>0</v>
      </c>
      <c r="AJ106" s="20">
        <f t="array" ref="AJ106">IFERROR(SMALL(IF($U106:$AD106-$H$34&gt;0,$U106:$AD106,""),COLUMN(B$2)),0)</f>
        <v>0</v>
      </c>
      <c r="AK106" s="20">
        <f t="array" ref="AK106">IFERROR(SMALL(IF($U106:$AD106-$H$34&gt;0,$U106:$AD106,""),COLUMN(C$2)),0)</f>
        <v>0</v>
      </c>
      <c r="AL106" s="20">
        <f t="array" ref="AL106">IFERROR(SMALL(IF($U106:$AD106-$H$34&gt;0,$U106:$AD106,""),COLUMN(D$2)),0)</f>
        <v>0</v>
      </c>
      <c r="AM106" s="20">
        <f t="array" ref="AM106">IFERROR(SMALL(IF($U106:$AD106-$H$34&gt;0,$U106:$AD106,""),COLUMN(E$2)),0)</f>
        <v>0</v>
      </c>
      <c r="AN106" s="20">
        <f t="array" ref="AN106">IFERROR(SMALL(IF($U106:$AD106-$H$34&gt;0,$U106:$AD106,""),COLUMN(F$2)),0)</f>
        <v>0</v>
      </c>
      <c r="AO106" s="20">
        <f t="array" ref="AO106">IFERROR(SMALL(IF($U106:$AD106-$H$34&gt;0,$U106:$AD106,""),COLUMN(G$2)),0)</f>
        <v>0</v>
      </c>
      <c r="AP106" s="20">
        <f t="array" ref="AP106">IFERROR(SMALL(IF($U106:$AD106-$H$34&gt;0,$U106:$AD106,""),COLUMN(H$2)),0)</f>
        <v>0</v>
      </c>
      <c r="AQ106" s="20">
        <f t="array" ref="AQ106">IFERROR(SMALL(IF($U106:$AD106-$H$34&gt;0,$U106:$AD106,""),COLUMN(I$2)),0)</f>
        <v>0</v>
      </c>
      <c r="AR106" s="20">
        <f t="array" ref="AR106">IFERROR(SMALL(IF($U106:$AD106-$H$34&gt;0,$U106:$AD106,""),COLUMN(J$2)),0)</f>
        <v>0</v>
      </c>
      <c r="AS106" s="59">
        <f>COUNTIFS(AI106:AR106,"&gt;=01/01/2018",AI106:AR106,"&lt;=31/12/2018",AI106:AR106,"&lt;="&amp;#REF!)</f>
        <v>0</v>
      </c>
      <c r="AT106" s="60">
        <f t="shared" si="44"/>
        <v>0</v>
      </c>
      <c r="AU106" s="61">
        <f>COUNTIFS(AI106:AR106,"&gt;=01/06/2017",AI106:AR106,"&lt;=31/05/2018",AI106:AR106,"&lt;="&amp;#REF!)</f>
        <v>0</v>
      </c>
      <c r="AV106" s="60">
        <f t="shared" si="45"/>
        <v>0</v>
      </c>
      <c r="AW106" s="20">
        <f t="array" ref="AW106">IFERROR(SMALL(IF($AI106:$AR106-$I$34&gt;0,$AI106:$AR106,""),COLUMN(A$2)),0)</f>
        <v>0</v>
      </c>
      <c r="AX106" s="20">
        <f t="array" ref="AX106">IFERROR(SMALL(IF($AI106:$AR106-$I$34&gt;0,$AI106:$AR106,""),COLUMN(B$2)),0)</f>
        <v>0</v>
      </c>
      <c r="AY106" s="20">
        <f t="array" ref="AY106">IFERROR(SMALL(IF($AI106:$AR106-$I$34&gt;0,$AI106:$AR106,""),COLUMN(C$2)),0)</f>
        <v>0</v>
      </c>
      <c r="AZ106" s="20">
        <f t="array" ref="AZ106">IFERROR(SMALL(IF($AI106:$AR106-$I$34&gt;0,$AI106:$AR106,""),COLUMN(D$2)),0)</f>
        <v>0</v>
      </c>
      <c r="BA106" s="20">
        <f t="array" ref="BA106">IFERROR(SMALL(IF($AI106:$AR106-$I$34&gt;0,$AI106:$AR106,""),COLUMN(E$2)),0)</f>
        <v>0</v>
      </c>
      <c r="BB106" s="20">
        <f t="array" ref="BB106">IFERROR(SMALL(IF($AI106:$AR106-$I$34&gt;0,$AI106:$AR106,""),COLUMN(F$2)),0)</f>
        <v>0</v>
      </c>
      <c r="BC106" s="20">
        <f t="array" ref="BC106">IFERROR(SMALL(IF($AI106:$AR106-$I$34&gt;0,$AI106:$AR106,""),COLUMN(G$2)),0)</f>
        <v>0</v>
      </c>
      <c r="BD106" s="20">
        <f t="array" ref="BD106">IFERROR(SMALL(IF($AI106:$AR106-$I$34&gt;0,$AI106:$AR106,""),COLUMN(H$2)),0)</f>
        <v>0</v>
      </c>
      <c r="BE106" s="20">
        <f t="array" ref="BE106">IFERROR(SMALL(IF($AI106:$AR106-$I$34&gt;0,$AI106:$AR106,""),COLUMN(I$2)),0)</f>
        <v>0</v>
      </c>
      <c r="BF106" s="20">
        <f t="array" ref="BF106">IFERROR(SMALL(IF($AI106:$AR106-$I$34&gt;0,$AI106:$AR106,""),COLUMN(J$2)),0)</f>
        <v>0</v>
      </c>
      <c r="BG106" s="59">
        <f t="shared" si="46"/>
        <v>0</v>
      </c>
      <c r="BH106" s="60">
        <f t="shared" si="47"/>
        <v>0</v>
      </c>
      <c r="BI106" s="61">
        <f t="shared" si="48"/>
        <v>0</v>
      </c>
      <c r="BJ106" s="60">
        <f t="shared" si="49"/>
        <v>0</v>
      </c>
      <c r="BK106" s="20">
        <f t="array" ref="BK106">IFERROR(SMALL(IF($AW106:$BF106-$J$34&gt;0,$AW106:$BF106,""),COLUMN(A$2)),0)</f>
        <v>0</v>
      </c>
      <c r="BL106" s="20">
        <f t="array" ref="BL106">IFERROR(SMALL(IF($AW106:$BF106-$J$34&gt;0,$AW106:$BF106,""),COLUMN(B$2)),0)</f>
        <v>0</v>
      </c>
      <c r="BM106" s="20">
        <f t="array" ref="BM106">IFERROR(SMALL(IF($AW106:$BF106-$J$34&gt;0,$AW106:$BF106,""),COLUMN(C$2)),0)</f>
        <v>0</v>
      </c>
      <c r="BN106" s="20">
        <f t="array" ref="BN106">IFERROR(SMALL(IF($AW106:$BF106-$J$34&gt;0,$AW106:$BF106,""),COLUMN(D$2)),0)</f>
        <v>0</v>
      </c>
      <c r="BO106" s="20">
        <f t="array" ref="BO106">IFERROR(SMALL(IF($AW106:$BF106-$J$34&gt;0,$AW106:$BF106,""),COLUMN(E$2)),0)</f>
        <v>0</v>
      </c>
      <c r="BP106" s="20">
        <f t="array" ref="BP106">IFERROR(SMALL(IF($AW106:$BF106-$J$34&gt;0,$AW106:$BF106,""),COLUMN(F$2)),0)</f>
        <v>0</v>
      </c>
      <c r="BQ106" s="20">
        <f t="array" ref="BQ106">IFERROR(SMALL(IF($AW106:$BF106-$J$34&gt;0,$AW106:$BF106,""),COLUMN(G$2)),0)</f>
        <v>0</v>
      </c>
      <c r="BR106" s="20">
        <f t="array" ref="BR106">IFERROR(SMALL(IF($AW106:$BF106-$J$34&gt;0,$AW106:$BF106,""),COLUMN(H$2)),0)</f>
        <v>0</v>
      </c>
      <c r="BS106" s="20">
        <f t="array" ref="BS106">IFERROR(SMALL(IF($AW106:$BF106-$J$34&gt;0,$AW106:$BF106,""),COLUMN(I$2)),0)</f>
        <v>0</v>
      </c>
      <c r="BT106" s="20">
        <f t="array" ref="BT106">IFERROR(SMALL(IF($AW106:$BF106-$J$34&gt;0,$AW106:$BF106,""),COLUMN(J$2)),0)</f>
        <v>0</v>
      </c>
      <c r="BU106" s="59">
        <f t="shared" si="50"/>
        <v>0</v>
      </c>
      <c r="BV106" s="60">
        <f t="shared" si="51"/>
        <v>0</v>
      </c>
      <c r="BW106" s="61">
        <f t="shared" si="52"/>
        <v>0</v>
      </c>
      <c r="BX106" s="60">
        <f t="shared" si="53"/>
        <v>0</v>
      </c>
    </row>
    <row r="107" spans="1:76" ht="12" customHeight="1" x14ac:dyDescent="0.2">
      <c r="A107" s="8"/>
      <c r="B107" s="14"/>
      <c r="C107" s="14"/>
      <c r="D107" s="14"/>
      <c r="E107" s="14"/>
      <c r="F107" s="14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59">
        <f t="shared" ca="1" si="36"/>
        <v>0</v>
      </c>
      <c r="R107" s="60">
        <f t="shared" ca="1" si="37"/>
        <v>0</v>
      </c>
      <c r="S107" s="61">
        <f t="shared" ca="1" si="38"/>
        <v>0</v>
      </c>
      <c r="T107" s="60">
        <f t="shared" ca="1" si="39"/>
        <v>0</v>
      </c>
      <c r="U107" s="20">
        <f t="array" ref="U107">IFERROR(SMALL(IF($G107:$P107-$G$34&gt;0,$G107:$P107,""),COLUMN(A$2)),0)</f>
        <v>0</v>
      </c>
      <c r="V107" s="20">
        <f t="array" ref="V107">IFERROR(SMALL(IF($G107:$P107-$G$34&gt;0,$G107:$P107,""),COLUMN(B$2)),0)</f>
        <v>0</v>
      </c>
      <c r="W107" s="20">
        <f t="array" ref="W107">IFERROR(SMALL(IF($G107:$P107-$G$34&gt;0,$G107:$P107,""),COLUMN(C$2)),0)</f>
        <v>0</v>
      </c>
      <c r="X107" s="20">
        <f t="array" ref="X107">IFERROR(SMALL(IF($G107:$P107-$G$34&gt;0,$G107:$P107,""),COLUMN(D$2)),0)</f>
        <v>0</v>
      </c>
      <c r="Y107" s="20">
        <f t="array" ref="Y107">IFERROR(SMALL(IF($G107:$P107-$G$34&gt;0,$G107:$P107,""),COLUMN(E$2)),0)</f>
        <v>0</v>
      </c>
      <c r="Z107" s="20">
        <f t="array" ref="Z107">IFERROR(SMALL(IF($G107:$P107-$G$34&gt;0,$G107:$P107,""),COLUMN(F$2)),0)</f>
        <v>0</v>
      </c>
      <c r="AA107" s="20">
        <f t="array" ref="AA107">IFERROR(SMALL(IF($G107:$P107-$G$34&gt;0,$G107:$P107,""),COLUMN(G$2)),0)</f>
        <v>0</v>
      </c>
      <c r="AB107" s="20">
        <f t="array" ref="AB107">IFERROR(SMALL(IF($G107:$P107-$G$34&gt;0,$G107:$P107,""),COLUMN(H$2)),0)</f>
        <v>0</v>
      </c>
      <c r="AC107" s="20">
        <f t="array" ref="AC107">IFERROR(SMALL(IF($G107:$P107-$G$34&gt;0,$G107:$P107,""),COLUMN(I$2)),0)</f>
        <v>0</v>
      </c>
      <c r="AD107" s="20">
        <f t="array" ref="AD107">IFERROR(SMALL(IF($G107:$P107-$G$34&gt;0,$G107:$P107,""),COLUMN(J$2)),0)</f>
        <v>0</v>
      </c>
      <c r="AE107" s="62">
        <f t="shared" ca="1" si="40"/>
        <v>0</v>
      </c>
      <c r="AF107" s="60">
        <f t="shared" ca="1" si="41"/>
        <v>0</v>
      </c>
      <c r="AG107" s="63">
        <f t="shared" ca="1" si="42"/>
        <v>0</v>
      </c>
      <c r="AH107" s="60">
        <f t="shared" ca="1" si="43"/>
        <v>0</v>
      </c>
      <c r="AI107" s="20">
        <f t="array" ref="AI107">IFERROR(SMALL(IF($U107:$AD107-$H$34&gt;0,$U107:$AD107,""),COLUMN(A$2)),0)</f>
        <v>0</v>
      </c>
      <c r="AJ107" s="20">
        <f t="array" ref="AJ107">IFERROR(SMALL(IF($U107:$AD107-$H$34&gt;0,$U107:$AD107,""),COLUMN(B$2)),0)</f>
        <v>0</v>
      </c>
      <c r="AK107" s="20">
        <f t="array" ref="AK107">IFERROR(SMALL(IF($U107:$AD107-$H$34&gt;0,$U107:$AD107,""),COLUMN(C$2)),0)</f>
        <v>0</v>
      </c>
      <c r="AL107" s="20">
        <f t="array" ref="AL107">IFERROR(SMALL(IF($U107:$AD107-$H$34&gt;0,$U107:$AD107,""),COLUMN(D$2)),0)</f>
        <v>0</v>
      </c>
      <c r="AM107" s="20">
        <f t="array" ref="AM107">IFERROR(SMALL(IF($U107:$AD107-$H$34&gt;0,$U107:$AD107,""),COLUMN(E$2)),0)</f>
        <v>0</v>
      </c>
      <c r="AN107" s="20">
        <f t="array" ref="AN107">IFERROR(SMALL(IF($U107:$AD107-$H$34&gt;0,$U107:$AD107,""),COLUMN(F$2)),0)</f>
        <v>0</v>
      </c>
      <c r="AO107" s="20">
        <f t="array" ref="AO107">IFERROR(SMALL(IF($U107:$AD107-$H$34&gt;0,$U107:$AD107,""),COLUMN(G$2)),0)</f>
        <v>0</v>
      </c>
      <c r="AP107" s="20">
        <f t="array" ref="AP107">IFERROR(SMALL(IF($U107:$AD107-$H$34&gt;0,$U107:$AD107,""),COLUMN(H$2)),0)</f>
        <v>0</v>
      </c>
      <c r="AQ107" s="20">
        <f t="array" ref="AQ107">IFERROR(SMALL(IF($U107:$AD107-$H$34&gt;0,$U107:$AD107,""),COLUMN(I$2)),0)</f>
        <v>0</v>
      </c>
      <c r="AR107" s="20">
        <f t="array" ref="AR107">IFERROR(SMALL(IF($U107:$AD107-$H$34&gt;0,$U107:$AD107,""),COLUMN(J$2)),0)</f>
        <v>0</v>
      </c>
      <c r="AS107" s="59">
        <f>COUNTIFS(AI107:AR107,"&gt;=01/01/2018",AI107:AR107,"&lt;=31/12/2018",AI107:AR107,"&lt;="&amp;#REF!)</f>
        <v>0</v>
      </c>
      <c r="AT107" s="60">
        <f t="shared" si="44"/>
        <v>0</v>
      </c>
      <c r="AU107" s="61">
        <f>COUNTIFS(AI107:AR107,"&gt;=01/06/2017",AI107:AR107,"&lt;=31/05/2018",AI107:AR107,"&lt;="&amp;#REF!)</f>
        <v>0</v>
      </c>
      <c r="AV107" s="60">
        <f t="shared" si="45"/>
        <v>0</v>
      </c>
      <c r="AW107" s="20">
        <f t="array" ref="AW107">IFERROR(SMALL(IF($AI107:$AR107-$I$34&gt;0,$AI107:$AR107,""),COLUMN(A$2)),0)</f>
        <v>0</v>
      </c>
      <c r="AX107" s="20">
        <f t="array" ref="AX107">IFERROR(SMALL(IF($AI107:$AR107-$I$34&gt;0,$AI107:$AR107,""),COLUMN(B$2)),0)</f>
        <v>0</v>
      </c>
      <c r="AY107" s="20">
        <f t="array" ref="AY107">IFERROR(SMALL(IF($AI107:$AR107-$I$34&gt;0,$AI107:$AR107,""),COLUMN(C$2)),0)</f>
        <v>0</v>
      </c>
      <c r="AZ107" s="20">
        <f t="array" ref="AZ107">IFERROR(SMALL(IF($AI107:$AR107-$I$34&gt;0,$AI107:$AR107,""),COLUMN(D$2)),0)</f>
        <v>0</v>
      </c>
      <c r="BA107" s="20">
        <f t="array" ref="BA107">IFERROR(SMALL(IF($AI107:$AR107-$I$34&gt;0,$AI107:$AR107,""),COLUMN(E$2)),0)</f>
        <v>0</v>
      </c>
      <c r="BB107" s="20">
        <f t="array" ref="BB107">IFERROR(SMALL(IF($AI107:$AR107-$I$34&gt;0,$AI107:$AR107,""),COLUMN(F$2)),0)</f>
        <v>0</v>
      </c>
      <c r="BC107" s="20">
        <f t="array" ref="BC107">IFERROR(SMALL(IF($AI107:$AR107-$I$34&gt;0,$AI107:$AR107,""),COLUMN(G$2)),0)</f>
        <v>0</v>
      </c>
      <c r="BD107" s="20">
        <f t="array" ref="BD107">IFERROR(SMALL(IF($AI107:$AR107-$I$34&gt;0,$AI107:$AR107,""),COLUMN(H$2)),0)</f>
        <v>0</v>
      </c>
      <c r="BE107" s="20">
        <f t="array" ref="BE107">IFERROR(SMALL(IF($AI107:$AR107-$I$34&gt;0,$AI107:$AR107,""),COLUMN(I$2)),0)</f>
        <v>0</v>
      </c>
      <c r="BF107" s="20">
        <f t="array" ref="BF107">IFERROR(SMALL(IF($AI107:$AR107-$I$34&gt;0,$AI107:$AR107,""),COLUMN(J$2)),0)</f>
        <v>0</v>
      </c>
      <c r="BG107" s="59">
        <f t="shared" si="46"/>
        <v>0</v>
      </c>
      <c r="BH107" s="60">
        <f t="shared" si="47"/>
        <v>0</v>
      </c>
      <c r="BI107" s="61">
        <f t="shared" si="48"/>
        <v>0</v>
      </c>
      <c r="BJ107" s="60">
        <f t="shared" si="49"/>
        <v>0</v>
      </c>
      <c r="BK107" s="20">
        <f t="array" ref="BK107">IFERROR(SMALL(IF($AW107:$BF107-$J$34&gt;0,$AW107:$BF107,""),COLUMN(A$2)),0)</f>
        <v>0</v>
      </c>
      <c r="BL107" s="20">
        <f t="array" ref="BL107">IFERROR(SMALL(IF($AW107:$BF107-$J$34&gt;0,$AW107:$BF107,""),COLUMN(B$2)),0)</f>
        <v>0</v>
      </c>
      <c r="BM107" s="20">
        <f t="array" ref="BM107">IFERROR(SMALL(IF($AW107:$BF107-$J$34&gt;0,$AW107:$BF107,""),COLUMN(C$2)),0)</f>
        <v>0</v>
      </c>
      <c r="BN107" s="20">
        <f t="array" ref="BN107">IFERROR(SMALL(IF($AW107:$BF107-$J$34&gt;0,$AW107:$BF107,""),COLUMN(D$2)),0)</f>
        <v>0</v>
      </c>
      <c r="BO107" s="20">
        <f t="array" ref="BO107">IFERROR(SMALL(IF($AW107:$BF107-$J$34&gt;0,$AW107:$BF107,""),COLUMN(E$2)),0)</f>
        <v>0</v>
      </c>
      <c r="BP107" s="20">
        <f t="array" ref="BP107">IFERROR(SMALL(IF($AW107:$BF107-$J$34&gt;0,$AW107:$BF107,""),COLUMN(F$2)),0)</f>
        <v>0</v>
      </c>
      <c r="BQ107" s="20">
        <f t="array" ref="BQ107">IFERROR(SMALL(IF($AW107:$BF107-$J$34&gt;0,$AW107:$BF107,""),COLUMN(G$2)),0)</f>
        <v>0</v>
      </c>
      <c r="BR107" s="20">
        <f t="array" ref="BR107">IFERROR(SMALL(IF($AW107:$BF107-$J$34&gt;0,$AW107:$BF107,""),COLUMN(H$2)),0)</f>
        <v>0</v>
      </c>
      <c r="BS107" s="20">
        <f t="array" ref="BS107">IFERROR(SMALL(IF($AW107:$BF107-$J$34&gt;0,$AW107:$BF107,""),COLUMN(I$2)),0)</f>
        <v>0</v>
      </c>
      <c r="BT107" s="20">
        <f t="array" ref="BT107">IFERROR(SMALL(IF($AW107:$BF107-$J$34&gt;0,$AW107:$BF107,""),COLUMN(J$2)),0)</f>
        <v>0</v>
      </c>
      <c r="BU107" s="59">
        <f t="shared" si="50"/>
        <v>0</v>
      </c>
      <c r="BV107" s="60">
        <f t="shared" si="51"/>
        <v>0</v>
      </c>
      <c r="BW107" s="61">
        <f t="shared" si="52"/>
        <v>0</v>
      </c>
      <c r="BX107" s="60">
        <f t="shared" si="53"/>
        <v>0</v>
      </c>
    </row>
    <row r="108" spans="1:76" ht="12" customHeight="1" x14ac:dyDescent="0.2">
      <c r="A108" s="8"/>
      <c r="B108" s="14"/>
      <c r="C108" s="14"/>
      <c r="D108" s="14"/>
      <c r="E108" s="14"/>
      <c r="F108" s="14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59">
        <f t="shared" ca="1" si="36"/>
        <v>0</v>
      </c>
      <c r="R108" s="60">
        <f t="shared" ca="1" si="37"/>
        <v>0</v>
      </c>
      <c r="S108" s="61">
        <f t="shared" ca="1" si="38"/>
        <v>0</v>
      </c>
      <c r="T108" s="60">
        <f t="shared" ca="1" si="39"/>
        <v>0</v>
      </c>
      <c r="U108" s="20">
        <f t="array" ref="U108">IFERROR(SMALL(IF($G108:$P108-$G$34&gt;0,$G108:$P108,""),COLUMN(A$2)),0)</f>
        <v>0</v>
      </c>
      <c r="V108" s="20">
        <f t="array" ref="V108">IFERROR(SMALL(IF($G108:$P108-$G$34&gt;0,$G108:$P108,""),COLUMN(B$2)),0)</f>
        <v>0</v>
      </c>
      <c r="W108" s="20">
        <f t="array" ref="W108">IFERROR(SMALL(IF($G108:$P108-$G$34&gt;0,$G108:$P108,""),COLUMN(C$2)),0)</f>
        <v>0</v>
      </c>
      <c r="X108" s="20">
        <f t="array" ref="X108">IFERROR(SMALL(IF($G108:$P108-$G$34&gt;0,$G108:$P108,""),COLUMN(D$2)),0)</f>
        <v>0</v>
      </c>
      <c r="Y108" s="20">
        <f t="array" ref="Y108">IFERROR(SMALL(IF($G108:$P108-$G$34&gt;0,$G108:$P108,""),COLUMN(E$2)),0)</f>
        <v>0</v>
      </c>
      <c r="Z108" s="20">
        <f t="array" ref="Z108">IFERROR(SMALL(IF($G108:$P108-$G$34&gt;0,$G108:$P108,""),COLUMN(F$2)),0)</f>
        <v>0</v>
      </c>
      <c r="AA108" s="20">
        <f t="array" ref="AA108">IFERROR(SMALL(IF($G108:$P108-$G$34&gt;0,$G108:$P108,""),COLUMN(G$2)),0)</f>
        <v>0</v>
      </c>
      <c r="AB108" s="20">
        <f t="array" ref="AB108">IFERROR(SMALL(IF($G108:$P108-$G$34&gt;0,$G108:$P108,""),COLUMN(H$2)),0)</f>
        <v>0</v>
      </c>
      <c r="AC108" s="20">
        <f t="array" ref="AC108">IFERROR(SMALL(IF($G108:$P108-$G$34&gt;0,$G108:$P108,""),COLUMN(I$2)),0)</f>
        <v>0</v>
      </c>
      <c r="AD108" s="20">
        <f t="array" ref="AD108">IFERROR(SMALL(IF($G108:$P108-$G$34&gt;0,$G108:$P108,""),COLUMN(J$2)),0)</f>
        <v>0</v>
      </c>
      <c r="AE108" s="62">
        <f t="shared" ca="1" si="40"/>
        <v>0</v>
      </c>
      <c r="AF108" s="60">
        <f t="shared" ca="1" si="41"/>
        <v>0</v>
      </c>
      <c r="AG108" s="63">
        <f t="shared" ca="1" si="42"/>
        <v>0</v>
      </c>
      <c r="AH108" s="60">
        <f t="shared" ca="1" si="43"/>
        <v>0</v>
      </c>
      <c r="AI108" s="20">
        <f t="array" ref="AI108">IFERROR(SMALL(IF($U108:$AD108-$H$34&gt;0,$U108:$AD108,""),COLUMN(A$2)),0)</f>
        <v>0</v>
      </c>
      <c r="AJ108" s="20">
        <f t="array" ref="AJ108">IFERROR(SMALL(IF($U108:$AD108-$H$34&gt;0,$U108:$AD108,""),COLUMN(B$2)),0)</f>
        <v>0</v>
      </c>
      <c r="AK108" s="20">
        <f t="array" ref="AK108">IFERROR(SMALL(IF($U108:$AD108-$H$34&gt;0,$U108:$AD108,""),COLUMN(C$2)),0)</f>
        <v>0</v>
      </c>
      <c r="AL108" s="20">
        <f t="array" ref="AL108">IFERROR(SMALL(IF($U108:$AD108-$H$34&gt;0,$U108:$AD108,""),COLUMN(D$2)),0)</f>
        <v>0</v>
      </c>
      <c r="AM108" s="20">
        <f t="array" ref="AM108">IFERROR(SMALL(IF($U108:$AD108-$H$34&gt;0,$U108:$AD108,""),COLUMN(E$2)),0)</f>
        <v>0</v>
      </c>
      <c r="AN108" s="20">
        <f t="array" ref="AN108">IFERROR(SMALL(IF($U108:$AD108-$H$34&gt;0,$U108:$AD108,""),COLUMN(F$2)),0)</f>
        <v>0</v>
      </c>
      <c r="AO108" s="20">
        <f t="array" ref="AO108">IFERROR(SMALL(IF($U108:$AD108-$H$34&gt;0,$U108:$AD108,""),COLUMN(G$2)),0)</f>
        <v>0</v>
      </c>
      <c r="AP108" s="20">
        <f t="array" ref="AP108">IFERROR(SMALL(IF($U108:$AD108-$H$34&gt;0,$U108:$AD108,""),COLUMN(H$2)),0)</f>
        <v>0</v>
      </c>
      <c r="AQ108" s="20">
        <f t="array" ref="AQ108">IFERROR(SMALL(IF($U108:$AD108-$H$34&gt;0,$U108:$AD108,""),COLUMN(I$2)),0)</f>
        <v>0</v>
      </c>
      <c r="AR108" s="20">
        <f t="array" ref="AR108">IFERROR(SMALL(IF($U108:$AD108-$H$34&gt;0,$U108:$AD108,""),COLUMN(J$2)),0)</f>
        <v>0</v>
      </c>
      <c r="AS108" s="59">
        <f>COUNTIFS(AI108:AR108,"&gt;=01/01/2018",AI108:AR108,"&lt;=31/12/2018",AI108:AR108,"&lt;="&amp;#REF!)</f>
        <v>0</v>
      </c>
      <c r="AT108" s="60">
        <f t="shared" si="44"/>
        <v>0</v>
      </c>
      <c r="AU108" s="61">
        <f>COUNTIFS(AI108:AR108,"&gt;=01/06/2017",AI108:AR108,"&lt;=31/05/2018",AI108:AR108,"&lt;="&amp;#REF!)</f>
        <v>0</v>
      </c>
      <c r="AV108" s="60">
        <f t="shared" si="45"/>
        <v>0</v>
      </c>
      <c r="AW108" s="20">
        <f t="array" ref="AW108">IFERROR(SMALL(IF($AI108:$AR108-$I$34&gt;0,$AI108:$AR108,""),COLUMN(A$2)),0)</f>
        <v>0</v>
      </c>
      <c r="AX108" s="20">
        <f t="array" ref="AX108">IFERROR(SMALL(IF($AI108:$AR108-$I$34&gt;0,$AI108:$AR108,""),COLUMN(B$2)),0)</f>
        <v>0</v>
      </c>
      <c r="AY108" s="20">
        <f t="array" ref="AY108">IFERROR(SMALL(IF($AI108:$AR108-$I$34&gt;0,$AI108:$AR108,""),COLUMN(C$2)),0)</f>
        <v>0</v>
      </c>
      <c r="AZ108" s="20">
        <f t="array" ref="AZ108">IFERROR(SMALL(IF($AI108:$AR108-$I$34&gt;0,$AI108:$AR108,""),COLUMN(D$2)),0)</f>
        <v>0</v>
      </c>
      <c r="BA108" s="20">
        <f t="array" ref="BA108">IFERROR(SMALL(IF($AI108:$AR108-$I$34&gt;0,$AI108:$AR108,""),COLUMN(E$2)),0)</f>
        <v>0</v>
      </c>
      <c r="BB108" s="20">
        <f t="array" ref="BB108">IFERROR(SMALL(IF($AI108:$AR108-$I$34&gt;0,$AI108:$AR108,""),COLUMN(F$2)),0)</f>
        <v>0</v>
      </c>
      <c r="BC108" s="20">
        <f t="array" ref="BC108">IFERROR(SMALL(IF($AI108:$AR108-$I$34&gt;0,$AI108:$AR108,""),COLUMN(G$2)),0)</f>
        <v>0</v>
      </c>
      <c r="BD108" s="20">
        <f t="array" ref="BD108">IFERROR(SMALL(IF($AI108:$AR108-$I$34&gt;0,$AI108:$AR108,""),COLUMN(H$2)),0)</f>
        <v>0</v>
      </c>
      <c r="BE108" s="20">
        <f t="array" ref="BE108">IFERROR(SMALL(IF($AI108:$AR108-$I$34&gt;0,$AI108:$AR108,""),COLUMN(I$2)),0)</f>
        <v>0</v>
      </c>
      <c r="BF108" s="20">
        <f t="array" ref="BF108">IFERROR(SMALL(IF($AI108:$AR108-$I$34&gt;0,$AI108:$AR108,""),COLUMN(J$2)),0)</f>
        <v>0</v>
      </c>
      <c r="BG108" s="59">
        <f t="shared" si="46"/>
        <v>0</v>
      </c>
      <c r="BH108" s="60">
        <f t="shared" si="47"/>
        <v>0</v>
      </c>
      <c r="BI108" s="61">
        <f t="shared" si="48"/>
        <v>0</v>
      </c>
      <c r="BJ108" s="60">
        <f t="shared" si="49"/>
        <v>0</v>
      </c>
      <c r="BK108" s="20">
        <f t="array" ref="BK108">IFERROR(SMALL(IF($AW108:$BF108-$J$34&gt;0,$AW108:$BF108,""),COLUMN(A$2)),0)</f>
        <v>0</v>
      </c>
      <c r="BL108" s="20">
        <f t="array" ref="BL108">IFERROR(SMALL(IF($AW108:$BF108-$J$34&gt;0,$AW108:$BF108,""),COLUMN(B$2)),0)</f>
        <v>0</v>
      </c>
      <c r="BM108" s="20">
        <f t="array" ref="BM108">IFERROR(SMALL(IF($AW108:$BF108-$J$34&gt;0,$AW108:$BF108,""),COLUMN(C$2)),0)</f>
        <v>0</v>
      </c>
      <c r="BN108" s="20">
        <f t="array" ref="BN108">IFERROR(SMALL(IF($AW108:$BF108-$J$34&gt;0,$AW108:$BF108,""),COLUMN(D$2)),0)</f>
        <v>0</v>
      </c>
      <c r="BO108" s="20">
        <f t="array" ref="BO108">IFERROR(SMALL(IF($AW108:$BF108-$J$34&gt;0,$AW108:$BF108,""),COLUMN(E$2)),0)</f>
        <v>0</v>
      </c>
      <c r="BP108" s="20">
        <f t="array" ref="BP108">IFERROR(SMALL(IF($AW108:$BF108-$J$34&gt;0,$AW108:$BF108,""),COLUMN(F$2)),0)</f>
        <v>0</v>
      </c>
      <c r="BQ108" s="20">
        <f t="array" ref="BQ108">IFERROR(SMALL(IF($AW108:$BF108-$J$34&gt;0,$AW108:$BF108,""),COLUMN(G$2)),0)</f>
        <v>0</v>
      </c>
      <c r="BR108" s="20">
        <f t="array" ref="BR108">IFERROR(SMALL(IF($AW108:$BF108-$J$34&gt;0,$AW108:$BF108,""),COLUMN(H$2)),0)</f>
        <v>0</v>
      </c>
      <c r="BS108" s="20">
        <f t="array" ref="BS108">IFERROR(SMALL(IF($AW108:$BF108-$J$34&gt;0,$AW108:$BF108,""),COLUMN(I$2)),0)</f>
        <v>0</v>
      </c>
      <c r="BT108" s="20">
        <f t="array" ref="BT108">IFERROR(SMALL(IF($AW108:$BF108-$J$34&gt;0,$AW108:$BF108,""),COLUMN(J$2)),0)</f>
        <v>0</v>
      </c>
      <c r="BU108" s="59">
        <f t="shared" si="50"/>
        <v>0</v>
      </c>
      <c r="BV108" s="60">
        <f t="shared" si="51"/>
        <v>0</v>
      </c>
      <c r="BW108" s="61">
        <f t="shared" si="52"/>
        <v>0</v>
      </c>
      <c r="BX108" s="60">
        <f t="shared" si="53"/>
        <v>0</v>
      </c>
    </row>
    <row r="109" spans="1:76" ht="12" customHeight="1" x14ac:dyDescent="0.2">
      <c r="A109" s="8"/>
      <c r="B109" s="14"/>
      <c r="C109" s="14"/>
      <c r="D109" s="14"/>
      <c r="E109" s="14"/>
      <c r="F109" s="14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59">
        <f t="shared" ca="1" si="36"/>
        <v>0</v>
      </c>
      <c r="R109" s="60">
        <f t="shared" ca="1" si="37"/>
        <v>0</v>
      </c>
      <c r="S109" s="61">
        <f t="shared" ca="1" si="38"/>
        <v>0</v>
      </c>
      <c r="T109" s="60">
        <f t="shared" ca="1" si="39"/>
        <v>0</v>
      </c>
      <c r="U109" s="20">
        <f t="array" ref="U109">IFERROR(SMALL(IF($G109:$P109-$G$34&gt;0,$G109:$P109,""),COLUMN(A$2)),0)</f>
        <v>0</v>
      </c>
      <c r="V109" s="20">
        <f t="array" ref="V109">IFERROR(SMALL(IF($G109:$P109-$G$34&gt;0,$G109:$P109,""),COLUMN(B$2)),0)</f>
        <v>0</v>
      </c>
      <c r="W109" s="20">
        <f t="array" ref="W109">IFERROR(SMALL(IF($G109:$P109-$G$34&gt;0,$G109:$P109,""),COLUMN(C$2)),0)</f>
        <v>0</v>
      </c>
      <c r="X109" s="20">
        <f t="array" ref="X109">IFERROR(SMALL(IF($G109:$P109-$G$34&gt;0,$G109:$P109,""),COLUMN(D$2)),0)</f>
        <v>0</v>
      </c>
      <c r="Y109" s="20">
        <f t="array" ref="Y109">IFERROR(SMALL(IF($G109:$P109-$G$34&gt;0,$G109:$P109,""),COLUMN(E$2)),0)</f>
        <v>0</v>
      </c>
      <c r="Z109" s="20">
        <f t="array" ref="Z109">IFERROR(SMALL(IF($G109:$P109-$G$34&gt;0,$G109:$P109,""),COLUMN(F$2)),0)</f>
        <v>0</v>
      </c>
      <c r="AA109" s="20">
        <f t="array" ref="AA109">IFERROR(SMALL(IF($G109:$P109-$G$34&gt;0,$G109:$P109,""),COLUMN(G$2)),0)</f>
        <v>0</v>
      </c>
      <c r="AB109" s="20">
        <f t="array" ref="AB109">IFERROR(SMALL(IF($G109:$P109-$G$34&gt;0,$G109:$P109,""),COLUMN(H$2)),0)</f>
        <v>0</v>
      </c>
      <c r="AC109" s="20">
        <f t="array" ref="AC109">IFERROR(SMALL(IF($G109:$P109-$G$34&gt;0,$G109:$P109,""),COLUMN(I$2)),0)</f>
        <v>0</v>
      </c>
      <c r="AD109" s="20">
        <f t="array" ref="AD109">IFERROR(SMALL(IF($G109:$P109-$G$34&gt;0,$G109:$P109,""),COLUMN(J$2)),0)</f>
        <v>0</v>
      </c>
      <c r="AE109" s="62">
        <f t="shared" ca="1" si="40"/>
        <v>0</v>
      </c>
      <c r="AF109" s="60">
        <f t="shared" ca="1" si="41"/>
        <v>0</v>
      </c>
      <c r="AG109" s="63">
        <f t="shared" ca="1" si="42"/>
        <v>0</v>
      </c>
      <c r="AH109" s="60">
        <f t="shared" ca="1" si="43"/>
        <v>0</v>
      </c>
      <c r="AI109" s="20">
        <f t="array" ref="AI109">IFERROR(SMALL(IF($U109:$AD109-$H$34&gt;0,$U109:$AD109,""),COLUMN(A$2)),0)</f>
        <v>0</v>
      </c>
      <c r="AJ109" s="20">
        <f t="array" ref="AJ109">IFERROR(SMALL(IF($U109:$AD109-$H$34&gt;0,$U109:$AD109,""),COLUMN(B$2)),0)</f>
        <v>0</v>
      </c>
      <c r="AK109" s="20">
        <f t="array" ref="AK109">IFERROR(SMALL(IF($U109:$AD109-$H$34&gt;0,$U109:$AD109,""),COLUMN(C$2)),0)</f>
        <v>0</v>
      </c>
      <c r="AL109" s="20">
        <f t="array" ref="AL109">IFERROR(SMALL(IF($U109:$AD109-$H$34&gt;0,$U109:$AD109,""),COLUMN(D$2)),0)</f>
        <v>0</v>
      </c>
      <c r="AM109" s="20">
        <f t="array" ref="AM109">IFERROR(SMALL(IF($U109:$AD109-$H$34&gt;0,$U109:$AD109,""),COLUMN(E$2)),0)</f>
        <v>0</v>
      </c>
      <c r="AN109" s="20">
        <f t="array" ref="AN109">IFERROR(SMALL(IF($U109:$AD109-$H$34&gt;0,$U109:$AD109,""),COLUMN(F$2)),0)</f>
        <v>0</v>
      </c>
      <c r="AO109" s="20">
        <f t="array" ref="AO109">IFERROR(SMALL(IF($U109:$AD109-$H$34&gt;0,$U109:$AD109,""),COLUMN(G$2)),0)</f>
        <v>0</v>
      </c>
      <c r="AP109" s="20">
        <f t="array" ref="AP109">IFERROR(SMALL(IF($U109:$AD109-$H$34&gt;0,$U109:$AD109,""),COLUMN(H$2)),0)</f>
        <v>0</v>
      </c>
      <c r="AQ109" s="20">
        <f t="array" ref="AQ109">IFERROR(SMALL(IF($U109:$AD109-$H$34&gt;0,$U109:$AD109,""),COLUMN(I$2)),0)</f>
        <v>0</v>
      </c>
      <c r="AR109" s="20">
        <f t="array" ref="AR109">IFERROR(SMALL(IF($U109:$AD109-$H$34&gt;0,$U109:$AD109,""),COLUMN(J$2)),0)</f>
        <v>0</v>
      </c>
      <c r="AS109" s="59">
        <f>COUNTIFS(AI109:AR109,"&gt;=01/01/2018",AI109:AR109,"&lt;=31/12/2018",AI109:AR109,"&lt;="&amp;#REF!)</f>
        <v>0</v>
      </c>
      <c r="AT109" s="60">
        <f t="shared" si="44"/>
        <v>0</v>
      </c>
      <c r="AU109" s="61">
        <f>COUNTIFS(AI109:AR109,"&gt;=01/06/2017",AI109:AR109,"&lt;=31/05/2018",AI109:AR109,"&lt;="&amp;#REF!)</f>
        <v>0</v>
      </c>
      <c r="AV109" s="60">
        <f t="shared" si="45"/>
        <v>0</v>
      </c>
      <c r="AW109" s="20">
        <f t="array" ref="AW109">IFERROR(SMALL(IF($AI109:$AR109-$I$34&gt;0,$AI109:$AR109,""),COLUMN(A$2)),0)</f>
        <v>0</v>
      </c>
      <c r="AX109" s="20">
        <f t="array" ref="AX109">IFERROR(SMALL(IF($AI109:$AR109-$I$34&gt;0,$AI109:$AR109,""),COLUMN(B$2)),0)</f>
        <v>0</v>
      </c>
      <c r="AY109" s="20">
        <f t="array" ref="AY109">IFERROR(SMALL(IF($AI109:$AR109-$I$34&gt;0,$AI109:$AR109,""),COLUMN(C$2)),0)</f>
        <v>0</v>
      </c>
      <c r="AZ109" s="20">
        <f t="array" ref="AZ109">IFERROR(SMALL(IF($AI109:$AR109-$I$34&gt;0,$AI109:$AR109,""),COLUMN(D$2)),0)</f>
        <v>0</v>
      </c>
      <c r="BA109" s="20">
        <f t="array" ref="BA109">IFERROR(SMALL(IF($AI109:$AR109-$I$34&gt;0,$AI109:$AR109,""),COLUMN(E$2)),0)</f>
        <v>0</v>
      </c>
      <c r="BB109" s="20">
        <f t="array" ref="BB109">IFERROR(SMALL(IF($AI109:$AR109-$I$34&gt;0,$AI109:$AR109,""),COLUMN(F$2)),0)</f>
        <v>0</v>
      </c>
      <c r="BC109" s="20">
        <f t="array" ref="BC109">IFERROR(SMALL(IF($AI109:$AR109-$I$34&gt;0,$AI109:$AR109,""),COLUMN(G$2)),0)</f>
        <v>0</v>
      </c>
      <c r="BD109" s="20">
        <f t="array" ref="BD109">IFERROR(SMALL(IF($AI109:$AR109-$I$34&gt;0,$AI109:$AR109,""),COLUMN(H$2)),0)</f>
        <v>0</v>
      </c>
      <c r="BE109" s="20">
        <f t="array" ref="BE109">IFERROR(SMALL(IF($AI109:$AR109-$I$34&gt;0,$AI109:$AR109,""),COLUMN(I$2)),0)</f>
        <v>0</v>
      </c>
      <c r="BF109" s="20">
        <f t="array" ref="BF109">IFERROR(SMALL(IF($AI109:$AR109-$I$34&gt;0,$AI109:$AR109,""),COLUMN(J$2)),0)</f>
        <v>0</v>
      </c>
      <c r="BG109" s="59">
        <f t="shared" si="46"/>
        <v>0</v>
      </c>
      <c r="BH109" s="60">
        <f t="shared" si="47"/>
        <v>0</v>
      </c>
      <c r="BI109" s="61">
        <f t="shared" si="48"/>
        <v>0</v>
      </c>
      <c r="BJ109" s="60">
        <f t="shared" si="49"/>
        <v>0</v>
      </c>
      <c r="BK109" s="20">
        <f t="array" ref="BK109">IFERROR(SMALL(IF($AW109:$BF109-$J$34&gt;0,$AW109:$BF109,""),COLUMN(A$2)),0)</f>
        <v>0</v>
      </c>
      <c r="BL109" s="20">
        <f t="array" ref="BL109">IFERROR(SMALL(IF($AW109:$BF109-$J$34&gt;0,$AW109:$BF109,""),COLUMN(B$2)),0)</f>
        <v>0</v>
      </c>
      <c r="BM109" s="20">
        <f t="array" ref="BM109">IFERROR(SMALL(IF($AW109:$BF109-$J$34&gt;0,$AW109:$BF109,""),COLUMN(C$2)),0)</f>
        <v>0</v>
      </c>
      <c r="BN109" s="20">
        <f t="array" ref="BN109">IFERROR(SMALL(IF($AW109:$BF109-$J$34&gt;0,$AW109:$BF109,""),COLUMN(D$2)),0)</f>
        <v>0</v>
      </c>
      <c r="BO109" s="20">
        <f t="array" ref="BO109">IFERROR(SMALL(IF($AW109:$BF109-$J$34&gt;0,$AW109:$BF109,""),COLUMN(E$2)),0)</f>
        <v>0</v>
      </c>
      <c r="BP109" s="20">
        <f t="array" ref="BP109">IFERROR(SMALL(IF($AW109:$BF109-$J$34&gt;0,$AW109:$BF109,""),COLUMN(F$2)),0)</f>
        <v>0</v>
      </c>
      <c r="BQ109" s="20">
        <f t="array" ref="BQ109">IFERROR(SMALL(IF($AW109:$BF109-$J$34&gt;0,$AW109:$BF109,""),COLUMN(G$2)),0)</f>
        <v>0</v>
      </c>
      <c r="BR109" s="20">
        <f t="array" ref="BR109">IFERROR(SMALL(IF($AW109:$BF109-$J$34&gt;0,$AW109:$BF109,""),COLUMN(H$2)),0)</f>
        <v>0</v>
      </c>
      <c r="BS109" s="20">
        <f t="array" ref="BS109">IFERROR(SMALL(IF($AW109:$BF109-$J$34&gt;0,$AW109:$BF109,""),COLUMN(I$2)),0)</f>
        <v>0</v>
      </c>
      <c r="BT109" s="20">
        <f t="array" ref="BT109">IFERROR(SMALL(IF($AW109:$BF109-$J$34&gt;0,$AW109:$BF109,""),COLUMN(J$2)),0)</f>
        <v>0</v>
      </c>
      <c r="BU109" s="59">
        <f t="shared" si="50"/>
        <v>0</v>
      </c>
      <c r="BV109" s="60">
        <f t="shared" si="51"/>
        <v>0</v>
      </c>
      <c r="BW109" s="61">
        <f t="shared" si="52"/>
        <v>0</v>
      </c>
      <c r="BX109" s="60">
        <f t="shared" si="53"/>
        <v>0</v>
      </c>
    </row>
    <row r="110" spans="1:76" ht="12" customHeight="1" x14ac:dyDescent="0.2">
      <c r="A110" s="8"/>
      <c r="B110" s="14"/>
      <c r="C110" s="14"/>
      <c r="D110" s="14"/>
      <c r="E110" s="14"/>
      <c r="F110" s="14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59">
        <f t="shared" ca="1" si="36"/>
        <v>0</v>
      </c>
      <c r="R110" s="60">
        <f t="shared" ca="1" si="37"/>
        <v>0</v>
      </c>
      <c r="S110" s="61">
        <f t="shared" ca="1" si="38"/>
        <v>0</v>
      </c>
      <c r="T110" s="60">
        <f t="shared" ca="1" si="39"/>
        <v>0</v>
      </c>
      <c r="U110" s="20">
        <f t="array" ref="U110">IFERROR(SMALL(IF($G110:$P110-$G$34&gt;0,$G110:$P110,""),COLUMN(A$2)),0)</f>
        <v>0</v>
      </c>
      <c r="V110" s="20">
        <f t="array" ref="V110">IFERROR(SMALL(IF($G110:$P110-$G$34&gt;0,$G110:$P110,""),COLUMN(B$2)),0)</f>
        <v>0</v>
      </c>
      <c r="W110" s="20">
        <f t="array" ref="W110">IFERROR(SMALL(IF($G110:$P110-$G$34&gt;0,$G110:$P110,""),COLUMN(C$2)),0)</f>
        <v>0</v>
      </c>
      <c r="X110" s="20">
        <f t="array" ref="X110">IFERROR(SMALL(IF($G110:$P110-$G$34&gt;0,$G110:$P110,""),COLUMN(D$2)),0)</f>
        <v>0</v>
      </c>
      <c r="Y110" s="20">
        <f t="array" ref="Y110">IFERROR(SMALL(IF($G110:$P110-$G$34&gt;0,$G110:$P110,""),COLUMN(E$2)),0)</f>
        <v>0</v>
      </c>
      <c r="Z110" s="20">
        <f t="array" ref="Z110">IFERROR(SMALL(IF($G110:$P110-$G$34&gt;0,$G110:$P110,""),COLUMN(F$2)),0)</f>
        <v>0</v>
      </c>
      <c r="AA110" s="20">
        <f t="array" ref="AA110">IFERROR(SMALL(IF($G110:$P110-$G$34&gt;0,$G110:$P110,""),COLUMN(G$2)),0)</f>
        <v>0</v>
      </c>
      <c r="AB110" s="20">
        <f t="array" ref="AB110">IFERROR(SMALL(IF($G110:$P110-$G$34&gt;0,$G110:$P110,""),COLUMN(H$2)),0)</f>
        <v>0</v>
      </c>
      <c r="AC110" s="20">
        <f t="array" ref="AC110">IFERROR(SMALL(IF($G110:$P110-$G$34&gt;0,$G110:$P110,""),COLUMN(I$2)),0)</f>
        <v>0</v>
      </c>
      <c r="AD110" s="20">
        <f t="array" ref="AD110">IFERROR(SMALL(IF($G110:$P110-$G$34&gt;0,$G110:$P110,""),COLUMN(J$2)),0)</f>
        <v>0</v>
      </c>
      <c r="AE110" s="62">
        <f t="shared" ca="1" si="40"/>
        <v>0</v>
      </c>
      <c r="AF110" s="60">
        <f t="shared" ca="1" si="41"/>
        <v>0</v>
      </c>
      <c r="AG110" s="63">
        <f t="shared" ca="1" si="42"/>
        <v>0</v>
      </c>
      <c r="AH110" s="60">
        <f t="shared" ca="1" si="43"/>
        <v>0</v>
      </c>
      <c r="AI110" s="20">
        <f t="array" ref="AI110">IFERROR(SMALL(IF($U110:$AD110-$H$34&gt;0,$U110:$AD110,""),COLUMN(A$2)),0)</f>
        <v>0</v>
      </c>
      <c r="AJ110" s="20">
        <f t="array" ref="AJ110">IFERROR(SMALL(IF($U110:$AD110-$H$34&gt;0,$U110:$AD110,""),COLUMN(B$2)),0)</f>
        <v>0</v>
      </c>
      <c r="AK110" s="20">
        <f t="array" ref="AK110">IFERROR(SMALL(IF($U110:$AD110-$H$34&gt;0,$U110:$AD110,""),COLUMN(C$2)),0)</f>
        <v>0</v>
      </c>
      <c r="AL110" s="20">
        <f t="array" ref="AL110">IFERROR(SMALL(IF($U110:$AD110-$H$34&gt;0,$U110:$AD110,""),COLUMN(D$2)),0)</f>
        <v>0</v>
      </c>
      <c r="AM110" s="20">
        <f t="array" ref="AM110">IFERROR(SMALL(IF($U110:$AD110-$H$34&gt;0,$U110:$AD110,""),COLUMN(E$2)),0)</f>
        <v>0</v>
      </c>
      <c r="AN110" s="20">
        <f t="array" ref="AN110">IFERROR(SMALL(IF($U110:$AD110-$H$34&gt;0,$U110:$AD110,""),COLUMN(F$2)),0)</f>
        <v>0</v>
      </c>
      <c r="AO110" s="20">
        <f t="array" ref="AO110">IFERROR(SMALL(IF($U110:$AD110-$H$34&gt;0,$U110:$AD110,""),COLUMN(G$2)),0)</f>
        <v>0</v>
      </c>
      <c r="AP110" s="20">
        <f t="array" ref="AP110">IFERROR(SMALL(IF($U110:$AD110-$H$34&gt;0,$U110:$AD110,""),COLUMN(H$2)),0)</f>
        <v>0</v>
      </c>
      <c r="AQ110" s="20">
        <f t="array" ref="AQ110">IFERROR(SMALL(IF($U110:$AD110-$H$34&gt;0,$U110:$AD110,""),COLUMN(I$2)),0)</f>
        <v>0</v>
      </c>
      <c r="AR110" s="20">
        <f t="array" ref="AR110">IFERROR(SMALL(IF($U110:$AD110-$H$34&gt;0,$U110:$AD110,""),COLUMN(J$2)),0)</f>
        <v>0</v>
      </c>
      <c r="AS110" s="59">
        <f>COUNTIFS(AI110:AR110,"&gt;=01/01/2018",AI110:AR110,"&lt;=31/12/2018",AI110:AR110,"&lt;="&amp;#REF!)</f>
        <v>0</v>
      </c>
      <c r="AT110" s="60">
        <f t="shared" si="44"/>
        <v>0</v>
      </c>
      <c r="AU110" s="61">
        <f>COUNTIFS(AI110:AR110,"&gt;=01/06/2017",AI110:AR110,"&lt;=31/05/2018",AI110:AR110,"&lt;="&amp;#REF!)</f>
        <v>0</v>
      </c>
      <c r="AV110" s="60">
        <f t="shared" si="45"/>
        <v>0</v>
      </c>
      <c r="AW110" s="20">
        <f t="array" ref="AW110">IFERROR(SMALL(IF($AI110:$AR110-$I$34&gt;0,$AI110:$AR110,""),COLUMN(A$2)),0)</f>
        <v>0</v>
      </c>
      <c r="AX110" s="20">
        <f t="array" ref="AX110">IFERROR(SMALL(IF($AI110:$AR110-$I$34&gt;0,$AI110:$AR110,""),COLUMN(B$2)),0)</f>
        <v>0</v>
      </c>
      <c r="AY110" s="20">
        <f t="array" ref="AY110">IFERROR(SMALL(IF($AI110:$AR110-$I$34&gt;0,$AI110:$AR110,""),COLUMN(C$2)),0)</f>
        <v>0</v>
      </c>
      <c r="AZ110" s="20">
        <f t="array" ref="AZ110">IFERROR(SMALL(IF($AI110:$AR110-$I$34&gt;0,$AI110:$AR110,""),COLUMN(D$2)),0)</f>
        <v>0</v>
      </c>
      <c r="BA110" s="20">
        <f t="array" ref="BA110">IFERROR(SMALL(IF($AI110:$AR110-$I$34&gt;0,$AI110:$AR110,""),COLUMN(E$2)),0)</f>
        <v>0</v>
      </c>
      <c r="BB110" s="20">
        <f t="array" ref="BB110">IFERROR(SMALL(IF($AI110:$AR110-$I$34&gt;0,$AI110:$AR110,""),COLUMN(F$2)),0)</f>
        <v>0</v>
      </c>
      <c r="BC110" s="20">
        <f t="array" ref="BC110">IFERROR(SMALL(IF($AI110:$AR110-$I$34&gt;0,$AI110:$AR110,""),COLUMN(G$2)),0)</f>
        <v>0</v>
      </c>
      <c r="BD110" s="20">
        <f t="array" ref="BD110">IFERROR(SMALL(IF($AI110:$AR110-$I$34&gt;0,$AI110:$AR110,""),COLUMN(H$2)),0)</f>
        <v>0</v>
      </c>
      <c r="BE110" s="20">
        <f t="array" ref="BE110">IFERROR(SMALL(IF($AI110:$AR110-$I$34&gt;0,$AI110:$AR110,""),COLUMN(I$2)),0)</f>
        <v>0</v>
      </c>
      <c r="BF110" s="20">
        <f t="array" ref="BF110">IFERROR(SMALL(IF($AI110:$AR110-$I$34&gt;0,$AI110:$AR110,""),COLUMN(J$2)),0)</f>
        <v>0</v>
      </c>
      <c r="BG110" s="59">
        <f t="shared" si="46"/>
        <v>0</v>
      </c>
      <c r="BH110" s="60">
        <f t="shared" si="47"/>
        <v>0</v>
      </c>
      <c r="BI110" s="61">
        <f t="shared" si="48"/>
        <v>0</v>
      </c>
      <c r="BJ110" s="60">
        <f t="shared" si="49"/>
        <v>0</v>
      </c>
      <c r="BK110" s="20">
        <f t="array" ref="BK110">IFERROR(SMALL(IF($AW110:$BF110-$J$34&gt;0,$AW110:$BF110,""),COLUMN(A$2)),0)</f>
        <v>0</v>
      </c>
      <c r="BL110" s="20">
        <f t="array" ref="BL110">IFERROR(SMALL(IF($AW110:$BF110-$J$34&gt;0,$AW110:$BF110,""),COLUMN(B$2)),0)</f>
        <v>0</v>
      </c>
      <c r="BM110" s="20">
        <f t="array" ref="BM110">IFERROR(SMALL(IF($AW110:$BF110-$J$34&gt;0,$AW110:$BF110,""),COLUMN(C$2)),0)</f>
        <v>0</v>
      </c>
      <c r="BN110" s="20">
        <f t="array" ref="BN110">IFERROR(SMALL(IF($AW110:$BF110-$J$34&gt;0,$AW110:$BF110,""),COLUMN(D$2)),0)</f>
        <v>0</v>
      </c>
      <c r="BO110" s="20">
        <f t="array" ref="BO110">IFERROR(SMALL(IF($AW110:$BF110-$J$34&gt;0,$AW110:$BF110,""),COLUMN(E$2)),0)</f>
        <v>0</v>
      </c>
      <c r="BP110" s="20">
        <f t="array" ref="BP110">IFERROR(SMALL(IF($AW110:$BF110-$J$34&gt;0,$AW110:$BF110,""),COLUMN(F$2)),0)</f>
        <v>0</v>
      </c>
      <c r="BQ110" s="20">
        <f t="array" ref="BQ110">IFERROR(SMALL(IF($AW110:$BF110-$J$34&gt;0,$AW110:$BF110,""),COLUMN(G$2)),0)</f>
        <v>0</v>
      </c>
      <c r="BR110" s="20">
        <f t="array" ref="BR110">IFERROR(SMALL(IF($AW110:$BF110-$J$34&gt;0,$AW110:$BF110,""),COLUMN(H$2)),0)</f>
        <v>0</v>
      </c>
      <c r="BS110" s="20">
        <f t="array" ref="BS110">IFERROR(SMALL(IF($AW110:$BF110-$J$34&gt;0,$AW110:$BF110,""),COLUMN(I$2)),0)</f>
        <v>0</v>
      </c>
      <c r="BT110" s="20">
        <f t="array" ref="BT110">IFERROR(SMALL(IF($AW110:$BF110-$J$34&gt;0,$AW110:$BF110,""),COLUMN(J$2)),0)</f>
        <v>0</v>
      </c>
      <c r="BU110" s="59">
        <f t="shared" si="50"/>
        <v>0</v>
      </c>
      <c r="BV110" s="60">
        <f t="shared" si="51"/>
        <v>0</v>
      </c>
      <c r="BW110" s="61">
        <f t="shared" si="52"/>
        <v>0</v>
      </c>
      <c r="BX110" s="60">
        <f t="shared" si="53"/>
        <v>0</v>
      </c>
    </row>
    <row r="111" spans="1:76" ht="12" customHeight="1" x14ac:dyDescent="0.2">
      <c r="A111" s="8"/>
      <c r="B111" s="14"/>
      <c r="C111" s="14"/>
      <c r="D111" s="14"/>
      <c r="E111" s="14"/>
      <c r="F111" s="14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59">
        <f t="shared" ca="1" si="36"/>
        <v>0</v>
      </c>
      <c r="R111" s="60">
        <f t="shared" ca="1" si="37"/>
        <v>0</v>
      </c>
      <c r="S111" s="61">
        <f t="shared" ca="1" si="38"/>
        <v>0</v>
      </c>
      <c r="T111" s="60">
        <f t="shared" ca="1" si="39"/>
        <v>0</v>
      </c>
      <c r="U111" s="20">
        <f t="array" ref="U111">IFERROR(SMALL(IF($G111:$P111-$G$34&gt;0,$G111:$P111,""),COLUMN(A$2)),0)</f>
        <v>0</v>
      </c>
      <c r="V111" s="20">
        <f t="array" ref="V111">IFERROR(SMALL(IF($G111:$P111-$G$34&gt;0,$G111:$P111,""),COLUMN(B$2)),0)</f>
        <v>0</v>
      </c>
      <c r="W111" s="20">
        <f t="array" ref="W111">IFERROR(SMALL(IF($G111:$P111-$G$34&gt;0,$G111:$P111,""),COLUMN(C$2)),0)</f>
        <v>0</v>
      </c>
      <c r="X111" s="20">
        <f t="array" ref="X111">IFERROR(SMALL(IF($G111:$P111-$G$34&gt;0,$G111:$P111,""),COLUMN(D$2)),0)</f>
        <v>0</v>
      </c>
      <c r="Y111" s="20">
        <f t="array" ref="Y111">IFERROR(SMALL(IF($G111:$P111-$G$34&gt;0,$G111:$P111,""),COLUMN(E$2)),0)</f>
        <v>0</v>
      </c>
      <c r="Z111" s="20">
        <f t="array" ref="Z111">IFERROR(SMALL(IF($G111:$P111-$G$34&gt;0,$G111:$P111,""),COLUMN(F$2)),0)</f>
        <v>0</v>
      </c>
      <c r="AA111" s="20">
        <f t="array" ref="AA111">IFERROR(SMALL(IF($G111:$P111-$G$34&gt;0,$G111:$P111,""),COLUMN(G$2)),0)</f>
        <v>0</v>
      </c>
      <c r="AB111" s="20">
        <f t="array" ref="AB111">IFERROR(SMALL(IF($G111:$P111-$G$34&gt;0,$G111:$P111,""),COLUMN(H$2)),0)</f>
        <v>0</v>
      </c>
      <c r="AC111" s="20">
        <f t="array" ref="AC111">IFERROR(SMALL(IF($G111:$P111-$G$34&gt;0,$G111:$P111,""),COLUMN(I$2)),0)</f>
        <v>0</v>
      </c>
      <c r="AD111" s="20">
        <f t="array" ref="AD111">IFERROR(SMALL(IF($G111:$P111-$G$34&gt;0,$G111:$P111,""),COLUMN(J$2)),0)</f>
        <v>0</v>
      </c>
      <c r="AE111" s="62">
        <f t="shared" ca="1" si="40"/>
        <v>0</v>
      </c>
      <c r="AF111" s="60">
        <f t="shared" ca="1" si="41"/>
        <v>0</v>
      </c>
      <c r="AG111" s="63">
        <f t="shared" ca="1" si="42"/>
        <v>0</v>
      </c>
      <c r="AH111" s="60">
        <f t="shared" ca="1" si="43"/>
        <v>0</v>
      </c>
      <c r="AI111" s="20">
        <f t="array" ref="AI111">IFERROR(SMALL(IF($U111:$AD111-$H$34&gt;0,$U111:$AD111,""),COLUMN(A$2)),0)</f>
        <v>0</v>
      </c>
      <c r="AJ111" s="20">
        <f t="array" ref="AJ111">IFERROR(SMALL(IF($U111:$AD111-$H$34&gt;0,$U111:$AD111,""),COLUMN(B$2)),0)</f>
        <v>0</v>
      </c>
      <c r="AK111" s="20">
        <f t="array" ref="AK111">IFERROR(SMALL(IF($U111:$AD111-$H$34&gt;0,$U111:$AD111,""),COLUMN(C$2)),0)</f>
        <v>0</v>
      </c>
      <c r="AL111" s="20">
        <f t="array" ref="AL111">IFERROR(SMALL(IF($U111:$AD111-$H$34&gt;0,$U111:$AD111,""),COLUMN(D$2)),0)</f>
        <v>0</v>
      </c>
      <c r="AM111" s="20">
        <f t="array" ref="AM111">IFERROR(SMALL(IF($U111:$AD111-$H$34&gt;0,$U111:$AD111,""),COLUMN(E$2)),0)</f>
        <v>0</v>
      </c>
      <c r="AN111" s="20">
        <f t="array" ref="AN111">IFERROR(SMALL(IF($U111:$AD111-$H$34&gt;0,$U111:$AD111,""),COLUMN(F$2)),0)</f>
        <v>0</v>
      </c>
      <c r="AO111" s="20">
        <f t="array" ref="AO111">IFERROR(SMALL(IF($U111:$AD111-$H$34&gt;0,$U111:$AD111,""),COLUMN(G$2)),0)</f>
        <v>0</v>
      </c>
      <c r="AP111" s="20">
        <f t="array" ref="AP111">IFERROR(SMALL(IF($U111:$AD111-$H$34&gt;0,$U111:$AD111,""),COLUMN(H$2)),0)</f>
        <v>0</v>
      </c>
      <c r="AQ111" s="20">
        <f t="array" ref="AQ111">IFERROR(SMALL(IF($U111:$AD111-$H$34&gt;0,$U111:$AD111,""),COLUMN(I$2)),0)</f>
        <v>0</v>
      </c>
      <c r="AR111" s="20">
        <f t="array" ref="AR111">IFERROR(SMALL(IF($U111:$AD111-$H$34&gt;0,$U111:$AD111,""),COLUMN(J$2)),0)</f>
        <v>0</v>
      </c>
      <c r="AS111" s="59">
        <f>COUNTIFS(AI111:AR111,"&gt;=01/01/2018",AI111:AR111,"&lt;=31/12/2018",AI111:AR111,"&lt;="&amp;#REF!)</f>
        <v>0</v>
      </c>
      <c r="AT111" s="60">
        <f t="shared" si="44"/>
        <v>0</v>
      </c>
      <c r="AU111" s="61">
        <f>COUNTIFS(AI111:AR111,"&gt;=01/06/2017",AI111:AR111,"&lt;=31/05/2018",AI111:AR111,"&lt;="&amp;#REF!)</f>
        <v>0</v>
      </c>
      <c r="AV111" s="60">
        <f t="shared" si="45"/>
        <v>0</v>
      </c>
      <c r="AW111" s="20">
        <f t="array" ref="AW111">IFERROR(SMALL(IF($AI111:$AR111-$I$34&gt;0,$AI111:$AR111,""),COLUMN(A$2)),0)</f>
        <v>0</v>
      </c>
      <c r="AX111" s="20">
        <f t="array" ref="AX111">IFERROR(SMALL(IF($AI111:$AR111-$I$34&gt;0,$AI111:$AR111,""),COLUMN(B$2)),0)</f>
        <v>0</v>
      </c>
      <c r="AY111" s="20">
        <f t="array" ref="AY111">IFERROR(SMALL(IF($AI111:$AR111-$I$34&gt;0,$AI111:$AR111,""),COLUMN(C$2)),0)</f>
        <v>0</v>
      </c>
      <c r="AZ111" s="20">
        <f t="array" ref="AZ111">IFERROR(SMALL(IF($AI111:$AR111-$I$34&gt;0,$AI111:$AR111,""),COLUMN(D$2)),0)</f>
        <v>0</v>
      </c>
      <c r="BA111" s="20">
        <f t="array" ref="BA111">IFERROR(SMALL(IF($AI111:$AR111-$I$34&gt;0,$AI111:$AR111,""),COLUMN(E$2)),0)</f>
        <v>0</v>
      </c>
      <c r="BB111" s="20">
        <f t="array" ref="BB111">IFERROR(SMALL(IF($AI111:$AR111-$I$34&gt;0,$AI111:$AR111,""),COLUMN(F$2)),0)</f>
        <v>0</v>
      </c>
      <c r="BC111" s="20">
        <f t="array" ref="BC111">IFERROR(SMALL(IF($AI111:$AR111-$I$34&gt;0,$AI111:$AR111,""),COLUMN(G$2)),0)</f>
        <v>0</v>
      </c>
      <c r="BD111" s="20">
        <f t="array" ref="BD111">IFERROR(SMALL(IF($AI111:$AR111-$I$34&gt;0,$AI111:$AR111,""),COLUMN(H$2)),0)</f>
        <v>0</v>
      </c>
      <c r="BE111" s="20">
        <f t="array" ref="BE111">IFERROR(SMALL(IF($AI111:$AR111-$I$34&gt;0,$AI111:$AR111,""),COLUMN(I$2)),0)</f>
        <v>0</v>
      </c>
      <c r="BF111" s="20">
        <f t="array" ref="BF111">IFERROR(SMALL(IF($AI111:$AR111-$I$34&gt;0,$AI111:$AR111,""),COLUMN(J$2)),0)</f>
        <v>0</v>
      </c>
      <c r="BG111" s="59">
        <f t="shared" si="46"/>
        <v>0</v>
      </c>
      <c r="BH111" s="60">
        <f t="shared" si="47"/>
        <v>0</v>
      </c>
      <c r="BI111" s="61">
        <f t="shared" si="48"/>
        <v>0</v>
      </c>
      <c r="BJ111" s="60">
        <f t="shared" si="49"/>
        <v>0</v>
      </c>
      <c r="BK111" s="20">
        <f t="array" ref="BK111">IFERROR(SMALL(IF($AW111:$BF111-$J$34&gt;0,$AW111:$BF111,""),COLUMN(A$2)),0)</f>
        <v>0</v>
      </c>
      <c r="BL111" s="20">
        <f t="array" ref="BL111">IFERROR(SMALL(IF($AW111:$BF111-$J$34&gt;0,$AW111:$BF111,""),COLUMN(B$2)),0)</f>
        <v>0</v>
      </c>
      <c r="BM111" s="20">
        <f t="array" ref="BM111">IFERROR(SMALL(IF($AW111:$BF111-$J$34&gt;0,$AW111:$BF111,""),COLUMN(C$2)),0)</f>
        <v>0</v>
      </c>
      <c r="BN111" s="20">
        <f t="array" ref="BN111">IFERROR(SMALL(IF($AW111:$BF111-$J$34&gt;0,$AW111:$BF111,""),COLUMN(D$2)),0)</f>
        <v>0</v>
      </c>
      <c r="BO111" s="20">
        <f t="array" ref="BO111">IFERROR(SMALL(IF($AW111:$BF111-$J$34&gt;0,$AW111:$BF111,""),COLUMN(E$2)),0)</f>
        <v>0</v>
      </c>
      <c r="BP111" s="20">
        <f t="array" ref="BP111">IFERROR(SMALL(IF($AW111:$BF111-$J$34&gt;0,$AW111:$BF111,""),COLUMN(F$2)),0)</f>
        <v>0</v>
      </c>
      <c r="BQ111" s="20">
        <f t="array" ref="BQ111">IFERROR(SMALL(IF($AW111:$BF111-$J$34&gt;0,$AW111:$BF111,""),COLUMN(G$2)),0)</f>
        <v>0</v>
      </c>
      <c r="BR111" s="20">
        <f t="array" ref="BR111">IFERROR(SMALL(IF($AW111:$BF111-$J$34&gt;0,$AW111:$BF111,""),COLUMN(H$2)),0)</f>
        <v>0</v>
      </c>
      <c r="BS111" s="20">
        <f t="array" ref="BS111">IFERROR(SMALL(IF($AW111:$BF111-$J$34&gt;0,$AW111:$BF111,""),COLUMN(I$2)),0)</f>
        <v>0</v>
      </c>
      <c r="BT111" s="20">
        <f t="array" ref="BT111">IFERROR(SMALL(IF($AW111:$BF111-$J$34&gt;0,$AW111:$BF111,""),COLUMN(J$2)),0)</f>
        <v>0</v>
      </c>
      <c r="BU111" s="59">
        <f t="shared" si="50"/>
        <v>0</v>
      </c>
      <c r="BV111" s="60">
        <f t="shared" si="51"/>
        <v>0</v>
      </c>
      <c r="BW111" s="61">
        <f t="shared" si="52"/>
        <v>0</v>
      </c>
      <c r="BX111" s="60">
        <f t="shared" si="53"/>
        <v>0</v>
      </c>
    </row>
    <row r="112" spans="1:76" ht="12" customHeight="1" x14ac:dyDescent="0.2">
      <c r="A112" s="8"/>
      <c r="B112" s="14"/>
      <c r="C112" s="14"/>
      <c r="D112" s="14"/>
      <c r="E112" s="14"/>
      <c r="F112" s="14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59">
        <f t="shared" ca="1" si="36"/>
        <v>0</v>
      </c>
      <c r="R112" s="60">
        <f t="shared" ca="1" si="37"/>
        <v>0</v>
      </c>
      <c r="S112" s="61">
        <f t="shared" ca="1" si="38"/>
        <v>0</v>
      </c>
      <c r="T112" s="60">
        <f t="shared" ca="1" si="39"/>
        <v>0</v>
      </c>
      <c r="U112" s="20">
        <f t="array" ref="U112">IFERROR(SMALL(IF($G112:$P112-$G$34&gt;0,$G112:$P112,""),COLUMN(A$2)),0)</f>
        <v>0</v>
      </c>
      <c r="V112" s="20">
        <f t="array" ref="V112">IFERROR(SMALL(IF($G112:$P112-$G$34&gt;0,$G112:$P112,""),COLUMN(B$2)),0)</f>
        <v>0</v>
      </c>
      <c r="W112" s="20">
        <f t="array" ref="W112">IFERROR(SMALL(IF($G112:$P112-$G$34&gt;0,$G112:$P112,""),COLUMN(C$2)),0)</f>
        <v>0</v>
      </c>
      <c r="X112" s="20">
        <f t="array" ref="X112">IFERROR(SMALL(IF($G112:$P112-$G$34&gt;0,$G112:$P112,""),COLUMN(D$2)),0)</f>
        <v>0</v>
      </c>
      <c r="Y112" s="20">
        <f t="array" ref="Y112">IFERROR(SMALL(IF($G112:$P112-$G$34&gt;0,$G112:$P112,""),COLUMN(E$2)),0)</f>
        <v>0</v>
      </c>
      <c r="Z112" s="20">
        <f t="array" ref="Z112">IFERROR(SMALL(IF($G112:$P112-$G$34&gt;0,$G112:$P112,""),COLUMN(F$2)),0)</f>
        <v>0</v>
      </c>
      <c r="AA112" s="20">
        <f t="array" ref="AA112">IFERROR(SMALL(IF($G112:$P112-$G$34&gt;0,$G112:$P112,""),COLUMN(G$2)),0)</f>
        <v>0</v>
      </c>
      <c r="AB112" s="20">
        <f t="array" ref="AB112">IFERROR(SMALL(IF($G112:$P112-$G$34&gt;0,$G112:$P112,""),COLUMN(H$2)),0)</f>
        <v>0</v>
      </c>
      <c r="AC112" s="20">
        <f t="array" ref="AC112">IFERROR(SMALL(IF($G112:$P112-$G$34&gt;0,$G112:$P112,""),COLUMN(I$2)),0)</f>
        <v>0</v>
      </c>
      <c r="AD112" s="20">
        <f t="array" ref="AD112">IFERROR(SMALL(IF($G112:$P112-$G$34&gt;0,$G112:$P112,""),COLUMN(J$2)),0)</f>
        <v>0</v>
      </c>
      <c r="AE112" s="62">
        <f t="shared" ca="1" si="40"/>
        <v>0</v>
      </c>
      <c r="AF112" s="60">
        <f t="shared" ca="1" si="41"/>
        <v>0</v>
      </c>
      <c r="AG112" s="63">
        <f t="shared" ca="1" si="42"/>
        <v>0</v>
      </c>
      <c r="AH112" s="60">
        <f t="shared" ca="1" si="43"/>
        <v>0</v>
      </c>
      <c r="AI112" s="20">
        <f t="array" ref="AI112">IFERROR(SMALL(IF($U112:$AD112-$H$34&gt;0,$U112:$AD112,""),COLUMN(A$2)),0)</f>
        <v>0</v>
      </c>
      <c r="AJ112" s="20">
        <f t="array" ref="AJ112">IFERROR(SMALL(IF($U112:$AD112-$H$34&gt;0,$U112:$AD112,""),COLUMN(B$2)),0)</f>
        <v>0</v>
      </c>
      <c r="AK112" s="20">
        <f t="array" ref="AK112">IFERROR(SMALL(IF($U112:$AD112-$H$34&gt;0,$U112:$AD112,""),COLUMN(C$2)),0)</f>
        <v>0</v>
      </c>
      <c r="AL112" s="20">
        <f t="array" ref="AL112">IFERROR(SMALL(IF($U112:$AD112-$H$34&gt;0,$U112:$AD112,""),COLUMN(D$2)),0)</f>
        <v>0</v>
      </c>
      <c r="AM112" s="20">
        <f t="array" ref="AM112">IFERROR(SMALL(IF($U112:$AD112-$H$34&gt;0,$U112:$AD112,""),COLUMN(E$2)),0)</f>
        <v>0</v>
      </c>
      <c r="AN112" s="20">
        <f t="array" ref="AN112">IFERROR(SMALL(IF($U112:$AD112-$H$34&gt;0,$U112:$AD112,""),COLUMN(F$2)),0)</f>
        <v>0</v>
      </c>
      <c r="AO112" s="20">
        <f t="array" ref="AO112">IFERROR(SMALL(IF($U112:$AD112-$H$34&gt;0,$U112:$AD112,""),COLUMN(G$2)),0)</f>
        <v>0</v>
      </c>
      <c r="AP112" s="20">
        <f t="array" ref="AP112">IFERROR(SMALL(IF($U112:$AD112-$H$34&gt;0,$U112:$AD112,""),COLUMN(H$2)),0)</f>
        <v>0</v>
      </c>
      <c r="AQ112" s="20">
        <f t="array" ref="AQ112">IFERROR(SMALL(IF($U112:$AD112-$H$34&gt;0,$U112:$AD112,""),COLUMN(I$2)),0)</f>
        <v>0</v>
      </c>
      <c r="AR112" s="20">
        <f t="array" ref="AR112">IFERROR(SMALL(IF($U112:$AD112-$H$34&gt;0,$U112:$AD112,""),COLUMN(J$2)),0)</f>
        <v>0</v>
      </c>
      <c r="AS112" s="59">
        <f>COUNTIFS(AI112:AR112,"&gt;=01/01/2018",AI112:AR112,"&lt;=31/12/2018",AI112:AR112,"&lt;="&amp;#REF!)</f>
        <v>0</v>
      </c>
      <c r="AT112" s="60">
        <f t="shared" si="44"/>
        <v>0</v>
      </c>
      <c r="AU112" s="61">
        <f>COUNTIFS(AI112:AR112,"&gt;=01/06/2017",AI112:AR112,"&lt;=31/05/2018",AI112:AR112,"&lt;="&amp;#REF!)</f>
        <v>0</v>
      </c>
      <c r="AV112" s="60">
        <f t="shared" si="45"/>
        <v>0</v>
      </c>
      <c r="AW112" s="20">
        <f t="array" ref="AW112">IFERROR(SMALL(IF($AI112:$AR112-$I$34&gt;0,$AI112:$AR112,""),COLUMN(A$2)),0)</f>
        <v>0</v>
      </c>
      <c r="AX112" s="20">
        <f t="array" ref="AX112">IFERROR(SMALL(IF($AI112:$AR112-$I$34&gt;0,$AI112:$AR112,""),COLUMN(B$2)),0)</f>
        <v>0</v>
      </c>
      <c r="AY112" s="20">
        <f t="array" ref="AY112">IFERROR(SMALL(IF($AI112:$AR112-$I$34&gt;0,$AI112:$AR112,""),COLUMN(C$2)),0)</f>
        <v>0</v>
      </c>
      <c r="AZ112" s="20">
        <f t="array" ref="AZ112">IFERROR(SMALL(IF($AI112:$AR112-$I$34&gt;0,$AI112:$AR112,""),COLUMN(D$2)),0)</f>
        <v>0</v>
      </c>
      <c r="BA112" s="20">
        <f t="array" ref="BA112">IFERROR(SMALL(IF($AI112:$AR112-$I$34&gt;0,$AI112:$AR112,""),COLUMN(E$2)),0)</f>
        <v>0</v>
      </c>
      <c r="BB112" s="20">
        <f t="array" ref="BB112">IFERROR(SMALL(IF($AI112:$AR112-$I$34&gt;0,$AI112:$AR112,""),COLUMN(F$2)),0)</f>
        <v>0</v>
      </c>
      <c r="BC112" s="20">
        <f t="array" ref="BC112">IFERROR(SMALL(IF($AI112:$AR112-$I$34&gt;0,$AI112:$AR112,""),COLUMN(G$2)),0)</f>
        <v>0</v>
      </c>
      <c r="BD112" s="20">
        <f t="array" ref="BD112">IFERROR(SMALL(IF($AI112:$AR112-$I$34&gt;0,$AI112:$AR112,""),COLUMN(H$2)),0)</f>
        <v>0</v>
      </c>
      <c r="BE112" s="20">
        <f t="array" ref="BE112">IFERROR(SMALL(IF($AI112:$AR112-$I$34&gt;0,$AI112:$AR112,""),COLUMN(I$2)),0)</f>
        <v>0</v>
      </c>
      <c r="BF112" s="20">
        <f t="array" ref="BF112">IFERROR(SMALL(IF($AI112:$AR112-$I$34&gt;0,$AI112:$AR112,""),COLUMN(J$2)),0)</f>
        <v>0</v>
      </c>
      <c r="BG112" s="59">
        <f t="shared" si="46"/>
        <v>0</v>
      </c>
      <c r="BH112" s="60">
        <f t="shared" si="47"/>
        <v>0</v>
      </c>
      <c r="BI112" s="61">
        <f t="shared" si="48"/>
        <v>0</v>
      </c>
      <c r="BJ112" s="60">
        <f t="shared" si="49"/>
        <v>0</v>
      </c>
      <c r="BK112" s="20">
        <f t="array" ref="BK112">IFERROR(SMALL(IF($AW112:$BF112-$J$34&gt;0,$AW112:$BF112,""),COLUMN(A$2)),0)</f>
        <v>0</v>
      </c>
      <c r="BL112" s="20">
        <f t="array" ref="BL112">IFERROR(SMALL(IF($AW112:$BF112-$J$34&gt;0,$AW112:$BF112,""),COLUMN(B$2)),0)</f>
        <v>0</v>
      </c>
      <c r="BM112" s="20">
        <f t="array" ref="BM112">IFERROR(SMALL(IF($AW112:$BF112-$J$34&gt;0,$AW112:$BF112,""),COLUMN(C$2)),0)</f>
        <v>0</v>
      </c>
      <c r="BN112" s="20">
        <f t="array" ref="BN112">IFERROR(SMALL(IF($AW112:$BF112-$J$34&gt;0,$AW112:$BF112,""),COLUMN(D$2)),0)</f>
        <v>0</v>
      </c>
      <c r="BO112" s="20">
        <f t="array" ref="BO112">IFERROR(SMALL(IF($AW112:$BF112-$J$34&gt;0,$AW112:$BF112,""),COLUMN(E$2)),0)</f>
        <v>0</v>
      </c>
      <c r="BP112" s="20">
        <f t="array" ref="BP112">IFERROR(SMALL(IF($AW112:$BF112-$J$34&gt;0,$AW112:$BF112,""),COLUMN(F$2)),0)</f>
        <v>0</v>
      </c>
      <c r="BQ112" s="20">
        <f t="array" ref="BQ112">IFERROR(SMALL(IF($AW112:$BF112-$J$34&gt;0,$AW112:$BF112,""),COLUMN(G$2)),0)</f>
        <v>0</v>
      </c>
      <c r="BR112" s="20">
        <f t="array" ref="BR112">IFERROR(SMALL(IF($AW112:$BF112-$J$34&gt;0,$AW112:$BF112,""),COLUMN(H$2)),0)</f>
        <v>0</v>
      </c>
      <c r="BS112" s="20">
        <f t="array" ref="BS112">IFERROR(SMALL(IF($AW112:$BF112-$J$34&gt;0,$AW112:$BF112,""),COLUMN(I$2)),0)</f>
        <v>0</v>
      </c>
      <c r="BT112" s="20">
        <f t="array" ref="BT112">IFERROR(SMALL(IF($AW112:$BF112-$J$34&gt;0,$AW112:$BF112,""),COLUMN(J$2)),0)</f>
        <v>0</v>
      </c>
      <c r="BU112" s="59">
        <f t="shared" si="50"/>
        <v>0</v>
      </c>
      <c r="BV112" s="60">
        <f t="shared" si="51"/>
        <v>0</v>
      </c>
      <c r="BW112" s="61">
        <f t="shared" si="52"/>
        <v>0</v>
      </c>
      <c r="BX112" s="60">
        <f t="shared" si="53"/>
        <v>0</v>
      </c>
    </row>
    <row r="113" spans="1:76" ht="12" customHeight="1" x14ac:dyDescent="0.2">
      <c r="A113" s="8"/>
      <c r="B113" s="14"/>
      <c r="C113" s="14"/>
      <c r="D113" s="14"/>
      <c r="E113" s="14"/>
      <c r="F113" s="14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59">
        <f t="shared" ca="1" si="36"/>
        <v>0</v>
      </c>
      <c r="R113" s="60">
        <f t="shared" ca="1" si="37"/>
        <v>0</v>
      </c>
      <c r="S113" s="61">
        <f t="shared" ca="1" si="38"/>
        <v>0</v>
      </c>
      <c r="T113" s="60">
        <f t="shared" ca="1" si="39"/>
        <v>0</v>
      </c>
      <c r="U113" s="20">
        <f t="array" ref="U113">IFERROR(SMALL(IF($G113:$P113-$G$34&gt;0,$G113:$P113,""),COLUMN(A$2)),0)</f>
        <v>0</v>
      </c>
      <c r="V113" s="20">
        <f t="array" ref="V113">IFERROR(SMALL(IF($G113:$P113-$G$34&gt;0,$G113:$P113,""),COLUMN(B$2)),0)</f>
        <v>0</v>
      </c>
      <c r="W113" s="20">
        <f t="array" ref="W113">IFERROR(SMALL(IF($G113:$P113-$G$34&gt;0,$G113:$P113,""),COLUMN(C$2)),0)</f>
        <v>0</v>
      </c>
      <c r="X113" s="20">
        <f t="array" ref="X113">IFERROR(SMALL(IF($G113:$P113-$G$34&gt;0,$G113:$P113,""),COLUMN(D$2)),0)</f>
        <v>0</v>
      </c>
      <c r="Y113" s="20">
        <f t="array" ref="Y113">IFERROR(SMALL(IF($G113:$P113-$G$34&gt;0,$G113:$P113,""),COLUMN(E$2)),0)</f>
        <v>0</v>
      </c>
      <c r="Z113" s="20">
        <f t="array" ref="Z113">IFERROR(SMALL(IF($G113:$P113-$G$34&gt;0,$G113:$P113,""),COLUMN(F$2)),0)</f>
        <v>0</v>
      </c>
      <c r="AA113" s="20">
        <f t="array" ref="AA113">IFERROR(SMALL(IF($G113:$P113-$G$34&gt;0,$G113:$P113,""),COLUMN(G$2)),0)</f>
        <v>0</v>
      </c>
      <c r="AB113" s="20">
        <f t="array" ref="AB113">IFERROR(SMALL(IF($G113:$P113-$G$34&gt;0,$G113:$P113,""),COLUMN(H$2)),0)</f>
        <v>0</v>
      </c>
      <c r="AC113" s="20">
        <f t="array" ref="AC113">IFERROR(SMALL(IF($G113:$P113-$G$34&gt;0,$G113:$P113,""),COLUMN(I$2)),0)</f>
        <v>0</v>
      </c>
      <c r="AD113" s="20">
        <f t="array" ref="AD113">IFERROR(SMALL(IF($G113:$P113-$G$34&gt;0,$G113:$P113,""),COLUMN(J$2)),0)</f>
        <v>0</v>
      </c>
      <c r="AE113" s="62">
        <f t="shared" ca="1" si="40"/>
        <v>0</v>
      </c>
      <c r="AF113" s="60">
        <f t="shared" ca="1" si="41"/>
        <v>0</v>
      </c>
      <c r="AG113" s="63">
        <f t="shared" ca="1" si="42"/>
        <v>0</v>
      </c>
      <c r="AH113" s="60">
        <f t="shared" ca="1" si="43"/>
        <v>0</v>
      </c>
      <c r="AI113" s="20">
        <f t="array" ref="AI113">IFERROR(SMALL(IF($U113:$AD113-$H$34&gt;0,$U113:$AD113,""),COLUMN(A$2)),0)</f>
        <v>0</v>
      </c>
      <c r="AJ113" s="20">
        <f t="array" ref="AJ113">IFERROR(SMALL(IF($U113:$AD113-$H$34&gt;0,$U113:$AD113,""),COLUMN(B$2)),0)</f>
        <v>0</v>
      </c>
      <c r="AK113" s="20">
        <f t="array" ref="AK113">IFERROR(SMALL(IF($U113:$AD113-$H$34&gt;0,$U113:$AD113,""),COLUMN(C$2)),0)</f>
        <v>0</v>
      </c>
      <c r="AL113" s="20">
        <f t="array" ref="AL113">IFERROR(SMALL(IF($U113:$AD113-$H$34&gt;0,$U113:$AD113,""),COLUMN(D$2)),0)</f>
        <v>0</v>
      </c>
      <c r="AM113" s="20">
        <f t="array" ref="AM113">IFERROR(SMALL(IF($U113:$AD113-$H$34&gt;0,$U113:$AD113,""),COLUMN(E$2)),0)</f>
        <v>0</v>
      </c>
      <c r="AN113" s="20">
        <f t="array" ref="AN113">IFERROR(SMALL(IF($U113:$AD113-$H$34&gt;0,$U113:$AD113,""),COLUMN(F$2)),0)</f>
        <v>0</v>
      </c>
      <c r="AO113" s="20">
        <f t="array" ref="AO113">IFERROR(SMALL(IF($U113:$AD113-$H$34&gt;0,$U113:$AD113,""),COLUMN(G$2)),0)</f>
        <v>0</v>
      </c>
      <c r="AP113" s="20">
        <f t="array" ref="AP113">IFERROR(SMALL(IF($U113:$AD113-$H$34&gt;0,$U113:$AD113,""),COLUMN(H$2)),0)</f>
        <v>0</v>
      </c>
      <c r="AQ113" s="20">
        <f t="array" ref="AQ113">IFERROR(SMALL(IF($U113:$AD113-$H$34&gt;0,$U113:$AD113,""),COLUMN(I$2)),0)</f>
        <v>0</v>
      </c>
      <c r="AR113" s="20">
        <f t="array" ref="AR113">IFERROR(SMALL(IF($U113:$AD113-$H$34&gt;0,$U113:$AD113,""),COLUMN(J$2)),0)</f>
        <v>0</v>
      </c>
      <c r="AS113" s="59">
        <f>COUNTIFS(AI113:AR113,"&gt;=01/01/2018",AI113:AR113,"&lt;=31/12/2018",AI113:AR113,"&lt;="&amp;#REF!)</f>
        <v>0</v>
      </c>
      <c r="AT113" s="60">
        <f t="shared" si="44"/>
        <v>0</v>
      </c>
      <c r="AU113" s="61">
        <f>COUNTIFS(AI113:AR113,"&gt;=01/06/2017",AI113:AR113,"&lt;=31/05/2018",AI113:AR113,"&lt;="&amp;#REF!)</f>
        <v>0</v>
      </c>
      <c r="AV113" s="60">
        <f t="shared" si="45"/>
        <v>0</v>
      </c>
      <c r="AW113" s="20">
        <f t="array" ref="AW113">IFERROR(SMALL(IF($AI113:$AR113-$I$34&gt;0,$AI113:$AR113,""),COLUMN(A$2)),0)</f>
        <v>0</v>
      </c>
      <c r="AX113" s="20">
        <f t="array" ref="AX113">IFERROR(SMALL(IF($AI113:$AR113-$I$34&gt;0,$AI113:$AR113,""),COLUMN(B$2)),0)</f>
        <v>0</v>
      </c>
      <c r="AY113" s="20">
        <f t="array" ref="AY113">IFERROR(SMALL(IF($AI113:$AR113-$I$34&gt;0,$AI113:$AR113,""),COLUMN(C$2)),0)</f>
        <v>0</v>
      </c>
      <c r="AZ113" s="20">
        <f t="array" ref="AZ113">IFERROR(SMALL(IF($AI113:$AR113-$I$34&gt;0,$AI113:$AR113,""),COLUMN(D$2)),0)</f>
        <v>0</v>
      </c>
      <c r="BA113" s="20">
        <f t="array" ref="BA113">IFERROR(SMALL(IF($AI113:$AR113-$I$34&gt;0,$AI113:$AR113,""),COLUMN(E$2)),0)</f>
        <v>0</v>
      </c>
      <c r="BB113" s="20">
        <f t="array" ref="BB113">IFERROR(SMALL(IF($AI113:$AR113-$I$34&gt;0,$AI113:$AR113,""),COLUMN(F$2)),0)</f>
        <v>0</v>
      </c>
      <c r="BC113" s="20">
        <f t="array" ref="BC113">IFERROR(SMALL(IF($AI113:$AR113-$I$34&gt;0,$AI113:$AR113,""),COLUMN(G$2)),0)</f>
        <v>0</v>
      </c>
      <c r="BD113" s="20">
        <f t="array" ref="BD113">IFERROR(SMALL(IF($AI113:$AR113-$I$34&gt;0,$AI113:$AR113,""),COLUMN(H$2)),0)</f>
        <v>0</v>
      </c>
      <c r="BE113" s="20">
        <f t="array" ref="BE113">IFERROR(SMALL(IF($AI113:$AR113-$I$34&gt;0,$AI113:$AR113,""),COLUMN(I$2)),0)</f>
        <v>0</v>
      </c>
      <c r="BF113" s="20">
        <f t="array" ref="BF113">IFERROR(SMALL(IF($AI113:$AR113-$I$34&gt;0,$AI113:$AR113,""),COLUMN(J$2)),0)</f>
        <v>0</v>
      </c>
      <c r="BG113" s="59">
        <f t="shared" si="46"/>
        <v>0</v>
      </c>
      <c r="BH113" s="60">
        <f t="shared" si="47"/>
        <v>0</v>
      </c>
      <c r="BI113" s="61">
        <f t="shared" si="48"/>
        <v>0</v>
      </c>
      <c r="BJ113" s="60">
        <f t="shared" si="49"/>
        <v>0</v>
      </c>
      <c r="BK113" s="20">
        <f t="array" ref="BK113">IFERROR(SMALL(IF($AW113:$BF113-$J$34&gt;0,$AW113:$BF113,""),COLUMN(A$2)),0)</f>
        <v>0</v>
      </c>
      <c r="BL113" s="20">
        <f t="array" ref="BL113">IFERROR(SMALL(IF($AW113:$BF113-$J$34&gt;0,$AW113:$BF113,""),COLUMN(B$2)),0)</f>
        <v>0</v>
      </c>
      <c r="BM113" s="20">
        <f t="array" ref="BM113">IFERROR(SMALL(IF($AW113:$BF113-$J$34&gt;0,$AW113:$BF113,""),COLUMN(C$2)),0)</f>
        <v>0</v>
      </c>
      <c r="BN113" s="20">
        <f t="array" ref="BN113">IFERROR(SMALL(IF($AW113:$BF113-$J$34&gt;0,$AW113:$BF113,""),COLUMN(D$2)),0)</f>
        <v>0</v>
      </c>
      <c r="BO113" s="20">
        <f t="array" ref="BO113">IFERROR(SMALL(IF($AW113:$BF113-$J$34&gt;0,$AW113:$BF113,""),COLUMN(E$2)),0)</f>
        <v>0</v>
      </c>
      <c r="BP113" s="20">
        <f t="array" ref="BP113">IFERROR(SMALL(IF($AW113:$BF113-$J$34&gt;0,$AW113:$BF113,""),COLUMN(F$2)),0)</f>
        <v>0</v>
      </c>
      <c r="BQ113" s="20">
        <f t="array" ref="BQ113">IFERROR(SMALL(IF($AW113:$BF113-$J$34&gt;0,$AW113:$BF113,""),COLUMN(G$2)),0)</f>
        <v>0</v>
      </c>
      <c r="BR113" s="20">
        <f t="array" ref="BR113">IFERROR(SMALL(IF($AW113:$BF113-$J$34&gt;0,$AW113:$BF113,""),COLUMN(H$2)),0)</f>
        <v>0</v>
      </c>
      <c r="BS113" s="20">
        <f t="array" ref="BS113">IFERROR(SMALL(IF($AW113:$BF113-$J$34&gt;0,$AW113:$BF113,""),COLUMN(I$2)),0)</f>
        <v>0</v>
      </c>
      <c r="BT113" s="20">
        <f t="array" ref="BT113">IFERROR(SMALL(IF($AW113:$BF113-$J$34&gt;0,$AW113:$BF113,""),COLUMN(J$2)),0)</f>
        <v>0</v>
      </c>
      <c r="BU113" s="59">
        <f t="shared" si="50"/>
        <v>0</v>
      </c>
      <c r="BV113" s="60">
        <f t="shared" si="51"/>
        <v>0</v>
      </c>
      <c r="BW113" s="61">
        <f t="shared" si="52"/>
        <v>0</v>
      </c>
      <c r="BX113" s="60">
        <f t="shared" si="53"/>
        <v>0</v>
      </c>
    </row>
    <row r="114" spans="1:76" ht="12" customHeight="1" x14ac:dyDescent="0.2">
      <c r="A114" s="8"/>
      <c r="B114" s="14"/>
      <c r="C114" s="14"/>
      <c r="D114" s="14"/>
      <c r="E114" s="14"/>
      <c r="F114" s="14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59">
        <f t="shared" ca="1" si="36"/>
        <v>0</v>
      </c>
      <c r="R114" s="60">
        <f t="shared" ca="1" si="37"/>
        <v>0</v>
      </c>
      <c r="S114" s="61">
        <f t="shared" ca="1" si="38"/>
        <v>0</v>
      </c>
      <c r="T114" s="60">
        <f t="shared" ca="1" si="39"/>
        <v>0</v>
      </c>
      <c r="U114" s="20">
        <f t="array" ref="U114">IFERROR(SMALL(IF($G114:$P114-$G$34&gt;0,$G114:$P114,""),COLUMN(A$2)),0)</f>
        <v>0</v>
      </c>
      <c r="V114" s="20">
        <f t="array" ref="V114">IFERROR(SMALL(IF($G114:$P114-$G$34&gt;0,$G114:$P114,""),COLUMN(B$2)),0)</f>
        <v>0</v>
      </c>
      <c r="W114" s="20">
        <f t="array" ref="W114">IFERROR(SMALL(IF($G114:$P114-$G$34&gt;0,$G114:$P114,""),COLUMN(C$2)),0)</f>
        <v>0</v>
      </c>
      <c r="X114" s="20">
        <f t="array" ref="X114">IFERROR(SMALL(IF($G114:$P114-$G$34&gt;0,$G114:$P114,""),COLUMN(D$2)),0)</f>
        <v>0</v>
      </c>
      <c r="Y114" s="20">
        <f t="array" ref="Y114">IFERROR(SMALL(IF($G114:$P114-$G$34&gt;0,$G114:$P114,""),COLUMN(E$2)),0)</f>
        <v>0</v>
      </c>
      <c r="Z114" s="20">
        <f t="array" ref="Z114">IFERROR(SMALL(IF($G114:$P114-$G$34&gt;0,$G114:$P114,""),COLUMN(F$2)),0)</f>
        <v>0</v>
      </c>
      <c r="AA114" s="20">
        <f t="array" ref="AA114">IFERROR(SMALL(IF($G114:$P114-$G$34&gt;0,$G114:$P114,""),COLUMN(G$2)),0)</f>
        <v>0</v>
      </c>
      <c r="AB114" s="20">
        <f t="array" ref="AB114">IFERROR(SMALL(IF($G114:$P114-$G$34&gt;0,$G114:$P114,""),COLUMN(H$2)),0)</f>
        <v>0</v>
      </c>
      <c r="AC114" s="20">
        <f t="array" ref="AC114">IFERROR(SMALL(IF($G114:$P114-$G$34&gt;0,$G114:$P114,""),COLUMN(I$2)),0)</f>
        <v>0</v>
      </c>
      <c r="AD114" s="20">
        <f t="array" ref="AD114">IFERROR(SMALL(IF($G114:$P114-$G$34&gt;0,$G114:$P114,""),COLUMN(J$2)),0)</f>
        <v>0</v>
      </c>
      <c r="AE114" s="62">
        <f t="shared" ca="1" si="40"/>
        <v>0</v>
      </c>
      <c r="AF114" s="60">
        <f t="shared" ca="1" si="41"/>
        <v>0</v>
      </c>
      <c r="AG114" s="63">
        <f t="shared" ca="1" si="42"/>
        <v>0</v>
      </c>
      <c r="AH114" s="60">
        <f t="shared" ca="1" si="43"/>
        <v>0</v>
      </c>
      <c r="AI114" s="20">
        <f t="array" ref="AI114">IFERROR(SMALL(IF($U114:$AD114-$H$34&gt;0,$U114:$AD114,""),COLUMN(A$2)),0)</f>
        <v>0</v>
      </c>
      <c r="AJ114" s="20">
        <f t="array" ref="AJ114">IFERROR(SMALL(IF($U114:$AD114-$H$34&gt;0,$U114:$AD114,""),COLUMN(B$2)),0)</f>
        <v>0</v>
      </c>
      <c r="AK114" s="20">
        <f t="array" ref="AK114">IFERROR(SMALL(IF($U114:$AD114-$H$34&gt;0,$U114:$AD114,""),COLUMN(C$2)),0)</f>
        <v>0</v>
      </c>
      <c r="AL114" s="20">
        <f t="array" ref="AL114">IFERROR(SMALL(IF($U114:$AD114-$H$34&gt;0,$U114:$AD114,""),COLUMN(D$2)),0)</f>
        <v>0</v>
      </c>
      <c r="AM114" s="20">
        <f t="array" ref="AM114">IFERROR(SMALL(IF($U114:$AD114-$H$34&gt;0,$U114:$AD114,""),COLUMN(E$2)),0)</f>
        <v>0</v>
      </c>
      <c r="AN114" s="20">
        <f t="array" ref="AN114">IFERROR(SMALL(IF($U114:$AD114-$H$34&gt;0,$U114:$AD114,""),COLUMN(F$2)),0)</f>
        <v>0</v>
      </c>
      <c r="AO114" s="20">
        <f t="array" ref="AO114">IFERROR(SMALL(IF($U114:$AD114-$H$34&gt;0,$U114:$AD114,""),COLUMN(G$2)),0)</f>
        <v>0</v>
      </c>
      <c r="AP114" s="20">
        <f t="array" ref="AP114">IFERROR(SMALL(IF($U114:$AD114-$H$34&gt;0,$U114:$AD114,""),COLUMN(H$2)),0)</f>
        <v>0</v>
      </c>
      <c r="AQ114" s="20">
        <f t="array" ref="AQ114">IFERROR(SMALL(IF($U114:$AD114-$H$34&gt;0,$U114:$AD114,""),COLUMN(I$2)),0)</f>
        <v>0</v>
      </c>
      <c r="AR114" s="20">
        <f t="array" ref="AR114">IFERROR(SMALL(IF($U114:$AD114-$H$34&gt;0,$U114:$AD114,""),COLUMN(J$2)),0)</f>
        <v>0</v>
      </c>
      <c r="AS114" s="59">
        <f>COUNTIFS(AI114:AR114,"&gt;=01/01/2018",AI114:AR114,"&lt;=31/12/2018",AI114:AR114,"&lt;="&amp;#REF!)</f>
        <v>0</v>
      </c>
      <c r="AT114" s="60">
        <f t="shared" si="44"/>
        <v>0</v>
      </c>
      <c r="AU114" s="61">
        <f>COUNTIFS(AI114:AR114,"&gt;=01/06/2017",AI114:AR114,"&lt;=31/05/2018",AI114:AR114,"&lt;="&amp;#REF!)</f>
        <v>0</v>
      </c>
      <c r="AV114" s="60">
        <f t="shared" si="45"/>
        <v>0</v>
      </c>
      <c r="AW114" s="20">
        <f t="array" ref="AW114">IFERROR(SMALL(IF($AI114:$AR114-$I$34&gt;0,$AI114:$AR114,""),COLUMN(A$2)),0)</f>
        <v>0</v>
      </c>
      <c r="AX114" s="20">
        <f t="array" ref="AX114">IFERROR(SMALL(IF($AI114:$AR114-$I$34&gt;0,$AI114:$AR114,""),COLUMN(B$2)),0)</f>
        <v>0</v>
      </c>
      <c r="AY114" s="20">
        <f t="array" ref="AY114">IFERROR(SMALL(IF($AI114:$AR114-$I$34&gt;0,$AI114:$AR114,""),COLUMN(C$2)),0)</f>
        <v>0</v>
      </c>
      <c r="AZ114" s="20">
        <f t="array" ref="AZ114">IFERROR(SMALL(IF($AI114:$AR114-$I$34&gt;0,$AI114:$AR114,""),COLUMN(D$2)),0)</f>
        <v>0</v>
      </c>
      <c r="BA114" s="20">
        <f t="array" ref="BA114">IFERROR(SMALL(IF($AI114:$AR114-$I$34&gt;0,$AI114:$AR114,""),COLUMN(E$2)),0)</f>
        <v>0</v>
      </c>
      <c r="BB114" s="20">
        <f t="array" ref="BB114">IFERROR(SMALL(IF($AI114:$AR114-$I$34&gt;0,$AI114:$AR114,""),COLUMN(F$2)),0)</f>
        <v>0</v>
      </c>
      <c r="BC114" s="20">
        <f t="array" ref="BC114">IFERROR(SMALL(IF($AI114:$AR114-$I$34&gt;0,$AI114:$AR114,""),COLUMN(G$2)),0)</f>
        <v>0</v>
      </c>
      <c r="BD114" s="20">
        <f t="array" ref="BD114">IFERROR(SMALL(IF($AI114:$AR114-$I$34&gt;0,$AI114:$AR114,""),COLUMN(H$2)),0)</f>
        <v>0</v>
      </c>
      <c r="BE114" s="20">
        <f t="array" ref="BE114">IFERROR(SMALL(IF($AI114:$AR114-$I$34&gt;0,$AI114:$AR114,""),COLUMN(I$2)),0)</f>
        <v>0</v>
      </c>
      <c r="BF114" s="20">
        <f t="array" ref="BF114">IFERROR(SMALL(IF($AI114:$AR114-$I$34&gt;0,$AI114:$AR114,""),COLUMN(J$2)),0)</f>
        <v>0</v>
      </c>
      <c r="BG114" s="59">
        <f t="shared" si="46"/>
        <v>0</v>
      </c>
      <c r="BH114" s="60">
        <f t="shared" si="47"/>
        <v>0</v>
      </c>
      <c r="BI114" s="61">
        <f t="shared" si="48"/>
        <v>0</v>
      </c>
      <c r="BJ114" s="60">
        <f t="shared" si="49"/>
        <v>0</v>
      </c>
      <c r="BK114" s="20">
        <f t="array" ref="BK114">IFERROR(SMALL(IF($AW114:$BF114-$J$34&gt;0,$AW114:$BF114,""),COLUMN(A$2)),0)</f>
        <v>0</v>
      </c>
      <c r="BL114" s="20">
        <f t="array" ref="BL114">IFERROR(SMALL(IF($AW114:$BF114-$J$34&gt;0,$AW114:$BF114,""),COLUMN(B$2)),0)</f>
        <v>0</v>
      </c>
      <c r="BM114" s="20">
        <f t="array" ref="BM114">IFERROR(SMALL(IF($AW114:$BF114-$J$34&gt;0,$AW114:$BF114,""),COLUMN(C$2)),0)</f>
        <v>0</v>
      </c>
      <c r="BN114" s="20">
        <f t="array" ref="BN114">IFERROR(SMALL(IF($AW114:$BF114-$J$34&gt;0,$AW114:$BF114,""),COLUMN(D$2)),0)</f>
        <v>0</v>
      </c>
      <c r="BO114" s="20">
        <f t="array" ref="BO114">IFERROR(SMALL(IF($AW114:$BF114-$J$34&gt;0,$AW114:$BF114,""),COLUMN(E$2)),0)</f>
        <v>0</v>
      </c>
      <c r="BP114" s="20">
        <f t="array" ref="BP114">IFERROR(SMALL(IF($AW114:$BF114-$J$34&gt;0,$AW114:$BF114,""),COLUMN(F$2)),0)</f>
        <v>0</v>
      </c>
      <c r="BQ114" s="20">
        <f t="array" ref="BQ114">IFERROR(SMALL(IF($AW114:$BF114-$J$34&gt;0,$AW114:$BF114,""),COLUMN(G$2)),0)</f>
        <v>0</v>
      </c>
      <c r="BR114" s="20">
        <f t="array" ref="BR114">IFERROR(SMALL(IF($AW114:$BF114-$J$34&gt;0,$AW114:$BF114,""),COLUMN(H$2)),0)</f>
        <v>0</v>
      </c>
      <c r="BS114" s="20">
        <f t="array" ref="BS114">IFERROR(SMALL(IF($AW114:$BF114-$J$34&gt;0,$AW114:$BF114,""),COLUMN(I$2)),0)</f>
        <v>0</v>
      </c>
      <c r="BT114" s="20">
        <f t="array" ref="BT114">IFERROR(SMALL(IF($AW114:$BF114-$J$34&gt;0,$AW114:$BF114,""),COLUMN(J$2)),0)</f>
        <v>0</v>
      </c>
      <c r="BU114" s="59">
        <f t="shared" si="50"/>
        <v>0</v>
      </c>
      <c r="BV114" s="60">
        <f t="shared" si="51"/>
        <v>0</v>
      </c>
      <c r="BW114" s="61">
        <f t="shared" si="52"/>
        <v>0</v>
      </c>
      <c r="BX114" s="60">
        <f t="shared" si="53"/>
        <v>0</v>
      </c>
    </row>
    <row r="115" spans="1:76" ht="12" customHeight="1" x14ac:dyDescent="0.2">
      <c r="A115" s="8"/>
      <c r="B115" s="14"/>
      <c r="C115" s="14"/>
      <c r="D115" s="14"/>
      <c r="E115" s="14"/>
      <c r="F115" s="14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59">
        <f t="shared" ca="1" si="36"/>
        <v>0</v>
      </c>
      <c r="R115" s="60">
        <f t="shared" ca="1" si="37"/>
        <v>0</v>
      </c>
      <c r="S115" s="61">
        <f t="shared" ca="1" si="38"/>
        <v>0</v>
      </c>
      <c r="T115" s="60">
        <f t="shared" ca="1" si="39"/>
        <v>0</v>
      </c>
      <c r="U115" s="20">
        <f t="array" ref="U115">IFERROR(SMALL(IF($G115:$P115-$G$34&gt;0,$G115:$P115,""),COLUMN(A$2)),0)</f>
        <v>0</v>
      </c>
      <c r="V115" s="20">
        <f t="array" ref="V115">IFERROR(SMALL(IF($G115:$P115-$G$34&gt;0,$G115:$P115,""),COLUMN(B$2)),0)</f>
        <v>0</v>
      </c>
      <c r="W115" s="20">
        <f t="array" ref="W115">IFERROR(SMALL(IF($G115:$P115-$G$34&gt;0,$G115:$P115,""),COLUMN(C$2)),0)</f>
        <v>0</v>
      </c>
      <c r="X115" s="20">
        <f t="array" ref="X115">IFERROR(SMALL(IF($G115:$P115-$G$34&gt;0,$G115:$P115,""),COLUMN(D$2)),0)</f>
        <v>0</v>
      </c>
      <c r="Y115" s="20">
        <f t="array" ref="Y115">IFERROR(SMALL(IF($G115:$P115-$G$34&gt;0,$G115:$P115,""),COLUMN(E$2)),0)</f>
        <v>0</v>
      </c>
      <c r="Z115" s="20">
        <f t="array" ref="Z115">IFERROR(SMALL(IF($G115:$P115-$G$34&gt;0,$G115:$P115,""),COLUMN(F$2)),0)</f>
        <v>0</v>
      </c>
      <c r="AA115" s="20">
        <f t="array" ref="AA115">IFERROR(SMALL(IF($G115:$P115-$G$34&gt;0,$G115:$P115,""),COLUMN(G$2)),0)</f>
        <v>0</v>
      </c>
      <c r="AB115" s="20">
        <f t="array" ref="AB115">IFERROR(SMALL(IF($G115:$P115-$G$34&gt;0,$G115:$P115,""),COLUMN(H$2)),0)</f>
        <v>0</v>
      </c>
      <c r="AC115" s="20">
        <f t="array" ref="AC115">IFERROR(SMALL(IF($G115:$P115-$G$34&gt;0,$G115:$P115,""),COLUMN(I$2)),0)</f>
        <v>0</v>
      </c>
      <c r="AD115" s="20">
        <f t="array" ref="AD115">IFERROR(SMALL(IF($G115:$P115-$G$34&gt;0,$G115:$P115,""),COLUMN(J$2)),0)</f>
        <v>0</v>
      </c>
      <c r="AE115" s="62">
        <f t="shared" ca="1" si="40"/>
        <v>0</v>
      </c>
      <c r="AF115" s="60">
        <f t="shared" ca="1" si="41"/>
        <v>0</v>
      </c>
      <c r="AG115" s="63">
        <f t="shared" ca="1" si="42"/>
        <v>0</v>
      </c>
      <c r="AH115" s="60">
        <f t="shared" ca="1" si="43"/>
        <v>0</v>
      </c>
      <c r="AI115" s="20">
        <f t="array" ref="AI115">IFERROR(SMALL(IF($U115:$AD115-$H$34&gt;0,$U115:$AD115,""),COLUMN(A$2)),0)</f>
        <v>0</v>
      </c>
      <c r="AJ115" s="20">
        <f t="array" ref="AJ115">IFERROR(SMALL(IF($U115:$AD115-$H$34&gt;0,$U115:$AD115,""),COLUMN(B$2)),0)</f>
        <v>0</v>
      </c>
      <c r="AK115" s="20">
        <f t="array" ref="AK115">IFERROR(SMALL(IF($U115:$AD115-$H$34&gt;0,$U115:$AD115,""),COLUMN(C$2)),0)</f>
        <v>0</v>
      </c>
      <c r="AL115" s="20">
        <f t="array" ref="AL115">IFERROR(SMALL(IF($U115:$AD115-$H$34&gt;0,$U115:$AD115,""),COLUMN(D$2)),0)</f>
        <v>0</v>
      </c>
      <c r="AM115" s="20">
        <f t="array" ref="AM115">IFERROR(SMALL(IF($U115:$AD115-$H$34&gt;0,$U115:$AD115,""),COLUMN(E$2)),0)</f>
        <v>0</v>
      </c>
      <c r="AN115" s="20">
        <f t="array" ref="AN115">IFERROR(SMALL(IF($U115:$AD115-$H$34&gt;0,$U115:$AD115,""),COLUMN(F$2)),0)</f>
        <v>0</v>
      </c>
      <c r="AO115" s="20">
        <f t="array" ref="AO115">IFERROR(SMALL(IF($U115:$AD115-$H$34&gt;0,$U115:$AD115,""),COLUMN(G$2)),0)</f>
        <v>0</v>
      </c>
      <c r="AP115" s="20">
        <f t="array" ref="AP115">IFERROR(SMALL(IF($U115:$AD115-$H$34&gt;0,$U115:$AD115,""),COLUMN(H$2)),0)</f>
        <v>0</v>
      </c>
      <c r="AQ115" s="20">
        <f t="array" ref="AQ115">IFERROR(SMALL(IF($U115:$AD115-$H$34&gt;0,$U115:$AD115,""),COLUMN(I$2)),0)</f>
        <v>0</v>
      </c>
      <c r="AR115" s="20">
        <f t="array" ref="AR115">IFERROR(SMALL(IF($U115:$AD115-$H$34&gt;0,$U115:$AD115,""),COLUMN(J$2)),0)</f>
        <v>0</v>
      </c>
      <c r="AS115" s="59">
        <f>COUNTIFS(AI115:AR115,"&gt;=01/01/2018",AI115:AR115,"&lt;=31/12/2018",AI115:AR115,"&lt;="&amp;#REF!)</f>
        <v>0</v>
      </c>
      <c r="AT115" s="60">
        <f t="shared" si="44"/>
        <v>0</v>
      </c>
      <c r="AU115" s="61">
        <f>COUNTIFS(AI115:AR115,"&gt;=01/06/2017",AI115:AR115,"&lt;=31/05/2018",AI115:AR115,"&lt;="&amp;#REF!)</f>
        <v>0</v>
      </c>
      <c r="AV115" s="60">
        <f t="shared" si="45"/>
        <v>0</v>
      </c>
      <c r="AW115" s="20">
        <f t="array" ref="AW115">IFERROR(SMALL(IF($AI115:$AR115-$I$34&gt;0,$AI115:$AR115,""),COLUMN(A$2)),0)</f>
        <v>0</v>
      </c>
      <c r="AX115" s="20">
        <f t="array" ref="AX115">IFERROR(SMALL(IF($AI115:$AR115-$I$34&gt;0,$AI115:$AR115,""),COLUMN(B$2)),0)</f>
        <v>0</v>
      </c>
      <c r="AY115" s="20">
        <f t="array" ref="AY115">IFERROR(SMALL(IF($AI115:$AR115-$I$34&gt;0,$AI115:$AR115,""),COLUMN(C$2)),0)</f>
        <v>0</v>
      </c>
      <c r="AZ115" s="20">
        <f t="array" ref="AZ115">IFERROR(SMALL(IF($AI115:$AR115-$I$34&gt;0,$AI115:$AR115,""),COLUMN(D$2)),0)</f>
        <v>0</v>
      </c>
      <c r="BA115" s="20">
        <f t="array" ref="BA115">IFERROR(SMALL(IF($AI115:$AR115-$I$34&gt;0,$AI115:$AR115,""),COLUMN(E$2)),0)</f>
        <v>0</v>
      </c>
      <c r="BB115" s="20">
        <f t="array" ref="BB115">IFERROR(SMALL(IF($AI115:$AR115-$I$34&gt;0,$AI115:$AR115,""),COLUMN(F$2)),0)</f>
        <v>0</v>
      </c>
      <c r="BC115" s="20">
        <f t="array" ref="BC115">IFERROR(SMALL(IF($AI115:$AR115-$I$34&gt;0,$AI115:$AR115,""),COLUMN(G$2)),0)</f>
        <v>0</v>
      </c>
      <c r="BD115" s="20">
        <f t="array" ref="BD115">IFERROR(SMALL(IF($AI115:$AR115-$I$34&gt;0,$AI115:$AR115,""),COLUMN(H$2)),0)</f>
        <v>0</v>
      </c>
      <c r="BE115" s="20">
        <f t="array" ref="BE115">IFERROR(SMALL(IF($AI115:$AR115-$I$34&gt;0,$AI115:$AR115,""),COLUMN(I$2)),0)</f>
        <v>0</v>
      </c>
      <c r="BF115" s="20">
        <f t="array" ref="BF115">IFERROR(SMALL(IF($AI115:$AR115-$I$34&gt;0,$AI115:$AR115,""),COLUMN(J$2)),0)</f>
        <v>0</v>
      </c>
      <c r="BG115" s="59">
        <f t="shared" si="46"/>
        <v>0</v>
      </c>
      <c r="BH115" s="60">
        <f t="shared" si="47"/>
        <v>0</v>
      </c>
      <c r="BI115" s="61">
        <f t="shared" si="48"/>
        <v>0</v>
      </c>
      <c r="BJ115" s="60">
        <f t="shared" si="49"/>
        <v>0</v>
      </c>
      <c r="BK115" s="20">
        <f t="array" ref="BK115">IFERROR(SMALL(IF($AW115:$BF115-$J$34&gt;0,$AW115:$BF115,""),COLUMN(A$2)),0)</f>
        <v>0</v>
      </c>
      <c r="BL115" s="20">
        <f t="array" ref="BL115">IFERROR(SMALL(IF($AW115:$BF115-$J$34&gt;0,$AW115:$BF115,""),COLUMN(B$2)),0)</f>
        <v>0</v>
      </c>
      <c r="BM115" s="20">
        <f t="array" ref="BM115">IFERROR(SMALL(IF($AW115:$BF115-$J$34&gt;0,$AW115:$BF115,""),COLUMN(C$2)),0)</f>
        <v>0</v>
      </c>
      <c r="BN115" s="20">
        <f t="array" ref="BN115">IFERROR(SMALL(IF($AW115:$BF115-$J$34&gt;0,$AW115:$BF115,""),COLUMN(D$2)),0)</f>
        <v>0</v>
      </c>
      <c r="BO115" s="20">
        <f t="array" ref="BO115">IFERROR(SMALL(IF($AW115:$BF115-$J$34&gt;0,$AW115:$BF115,""),COLUMN(E$2)),0)</f>
        <v>0</v>
      </c>
      <c r="BP115" s="20">
        <f t="array" ref="BP115">IFERROR(SMALL(IF($AW115:$BF115-$J$34&gt;0,$AW115:$BF115,""),COLUMN(F$2)),0)</f>
        <v>0</v>
      </c>
      <c r="BQ115" s="20">
        <f t="array" ref="BQ115">IFERROR(SMALL(IF($AW115:$BF115-$J$34&gt;0,$AW115:$BF115,""),COLUMN(G$2)),0)</f>
        <v>0</v>
      </c>
      <c r="BR115" s="20">
        <f t="array" ref="BR115">IFERROR(SMALL(IF($AW115:$BF115-$J$34&gt;0,$AW115:$BF115,""),COLUMN(H$2)),0)</f>
        <v>0</v>
      </c>
      <c r="BS115" s="20">
        <f t="array" ref="BS115">IFERROR(SMALL(IF($AW115:$BF115-$J$34&gt;0,$AW115:$BF115,""),COLUMN(I$2)),0)</f>
        <v>0</v>
      </c>
      <c r="BT115" s="20">
        <f t="array" ref="BT115">IFERROR(SMALL(IF($AW115:$BF115-$J$34&gt;0,$AW115:$BF115,""),COLUMN(J$2)),0)</f>
        <v>0</v>
      </c>
      <c r="BU115" s="59">
        <f t="shared" si="50"/>
        <v>0</v>
      </c>
      <c r="BV115" s="60">
        <f t="shared" si="51"/>
        <v>0</v>
      </c>
      <c r="BW115" s="61">
        <f t="shared" si="52"/>
        <v>0</v>
      </c>
      <c r="BX115" s="60">
        <f t="shared" si="53"/>
        <v>0</v>
      </c>
    </row>
    <row r="116" spans="1:76" ht="12" customHeight="1" x14ac:dyDescent="0.2">
      <c r="A116" s="8"/>
      <c r="B116" s="14"/>
      <c r="C116" s="14"/>
      <c r="D116" s="14"/>
      <c r="E116" s="14"/>
      <c r="F116" s="14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59">
        <f t="shared" ca="1" si="36"/>
        <v>0</v>
      </c>
      <c r="R116" s="60">
        <f t="shared" ca="1" si="37"/>
        <v>0</v>
      </c>
      <c r="S116" s="61">
        <f t="shared" ca="1" si="38"/>
        <v>0</v>
      </c>
      <c r="T116" s="60">
        <f t="shared" ca="1" si="39"/>
        <v>0</v>
      </c>
      <c r="U116" s="20">
        <f t="array" ref="U116">IFERROR(SMALL(IF($G116:$P116-$G$34&gt;0,$G116:$P116,""),COLUMN(A$2)),0)</f>
        <v>0</v>
      </c>
      <c r="V116" s="20">
        <f t="array" ref="V116">IFERROR(SMALL(IF($G116:$P116-$G$34&gt;0,$G116:$P116,""),COLUMN(B$2)),0)</f>
        <v>0</v>
      </c>
      <c r="W116" s="20">
        <f t="array" ref="W116">IFERROR(SMALL(IF($G116:$P116-$G$34&gt;0,$G116:$P116,""),COLUMN(C$2)),0)</f>
        <v>0</v>
      </c>
      <c r="X116" s="20">
        <f t="array" ref="X116">IFERROR(SMALL(IF($G116:$P116-$G$34&gt;0,$G116:$P116,""),COLUMN(D$2)),0)</f>
        <v>0</v>
      </c>
      <c r="Y116" s="20">
        <f t="array" ref="Y116">IFERROR(SMALL(IF($G116:$P116-$G$34&gt;0,$G116:$P116,""),COLUMN(E$2)),0)</f>
        <v>0</v>
      </c>
      <c r="Z116" s="20">
        <f t="array" ref="Z116">IFERROR(SMALL(IF($G116:$P116-$G$34&gt;0,$G116:$P116,""),COLUMN(F$2)),0)</f>
        <v>0</v>
      </c>
      <c r="AA116" s="20">
        <f t="array" ref="AA116">IFERROR(SMALL(IF($G116:$P116-$G$34&gt;0,$G116:$P116,""),COLUMN(G$2)),0)</f>
        <v>0</v>
      </c>
      <c r="AB116" s="20">
        <f t="array" ref="AB116">IFERROR(SMALL(IF($G116:$P116-$G$34&gt;0,$G116:$P116,""),COLUMN(H$2)),0)</f>
        <v>0</v>
      </c>
      <c r="AC116" s="20">
        <f t="array" ref="AC116">IFERROR(SMALL(IF($G116:$P116-$G$34&gt;0,$G116:$P116,""),COLUMN(I$2)),0)</f>
        <v>0</v>
      </c>
      <c r="AD116" s="20">
        <f t="array" ref="AD116">IFERROR(SMALL(IF($G116:$P116-$G$34&gt;0,$G116:$P116,""),COLUMN(J$2)),0)</f>
        <v>0</v>
      </c>
      <c r="AE116" s="62">
        <f t="shared" ca="1" si="40"/>
        <v>0</v>
      </c>
      <c r="AF116" s="60">
        <f t="shared" ca="1" si="41"/>
        <v>0</v>
      </c>
      <c r="AG116" s="63">
        <f t="shared" ca="1" si="42"/>
        <v>0</v>
      </c>
      <c r="AH116" s="60">
        <f t="shared" ca="1" si="43"/>
        <v>0</v>
      </c>
      <c r="AI116" s="20">
        <f t="array" ref="AI116">IFERROR(SMALL(IF($U116:$AD116-$H$34&gt;0,$U116:$AD116,""),COLUMN(A$2)),0)</f>
        <v>0</v>
      </c>
      <c r="AJ116" s="20">
        <f t="array" ref="AJ116">IFERROR(SMALL(IF($U116:$AD116-$H$34&gt;0,$U116:$AD116,""),COLUMN(B$2)),0)</f>
        <v>0</v>
      </c>
      <c r="AK116" s="20">
        <f t="array" ref="AK116">IFERROR(SMALL(IF($U116:$AD116-$H$34&gt;0,$U116:$AD116,""),COLUMN(C$2)),0)</f>
        <v>0</v>
      </c>
      <c r="AL116" s="20">
        <f t="array" ref="AL116">IFERROR(SMALL(IF($U116:$AD116-$H$34&gt;0,$U116:$AD116,""),COLUMN(D$2)),0)</f>
        <v>0</v>
      </c>
      <c r="AM116" s="20">
        <f t="array" ref="AM116">IFERROR(SMALL(IF($U116:$AD116-$H$34&gt;0,$U116:$AD116,""),COLUMN(E$2)),0)</f>
        <v>0</v>
      </c>
      <c r="AN116" s="20">
        <f t="array" ref="AN116">IFERROR(SMALL(IF($U116:$AD116-$H$34&gt;0,$U116:$AD116,""),COLUMN(F$2)),0)</f>
        <v>0</v>
      </c>
      <c r="AO116" s="20">
        <f t="array" ref="AO116">IFERROR(SMALL(IF($U116:$AD116-$H$34&gt;0,$U116:$AD116,""),COLUMN(G$2)),0)</f>
        <v>0</v>
      </c>
      <c r="AP116" s="20">
        <f t="array" ref="AP116">IFERROR(SMALL(IF($U116:$AD116-$H$34&gt;0,$U116:$AD116,""),COLUMN(H$2)),0)</f>
        <v>0</v>
      </c>
      <c r="AQ116" s="20">
        <f t="array" ref="AQ116">IFERROR(SMALL(IF($U116:$AD116-$H$34&gt;0,$U116:$AD116,""),COLUMN(I$2)),0)</f>
        <v>0</v>
      </c>
      <c r="AR116" s="20">
        <f t="array" ref="AR116">IFERROR(SMALL(IF($U116:$AD116-$H$34&gt;0,$U116:$AD116,""),COLUMN(J$2)),0)</f>
        <v>0</v>
      </c>
      <c r="AS116" s="59">
        <f>COUNTIFS(AI116:AR116,"&gt;=01/01/2018",AI116:AR116,"&lt;=31/12/2018",AI116:AR116,"&lt;="&amp;#REF!)</f>
        <v>0</v>
      </c>
      <c r="AT116" s="60">
        <f t="shared" si="44"/>
        <v>0</v>
      </c>
      <c r="AU116" s="61">
        <f>COUNTIFS(AI116:AR116,"&gt;=01/06/2017",AI116:AR116,"&lt;=31/05/2018",AI116:AR116,"&lt;="&amp;#REF!)</f>
        <v>0</v>
      </c>
      <c r="AV116" s="60">
        <f t="shared" si="45"/>
        <v>0</v>
      </c>
      <c r="AW116" s="20">
        <f t="array" ref="AW116">IFERROR(SMALL(IF($AI116:$AR116-$I$34&gt;0,$AI116:$AR116,""),COLUMN(A$2)),0)</f>
        <v>0</v>
      </c>
      <c r="AX116" s="20">
        <f t="array" ref="AX116">IFERROR(SMALL(IF($AI116:$AR116-$I$34&gt;0,$AI116:$AR116,""),COLUMN(B$2)),0)</f>
        <v>0</v>
      </c>
      <c r="AY116" s="20">
        <f t="array" ref="AY116">IFERROR(SMALL(IF($AI116:$AR116-$I$34&gt;0,$AI116:$AR116,""),COLUMN(C$2)),0)</f>
        <v>0</v>
      </c>
      <c r="AZ116" s="20">
        <f t="array" ref="AZ116">IFERROR(SMALL(IF($AI116:$AR116-$I$34&gt;0,$AI116:$AR116,""),COLUMN(D$2)),0)</f>
        <v>0</v>
      </c>
      <c r="BA116" s="20">
        <f t="array" ref="BA116">IFERROR(SMALL(IF($AI116:$AR116-$I$34&gt;0,$AI116:$AR116,""),COLUMN(E$2)),0)</f>
        <v>0</v>
      </c>
      <c r="BB116" s="20">
        <f t="array" ref="BB116">IFERROR(SMALL(IF($AI116:$AR116-$I$34&gt;0,$AI116:$AR116,""),COLUMN(F$2)),0)</f>
        <v>0</v>
      </c>
      <c r="BC116" s="20">
        <f t="array" ref="BC116">IFERROR(SMALL(IF($AI116:$AR116-$I$34&gt;0,$AI116:$AR116,""),COLUMN(G$2)),0)</f>
        <v>0</v>
      </c>
      <c r="BD116" s="20">
        <f t="array" ref="BD116">IFERROR(SMALL(IF($AI116:$AR116-$I$34&gt;0,$AI116:$AR116,""),COLUMN(H$2)),0)</f>
        <v>0</v>
      </c>
      <c r="BE116" s="20">
        <f t="array" ref="BE116">IFERROR(SMALL(IF($AI116:$AR116-$I$34&gt;0,$AI116:$AR116,""),COLUMN(I$2)),0)</f>
        <v>0</v>
      </c>
      <c r="BF116" s="20">
        <f t="array" ref="BF116">IFERROR(SMALL(IF($AI116:$AR116-$I$34&gt;0,$AI116:$AR116,""),COLUMN(J$2)),0)</f>
        <v>0</v>
      </c>
      <c r="BG116" s="59">
        <f t="shared" si="46"/>
        <v>0</v>
      </c>
      <c r="BH116" s="60">
        <f t="shared" si="47"/>
        <v>0</v>
      </c>
      <c r="BI116" s="61">
        <f t="shared" si="48"/>
        <v>0</v>
      </c>
      <c r="BJ116" s="60">
        <f t="shared" si="49"/>
        <v>0</v>
      </c>
      <c r="BK116" s="20">
        <f t="array" ref="BK116">IFERROR(SMALL(IF($AW116:$BF116-$J$34&gt;0,$AW116:$BF116,""),COLUMN(A$2)),0)</f>
        <v>0</v>
      </c>
      <c r="BL116" s="20">
        <f t="array" ref="BL116">IFERROR(SMALL(IF($AW116:$BF116-$J$34&gt;0,$AW116:$BF116,""),COLUMN(B$2)),0)</f>
        <v>0</v>
      </c>
      <c r="BM116" s="20">
        <f t="array" ref="BM116">IFERROR(SMALL(IF($AW116:$BF116-$J$34&gt;0,$AW116:$BF116,""),COLUMN(C$2)),0)</f>
        <v>0</v>
      </c>
      <c r="BN116" s="20">
        <f t="array" ref="BN116">IFERROR(SMALL(IF($AW116:$BF116-$J$34&gt;0,$AW116:$BF116,""),COLUMN(D$2)),0)</f>
        <v>0</v>
      </c>
      <c r="BO116" s="20">
        <f t="array" ref="BO116">IFERROR(SMALL(IF($AW116:$BF116-$J$34&gt;0,$AW116:$BF116,""),COLUMN(E$2)),0)</f>
        <v>0</v>
      </c>
      <c r="BP116" s="20">
        <f t="array" ref="BP116">IFERROR(SMALL(IF($AW116:$BF116-$J$34&gt;0,$AW116:$BF116,""),COLUMN(F$2)),0)</f>
        <v>0</v>
      </c>
      <c r="BQ116" s="20">
        <f t="array" ref="BQ116">IFERROR(SMALL(IF($AW116:$BF116-$J$34&gt;0,$AW116:$BF116,""),COLUMN(G$2)),0)</f>
        <v>0</v>
      </c>
      <c r="BR116" s="20">
        <f t="array" ref="BR116">IFERROR(SMALL(IF($AW116:$BF116-$J$34&gt;0,$AW116:$BF116,""),COLUMN(H$2)),0)</f>
        <v>0</v>
      </c>
      <c r="BS116" s="20">
        <f t="array" ref="BS116">IFERROR(SMALL(IF($AW116:$BF116-$J$34&gt;0,$AW116:$BF116,""),COLUMN(I$2)),0)</f>
        <v>0</v>
      </c>
      <c r="BT116" s="20">
        <f t="array" ref="BT116">IFERROR(SMALL(IF($AW116:$BF116-$J$34&gt;0,$AW116:$BF116,""),COLUMN(J$2)),0)</f>
        <v>0</v>
      </c>
      <c r="BU116" s="59">
        <f t="shared" si="50"/>
        <v>0</v>
      </c>
      <c r="BV116" s="60">
        <f t="shared" si="51"/>
        <v>0</v>
      </c>
      <c r="BW116" s="61">
        <f t="shared" si="52"/>
        <v>0</v>
      </c>
      <c r="BX116" s="60">
        <f t="shared" si="53"/>
        <v>0</v>
      </c>
    </row>
    <row r="117" spans="1:76" ht="12" customHeight="1" x14ac:dyDescent="0.2">
      <c r="A117" s="8"/>
      <c r="B117" s="14"/>
      <c r="C117" s="14"/>
      <c r="D117" s="14"/>
      <c r="E117" s="14"/>
      <c r="F117" s="14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59">
        <f t="shared" ca="1" si="36"/>
        <v>0</v>
      </c>
      <c r="R117" s="60">
        <f t="shared" ca="1" si="37"/>
        <v>0</v>
      </c>
      <c r="S117" s="61">
        <f t="shared" ca="1" si="38"/>
        <v>0</v>
      </c>
      <c r="T117" s="60">
        <f t="shared" ca="1" si="39"/>
        <v>0</v>
      </c>
      <c r="U117" s="20">
        <f t="array" ref="U117">IFERROR(SMALL(IF($G117:$P117-$G$34&gt;0,$G117:$P117,""),COLUMN(A$2)),0)</f>
        <v>0</v>
      </c>
      <c r="V117" s="20">
        <f t="array" ref="V117">IFERROR(SMALL(IF($G117:$P117-$G$34&gt;0,$G117:$P117,""),COLUMN(B$2)),0)</f>
        <v>0</v>
      </c>
      <c r="W117" s="20">
        <f t="array" ref="W117">IFERROR(SMALL(IF($G117:$P117-$G$34&gt;0,$G117:$P117,""),COLUMN(C$2)),0)</f>
        <v>0</v>
      </c>
      <c r="X117" s="20">
        <f t="array" ref="X117">IFERROR(SMALL(IF($G117:$P117-$G$34&gt;0,$G117:$P117,""),COLUMN(D$2)),0)</f>
        <v>0</v>
      </c>
      <c r="Y117" s="20">
        <f t="array" ref="Y117">IFERROR(SMALL(IF($G117:$P117-$G$34&gt;0,$G117:$P117,""),COLUMN(E$2)),0)</f>
        <v>0</v>
      </c>
      <c r="Z117" s="20">
        <f t="array" ref="Z117">IFERROR(SMALL(IF($G117:$P117-$G$34&gt;0,$G117:$P117,""),COLUMN(F$2)),0)</f>
        <v>0</v>
      </c>
      <c r="AA117" s="20">
        <f t="array" ref="AA117">IFERROR(SMALL(IF($G117:$P117-$G$34&gt;0,$G117:$P117,""),COLUMN(G$2)),0)</f>
        <v>0</v>
      </c>
      <c r="AB117" s="20">
        <f t="array" ref="AB117">IFERROR(SMALL(IF($G117:$P117-$G$34&gt;0,$G117:$P117,""),COLUMN(H$2)),0)</f>
        <v>0</v>
      </c>
      <c r="AC117" s="20">
        <f t="array" ref="AC117">IFERROR(SMALL(IF($G117:$P117-$G$34&gt;0,$G117:$P117,""),COLUMN(I$2)),0)</f>
        <v>0</v>
      </c>
      <c r="AD117" s="20">
        <f t="array" ref="AD117">IFERROR(SMALL(IF($G117:$P117-$G$34&gt;0,$G117:$P117,""),COLUMN(J$2)),0)</f>
        <v>0</v>
      </c>
      <c r="AE117" s="62">
        <f t="shared" ca="1" si="40"/>
        <v>0</v>
      </c>
      <c r="AF117" s="60">
        <f t="shared" ca="1" si="41"/>
        <v>0</v>
      </c>
      <c r="AG117" s="63">
        <f t="shared" ca="1" si="42"/>
        <v>0</v>
      </c>
      <c r="AH117" s="60">
        <f t="shared" ca="1" si="43"/>
        <v>0</v>
      </c>
      <c r="AI117" s="20">
        <f t="array" ref="AI117">IFERROR(SMALL(IF($U117:$AD117-$H$34&gt;0,$U117:$AD117,""),COLUMN(A$2)),0)</f>
        <v>0</v>
      </c>
      <c r="AJ117" s="20">
        <f t="array" ref="AJ117">IFERROR(SMALL(IF($U117:$AD117-$H$34&gt;0,$U117:$AD117,""),COLUMN(B$2)),0)</f>
        <v>0</v>
      </c>
      <c r="AK117" s="20">
        <f t="array" ref="AK117">IFERROR(SMALL(IF($U117:$AD117-$H$34&gt;0,$U117:$AD117,""),COLUMN(C$2)),0)</f>
        <v>0</v>
      </c>
      <c r="AL117" s="20">
        <f t="array" ref="AL117">IFERROR(SMALL(IF($U117:$AD117-$H$34&gt;0,$U117:$AD117,""),COLUMN(D$2)),0)</f>
        <v>0</v>
      </c>
      <c r="AM117" s="20">
        <f t="array" ref="AM117">IFERROR(SMALL(IF($U117:$AD117-$H$34&gt;0,$U117:$AD117,""),COLUMN(E$2)),0)</f>
        <v>0</v>
      </c>
      <c r="AN117" s="20">
        <f t="array" ref="AN117">IFERROR(SMALL(IF($U117:$AD117-$H$34&gt;0,$U117:$AD117,""),COLUMN(F$2)),0)</f>
        <v>0</v>
      </c>
      <c r="AO117" s="20">
        <f t="array" ref="AO117">IFERROR(SMALL(IF($U117:$AD117-$H$34&gt;0,$U117:$AD117,""),COLUMN(G$2)),0)</f>
        <v>0</v>
      </c>
      <c r="AP117" s="20">
        <f t="array" ref="AP117">IFERROR(SMALL(IF($U117:$AD117-$H$34&gt;0,$U117:$AD117,""),COLUMN(H$2)),0)</f>
        <v>0</v>
      </c>
      <c r="AQ117" s="20">
        <f t="array" ref="AQ117">IFERROR(SMALL(IF($U117:$AD117-$H$34&gt;0,$U117:$AD117,""),COLUMN(I$2)),0)</f>
        <v>0</v>
      </c>
      <c r="AR117" s="20">
        <f t="array" ref="AR117">IFERROR(SMALL(IF($U117:$AD117-$H$34&gt;0,$U117:$AD117,""),COLUMN(J$2)),0)</f>
        <v>0</v>
      </c>
      <c r="AS117" s="59">
        <f>COUNTIFS(AI117:AR117,"&gt;=01/01/2018",AI117:AR117,"&lt;=31/12/2018",AI117:AR117,"&lt;="&amp;#REF!)</f>
        <v>0</v>
      </c>
      <c r="AT117" s="60">
        <f t="shared" si="44"/>
        <v>0</v>
      </c>
      <c r="AU117" s="61">
        <f>COUNTIFS(AI117:AR117,"&gt;=01/06/2017",AI117:AR117,"&lt;=31/05/2018",AI117:AR117,"&lt;="&amp;#REF!)</f>
        <v>0</v>
      </c>
      <c r="AV117" s="60">
        <f t="shared" si="45"/>
        <v>0</v>
      </c>
      <c r="AW117" s="20">
        <f t="array" ref="AW117">IFERROR(SMALL(IF($AI117:$AR117-$I$34&gt;0,$AI117:$AR117,""),COLUMN(A$2)),0)</f>
        <v>0</v>
      </c>
      <c r="AX117" s="20">
        <f t="array" ref="AX117">IFERROR(SMALL(IF($AI117:$AR117-$I$34&gt;0,$AI117:$AR117,""),COLUMN(B$2)),0)</f>
        <v>0</v>
      </c>
      <c r="AY117" s="20">
        <f t="array" ref="AY117">IFERROR(SMALL(IF($AI117:$AR117-$I$34&gt;0,$AI117:$AR117,""),COLUMN(C$2)),0)</f>
        <v>0</v>
      </c>
      <c r="AZ117" s="20">
        <f t="array" ref="AZ117">IFERROR(SMALL(IF($AI117:$AR117-$I$34&gt;0,$AI117:$AR117,""),COLUMN(D$2)),0)</f>
        <v>0</v>
      </c>
      <c r="BA117" s="20">
        <f t="array" ref="BA117">IFERROR(SMALL(IF($AI117:$AR117-$I$34&gt;0,$AI117:$AR117,""),COLUMN(E$2)),0)</f>
        <v>0</v>
      </c>
      <c r="BB117" s="20">
        <f t="array" ref="BB117">IFERROR(SMALL(IF($AI117:$AR117-$I$34&gt;0,$AI117:$AR117,""),COLUMN(F$2)),0)</f>
        <v>0</v>
      </c>
      <c r="BC117" s="20">
        <f t="array" ref="BC117">IFERROR(SMALL(IF($AI117:$AR117-$I$34&gt;0,$AI117:$AR117,""),COLUMN(G$2)),0)</f>
        <v>0</v>
      </c>
      <c r="BD117" s="20">
        <f t="array" ref="BD117">IFERROR(SMALL(IF($AI117:$AR117-$I$34&gt;0,$AI117:$AR117,""),COLUMN(H$2)),0)</f>
        <v>0</v>
      </c>
      <c r="BE117" s="20">
        <f t="array" ref="BE117">IFERROR(SMALL(IF($AI117:$AR117-$I$34&gt;0,$AI117:$AR117,""),COLUMN(I$2)),0)</f>
        <v>0</v>
      </c>
      <c r="BF117" s="20">
        <f t="array" ref="BF117">IFERROR(SMALL(IF($AI117:$AR117-$I$34&gt;0,$AI117:$AR117,""),COLUMN(J$2)),0)</f>
        <v>0</v>
      </c>
      <c r="BG117" s="59">
        <f t="shared" si="46"/>
        <v>0</v>
      </c>
      <c r="BH117" s="60">
        <f t="shared" si="47"/>
        <v>0</v>
      </c>
      <c r="BI117" s="61">
        <f t="shared" si="48"/>
        <v>0</v>
      </c>
      <c r="BJ117" s="60">
        <f t="shared" si="49"/>
        <v>0</v>
      </c>
      <c r="BK117" s="20">
        <f t="array" ref="BK117">IFERROR(SMALL(IF($AW117:$BF117-$J$34&gt;0,$AW117:$BF117,""),COLUMN(A$2)),0)</f>
        <v>0</v>
      </c>
      <c r="BL117" s="20">
        <f t="array" ref="BL117">IFERROR(SMALL(IF($AW117:$BF117-$J$34&gt;0,$AW117:$BF117,""),COLUMN(B$2)),0)</f>
        <v>0</v>
      </c>
      <c r="BM117" s="20">
        <f t="array" ref="BM117">IFERROR(SMALL(IF($AW117:$BF117-$J$34&gt;0,$AW117:$BF117,""),COLUMN(C$2)),0)</f>
        <v>0</v>
      </c>
      <c r="BN117" s="20">
        <f t="array" ref="BN117">IFERROR(SMALL(IF($AW117:$BF117-$J$34&gt;0,$AW117:$BF117,""),COLUMN(D$2)),0)</f>
        <v>0</v>
      </c>
      <c r="BO117" s="20">
        <f t="array" ref="BO117">IFERROR(SMALL(IF($AW117:$BF117-$J$34&gt;0,$AW117:$BF117,""),COLUMN(E$2)),0)</f>
        <v>0</v>
      </c>
      <c r="BP117" s="20">
        <f t="array" ref="BP117">IFERROR(SMALL(IF($AW117:$BF117-$J$34&gt;0,$AW117:$BF117,""),COLUMN(F$2)),0)</f>
        <v>0</v>
      </c>
      <c r="BQ117" s="20">
        <f t="array" ref="BQ117">IFERROR(SMALL(IF($AW117:$BF117-$J$34&gt;0,$AW117:$BF117,""),COLUMN(G$2)),0)</f>
        <v>0</v>
      </c>
      <c r="BR117" s="20">
        <f t="array" ref="BR117">IFERROR(SMALL(IF($AW117:$BF117-$J$34&gt;0,$AW117:$BF117,""),COLUMN(H$2)),0)</f>
        <v>0</v>
      </c>
      <c r="BS117" s="20">
        <f t="array" ref="BS117">IFERROR(SMALL(IF($AW117:$BF117-$J$34&gt;0,$AW117:$BF117,""),COLUMN(I$2)),0)</f>
        <v>0</v>
      </c>
      <c r="BT117" s="20">
        <f t="array" ref="BT117">IFERROR(SMALL(IF($AW117:$BF117-$J$34&gt;0,$AW117:$BF117,""),COLUMN(J$2)),0)</f>
        <v>0</v>
      </c>
      <c r="BU117" s="59">
        <f t="shared" si="50"/>
        <v>0</v>
      </c>
      <c r="BV117" s="60">
        <f t="shared" si="51"/>
        <v>0</v>
      </c>
      <c r="BW117" s="61">
        <f t="shared" si="52"/>
        <v>0</v>
      </c>
      <c r="BX117" s="60">
        <f t="shared" si="53"/>
        <v>0</v>
      </c>
    </row>
    <row r="118" spans="1:76" ht="12" customHeight="1" x14ac:dyDescent="0.2">
      <c r="A118" s="8"/>
      <c r="B118" s="14"/>
      <c r="C118" s="14"/>
      <c r="D118" s="14"/>
      <c r="E118" s="14"/>
      <c r="F118" s="14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59">
        <f t="shared" ca="1" si="36"/>
        <v>0</v>
      </c>
      <c r="R118" s="60">
        <f t="shared" ca="1" si="37"/>
        <v>0</v>
      </c>
      <c r="S118" s="61">
        <f t="shared" ca="1" si="38"/>
        <v>0</v>
      </c>
      <c r="T118" s="60">
        <f t="shared" ca="1" si="39"/>
        <v>0</v>
      </c>
      <c r="U118" s="20">
        <f t="array" ref="U118">IFERROR(SMALL(IF($G118:$P118-$G$34&gt;0,$G118:$P118,""),COLUMN(A$2)),0)</f>
        <v>0</v>
      </c>
      <c r="V118" s="20">
        <f t="array" ref="V118">IFERROR(SMALL(IF($G118:$P118-$G$34&gt;0,$G118:$P118,""),COLUMN(B$2)),0)</f>
        <v>0</v>
      </c>
      <c r="W118" s="20">
        <f t="array" ref="W118">IFERROR(SMALL(IF($G118:$P118-$G$34&gt;0,$G118:$P118,""),COLUMN(C$2)),0)</f>
        <v>0</v>
      </c>
      <c r="X118" s="20">
        <f t="array" ref="X118">IFERROR(SMALL(IF($G118:$P118-$G$34&gt;0,$G118:$P118,""),COLUMN(D$2)),0)</f>
        <v>0</v>
      </c>
      <c r="Y118" s="20">
        <f t="array" ref="Y118">IFERROR(SMALL(IF($G118:$P118-$G$34&gt;0,$G118:$P118,""),COLUMN(E$2)),0)</f>
        <v>0</v>
      </c>
      <c r="Z118" s="20">
        <f t="array" ref="Z118">IFERROR(SMALL(IF($G118:$P118-$G$34&gt;0,$G118:$P118,""),COLUMN(F$2)),0)</f>
        <v>0</v>
      </c>
      <c r="AA118" s="20">
        <f t="array" ref="AA118">IFERROR(SMALL(IF($G118:$P118-$G$34&gt;0,$G118:$P118,""),COLUMN(G$2)),0)</f>
        <v>0</v>
      </c>
      <c r="AB118" s="20">
        <f t="array" ref="AB118">IFERROR(SMALL(IF($G118:$P118-$G$34&gt;0,$G118:$P118,""),COLUMN(H$2)),0)</f>
        <v>0</v>
      </c>
      <c r="AC118" s="20">
        <f t="array" ref="AC118">IFERROR(SMALL(IF($G118:$P118-$G$34&gt;0,$G118:$P118,""),COLUMN(I$2)),0)</f>
        <v>0</v>
      </c>
      <c r="AD118" s="20">
        <f t="array" ref="AD118">IFERROR(SMALL(IF($G118:$P118-$G$34&gt;0,$G118:$P118,""),COLUMN(J$2)),0)</f>
        <v>0</v>
      </c>
      <c r="AE118" s="62">
        <f t="shared" ca="1" si="40"/>
        <v>0</v>
      </c>
      <c r="AF118" s="60">
        <f t="shared" ca="1" si="41"/>
        <v>0</v>
      </c>
      <c r="AG118" s="63">
        <f t="shared" ca="1" si="42"/>
        <v>0</v>
      </c>
      <c r="AH118" s="60">
        <f t="shared" ca="1" si="43"/>
        <v>0</v>
      </c>
      <c r="AI118" s="20">
        <f t="array" ref="AI118">IFERROR(SMALL(IF($U118:$AD118-$H$34&gt;0,$U118:$AD118,""),COLUMN(A$2)),0)</f>
        <v>0</v>
      </c>
      <c r="AJ118" s="20">
        <f t="array" ref="AJ118">IFERROR(SMALL(IF($U118:$AD118-$H$34&gt;0,$U118:$AD118,""),COLUMN(B$2)),0)</f>
        <v>0</v>
      </c>
      <c r="AK118" s="20">
        <f t="array" ref="AK118">IFERROR(SMALL(IF($U118:$AD118-$H$34&gt;0,$U118:$AD118,""),COLUMN(C$2)),0)</f>
        <v>0</v>
      </c>
      <c r="AL118" s="20">
        <f t="array" ref="AL118">IFERROR(SMALL(IF($U118:$AD118-$H$34&gt;0,$U118:$AD118,""),COLUMN(D$2)),0)</f>
        <v>0</v>
      </c>
      <c r="AM118" s="20">
        <f t="array" ref="AM118">IFERROR(SMALL(IF($U118:$AD118-$H$34&gt;0,$U118:$AD118,""),COLUMN(E$2)),0)</f>
        <v>0</v>
      </c>
      <c r="AN118" s="20">
        <f t="array" ref="AN118">IFERROR(SMALL(IF($U118:$AD118-$H$34&gt;0,$U118:$AD118,""),COLUMN(F$2)),0)</f>
        <v>0</v>
      </c>
      <c r="AO118" s="20">
        <f t="array" ref="AO118">IFERROR(SMALL(IF($U118:$AD118-$H$34&gt;0,$U118:$AD118,""),COLUMN(G$2)),0)</f>
        <v>0</v>
      </c>
      <c r="AP118" s="20">
        <f t="array" ref="AP118">IFERROR(SMALL(IF($U118:$AD118-$H$34&gt;0,$U118:$AD118,""),COLUMN(H$2)),0)</f>
        <v>0</v>
      </c>
      <c r="AQ118" s="20">
        <f t="array" ref="AQ118">IFERROR(SMALL(IF($U118:$AD118-$H$34&gt;0,$U118:$AD118,""),COLUMN(I$2)),0)</f>
        <v>0</v>
      </c>
      <c r="AR118" s="20">
        <f t="array" ref="AR118">IFERROR(SMALL(IF($U118:$AD118-$H$34&gt;0,$U118:$AD118,""),COLUMN(J$2)),0)</f>
        <v>0</v>
      </c>
      <c r="AS118" s="59">
        <f>COUNTIFS(AI118:AR118,"&gt;=01/01/2018",AI118:AR118,"&lt;=31/12/2018",AI118:AR118,"&lt;="&amp;#REF!)</f>
        <v>0</v>
      </c>
      <c r="AT118" s="60">
        <f t="shared" si="44"/>
        <v>0</v>
      </c>
      <c r="AU118" s="61">
        <f>COUNTIFS(AI118:AR118,"&gt;=01/06/2017",AI118:AR118,"&lt;=31/05/2018",AI118:AR118,"&lt;="&amp;#REF!)</f>
        <v>0</v>
      </c>
      <c r="AV118" s="60">
        <f t="shared" si="45"/>
        <v>0</v>
      </c>
      <c r="AW118" s="20">
        <f t="array" ref="AW118">IFERROR(SMALL(IF($AI118:$AR118-$I$34&gt;0,$AI118:$AR118,""),COLUMN(A$2)),0)</f>
        <v>0</v>
      </c>
      <c r="AX118" s="20">
        <f t="array" ref="AX118">IFERROR(SMALL(IF($AI118:$AR118-$I$34&gt;0,$AI118:$AR118,""),COLUMN(B$2)),0)</f>
        <v>0</v>
      </c>
      <c r="AY118" s="20">
        <f t="array" ref="AY118">IFERROR(SMALL(IF($AI118:$AR118-$I$34&gt;0,$AI118:$AR118,""),COLUMN(C$2)),0)</f>
        <v>0</v>
      </c>
      <c r="AZ118" s="20">
        <f t="array" ref="AZ118">IFERROR(SMALL(IF($AI118:$AR118-$I$34&gt;0,$AI118:$AR118,""),COLUMN(D$2)),0)</f>
        <v>0</v>
      </c>
      <c r="BA118" s="20">
        <f t="array" ref="BA118">IFERROR(SMALL(IF($AI118:$AR118-$I$34&gt;0,$AI118:$AR118,""),COLUMN(E$2)),0)</f>
        <v>0</v>
      </c>
      <c r="BB118" s="20">
        <f t="array" ref="BB118">IFERROR(SMALL(IF($AI118:$AR118-$I$34&gt;0,$AI118:$AR118,""),COLUMN(F$2)),0)</f>
        <v>0</v>
      </c>
      <c r="BC118" s="20">
        <f t="array" ref="BC118">IFERROR(SMALL(IF($AI118:$AR118-$I$34&gt;0,$AI118:$AR118,""),COLUMN(G$2)),0)</f>
        <v>0</v>
      </c>
      <c r="BD118" s="20">
        <f t="array" ref="BD118">IFERROR(SMALL(IF($AI118:$AR118-$I$34&gt;0,$AI118:$AR118,""),COLUMN(H$2)),0)</f>
        <v>0</v>
      </c>
      <c r="BE118" s="20">
        <f t="array" ref="BE118">IFERROR(SMALL(IF($AI118:$AR118-$I$34&gt;0,$AI118:$AR118,""),COLUMN(I$2)),0)</f>
        <v>0</v>
      </c>
      <c r="BF118" s="20">
        <f t="array" ref="BF118">IFERROR(SMALL(IF($AI118:$AR118-$I$34&gt;0,$AI118:$AR118,""),COLUMN(J$2)),0)</f>
        <v>0</v>
      </c>
      <c r="BG118" s="59">
        <f t="shared" si="46"/>
        <v>0</v>
      </c>
      <c r="BH118" s="60">
        <f t="shared" si="47"/>
        <v>0</v>
      </c>
      <c r="BI118" s="61">
        <f t="shared" si="48"/>
        <v>0</v>
      </c>
      <c r="BJ118" s="60">
        <f t="shared" si="49"/>
        <v>0</v>
      </c>
      <c r="BK118" s="20">
        <f t="array" ref="BK118">IFERROR(SMALL(IF($AW118:$BF118-$J$34&gt;0,$AW118:$BF118,""),COLUMN(A$2)),0)</f>
        <v>0</v>
      </c>
      <c r="BL118" s="20">
        <f t="array" ref="BL118">IFERROR(SMALL(IF($AW118:$BF118-$J$34&gt;0,$AW118:$BF118,""),COLUMN(B$2)),0)</f>
        <v>0</v>
      </c>
      <c r="BM118" s="20">
        <f t="array" ref="BM118">IFERROR(SMALL(IF($AW118:$BF118-$J$34&gt;0,$AW118:$BF118,""),COLUMN(C$2)),0)</f>
        <v>0</v>
      </c>
      <c r="BN118" s="20">
        <f t="array" ref="BN118">IFERROR(SMALL(IF($AW118:$BF118-$J$34&gt;0,$AW118:$BF118,""),COLUMN(D$2)),0)</f>
        <v>0</v>
      </c>
      <c r="BO118" s="20">
        <f t="array" ref="BO118">IFERROR(SMALL(IF($AW118:$BF118-$J$34&gt;0,$AW118:$BF118,""),COLUMN(E$2)),0)</f>
        <v>0</v>
      </c>
      <c r="BP118" s="20">
        <f t="array" ref="BP118">IFERROR(SMALL(IF($AW118:$BF118-$J$34&gt;0,$AW118:$BF118,""),COLUMN(F$2)),0)</f>
        <v>0</v>
      </c>
      <c r="BQ118" s="20">
        <f t="array" ref="BQ118">IFERROR(SMALL(IF($AW118:$BF118-$J$34&gt;0,$AW118:$BF118,""),COLUMN(G$2)),0)</f>
        <v>0</v>
      </c>
      <c r="BR118" s="20">
        <f t="array" ref="BR118">IFERROR(SMALL(IF($AW118:$BF118-$J$34&gt;0,$AW118:$BF118,""),COLUMN(H$2)),0)</f>
        <v>0</v>
      </c>
      <c r="BS118" s="20">
        <f t="array" ref="BS118">IFERROR(SMALL(IF($AW118:$BF118-$J$34&gt;0,$AW118:$BF118,""),COLUMN(I$2)),0)</f>
        <v>0</v>
      </c>
      <c r="BT118" s="20">
        <f t="array" ref="BT118">IFERROR(SMALL(IF($AW118:$BF118-$J$34&gt;0,$AW118:$BF118,""),COLUMN(J$2)),0)</f>
        <v>0</v>
      </c>
      <c r="BU118" s="59">
        <f t="shared" si="50"/>
        <v>0</v>
      </c>
      <c r="BV118" s="60">
        <f t="shared" si="51"/>
        <v>0</v>
      </c>
      <c r="BW118" s="61">
        <f t="shared" si="52"/>
        <v>0</v>
      </c>
      <c r="BX118" s="60">
        <f t="shared" si="53"/>
        <v>0</v>
      </c>
    </row>
    <row r="119" spans="1:76" ht="12" customHeight="1" x14ac:dyDescent="0.2">
      <c r="A119" s="8"/>
      <c r="B119" s="14"/>
      <c r="C119" s="14"/>
      <c r="D119" s="14"/>
      <c r="E119" s="14"/>
      <c r="F119" s="14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59">
        <f t="shared" ca="1" si="36"/>
        <v>0</v>
      </c>
      <c r="R119" s="60">
        <f t="shared" ca="1" si="37"/>
        <v>0</v>
      </c>
      <c r="S119" s="61">
        <f t="shared" ca="1" si="38"/>
        <v>0</v>
      </c>
      <c r="T119" s="60">
        <f t="shared" ca="1" si="39"/>
        <v>0</v>
      </c>
      <c r="U119" s="20">
        <f t="array" ref="U119">IFERROR(SMALL(IF($G119:$P119-$G$34&gt;0,$G119:$P119,""),COLUMN(A$2)),0)</f>
        <v>0</v>
      </c>
      <c r="V119" s="20">
        <f t="array" ref="V119">IFERROR(SMALL(IF($G119:$P119-$G$34&gt;0,$G119:$P119,""),COLUMN(B$2)),0)</f>
        <v>0</v>
      </c>
      <c r="W119" s="20">
        <f t="array" ref="W119">IFERROR(SMALL(IF($G119:$P119-$G$34&gt;0,$G119:$P119,""),COLUMN(C$2)),0)</f>
        <v>0</v>
      </c>
      <c r="X119" s="20">
        <f t="array" ref="X119">IFERROR(SMALL(IF($G119:$P119-$G$34&gt;0,$G119:$P119,""),COLUMN(D$2)),0)</f>
        <v>0</v>
      </c>
      <c r="Y119" s="20">
        <f t="array" ref="Y119">IFERROR(SMALL(IF($G119:$P119-$G$34&gt;0,$G119:$P119,""),COLUMN(E$2)),0)</f>
        <v>0</v>
      </c>
      <c r="Z119" s="20">
        <f t="array" ref="Z119">IFERROR(SMALL(IF($G119:$P119-$G$34&gt;0,$G119:$P119,""),COLUMN(F$2)),0)</f>
        <v>0</v>
      </c>
      <c r="AA119" s="20">
        <f t="array" ref="AA119">IFERROR(SMALL(IF($G119:$P119-$G$34&gt;0,$G119:$P119,""),COLUMN(G$2)),0)</f>
        <v>0</v>
      </c>
      <c r="AB119" s="20">
        <f t="array" ref="AB119">IFERROR(SMALL(IF($G119:$P119-$G$34&gt;0,$G119:$P119,""),COLUMN(H$2)),0)</f>
        <v>0</v>
      </c>
      <c r="AC119" s="20">
        <f t="array" ref="AC119">IFERROR(SMALL(IF($G119:$P119-$G$34&gt;0,$G119:$P119,""),COLUMN(I$2)),0)</f>
        <v>0</v>
      </c>
      <c r="AD119" s="20">
        <f t="array" ref="AD119">IFERROR(SMALL(IF($G119:$P119-$G$34&gt;0,$G119:$P119,""),COLUMN(J$2)),0)</f>
        <v>0</v>
      </c>
      <c r="AE119" s="62">
        <f t="shared" ca="1" si="40"/>
        <v>0</v>
      </c>
      <c r="AF119" s="60">
        <f t="shared" ca="1" si="41"/>
        <v>0</v>
      </c>
      <c r="AG119" s="63">
        <f t="shared" ca="1" si="42"/>
        <v>0</v>
      </c>
      <c r="AH119" s="60">
        <f t="shared" ca="1" si="43"/>
        <v>0</v>
      </c>
      <c r="AI119" s="20">
        <f t="array" ref="AI119">IFERROR(SMALL(IF($U119:$AD119-$H$34&gt;0,$U119:$AD119,""),COLUMN(A$2)),0)</f>
        <v>0</v>
      </c>
      <c r="AJ119" s="20">
        <f t="array" ref="AJ119">IFERROR(SMALL(IF($U119:$AD119-$H$34&gt;0,$U119:$AD119,""),COLUMN(B$2)),0)</f>
        <v>0</v>
      </c>
      <c r="AK119" s="20">
        <f t="array" ref="AK119">IFERROR(SMALL(IF($U119:$AD119-$H$34&gt;0,$U119:$AD119,""),COLUMN(C$2)),0)</f>
        <v>0</v>
      </c>
      <c r="AL119" s="20">
        <f t="array" ref="AL119">IFERROR(SMALL(IF($U119:$AD119-$H$34&gt;0,$U119:$AD119,""),COLUMN(D$2)),0)</f>
        <v>0</v>
      </c>
      <c r="AM119" s="20">
        <f t="array" ref="AM119">IFERROR(SMALL(IF($U119:$AD119-$H$34&gt;0,$U119:$AD119,""),COLUMN(E$2)),0)</f>
        <v>0</v>
      </c>
      <c r="AN119" s="20">
        <f t="array" ref="AN119">IFERROR(SMALL(IF($U119:$AD119-$H$34&gt;0,$U119:$AD119,""),COLUMN(F$2)),0)</f>
        <v>0</v>
      </c>
      <c r="AO119" s="20">
        <f t="array" ref="AO119">IFERROR(SMALL(IF($U119:$AD119-$H$34&gt;0,$U119:$AD119,""),COLUMN(G$2)),0)</f>
        <v>0</v>
      </c>
      <c r="AP119" s="20">
        <f t="array" ref="AP119">IFERROR(SMALL(IF($U119:$AD119-$H$34&gt;0,$U119:$AD119,""),COLUMN(H$2)),0)</f>
        <v>0</v>
      </c>
      <c r="AQ119" s="20">
        <f t="array" ref="AQ119">IFERROR(SMALL(IF($U119:$AD119-$H$34&gt;0,$U119:$AD119,""),COLUMN(I$2)),0)</f>
        <v>0</v>
      </c>
      <c r="AR119" s="20">
        <f t="array" ref="AR119">IFERROR(SMALL(IF($U119:$AD119-$H$34&gt;0,$U119:$AD119,""),COLUMN(J$2)),0)</f>
        <v>0</v>
      </c>
      <c r="AS119" s="59">
        <f>COUNTIFS(AI119:AR119,"&gt;=01/01/2018",AI119:AR119,"&lt;=31/12/2018",AI119:AR119,"&lt;="&amp;#REF!)</f>
        <v>0</v>
      </c>
      <c r="AT119" s="60">
        <f t="shared" si="44"/>
        <v>0</v>
      </c>
      <c r="AU119" s="61">
        <f>COUNTIFS(AI119:AR119,"&gt;=01/06/2017",AI119:AR119,"&lt;=31/05/2018",AI119:AR119,"&lt;="&amp;#REF!)</f>
        <v>0</v>
      </c>
      <c r="AV119" s="60">
        <f t="shared" si="45"/>
        <v>0</v>
      </c>
      <c r="AW119" s="20">
        <f t="array" ref="AW119">IFERROR(SMALL(IF($AI119:$AR119-$I$34&gt;0,$AI119:$AR119,""),COLUMN(A$2)),0)</f>
        <v>0</v>
      </c>
      <c r="AX119" s="20">
        <f t="array" ref="AX119">IFERROR(SMALL(IF($AI119:$AR119-$I$34&gt;0,$AI119:$AR119,""),COLUMN(B$2)),0)</f>
        <v>0</v>
      </c>
      <c r="AY119" s="20">
        <f t="array" ref="AY119">IFERROR(SMALL(IF($AI119:$AR119-$I$34&gt;0,$AI119:$AR119,""),COLUMN(C$2)),0)</f>
        <v>0</v>
      </c>
      <c r="AZ119" s="20">
        <f t="array" ref="AZ119">IFERROR(SMALL(IF($AI119:$AR119-$I$34&gt;0,$AI119:$AR119,""),COLUMN(D$2)),0)</f>
        <v>0</v>
      </c>
      <c r="BA119" s="20">
        <f t="array" ref="BA119">IFERROR(SMALL(IF($AI119:$AR119-$I$34&gt;0,$AI119:$AR119,""),COLUMN(E$2)),0)</f>
        <v>0</v>
      </c>
      <c r="BB119" s="20">
        <f t="array" ref="BB119">IFERROR(SMALL(IF($AI119:$AR119-$I$34&gt;0,$AI119:$AR119,""),COLUMN(F$2)),0)</f>
        <v>0</v>
      </c>
      <c r="BC119" s="20">
        <f t="array" ref="BC119">IFERROR(SMALL(IF($AI119:$AR119-$I$34&gt;0,$AI119:$AR119,""),COLUMN(G$2)),0)</f>
        <v>0</v>
      </c>
      <c r="BD119" s="20">
        <f t="array" ref="BD119">IFERROR(SMALL(IF($AI119:$AR119-$I$34&gt;0,$AI119:$AR119,""),COLUMN(H$2)),0)</f>
        <v>0</v>
      </c>
      <c r="BE119" s="20">
        <f t="array" ref="BE119">IFERROR(SMALL(IF($AI119:$AR119-$I$34&gt;0,$AI119:$AR119,""),COLUMN(I$2)),0)</f>
        <v>0</v>
      </c>
      <c r="BF119" s="20">
        <f t="array" ref="BF119">IFERROR(SMALL(IF($AI119:$AR119-$I$34&gt;0,$AI119:$AR119,""),COLUMN(J$2)),0)</f>
        <v>0</v>
      </c>
      <c r="BG119" s="59">
        <f t="shared" si="46"/>
        <v>0</v>
      </c>
      <c r="BH119" s="60">
        <f t="shared" si="47"/>
        <v>0</v>
      </c>
      <c r="BI119" s="61">
        <f t="shared" si="48"/>
        <v>0</v>
      </c>
      <c r="BJ119" s="60">
        <f t="shared" si="49"/>
        <v>0</v>
      </c>
      <c r="BK119" s="20">
        <f t="array" ref="BK119">IFERROR(SMALL(IF($AW119:$BF119-$J$34&gt;0,$AW119:$BF119,""),COLUMN(A$2)),0)</f>
        <v>0</v>
      </c>
      <c r="BL119" s="20">
        <f t="array" ref="BL119">IFERROR(SMALL(IF($AW119:$BF119-$J$34&gt;0,$AW119:$BF119,""),COLUMN(B$2)),0)</f>
        <v>0</v>
      </c>
      <c r="BM119" s="20">
        <f t="array" ref="BM119">IFERROR(SMALL(IF($AW119:$BF119-$J$34&gt;0,$AW119:$BF119,""),COLUMN(C$2)),0)</f>
        <v>0</v>
      </c>
      <c r="BN119" s="20">
        <f t="array" ref="BN119">IFERROR(SMALL(IF($AW119:$BF119-$J$34&gt;0,$AW119:$BF119,""),COLUMN(D$2)),0)</f>
        <v>0</v>
      </c>
      <c r="BO119" s="20">
        <f t="array" ref="BO119">IFERROR(SMALL(IF($AW119:$BF119-$J$34&gt;0,$AW119:$BF119,""),COLUMN(E$2)),0)</f>
        <v>0</v>
      </c>
      <c r="BP119" s="20">
        <f t="array" ref="BP119">IFERROR(SMALL(IF($AW119:$BF119-$J$34&gt;0,$AW119:$BF119,""),COLUMN(F$2)),0)</f>
        <v>0</v>
      </c>
      <c r="BQ119" s="20">
        <f t="array" ref="BQ119">IFERROR(SMALL(IF($AW119:$BF119-$J$34&gt;0,$AW119:$BF119,""),COLUMN(G$2)),0)</f>
        <v>0</v>
      </c>
      <c r="BR119" s="20">
        <f t="array" ref="BR119">IFERROR(SMALL(IF($AW119:$BF119-$J$34&gt;0,$AW119:$BF119,""),COLUMN(H$2)),0)</f>
        <v>0</v>
      </c>
      <c r="BS119" s="20">
        <f t="array" ref="BS119">IFERROR(SMALL(IF($AW119:$BF119-$J$34&gt;0,$AW119:$BF119,""),COLUMN(I$2)),0)</f>
        <v>0</v>
      </c>
      <c r="BT119" s="20">
        <f t="array" ref="BT119">IFERROR(SMALL(IF($AW119:$BF119-$J$34&gt;0,$AW119:$BF119,""),COLUMN(J$2)),0)</f>
        <v>0</v>
      </c>
      <c r="BU119" s="59">
        <f t="shared" si="50"/>
        <v>0</v>
      </c>
      <c r="BV119" s="60">
        <f t="shared" si="51"/>
        <v>0</v>
      </c>
      <c r="BW119" s="61">
        <f t="shared" si="52"/>
        <v>0</v>
      </c>
      <c r="BX119" s="60">
        <f t="shared" si="53"/>
        <v>0</v>
      </c>
    </row>
    <row r="120" spans="1:76" ht="12" customHeight="1" x14ac:dyDescent="0.2">
      <c r="A120" s="8"/>
      <c r="B120" s="14"/>
      <c r="C120" s="14"/>
      <c r="D120" s="14"/>
      <c r="E120" s="14"/>
      <c r="F120" s="14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59">
        <f t="shared" ca="1" si="36"/>
        <v>0</v>
      </c>
      <c r="R120" s="60">
        <f t="shared" ca="1" si="37"/>
        <v>0</v>
      </c>
      <c r="S120" s="61">
        <f t="shared" ca="1" si="38"/>
        <v>0</v>
      </c>
      <c r="T120" s="60">
        <f t="shared" ca="1" si="39"/>
        <v>0</v>
      </c>
      <c r="U120" s="20">
        <f t="array" ref="U120">IFERROR(SMALL(IF($G120:$P120-$G$34&gt;0,$G120:$P120,""),COLUMN(A$2)),0)</f>
        <v>0</v>
      </c>
      <c r="V120" s="20">
        <f t="array" ref="V120">IFERROR(SMALL(IF($G120:$P120-$G$34&gt;0,$G120:$P120,""),COLUMN(B$2)),0)</f>
        <v>0</v>
      </c>
      <c r="W120" s="20">
        <f t="array" ref="W120">IFERROR(SMALL(IF($G120:$P120-$G$34&gt;0,$G120:$P120,""),COLUMN(C$2)),0)</f>
        <v>0</v>
      </c>
      <c r="X120" s="20">
        <f t="array" ref="X120">IFERROR(SMALL(IF($G120:$P120-$G$34&gt;0,$G120:$P120,""),COLUMN(D$2)),0)</f>
        <v>0</v>
      </c>
      <c r="Y120" s="20">
        <f t="array" ref="Y120">IFERROR(SMALL(IF($G120:$P120-$G$34&gt;0,$G120:$P120,""),COLUMN(E$2)),0)</f>
        <v>0</v>
      </c>
      <c r="Z120" s="20">
        <f t="array" ref="Z120">IFERROR(SMALL(IF($G120:$P120-$G$34&gt;0,$G120:$P120,""),COLUMN(F$2)),0)</f>
        <v>0</v>
      </c>
      <c r="AA120" s="20">
        <f t="array" ref="AA120">IFERROR(SMALL(IF($G120:$P120-$G$34&gt;0,$G120:$P120,""),COLUMN(G$2)),0)</f>
        <v>0</v>
      </c>
      <c r="AB120" s="20">
        <f t="array" ref="AB120">IFERROR(SMALL(IF($G120:$P120-$G$34&gt;0,$G120:$P120,""),COLUMN(H$2)),0)</f>
        <v>0</v>
      </c>
      <c r="AC120" s="20">
        <f t="array" ref="AC120">IFERROR(SMALL(IF($G120:$P120-$G$34&gt;0,$G120:$P120,""),COLUMN(I$2)),0)</f>
        <v>0</v>
      </c>
      <c r="AD120" s="20">
        <f t="array" ref="AD120">IFERROR(SMALL(IF($G120:$P120-$G$34&gt;0,$G120:$P120,""),COLUMN(J$2)),0)</f>
        <v>0</v>
      </c>
      <c r="AE120" s="62">
        <f t="shared" ca="1" si="40"/>
        <v>0</v>
      </c>
      <c r="AF120" s="60">
        <f t="shared" ca="1" si="41"/>
        <v>0</v>
      </c>
      <c r="AG120" s="63">
        <f t="shared" ca="1" si="42"/>
        <v>0</v>
      </c>
      <c r="AH120" s="60">
        <f t="shared" ca="1" si="43"/>
        <v>0</v>
      </c>
      <c r="AI120" s="20">
        <f t="array" ref="AI120">IFERROR(SMALL(IF($U120:$AD120-$H$34&gt;0,$U120:$AD120,""),COLUMN(A$2)),0)</f>
        <v>0</v>
      </c>
      <c r="AJ120" s="20">
        <f t="array" ref="AJ120">IFERROR(SMALL(IF($U120:$AD120-$H$34&gt;0,$U120:$AD120,""),COLUMN(B$2)),0)</f>
        <v>0</v>
      </c>
      <c r="AK120" s="20">
        <f t="array" ref="AK120">IFERROR(SMALL(IF($U120:$AD120-$H$34&gt;0,$U120:$AD120,""),COLUMN(C$2)),0)</f>
        <v>0</v>
      </c>
      <c r="AL120" s="20">
        <f t="array" ref="AL120">IFERROR(SMALL(IF($U120:$AD120-$H$34&gt;0,$U120:$AD120,""),COLUMN(D$2)),0)</f>
        <v>0</v>
      </c>
      <c r="AM120" s="20">
        <f t="array" ref="AM120">IFERROR(SMALL(IF($U120:$AD120-$H$34&gt;0,$U120:$AD120,""),COLUMN(E$2)),0)</f>
        <v>0</v>
      </c>
      <c r="AN120" s="20">
        <f t="array" ref="AN120">IFERROR(SMALL(IF($U120:$AD120-$H$34&gt;0,$U120:$AD120,""),COLUMN(F$2)),0)</f>
        <v>0</v>
      </c>
      <c r="AO120" s="20">
        <f t="array" ref="AO120">IFERROR(SMALL(IF($U120:$AD120-$H$34&gt;0,$U120:$AD120,""),COLUMN(G$2)),0)</f>
        <v>0</v>
      </c>
      <c r="AP120" s="20">
        <f t="array" ref="AP120">IFERROR(SMALL(IF($U120:$AD120-$H$34&gt;0,$U120:$AD120,""),COLUMN(H$2)),0)</f>
        <v>0</v>
      </c>
      <c r="AQ120" s="20">
        <f t="array" ref="AQ120">IFERROR(SMALL(IF($U120:$AD120-$H$34&gt;0,$U120:$AD120,""),COLUMN(I$2)),0)</f>
        <v>0</v>
      </c>
      <c r="AR120" s="20">
        <f t="array" ref="AR120">IFERROR(SMALL(IF($U120:$AD120-$H$34&gt;0,$U120:$AD120,""),COLUMN(J$2)),0)</f>
        <v>0</v>
      </c>
      <c r="AS120" s="59">
        <f>COUNTIFS(AI120:AR120,"&gt;=01/01/2018",AI120:AR120,"&lt;=31/12/2018",AI120:AR120,"&lt;="&amp;#REF!)</f>
        <v>0</v>
      </c>
      <c r="AT120" s="60">
        <f t="shared" si="44"/>
        <v>0</v>
      </c>
      <c r="AU120" s="61">
        <f>COUNTIFS(AI120:AR120,"&gt;=01/06/2017",AI120:AR120,"&lt;=31/05/2018",AI120:AR120,"&lt;="&amp;#REF!)</f>
        <v>0</v>
      </c>
      <c r="AV120" s="60">
        <f t="shared" si="45"/>
        <v>0</v>
      </c>
      <c r="AW120" s="20">
        <f t="array" ref="AW120">IFERROR(SMALL(IF($AI120:$AR120-$I$34&gt;0,$AI120:$AR120,""),COLUMN(A$2)),0)</f>
        <v>0</v>
      </c>
      <c r="AX120" s="20">
        <f t="array" ref="AX120">IFERROR(SMALL(IF($AI120:$AR120-$I$34&gt;0,$AI120:$AR120,""),COLUMN(B$2)),0)</f>
        <v>0</v>
      </c>
      <c r="AY120" s="20">
        <f t="array" ref="AY120">IFERROR(SMALL(IF($AI120:$AR120-$I$34&gt;0,$AI120:$AR120,""),COLUMN(C$2)),0)</f>
        <v>0</v>
      </c>
      <c r="AZ120" s="20">
        <f t="array" ref="AZ120">IFERROR(SMALL(IF($AI120:$AR120-$I$34&gt;0,$AI120:$AR120,""),COLUMN(D$2)),0)</f>
        <v>0</v>
      </c>
      <c r="BA120" s="20">
        <f t="array" ref="BA120">IFERROR(SMALL(IF($AI120:$AR120-$I$34&gt;0,$AI120:$AR120,""),COLUMN(E$2)),0)</f>
        <v>0</v>
      </c>
      <c r="BB120" s="20">
        <f t="array" ref="BB120">IFERROR(SMALL(IF($AI120:$AR120-$I$34&gt;0,$AI120:$AR120,""),COLUMN(F$2)),0)</f>
        <v>0</v>
      </c>
      <c r="BC120" s="20">
        <f t="array" ref="BC120">IFERROR(SMALL(IF($AI120:$AR120-$I$34&gt;0,$AI120:$AR120,""),COLUMN(G$2)),0)</f>
        <v>0</v>
      </c>
      <c r="BD120" s="20">
        <f t="array" ref="BD120">IFERROR(SMALL(IF($AI120:$AR120-$I$34&gt;0,$AI120:$AR120,""),COLUMN(H$2)),0)</f>
        <v>0</v>
      </c>
      <c r="BE120" s="20">
        <f t="array" ref="BE120">IFERROR(SMALL(IF($AI120:$AR120-$I$34&gt;0,$AI120:$AR120,""),COLUMN(I$2)),0)</f>
        <v>0</v>
      </c>
      <c r="BF120" s="20">
        <f t="array" ref="BF120">IFERROR(SMALL(IF($AI120:$AR120-$I$34&gt;0,$AI120:$AR120,""),COLUMN(J$2)),0)</f>
        <v>0</v>
      </c>
      <c r="BG120" s="59">
        <f t="shared" si="46"/>
        <v>0</v>
      </c>
      <c r="BH120" s="60">
        <f t="shared" si="47"/>
        <v>0</v>
      </c>
      <c r="BI120" s="61">
        <f t="shared" si="48"/>
        <v>0</v>
      </c>
      <c r="BJ120" s="60">
        <f t="shared" si="49"/>
        <v>0</v>
      </c>
      <c r="BK120" s="20">
        <f t="array" ref="BK120">IFERROR(SMALL(IF($AW120:$BF120-$J$34&gt;0,$AW120:$BF120,""),COLUMN(A$2)),0)</f>
        <v>0</v>
      </c>
      <c r="BL120" s="20">
        <f t="array" ref="BL120">IFERROR(SMALL(IF($AW120:$BF120-$J$34&gt;0,$AW120:$BF120,""),COLUMN(B$2)),0)</f>
        <v>0</v>
      </c>
      <c r="BM120" s="20">
        <f t="array" ref="BM120">IFERROR(SMALL(IF($AW120:$BF120-$J$34&gt;0,$AW120:$BF120,""),COLUMN(C$2)),0)</f>
        <v>0</v>
      </c>
      <c r="BN120" s="20">
        <f t="array" ref="BN120">IFERROR(SMALL(IF($AW120:$BF120-$J$34&gt;0,$AW120:$BF120,""),COLUMN(D$2)),0)</f>
        <v>0</v>
      </c>
      <c r="BO120" s="20">
        <f t="array" ref="BO120">IFERROR(SMALL(IF($AW120:$BF120-$J$34&gt;0,$AW120:$BF120,""),COLUMN(E$2)),0)</f>
        <v>0</v>
      </c>
      <c r="BP120" s="20">
        <f t="array" ref="BP120">IFERROR(SMALL(IF($AW120:$BF120-$J$34&gt;0,$AW120:$BF120,""),COLUMN(F$2)),0)</f>
        <v>0</v>
      </c>
      <c r="BQ120" s="20">
        <f t="array" ref="BQ120">IFERROR(SMALL(IF($AW120:$BF120-$J$34&gt;0,$AW120:$BF120,""),COLUMN(G$2)),0)</f>
        <v>0</v>
      </c>
      <c r="BR120" s="20">
        <f t="array" ref="BR120">IFERROR(SMALL(IF($AW120:$BF120-$J$34&gt;0,$AW120:$BF120,""),COLUMN(H$2)),0)</f>
        <v>0</v>
      </c>
      <c r="BS120" s="20">
        <f t="array" ref="BS120">IFERROR(SMALL(IF($AW120:$BF120-$J$34&gt;0,$AW120:$BF120,""),COLUMN(I$2)),0)</f>
        <v>0</v>
      </c>
      <c r="BT120" s="20">
        <f t="array" ref="BT120">IFERROR(SMALL(IF($AW120:$BF120-$J$34&gt;0,$AW120:$BF120,""),COLUMN(J$2)),0)</f>
        <v>0</v>
      </c>
      <c r="BU120" s="59">
        <f t="shared" si="50"/>
        <v>0</v>
      </c>
      <c r="BV120" s="60">
        <f t="shared" si="51"/>
        <v>0</v>
      </c>
      <c r="BW120" s="61">
        <f t="shared" si="52"/>
        <v>0</v>
      </c>
      <c r="BX120" s="60">
        <f t="shared" si="53"/>
        <v>0</v>
      </c>
    </row>
    <row r="121" spans="1:76" ht="12" customHeight="1" x14ac:dyDescent="0.2">
      <c r="A121" s="8"/>
      <c r="B121" s="14"/>
      <c r="C121" s="14"/>
      <c r="D121" s="14"/>
      <c r="E121" s="14"/>
      <c r="F121" s="14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59">
        <f t="shared" ca="1" si="36"/>
        <v>0</v>
      </c>
      <c r="R121" s="60">
        <f t="shared" ca="1" si="37"/>
        <v>0</v>
      </c>
      <c r="S121" s="61">
        <f t="shared" ca="1" si="38"/>
        <v>0</v>
      </c>
      <c r="T121" s="60">
        <f t="shared" ca="1" si="39"/>
        <v>0</v>
      </c>
      <c r="U121" s="20">
        <f t="array" ref="U121">IFERROR(SMALL(IF($G121:$P121-$G$34&gt;0,$G121:$P121,""),COLUMN(A$2)),0)</f>
        <v>0</v>
      </c>
      <c r="V121" s="20">
        <f t="array" ref="V121">IFERROR(SMALL(IF($G121:$P121-$G$34&gt;0,$G121:$P121,""),COLUMN(B$2)),0)</f>
        <v>0</v>
      </c>
      <c r="W121" s="20">
        <f t="array" ref="W121">IFERROR(SMALL(IF($G121:$P121-$G$34&gt;0,$G121:$P121,""),COLUMN(C$2)),0)</f>
        <v>0</v>
      </c>
      <c r="X121" s="20">
        <f t="array" ref="X121">IFERROR(SMALL(IF($G121:$P121-$G$34&gt;0,$G121:$P121,""),COLUMN(D$2)),0)</f>
        <v>0</v>
      </c>
      <c r="Y121" s="20">
        <f t="array" ref="Y121">IFERROR(SMALL(IF($G121:$P121-$G$34&gt;0,$G121:$P121,""),COLUMN(E$2)),0)</f>
        <v>0</v>
      </c>
      <c r="Z121" s="20">
        <f t="array" ref="Z121">IFERROR(SMALL(IF($G121:$P121-$G$34&gt;0,$G121:$P121,""),COLUMN(F$2)),0)</f>
        <v>0</v>
      </c>
      <c r="AA121" s="20">
        <f t="array" ref="AA121">IFERROR(SMALL(IF($G121:$P121-$G$34&gt;0,$G121:$P121,""),COLUMN(G$2)),0)</f>
        <v>0</v>
      </c>
      <c r="AB121" s="20">
        <f t="array" ref="AB121">IFERROR(SMALL(IF($G121:$P121-$G$34&gt;0,$G121:$P121,""),COLUMN(H$2)),0)</f>
        <v>0</v>
      </c>
      <c r="AC121" s="20">
        <f t="array" ref="AC121">IFERROR(SMALL(IF($G121:$P121-$G$34&gt;0,$G121:$P121,""),COLUMN(I$2)),0)</f>
        <v>0</v>
      </c>
      <c r="AD121" s="20">
        <f t="array" ref="AD121">IFERROR(SMALL(IF($G121:$P121-$G$34&gt;0,$G121:$P121,""),COLUMN(J$2)),0)</f>
        <v>0</v>
      </c>
      <c r="AE121" s="62">
        <f t="shared" ca="1" si="40"/>
        <v>0</v>
      </c>
      <c r="AF121" s="60">
        <f t="shared" ca="1" si="41"/>
        <v>0</v>
      </c>
      <c r="AG121" s="63">
        <f t="shared" ca="1" si="42"/>
        <v>0</v>
      </c>
      <c r="AH121" s="60">
        <f t="shared" ca="1" si="43"/>
        <v>0</v>
      </c>
      <c r="AI121" s="20">
        <f t="array" ref="AI121">IFERROR(SMALL(IF($U121:$AD121-$H$34&gt;0,$U121:$AD121,""),COLUMN(A$2)),0)</f>
        <v>0</v>
      </c>
      <c r="AJ121" s="20">
        <f t="array" ref="AJ121">IFERROR(SMALL(IF($U121:$AD121-$H$34&gt;0,$U121:$AD121,""),COLUMN(B$2)),0)</f>
        <v>0</v>
      </c>
      <c r="AK121" s="20">
        <f t="array" ref="AK121">IFERROR(SMALL(IF($U121:$AD121-$H$34&gt;0,$U121:$AD121,""),COLUMN(C$2)),0)</f>
        <v>0</v>
      </c>
      <c r="AL121" s="20">
        <f t="array" ref="AL121">IFERROR(SMALL(IF($U121:$AD121-$H$34&gt;0,$U121:$AD121,""),COLUMN(D$2)),0)</f>
        <v>0</v>
      </c>
      <c r="AM121" s="20">
        <f t="array" ref="AM121">IFERROR(SMALL(IF($U121:$AD121-$H$34&gt;0,$U121:$AD121,""),COLUMN(E$2)),0)</f>
        <v>0</v>
      </c>
      <c r="AN121" s="20">
        <f t="array" ref="AN121">IFERROR(SMALL(IF($U121:$AD121-$H$34&gt;0,$U121:$AD121,""),COLUMN(F$2)),0)</f>
        <v>0</v>
      </c>
      <c r="AO121" s="20">
        <f t="array" ref="AO121">IFERROR(SMALL(IF($U121:$AD121-$H$34&gt;0,$U121:$AD121,""),COLUMN(G$2)),0)</f>
        <v>0</v>
      </c>
      <c r="AP121" s="20">
        <f t="array" ref="AP121">IFERROR(SMALL(IF($U121:$AD121-$H$34&gt;0,$U121:$AD121,""),COLUMN(H$2)),0)</f>
        <v>0</v>
      </c>
      <c r="AQ121" s="20">
        <f t="array" ref="AQ121">IFERROR(SMALL(IF($U121:$AD121-$H$34&gt;0,$U121:$AD121,""),COLUMN(I$2)),0)</f>
        <v>0</v>
      </c>
      <c r="AR121" s="20">
        <f t="array" ref="AR121">IFERROR(SMALL(IF($U121:$AD121-$H$34&gt;0,$U121:$AD121,""),COLUMN(J$2)),0)</f>
        <v>0</v>
      </c>
      <c r="AS121" s="59">
        <f>COUNTIFS(AI121:AR121,"&gt;=01/01/2018",AI121:AR121,"&lt;=31/12/2018",AI121:AR121,"&lt;="&amp;#REF!)</f>
        <v>0</v>
      </c>
      <c r="AT121" s="60">
        <f t="shared" si="44"/>
        <v>0</v>
      </c>
      <c r="AU121" s="61">
        <f>COUNTIFS(AI121:AR121,"&gt;=01/06/2017",AI121:AR121,"&lt;=31/05/2018",AI121:AR121,"&lt;="&amp;#REF!)</f>
        <v>0</v>
      </c>
      <c r="AV121" s="60">
        <f t="shared" si="45"/>
        <v>0</v>
      </c>
      <c r="AW121" s="20">
        <f t="array" ref="AW121">IFERROR(SMALL(IF($AI121:$AR121-$I$34&gt;0,$AI121:$AR121,""),COLUMN(A$2)),0)</f>
        <v>0</v>
      </c>
      <c r="AX121" s="20">
        <f t="array" ref="AX121">IFERROR(SMALL(IF($AI121:$AR121-$I$34&gt;0,$AI121:$AR121,""),COLUMN(B$2)),0)</f>
        <v>0</v>
      </c>
      <c r="AY121" s="20">
        <f t="array" ref="AY121">IFERROR(SMALL(IF($AI121:$AR121-$I$34&gt;0,$AI121:$AR121,""),COLUMN(C$2)),0)</f>
        <v>0</v>
      </c>
      <c r="AZ121" s="20">
        <f t="array" ref="AZ121">IFERROR(SMALL(IF($AI121:$AR121-$I$34&gt;0,$AI121:$AR121,""),COLUMN(D$2)),0)</f>
        <v>0</v>
      </c>
      <c r="BA121" s="20">
        <f t="array" ref="BA121">IFERROR(SMALL(IF($AI121:$AR121-$I$34&gt;0,$AI121:$AR121,""),COLUMN(E$2)),0)</f>
        <v>0</v>
      </c>
      <c r="BB121" s="20">
        <f t="array" ref="BB121">IFERROR(SMALL(IF($AI121:$AR121-$I$34&gt;0,$AI121:$AR121,""),COLUMN(F$2)),0)</f>
        <v>0</v>
      </c>
      <c r="BC121" s="20">
        <f t="array" ref="BC121">IFERROR(SMALL(IF($AI121:$AR121-$I$34&gt;0,$AI121:$AR121,""),COLUMN(G$2)),0)</f>
        <v>0</v>
      </c>
      <c r="BD121" s="20">
        <f t="array" ref="BD121">IFERROR(SMALL(IF($AI121:$AR121-$I$34&gt;0,$AI121:$AR121,""),COLUMN(H$2)),0)</f>
        <v>0</v>
      </c>
      <c r="BE121" s="20">
        <f t="array" ref="BE121">IFERROR(SMALL(IF($AI121:$AR121-$I$34&gt;0,$AI121:$AR121,""),COLUMN(I$2)),0)</f>
        <v>0</v>
      </c>
      <c r="BF121" s="20">
        <f t="array" ref="BF121">IFERROR(SMALL(IF($AI121:$AR121-$I$34&gt;0,$AI121:$AR121,""),COLUMN(J$2)),0)</f>
        <v>0</v>
      </c>
      <c r="BG121" s="59">
        <f t="shared" si="46"/>
        <v>0</v>
      </c>
      <c r="BH121" s="60">
        <f t="shared" si="47"/>
        <v>0</v>
      </c>
      <c r="BI121" s="61">
        <f t="shared" si="48"/>
        <v>0</v>
      </c>
      <c r="BJ121" s="60">
        <f t="shared" si="49"/>
        <v>0</v>
      </c>
      <c r="BK121" s="20">
        <f t="array" ref="BK121">IFERROR(SMALL(IF($AW121:$BF121-$J$34&gt;0,$AW121:$BF121,""),COLUMN(A$2)),0)</f>
        <v>0</v>
      </c>
      <c r="BL121" s="20">
        <f t="array" ref="BL121">IFERROR(SMALL(IF($AW121:$BF121-$J$34&gt;0,$AW121:$BF121,""),COLUMN(B$2)),0)</f>
        <v>0</v>
      </c>
      <c r="BM121" s="20">
        <f t="array" ref="BM121">IFERROR(SMALL(IF($AW121:$BF121-$J$34&gt;0,$AW121:$BF121,""),COLUMN(C$2)),0)</f>
        <v>0</v>
      </c>
      <c r="BN121" s="20">
        <f t="array" ref="BN121">IFERROR(SMALL(IF($AW121:$BF121-$J$34&gt;0,$AW121:$BF121,""),COLUMN(D$2)),0)</f>
        <v>0</v>
      </c>
      <c r="BO121" s="20">
        <f t="array" ref="BO121">IFERROR(SMALL(IF($AW121:$BF121-$J$34&gt;0,$AW121:$BF121,""),COLUMN(E$2)),0)</f>
        <v>0</v>
      </c>
      <c r="BP121" s="20">
        <f t="array" ref="BP121">IFERROR(SMALL(IF($AW121:$BF121-$J$34&gt;0,$AW121:$BF121,""),COLUMN(F$2)),0)</f>
        <v>0</v>
      </c>
      <c r="BQ121" s="20">
        <f t="array" ref="BQ121">IFERROR(SMALL(IF($AW121:$BF121-$J$34&gt;0,$AW121:$BF121,""),COLUMN(G$2)),0)</f>
        <v>0</v>
      </c>
      <c r="BR121" s="20">
        <f t="array" ref="BR121">IFERROR(SMALL(IF($AW121:$BF121-$J$34&gt;0,$AW121:$BF121,""),COLUMN(H$2)),0)</f>
        <v>0</v>
      </c>
      <c r="BS121" s="20">
        <f t="array" ref="BS121">IFERROR(SMALL(IF($AW121:$BF121-$J$34&gt;0,$AW121:$BF121,""),COLUMN(I$2)),0)</f>
        <v>0</v>
      </c>
      <c r="BT121" s="20">
        <f t="array" ref="BT121">IFERROR(SMALL(IF($AW121:$BF121-$J$34&gt;0,$AW121:$BF121,""),COLUMN(J$2)),0)</f>
        <v>0</v>
      </c>
      <c r="BU121" s="59">
        <f t="shared" si="50"/>
        <v>0</v>
      </c>
      <c r="BV121" s="60">
        <f t="shared" si="51"/>
        <v>0</v>
      </c>
      <c r="BW121" s="61">
        <f t="shared" si="52"/>
        <v>0</v>
      </c>
      <c r="BX121" s="60">
        <f t="shared" si="53"/>
        <v>0</v>
      </c>
    </row>
    <row r="122" spans="1:76" ht="12" customHeight="1" x14ac:dyDescent="0.2">
      <c r="A122" s="8"/>
      <c r="B122" s="14"/>
      <c r="C122" s="14"/>
      <c r="D122" s="14"/>
      <c r="E122" s="14"/>
      <c r="F122" s="14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59">
        <f t="shared" ca="1" si="36"/>
        <v>0</v>
      </c>
      <c r="R122" s="60">
        <f t="shared" ca="1" si="37"/>
        <v>0</v>
      </c>
      <c r="S122" s="61">
        <f t="shared" ca="1" si="38"/>
        <v>0</v>
      </c>
      <c r="T122" s="60">
        <f t="shared" ca="1" si="39"/>
        <v>0</v>
      </c>
      <c r="U122" s="20">
        <f t="array" ref="U122">IFERROR(SMALL(IF($G122:$P122-$G$34&gt;0,$G122:$P122,""),COLUMN(A$2)),0)</f>
        <v>0</v>
      </c>
      <c r="V122" s="20">
        <f t="array" ref="V122">IFERROR(SMALL(IF($G122:$P122-$G$34&gt;0,$G122:$P122,""),COLUMN(B$2)),0)</f>
        <v>0</v>
      </c>
      <c r="W122" s="20">
        <f t="array" ref="W122">IFERROR(SMALL(IF($G122:$P122-$G$34&gt;0,$G122:$P122,""),COLUMN(C$2)),0)</f>
        <v>0</v>
      </c>
      <c r="X122" s="20">
        <f t="array" ref="X122">IFERROR(SMALL(IF($G122:$P122-$G$34&gt;0,$G122:$P122,""),COLUMN(D$2)),0)</f>
        <v>0</v>
      </c>
      <c r="Y122" s="20">
        <f t="array" ref="Y122">IFERROR(SMALL(IF($G122:$P122-$G$34&gt;0,$G122:$P122,""),COLUMN(E$2)),0)</f>
        <v>0</v>
      </c>
      <c r="Z122" s="20">
        <f t="array" ref="Z122">IFERROR(SMALL(IF($G122:$P122-$G$34&gt;0,$G122:$P122,""),COLUMN(F$2)),0)</f>
        <v>0</v>
      </c>
      <c r="AA122" s="20">
        <f t="array" ref="AA122">IFERROR(SMALL(IF($G122:$P122-$G$34&gt;0,$G122:$P122,""),COLUMN(G$2)),0)</f>
        <v>0</v>
      </c>
      <c r="AB122" s="20">
        <f t="array" ref="AB122">IFERROR(SMALL(IF($G122:$P122-$G$34&gt;0,$G122:$P122,""),COLUMN(H$2)),0)</f>
        <v>0</v>
      </c>
      <c r="AC122" s="20">
        <f t="array" ref="AC122">IFERROR(SMALL(IF($G122:$P122-$G$34&gt;0,$G122:$P122,""),COLUMN(I$2)),0)</f>
        <v>0</v>
      </c>
      <c r="AD122" s="20">
        <f t="array" ref="AD122">IFERROR(SMALL(IF($G122:$P122-$G$34&gt;0,$G122:$P122,""),COLUMN(J$2)),0)</f>
        <v>0</v>
      </c>
      <c r="AE122" s="62">
        <f t="shared" ca="1" si="40"/>
        <v>0</v>
      </c>
      <c r="AF122" s="60">
        <f t="shared" ca="1" si="41"/>
        <v>0</v>
      </c>
      <c r="AG122" s="63">
        <f t="shared" ca="1" si="42"/>
        <v>0</v>
      </c>
      <c r="AH122" s="60">
        <f t="shared" ca="1" si="43"/>
        <v>0</v>
      </c>
      <c r="AI122" s="20">
        <f t="array" ref="AI122">IFERROR(SMALL(IF($U122:$AD122-$H$34&gt;0,$U122:$AD122,""),COLUMN(A$2)),0)</f>
        <v>0</v>
      </c>
      <c r="AJ122" s="20">
        <f t="array" ref="AJ122">IFERROR(SMALL(IF($U122:$AD122-$H$34&gt;0,$U122:$AD122,""),COLUMN(B$2)),0)</f>
        <v>0</v>
      </c>
      <c r="AK122" s="20">
        <f t="array" ref="AK122">IFERROR(SMALL(IF($U122:$AD122-$H$34&gt;0,$U122:$AD122,""),COLUMN(C$2)),0)</f>
        <v>0</v>
      </c>
      <c r="AL122" s="20">
        <f t="array" ref="AL122">IFERROR(SMALL(IF($U122:$AD122-$H$34&gt;0,$U122:$AD122,""),COLUMN(D$2)),0)</f>
        <v>0</v>
      </c>
      <c r="AM122" s="20">
        <f t="array" ref="AM122">IFERROR(SMALL(IF($U122:$AD122-$H$34&gt;0,$U122:$AD122,""),COLUMN(E$2)),0)</f>
        <v>0</v>
      </c>
      <c r="AN122" s="20">
        <f t="array" ref="AN122">IFERROR(SMALL(IF($U122:$AD122-$H$34&gt;0,$U122:$AD122,""),COLUMN(F$2)),0)</f>
        <v>0</v>
      </c>
      <c r="AO122" s="20">
        <f t="array" ref="AO122">IFERROR(SMALL(IF($U122:$AD122-$H$34&gt;0,$U122:$AD122,""),COLUMN(G$2)),0)</f>
        <v>0</v>
      </c>
      <c r="AP122" s="20">
        <f t="array" ref="AP122">IFERROR(SMALL(IF($U122:$AD122-$H$34&gt;0,$U122:$AD122,""),COLUMN(H$2)),0)</f>
        <v>0</v>
      </c>
      <c r="AQ122" s="20">
        <f t="array" ref="AQ122">IFERROR(SMALL(IF($U122:$AD122-$H$34&gt;0,$U122:$AD122,""),COLUMN(I$2)),0)</f>
        <v>0</v>
      </c>
      <c r="AR122" s="20">
        <f t="array" ref="AR122">IFERROR(SMALL(IF($U122:$AD122-$H$34&gt;0,$U122:$AD122,""),COLUMN(J$2)),0)</f>
        <v>0</v>
      </c>
      <c r="AS122" s="59">
        <f>COUNTIFS(AI122:AR122,"&gt;=01/01/2018",AI122:AR122,"&lt;=31/12/2018",AI122:AR122,"&lt;="&amp;#REF!)</f>
        <v>0</v>
      </c>
      <c r="AT122" s="60">
        <f t="shared" si="44"/>
        <v>0</v>
      </c>
      <c r="AU122" s="61">
        <f>COUNTIFS(AI122:AR122,"&gt;=01/06/2017",AI122:AR122,"&lt;=31/05/2018",AI122:AR122,"&lt;="&amp;#REF!)</f>
        <v>0</v>
      </c>
      <c r="AV122" s="60">
        <f t="shared" si="45"/>
        <v>0</v>
      </c>
      <c r="AW122" s="20">
        <f t="array" ref="AW122">IFERROR(SMALL(IF($AI122:$AR122-$I$34&gt;0,$AI122:$AR122,""),COLUMN(A$2)),0)</f>
        <v>0</v>
      </c>
      <c r="AX122" s="20">
        <f t="array" ref="AX122">IFERROR(SMALL(IF($AI122:$AR122-$I$34&gt;0,$AI122:$AR122,""),COLUMN(B$2)),0)</f>
        <v>0</v>
      </c>
      <c r="AY122" s="20">
        <f t="array" ref="AY122">IFERROR(SMALL(IF($AI122:$AR122-$I$34&gt;0,$AI122:$AR122,""),COLUMN(C$2)),0)</f>
        <v>0</v>
      </c>
      <c r="AZ122" s="20">
        <f t="array" ref="AZ122">IFERROR(SMALL(IF($AI122:$AR122-$I$34&gt;0,$AI122:$AR122,""),COLUMN(D$2)),0)</f>
        <v>0</v>
      </c>
      <c r="BA122" s="20">
        <f t="array" ref="BA122">IFERROR(SMALL(IF($AI122:$AR122-$I$34&gt;0,$AI122:$AR122,""),COLUMN(E$2)),0)</f>
        <v>0</v>
      </c>
      <c r="BB122" s="20">
        <f t="array" ref="BB122">IFERROR(SMALL(IF($AI122:$AR122-$I$34&gt;0,$AI122:$AR122,""),COLUMN(F$2)),0)</f>
        <v>0</v>
      </c>
      <c r="BC122" s="20">
        <f t="array" ref="BC122">IFERROR(SMALL(IF($AI122:$AR122-$I$34&gt;0,$AI122:$AR122,""),COLUMN(G$2)),0)</f>
        <v>0</v>
      </c>
      <c r="BD122" s="20">
        <f t="array" ref="BD122">IFERROR(SMALL(IF($AI122:$AR122-$I$34&gt;0,$AI122:$AR122,""),COLUMN(H$2)),0)</f>
        <v>0</v>
      </c>
      <c r="BE122" s="20">
        <f t="array" ref="BE122">IFERROR(SMALL(IF($AI122:$AR122-$I$34&gt;0,$AI122:$AR122,""),COLUMN(I$2)),0)</f>
        <v>0</v>
      </c>
      <c r="BF122" s="20">
        <f t="array" ref="BF122">IFERROR(SMALL(IF($AI122:$AR122-$I$34&gt;0,$AI122:$AR122,""),COLUMN(J$2)),0)</f>
        <v>0</v>
      </c>
      <c r="BG122" s="59">
        <f t="shared" si="46"/>
        <v>0</v>
      </c>
      <c r="BH122" s="60">
        <f t="shared" si="47"/>
        <v>0</v>
      </c>
      <c r="BI122" s="61">
        <f t="shared" si="48"/>
        <v>0</v>
      </c>
      <c r="BJ122" s="60">
        <f t="shared" si="49"/>
        <v>0</v>
      </c>
      <c r="BK122" s="20">
        <f t="array" ref="BK122">IFERROR(SMALL(IF($AW122:$BF122-$J$34&gt;0,$AW122:$BF122,""),COLUMN(A$2)),0)</f>
        <v>0</v>
      </c>
      <c r="BL122" s="20">
        <f t="array" ref="BL122">IFERROR(SMALL(IF($AW122:$BF122-$J$34&gt;0,$AW122:$BF122,""),COLUMN(B$2)),0)</f>
        <v>0</v>
      </c>
      <c r="BM122" s="20">
        <f t="array" ref="BM122">IFERROR(SMALL(IF($AW122:$BF122-$J$34&gt;0,$AW122:$BF122,""),COLUMN(C$2)),0)</f>
        <v>0</v>
      </c>
      <c r="BN122" s="20">
        <f t="array" ref="BN122">IFERROR(SMALL(IF($AW122:$BF122-$J$34&gt;0,$AW122:$BF122,""),COLUMN(D$2)),0)</f>
        <v>0</v>
      </c>
      <c r="BO122" s="20">
        <f t="array" ref="BO122">IFERROR(SMALL(IF($AW122:$BF122-$J$34&gt;0,$AW122:$BF122,""),COLUMN(E$2)),0)</f>
        <v>0</v>
      </c>
      <c r="BP122" s="20">
        <f t="array" ref="BP122">IFERROR(SMALL(IF($AW122:$BF122-$J$34&gt;0,$AW122:$BF122,""),COLUMN(F$2)),0)</f>
        <v>0</v>
      </c>
      <c r="BQ122" s="20">
        <f t="array" ref="BQ122">IFERROR(SMALL(IF($AW122:$BF122-$J$34&gt;0,$AW122:$BF122,""),COLUMN(G$2)),0)</f>
        <v>0</v>
      </c>
      <c r="BR122" s="20">
        <f t="array" ref="BR122">IFERROR(SMALL(IF($AW122:$BF122-$J$34&gt;0,$AW122:$BF122,""),COLUMN(H$2)),0)</f>
        <v>0</v>
      </c>
      <c r="BS122" s="20">
        <f t="array" ref="BS122">IFERROR(SMALL(IF($AW122:$BF122-$J$34&gt;0,$AW122:$BF122,""),COLUMN(I$2)),0)</f>
        <v>0</v>
      </c>
      <c r="BT122" s="20">
        <f t="array" ref="BT122">IFERROR(SMALL(IF($AW122:$BF122-$J$34&gt;0,$AW122:$BF122,""),COLUMN(J$2)),0)</f>
        <v>0</v>
      </c>
      <c r="BU122" s="59">
        <f t="shared" si="50"/>
        <v>0</v>
      </c>
      <c r="BV122" s="60">
        <f t="shared" si="51"/>
        <v>0</v>
      </c>
      <c r="BW122" s="61">
        <f t="shared" si="52"/>
        <v>0</v>
      </c>
      <c r="BX122" s="60">
        <f t="shared" si="53"/>
        <v>0</v>
      </c>
    </row>
    <row r="123" spans="1:76" ht="12" customHeight="1" x14ac:dyDescent="0.2">
      <c r="A123" s="8"/>
      <c r="B123" s="14"/>
      <c r="C123" s="14"/>
      <c r="D123" s="14"/>
      <c r="E123" s="14"/>
      <c r="F123" s="14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59">
        <f t="shared" ca="1" si="36"/>
        <v>0</v>
      </c>
      <c r="R123" s="60">
        <f t="shared" ca="1" si="37"/>
        <v>0</v>
      </c>
      <c r="S123" s="61">
        <f t="shared" ca="1" si="38"/>
        <v>0</v>
      </c>
      <c r="T123" s="60">
        <f t="shared" ca="1" si="39"/>
        <v>0</v>
      </c>
      <c r="U123" s="20">
        <f t="array" ref="U123">IFERROR(SMALL(IF($G123:$P123-$G$34&gt;0,$G123:$P123,""),COLUMN(A$2)),0)</f>
        <v>0</v>
      </c>
      <c r="V123" s="20">
        <f t="array" ref="V123">IFERROR(SMALL(IF($G123:$P123-$G$34&gt;0,$G123:$P123,""),COLUMN(B$2)),0)</f>
        <v>0</v>
      </c>
      <c r="W123" s="20">
        <f t="array" ref="W123">IFERROR(SMALL(IF($G123:$P123-$G$34&gt;0,$G123:$P123,""),COLUMN(C$2)),0)</f>
        <v>0</v>
      </c>
      <c r="X123" s="20">
        <f t="array" ref="X123">IFERROR(SMALL(IF($G123:$P123-$G$34&gt;0,$G123:$P123,""),COLUMN(D$2)),0)</f>
        <v>0</v>
      </c>
      <c r="Y123" s="20">
        <f t="array" ref="Y123">IFERROR(SMALL(IF($G123:$P123-$G$34&gt;0,$G123:$P123,""),COLUMN(E$2)),0)</f>
        <v>0</v>
      </c>
      <c r="Z123" s="20">
        <f t="array" ref="Z123">IFERROR(SMALL(IF($G123:$P123-$G$34&gt;0,$G123:$P123,""),COLUMN(F$2)),0)</f>
        <v>0</v>
      </c>
      <c r="AA123" s="20">
        <f t="array" ref="AA123">IFERROR(SMALL(IF($G123:$P123-$G$34&gt;0,$G123:$P123,""),COLUMN(G$2)),0)</f>
        <v>0</v>
      </c>
      <c r="AB123" s="20">
        <f t="array" ref="AB123">IFERROR(SMALL(IF($G123:$P123-$G$34&gt;0,$G123:$P123,""),COLUMN(H$2)),0)</f>
        <v>0</v>
      </c>
      <c r="AC123" s="20">
        <f t="array" ref="AC123">IFERROR(SMALL(IF($G123:$P123-$G$34&gt;0,$G123:$P123,""),COLUMN(I$2)),0)</f>
        <v>0</v>
      </c>
      <c r="AD123" s="20">
        <f t="array" ref="AD123">IFERROR(SMALL(IF($G123:$P123-$G$34&gt;0,$G123:$P123,""),COLUMN(J$2)),0)</f>
        <v>0</v>
      </c>
      <c r="AE123" s="62">
        <f t="shared" ca="1" si="40"/>
        <v>0</v>
      </c>
      <c r="AF123" s="60">
        <f t="shared" ca="1" si="41"/>
        <v>0</v>
      </c>
      <c r="AG123" s="63">
        <f t="shared" ca="1" si="42"/>
        <v>0</v>
      </c>
      <c r="AH123" s="60">
        <f t="shared" ca="1" si="43"/>
        <v>0</v>
      </c>
      <c r="AI123" s="20">
        <f t="array" ref="AI123">IFERROR(SMALL(IF($U123:$AD123-$H$34&gt;0,$U123:$AD123,""),COLUMN(A$2)),0)</f>
        <v>0</v>
      </c>
      <c r="AJ123" s="20">
        <f t="array" ref="AJ123">IFERROR(SMALL(IF($U123:$AD123-$H$34&gt;0,$U123:$AD123,""),COLUMN(B$2)),0)</f>
        <v>0</v>
      </c>
      <c r="AK123" s="20">
        <f t="array" ref="AK123">IFERROR(SMALL(IF($U123:$AD123-$H$34&gt;0,$U123:$AD123,""),COLUMN(C$2)),0)</f>
        <v>0</v>
      </c>
      <c r="AL123" s="20">
        <f t="array" ref="AL123">IFERROR(SMALL(IF($U123:$AD123-$H$34&gt;0,$U123:$AD123,""),COLUMN(D$2)),0)</f>
        <v>0</v>
      </c>
      <c r="AM123" s="20">
        <f t="array" ref="AM123">IFERROR(SMALL(IF($U123:$AD123-$H$34&gt;0,$U123:$AD123,""),COLUMN(E$2)),0)</f>
        <v>0</v>
      </c>
      <c r="AN123" s="20">
        <f t="array" ref="AN123">IFERROR(SMALL(IF($U123:$AD123-$H$34&gt;0,$U123:$AD123,""),COLUMN(F$2)),0)</f>
        <v>0</v>
      </c>
      <c r="AO123" s="20">
        <f t="array" ref="AO123">IFERROR(SMALL(IF($U123:$AD123-$H$34&gt;0,$U123:$AD123,""),COLUMN(G$2)),0)</f>
        <v>0</v>
      </c>
      <c r="AP123" s="20">
        <f t="array" ref="AP123">IFERROR(SMALL(IF($U123:$AD123-$H$34&gt;0,$U123:$AD123,""),COLUMN(H$2)),0)</f>
        <v>0</v>
      </c>
      <c r="AQ123" s="20">
        <f t="array" ref="AQ123">IFERROR(SMALL(IF($U123:$AD123-$H$34&gt;0,$U123:$AD123,""),COLUMN(I$2)),0)</f>
        <v>0</v>
      </c>
      <c r="AR123" s="20">
        <f t="array" ref="AR123">IFERROR(SMALL(IF($U123:$AD123-$H$34&gt;0,$U123:$AD123,""),COLUMN(J$2)),0)</f>
        <v>0</v>
      </c>
      <c r="AS123" s="59">
        <f>COUNTIFS(AI123:AR123,"&gt;=01/01/2018",AI123:AR123,"&lt;=31/12/2018",AI123:AR123,"&lt;="&amp;#REF!)</f>
        <v>0</v>
      </c>
      <c r="AT123" s="60">
        <f t="shared" si="44"/>
        <v>0</v>
      </c>
      <c r="AU123" s="61">
        <f>COUNTIFS(AI123:AR123,"&gt;=01/06/2017",AI123:AR123,"&lt;=31/05/2018",AI123:AR123,"&lt;="&amp;#REF!)</f>
        <v>0</v>
      </c>
      <c r="AV123" s="60">
        <f t="shared" si="45"/>
        <v>0</v>
      </c>
      <c r="AW123" s="20">
        <f t="array" ref="AW123">IFERROR(SMALL(IF($AI123:$AR123-$I$34&gt;0,$AI123:$AR123,""),COLUMN(A$2)),0)</f>
        <v>0</v>
      </c>
      <c r="AX123" s="20">
        <f t="array" ref="AX123">IFERROR(SMALL(IF($AI123:$AR123-$I$34&gt;0,$AI123:$AR123,""),COLUMN(B$2)),0)</f>
        <v>0</v>
      </c>
      <c r="AY123" s="20">
        <f t="array" ref="AY123">IFERROR(SMALL(IF($AI123:$AR123-$I$34&gt;0,$AI123:$AR123,""),COLUMN(C$2)),0)</f>
        <v>0</v>
      </c>
      <c r="AZ123" s="20">
        <f t="array" ref="AZ123">IFERROR(SMALL(IF($AI123:$AR123-$I$34&gt;0,$AI123:$AR123,""),COLUMN(D$2)),0)</f>
        <v>0</v>
      </c>
      <c r="BA123" s="20">
        <f t="array" ref="BA123">IFERROR(SMALL(IF($AI123:$AR123-$I$34&gt;0,$AI123:$AR123,""),COLUMN(E$2)),0)</f>
        <v>0</v>
      </c>
      <c r="BB123" s="20">
        <f t="array" ref="BB123">IFERROR(SMALL(IF($AI123:$AR123-$I$34&gt;0,$AI123:$AR123,""),COLUMN(F$2)),0)</f>
        <v>0</v>
      </c>
      <c r="BC123" s="20">
        <f t="array" ref="BC123">IFERROR(SMALL(IF($AI123:$AR123-$I$34&gt;0,$AI123:$AR123,""),COLUMN(G$2)),0)</f>
        <v>0</v>
      </c>
      <c r="BD123" s="20">
        <f t="array" ref="BD123">IFERROR(SMALL(IF($AI123:$AR123-$I$34&gt;0,$AI123:$AR123,""),COLUMN(H$2)),0)</f>
        <v>0</v>
      </c>
      <c r="BE123" s="20">
        <f t="array" ref="BE123">IFERROR(SMALL(IF($AI123:$AR123-$I$34&gt;0,$AI123:$AR123,""),COLUMN(I$2)),0)</f>
        <v>0</v>
      </c>
      <c r="BF123" s="20">
        <f t="array" ref="BF123">IFERROR(SMALL(IF($AI123:$AR123-$I$34&gt;0,$AI123:$AR123,""),COLUMN(J$2)),0)</f>
        <v>0</v>
      </c>
      <c r="BG123" s="59">
        <f t="shared" si="46"/>
        <v>0</v>
      </c>
      <c r="BH123" s="60">
        <f t="shared" si="47"/>
        <v>0</v>
      </c>
      <c r="BI123" s="61">
        <f t="shared" si="48"/>
        <v>0</v>
      </c>
      <c r="BJ123" s="60">
        <f t="shared" si="49"/>
        <v>0</v>
      </c>
      <c r="BK123" s="20">
        <f t="array" ref="BK123">IFERROR(SMALL(IF($AW123:$BF123-$J$34&gt;0,$AW123:$BF123,""),COLUMN(A$2)),0)</f>
        <v>0</v>
      </c>
      <c r="BL123" s="20">
        <f t="array" ref="BL123">IFERROR(SMALL(IF($AW123:$BF123-$J$34&gt;0,$AW123:$BF123,""),COLUMN(B$2)),0)</f>
        <v>0</v>
      </c>
      <c r="BM123" s="20">
        <f t="array" ref="BM123">IFERROR(SMALL(IF($AW123:$BF123-$J$34&gt;0,$AW123:$BF123,""),COLUMN(C$2)),0)</f>
        <v>0</v>
      </c>
      <c r="BN123" s="20">
        <f t="array" ref="BN123">IFERROR(SMALL(IF($AW123:$BF123-$J$34&gt;0,$AW123:$BF123,""),COLUMN(D$2)),0)</f>
        <v>0</v>
      </c>
      <c r="BO123" s="20">
        <f t="array" ref="BO123">IFERROR(SMALL(IF($AW123:$BF123-$J$34&gt;0,$AW123:$BF123,""),COLUMN(E$2)),0)</f>
        <v>0</v>
      </c>
      <c r="BP123" s="20">
        <f t="array" ref="BP123">IFERROR(SMALL(IF($AW123:$BF123-$J$34&gt;0,$AW123:$BF123,""),COLUMN(F$2)),0)</f>
        <v>0</v>
      </c>
      <c r="BQ123" s="20">
        <f t="array" ref="BQ123">IFERROR(SMALL(IF($AW123:$BF123-$J$34&gt;0,$AW123:$BF123,""),COLUMN(G$2)),0)</f>
        <v>0</v>
      </c>
      <c r="BR123" s="20">
        <f t="array" ref="BR123">IFERROR(SMALL(IF($AW123:$BF123-$J$34&gt;0,$AW123:$BF123,""),COLUMN(H$2)),0)</f>
        <v>0</v>
      </c>
      <c r="BS123" s="20">
        <f t="array" ref="BS123">IFERROR(SMALL(IF($AW123:$BF123-$J$34&gt;0,$AW123:$BF123,""),COLUMN(I$2)),0)</f>
        <v>0</v>
      </c>
      <c r="BT123" s="20">
        <f t="array" ref="BT123">IFERROR(SMALL(IF($AW123:$BF123-$J$34&gt;0,$AW123:$BF123,""),COLUMN(J$2)),0)</f>
        <v>0</v>
      </c>
      <c r="BU123" s="59">
        <f t="shared" si="50"/>
        <v>0</v>
      </c>
      <c r="BV123" s="60">
        <f t="shared" si="51"/>
        <v>0</v>
      </c>
      <c r="BW123" s="61">
        <f t="shared" si="52"/>
        <v>0</v>
      </c>
      <c r="BX123" s="60">
        <f t="shared" si="53"/>
        <v>0</v>
      </c>
    </row>
    <row r="124" spans="1:76" ht="12" customHeight="1" x14ac:dyDescent="0.2">
      <c r="A124" s="8"/>
      <c r="B124" s="14"/>
      <c r="C124" s="14"/>
      <c r="D124" s="14"/>
      <c r="E124" s="14"/>
      <c r="F124" s="14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59">
        <f t="shared" ca="1" si="36"/>
        <v>0</v>
      </c>
      <c r="R124" s="60">
        <f t="shared" ca="1" si="37"/>
        <v>0</v>
      </c>
      <c r="S124" s="61">
        <f t="shared" ca="1" si="38"/>
        <v>0</v>
      </c>
      <c r="T124" s="60">
        <f t="shared" ca="1" si="39"/>
        <v>0</v>
      </c>
      <c r="U124" s="20">
        <f t="array" ref="U124">IFERROR(SMALL(IF($G124:$P124-$G$34&gt;0,$G124:$P124,""),COLUMN(A$2)),0)</f>
        <v>0</v>
      </c>
      <c r="V124" s="20">
        <f t="array" ref="V124">IFERROR(SMALL(IF($G124:$P124-$G$34&gt;0,$G124:$P124,""),COLUMN(B$2)),0)</f>
        <v>0</v>
      </c>
      <c r="W124" s="20">
        <f t="array" ref="W124">IFERROR(SMALL(IF($G124:$P124-$G$34&gt;0,$G124:$P124,""),COLUMN(C$2)),0)</f>
        <v>0</v>
      </c>
      <c r="X124" s="20">
        <f t="array" ref="X124">IFERROR(SMALL(IF($G124:$P124-$G$34&gt;0,$G124:$P124,""),COLUMN(D$2)),0)</f>
        <v>0</v>
      </c>
      <c r="Y124" s="20">
        <f t="array" ref="Y124">IFERROR(SMALL(IF($G124:$P124-$G$34&gt;0,$G124:$P124,""),COLUMN(E$2)),0)</f>
        <v>0</v>
      </c>
      <c r="Z124" s="20">
        <f t="array" ref="Z124">IFERROR(SMALL(IF($G124:$P124-$G$34&gt;0,$G124:$P124,""),COLUMN(F$2)),0)</f>
        <v>0</v>
      </c>
      <c r="AA124" s="20">
        <f t="array" ref="AA124">IFERROR(SMALL(IF($G124:$P124-$G$34&gt;0,$G124:$P124,""),COLUMN(G$2)),0)</f>
        <v>0</v>
      </c>
      <c r="AB124" s="20">
        <f t="array" ref="AB124">IFERROR(SMALL(IF($G124:$P124-$G$34&gt;0,$G124:$P124,""),COLUMN(H$2)),0)</f>
        <v>0</v>
      </c>
      <c r="AC124" s="20">
        <f t="array" ref="AC124">IFERROR(SMALL(IF($G124:$P124-$G$34&gt;0,$G124:$P124,""),COLUMN(I$2)),0)</f>
        <v>0</v>
      </c>
      <c r="AD124" s="20">
        <f t="array" ref="AD124">IFERROR(SMALL(IF($G124:$P124-$G$34&gt;0,$G124:$P124,""),COLUMN(J$2)),0)</f>
        <v>0</v>
      </c>
      <c r="AE124" s="62">
        <f t="shared" ca="1" si="40"/>
        <v>0</v>
      </c>
      <c r="AF124" s="60">
        <f t="shared" ca="1" si="41"/>
        <v>0</v>
      </c>
      <c r="AG124" s="63">
        <f t="shared" ca="1" si="42"/>
        <v>0</v>
      </c>
      <c r="AH124" s="60">
        <f t="shared" ca="1" si="43"/>
        <v>0</v>
      </c>
      <c r="AI124" s="20">
        <f t="array" ref="AI124">IFERROR(SMALL(IF($U124:$AD124-$H$34&gt;0,$U124:$AD124,""),COLUMN(A$2)),0)</f>
        <v>0</v>
      </c>
      <c r="AJ124" s="20">
        <f t="array" ref="AJ124">IFERROR(SMALL(IF($U124:$AD124-$H$34&gt;0,$U124:$AD124,""),COLUMN(B$2)),0)</f>
        <v>0</v>
      </c>
      <c r="AK124" s="20">
        <f t="array" ref="AK124">IFERROR(SMALL(IF($U124:$AD124-$H$34&gt;0,$U124:$AD124,""),COLUMN(C$2)),0)</f>
        <v>0</v>
      </c>
      <c r="AL124" s="20">
        <f t="array" ref="AL124">IFERROR(SMALL(IF($U124:$AD124-$H$34&gt;0,$U124:$AD124,""),COLUMN(D$2)),0)</f>
        <v>0</v>
      </c>
      <c r="AM124" s="20">
        <f t="array" ref="AM124">IFERROR(SMALL(IF($U124:$AD124-$H$34&gt;0,$U124:$AD124,""),COLUMN(E$2)),0)</f>
        <v>0</v>
      </c>
      <c r="AN124" s="20">
        <f t="array" ref="AN124">IFERROR(SMALL(IF($U124:$AD124-$H$34&gt;0,$U124:$AD124,""),COLUMN(F$2)),0)</f>
        <v>0</v>
      </c>
      <c r="AO124" s="20">
        <f t="array" ref="AO124">IFERROR(SMALL(IF($U124:$AD124-$H$34&gt;0,$U124:$AD124,""),COLUMN(G$2)),0)</f>
        <v>0</v>
      </c>
      <c r="AP124" s="20">
        <f t="array" ref="AP124">IFERROR(SMALL(IF($U124:$AD124-$H$34&gt;0,$U124:$AD124,""),COLUMN(H$2)),0)</f>
        <v>0</v>
      </c>
      <c r="AQ124" s="20">
        <f t="array" ref="AQ124">IFERROR(SMALL(IF($U124:$AD124-$H$34&gt;0,$U124:$AD124,""),COLUMN(I$2)),0)</f>
        <v>0</v>
      </c>
      <c r="AR124" s="20">
        <f t="array" ref="AR124">IFERROR(SMALL(IF($U124:$AD124-$H$34&gt;0,$U124:$AD124,""),COLUMN(J$2)),0)</f>
        <v>0</v>
      </c>
      <c r="AS124" s="59">
        <f>COUNTIFS(AI124:AR124,"&gt;=01/01/2018",AI124:AR124,"&lt;=31/12/2018",AI124:AR124,"&lt;="&amp;#REF!)</f>
        <v>0</v>
      </c>
      <c r="AT124" s="60">
        <f t="shared" si="44"/>
        <v>0</v>
      </c>
      <c r="AU124" s="61">
        <f>COUNTIFS(AI124:AR124,"&gt;=01/06/2017",AI124:AR124,"&lt;=31/05/2018",AI124:AR124,"&lt;="&amp;#REF!)</f>
        <v>0</v>
      </c>
      <c r="AV124" s="60">
        <f t="shared" si="45"/>
        <v>0</v>
      </c>
      <c r="AW124" s="20">
        <f t="array" ref="AW124">IFERROR(SMALL(IF($AI124:$AR124-$I$34&gt;0,$AI124:$AR124,""),COLUMN(A$2)),0)</f>
        <v>0</v>
      </c>
      <c r="AX124" s="20">
        <f t="array" ref="AX124">IFERROR(SMALL(IF($AI124:$AR124-$I$34&gt;0,$AI124:$AR124,""),COLUMN(B$2)),0)</f>
        <v>0</v>
      </c>
      <c r="AY124" s="20">
        <f t="array" ref="AY124">IFERROR(SMALL(IF($AI124:$AR124-$I$34&gt;0,$AI124:$AR124,""),COLUMN(C$2)),0)</f>
        <v>0</v>
      </c>
      <c r="AZ124" s="20">
        <f t="array" ref="AZ124">IFERROR(SMALL(IF($AI124:$AR124-$I$34&gt;0,$AI124:$AR124,""),COLUMN(D$2)),0)</f>
        <v>0</v>
      </c>
      <c r="BA124" s="20">
        <f t="array" ref="BA124">IFERROR(SMALL(IF($AI124:$AR124-$I$34&gt;0,$AI124:$AR124,""),COLUMN(E$2)),0)</f>
        <v>0</v>
      </c>
      <c r="BB124" s="20">
        <f t="array" ref="BB124">IFERROR(SMALL(IF($AI124:$AR124-$I$34&gt;0,$AI124:$AR124,""),COLUMN(F$2)),0)</f>
        <v>0</v>
      </c>
      <c r="BC124" s="20">
        <f t="array" ref="BC124">IFERROR(SMALL(IF($AI124:$AR124-$I$34&gt;0,$AI124:$AR124,""),COLUMN(G$2)),0)</f>
        <v>0</v>
      </c>
      <c r="BD124" s="20">
        <f t="array" ref="BD124">IFERROR(SMALL(IF($AI124:$AR124-$I$34&gt;0,$AI124:$AR124,""),COLUMN(H$2)),0)</f>
        <v>0</v>
      </c>
      <c r="BE124" s="20">
        <f t="array" ref="BE124">IFERROR(SMALL(IF($AI124:$AR124-$I$34&gt;0,$AI124:$AR124,""),COLUMN(I$2)),0)</f>
        <v>0</v>
      </c>
      <c r="BF124" s="20">
        <f t="array" ref="BF124">IFERROR(SMALL(IF($AI124:$AR124-$I$34&gt;0,$AI124:$AR124,""),COLUMN(J$2)),0)</f>
        <v>0</v>
      </c>
      <c r="BG124" s="59">
        <f t="shared" si="46"/>
        <v>0</v>
      </c>
      <c r="BH124" s="60">
        <f t="shared" si="47"/>
        <v>0</v>
      </c>
      <c r="BI124" s="61">
        <f t="shared" si="48"/>
        <v>0</v>
      </c>
      <c r="BJ124" s="60">
        <f t="shared" si="49"/>
        <v>0</v>
      </c>
      <c r="BK124" s="20">
        <f t="array" ref="BK124">IFERROR(SMALL(IF($AW124:$BF124-$J$34&gt;0,$AW124:$BF124,""),COLUMN(A$2)),0)</f>
        <v>0</v>
      </c>
      <c r="BL124" s="20">
        <f t="array" ref="BL124">IFERROR(SMALL(IF($AW124:$BF124-$J$34&gt;0,$AW124:$BF124,""),COLUMN(B$2)),0)</f>
        <v>0</v>
      </c>
      <c r="BM124" s="20">
        <f t="array" ref="BM124">IFERROR(SMALL(IF($AW124:$BF124-$J$34&gt;0,$AW124:$BF124,""),COLUMN(C$2)),0)</f>
        <v>0</v>
      </c>
      <c r="BN124" s="20">
        <f t="array" ref="BN124">IFERROR(SMALL(IF($AW124:$BF124-$J$34&gt;0,$AW124:$BF124,""),COLUMN(D$2)),0)</f>
        <v>0</v>
      </c>
      <c r="BO124" s="20">
        <f t="array" ref="BO124">IFERROR(SMALL(IF($AW124:$BF124-$J$34&gt;0,$AW124:$BF124,""),COLUMN(E$2)),0)</f>
        <v>0</v>
      </c>
      <c r="BP124" s="20">
        <f t="array" ref="BP124">IFERROR(SMALL(IF($AW124:$BF124-$J$34&gt;0,$AW124:$BF124,""),COLUMN(F$2)),0)</f>
        <v>0</v>
      </c>
      <c r="BQ124" s="20">
        <f t="array" ref="BQ124">IFERROR(SMALL(IF($AW124:$BF124-$J$34&gt;0,$AW124:$BF124,""),COLUMN(G$2)),0)</f>
        <v>0</v>
      </c>
      <c r="BR124" s="20">
        <f t="array" ref="BR124">IFERROR(SMALL(IF($AW124:$BF124-$J$34&gt;0,$AW124:$BF124,""),COLUMN(H$2)),0)</f>
        <v>0</v>
      </c>
      <c r="BS124" s="20">
        <f t="array" ref="BS124">IFERROR(SMALL(IF($AW124:$BF124-$J$34&gt;0,$AW124:$BF124,""),COLUMN(I$2)),0)</f>
        <v>0</v>
      </c>
      <c r="BT124" s="20">
        <f t="array" ref="BT124">IFERROR(SMALL(IF($AW124:$BF124-$J$34&gt;0,$AW124:$BF124,""),COLUMN(J$2)),0)</f>
        <v>0</v>
      </c>
      <c r="BU124" s="59">
        <f t="shared" si="50"/>
        <v>0</v>
      </c>
      <c r="BV124" s="60">
        <f t="shared" si="51"/>
        <v>0</v>
      </c>
      <c r="BW124" s="61">
        <f t="shared" si="52"/>
        <v>0</v>
      </c>
      <c r="BX124" s="60">
        <f t="shared" si="53"/>
        <v>0</v>
      </c>
    </row>
    <row r="125" spans="1:76" ht="12" customHeight="1" x14ac:dyDescent="0.2">
      <c r="A125" s="8"/>
      <c r="B125" s="14"/>
      <c r="C125" s="14"/>
      <c r="D125" s="14"/>
      <c r="E125" s="14"/>
      <c r="F125" s="14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59">
        <f t="shared" ca="1" si="36"/>
        <v>0</v>
      </c>
      <c r="R125" s="60">
        <f t="shared" ca="1" si="37"/>
        <v>0</v>
      </c>
      <c r="S125" s="61">
        <f t="shared" ca="1" si="38"/>
        <v>0</v>
      </c>
      <c r="T125" s="60">
        <f t="shared" ca="1" si="39"/>
        <v>0</v>
      </c>
      <c r="U125" s="20">
        <f t="array" ref="U125">IFERROR(SMALL(IF($G125:$P125-$G$34&gt;0,$G125:$P125,""),COLUMN(A$2)),0)</f>
        <v>0</v>
      </c>
      <c r="V125" s="20">
        <f t="array" ref="V125">IFERROR(SMALL(IF($G125:$P125-$G$34&gt;0,$G125:$P125,""),COLUMN(B$2)),0)</f>
        <v>0</v>
      </c>
      <c r="W125" s="20">
        <f t="array" ref="W125">IFERROR(SMALL(IF($G125:$P125-$G$34&gt;0,$G125:$P125,""),COLUMN(C$2)),0)</f>
        <v>0</v>
      </c>
      <c r="X125" s="20">
        <f t="array" ref="X125">IFERROR(SMALL(IF($G125:$P125-$G$34&gt;0,$G125:$P125,""),COLUMN(D$2)),0)</f>
        <v>0</v>
      </c>
      <c r="Y125" s="20">
        <f t="array" ref="Y125">IFERROR(SMALL(IF($G125:$P125-$G$34&gt;0,$G125:$P125,""),COLUMN(E$2)),0)</f>
        <v>0</v>
      </c>
      <c r="Z125" s="20">
        <f t="array" ref="Z125">IFERROR(SMALL(IF($G125:$P125-$G$34&gt;0,$G125:$P125,""),COLUMN(F$2)),0)</f>
        <v>0</v>
      </c>
      <c r="AA125" s="20">
        <f t="array" ref="AA125">IFERROR(SMALL(IF($G125:$P125-$G$34&gt;0,$G125:$P125,""),COLUMN(G$2)),0)</f>
        <v>0</v>
      </c>
      <c r="AB125" s="20">
        <f t="array" ref="AB125">IFERROR(SMALL(IF($G125:$P125-$G$34&gt;0,$G125:$P125,""),COLUMN(H$2)),0)</f>
        <v>0</v>
      </c>
      <c r="AC125" s="20">
        <f t="array" ref="AC125">IFERROR(SMALL(IF($G125:$P125-$G$34&gt;0,$G125:$P125,""),COLUMN(I$2)),0)</f>
        <v>0</v>
      </c>
      <c r="AD125" s="20">
        <f t="array" ref="AD125">IFERROR(SMALL(IF($G125:$P125-$G$34&gt;0,$G125:$P125,""),COLUMN(J$2)),0)</f>
        <v>0</v>
      </c>
      <c r="AE125" s="62">
        <f t="shared" ca="1" si="40"/>
        <v>0</v>
      </c>
      <c r="AF125" s="60">
        <f t="shared" ca="1" si="41"/>
        <v>0</v>
      </c>
      <c r="AG125" s="63">
        <f t="shared" ca="1" si="42"/>
        <v>0</v>
      </c>
      <c r="AH125" s="60">
        <f t="shared" ca="1" si="43"/>
        <v>0</v>
      </c>
      <c r="AI125" s="20">
        <f t="array" ref="AI125">IFERROR(SMALL(IF($U125:$AD125-$H$34&gt;0,$U125:$AD125,""),COLUMN(A$2)),0)</f>
        <v>0</v>
      </c>
      <c r="AJ125" s="20">
        <f t="array" ref="AJ125">IFERROR(SMALL(IF($U125:$AD125-$H$34&gt;0,$U125:$AD125,""),COLUMN(B$2)),0)</f>
        <v>0</v>
      </c>
      <c r="AK125" s="20">
        <f t="array" ref="AK125">IFERROR(SMALL(IF($U125:$AD125-$H$34&gt;0,$U125:$AD125,""),COLUMN(C$2)),0)</f>
        <v>0</v>
      </c>
      <c r="AL125" s="20">
        <f t="array" ref="AL125">IFERROR(SMALL(IF($U125:$AD125-$H$34&gt;0,$U125:$AD125,""),COLUMN(D$2)),0)</f>
        <v>0</v>
      </c>
      <c r="AM125" s="20">
        <f t="array" ref="AM125">IFERROR(SMALL(IF($U125:$AD125-$H$34&gt;0,$U125:$AD125,""),COLUMN(E$2)),0)</f>
        <v>0</v>
      </c>
      <c r="AN125" s="20">
        <f t="array" ref="AN125">IFERROR(SMALL(IF($U125:$AD125-$H$34&gt;0,$U125:$AD125,""),COLUMN(F$2)),0)</f>
        <v>0</v>
      </c>
      <c r="AO125" s="20">
        <f t="array" ref="AO125">IFERROR(SMALL(IF($U125:$AD125-$H$34&gt;0,$U125:$AD125,""),COLUMN(G$2)),0)</f>
        <v>0</v>
      </c>
      <c r="AP125" s="20">
        <f t="array" ref="AP125">IFERROR(SMALL(IF($U125:$AD125-$H$34&gt;0,$U125:$AD125,""),COLUMN(H$2)),0)</f>
        <v>0</v>
      </c>
      <c r="AQ125" s="20">
        <f t="array" ref="AQ125">IFERROR(SMALL(IF($U125:$AD125-$H$34&gt;0,$U125:$AD125,""),COLUMN(I$2)),0)</f>
        <v>0</v>
      </c>
      <c r="AR125" s="20">
        <f t="array" ref="AR125">IFERROR(SMALL(IF($U125:$AD125-$H$34&gt;0,$U125:$AD125,""),COLUMN(J$2)),0)</f>
        <v>0</v>
      </c>
      <c r="AS125" s="59">
        <f>COUNTIFS(AI125:AR125,"&gt;=01/01/2018",AI125:AR125,"&lt;=31/12/2018",AI125:AR125,"&lt;="&amp;#REF!)</f>
        <v>0</v>
      </c>
      <c r="AT125" s="60">
        <f t="shared" si="44"/>
        <v>0</v>
      </c>
      <c r="AU125" s="61">
        <f>COUNTIFS(AI125:AR125,"&gt;=01/06/2017",AI125:AR125,"&lt;=31/05/2018",AI125:AR125,"&lt;="&amp;#REF!)</f>
        <v>0</v>
      </c>
      <c r="AV125" s="60">
        <f t="shared" si="45"/>
        <v>0</v>
      </c>
      <c r="AW125" s="20">
        <f t="array" ref="AW125">IFERROR(SMALL(IF($AI125:$AR125-$I$34&gt;0,$AI125:$AR125,""),COLUMN(A$2)),0)</f>
        <v>0</v>
      </c>
      <c r="AX125" s="20">
        <f t="array" ref="AX125">IFERROR(SMALL(IF($AI125:$AR125-$I$34&gt;0,$AI125:$AR125,""),COLUMN(B$2)),0)</f>
        <v>0</v>
      </c>
      <c r="AY125" s="20">
        <f t="array" ref="AY125">IFERROR(SMALL(IF($AI125:$AR125-$I$34&gt;0,$AI125:$AR125,""),COLUMN(C$2)),0)</f>
        <v>0</v>
      </c>
      <c r="AZ125" s="20">
        <f t="array" ref="AZ125">IFERROR(SMALL(IF($AI125:$AR125-$I$34&gt;0,$AI125:$AR125,""),COLUMN(D$2)),0)</f>
        <v>0</v>
      </c>
      <c r="BA125" s="20">
        <f t="array" ref="BA125">IFERROR(SMALL(IF($AI125:$AR125-$I$34&gt;0,$AI125:$AR125,""),COLUMN(E$2)),0)</f>
        <v>0</v>
      </c>
      <c r="BB125" s="20">
        <f t="array" ref="BB125">IFERROR(SMALL(IF($AI125:$AR125-$I$34&gt;0,$AI125:$AR125,""),COLUMN(F$2)),0)</f>
        <v>0</v>
      </c>
      <c r="BC125" s="20">
        <f t="array" ref="BC125">IFERROR(SMALL(IF($AI125:$AR125-$I$34&gt;0,$AI125:$AR125,""),COLUMN(G$2)),0)</f>
        <v>0</v>
      </c>
      <c r="BD125" s="20">
        <f t="array" ref="BD125">IFERROR(SMALL(IF($AI125:$AR125-$I$34&gt;0,$AI125:$AR125,""),COLUMN(H$2)),0)</f>
        <v>0</v>
      </c>
      <c r="BE125" s="20">
        <f t="array" ref="BE125">IFERROR(SMALL(IF($AI125:$AR125-$I$34&gt;0,$AI125:$AR125,""),COLUMN(I$2)),0)</f>
        <v>0</v>
      </c>
      <c r="BF125" s="20">
        <f t="array" ref="BF125">IFERROR(SMALL(IF($AI125:$AR125-$I$34&gt;0,$AI125:$AR125,""),COLUMN(J$2)),0)</f>
        <v>0</v>
      </c>
      <c r="BG125" s="59">
        <f t="shared" si="46"/>
        <v>0</v>
      </c>
      <c r="BH125" s="60">
        <f t="shared" si="47"/>
        <v>0</v>
      </c>
      <c r="BI125" s="61">
        <f t="shared" si="48"/>
        <v>0</v>
      </c>
      <c r="BJ125" s="60">
        <f t="shared" si="49"/>
        <v>0</v>
      </c>
      <c r="BK125" s="20">
        <f t="array" ref="BK125">IFERROR(SMALL(IF($AW125:$BF125-$J$34&gt;0,$AW125:$BF125,""),COLUMN(A$2)),0)</f>
        <v>0</v>
      </c>
      <c r="BL125" s="20">
        <f t="array" ref="BL125">IFERROR(SMALL(IF($AW125:$BF125-$J$34&gt;0,$AW125:$BF125,""),COLUMN(B$2)),0)</f>
        <v>0</v>
      </c>
      <c r="BM125" s="20">
        <f t="array" ref="BM125">IFERROR(SMALL(IF($AW125:$BF125-$J$34&gt;0,$AW125:$BF125,""),COLUMN(C$2)),0)</f>
        <v>0</v>
      </c>
      <c r="BN125" s="20">
        <f t="array" ref="BN125">IFERROR(SMALL(IF($AW125:$BF125-$J$34&gt;0,$AW125:$BF125,""),COLUMN(D$2)),0)</f>
        <v>0</v>
      </c>
      <c r="BO125" s="20">
        <f t="array" ref="BO125">IFERROR(SMALL(IF($AW125:$BF125-$J$34&gt;0,$AW125:$BF125,""),COLUMN(E$2)),0)</f>
        <v>0</v>
      </c>
      <c r="BP125" s="20">
        <f t="array" ref="BP125">IFERROR(SMALL(IF($AW125:$BF125-$J$34&gt;0,$AW125:$BF125,""),COLUMN(F$2)),0)</f>
        <v>0</v>
      </c>
      <c r="BQ125" s="20">
        <f t="array" ref="BQ125">IFERROR(SMALL(IF($AW125:$BF125-$J$34&gt;0,$AW125:$BF125,""),COLUMN(G$2)),0)</f>
        <v>0</v>
      </c>
      <c r="BR125" s="20">
        <f t="array" ref="BR125">IFERROR(SMALL(IF($AW125:$BF125-$J$34&gt;0,$AW125:$BF125,""),COLUMN(H$2)),0)</f>
        <v>0</v>
      </c>
      <c r="BS125" s="20">
        <f t="array" ref="BS125">IFERROR(SMALL(IF($AW125:$BF125-$J$34&gt;0,$AW125:$BF125,""),COLUMN(I$2)),0)</f>
        <v>0</v>
      </c>
      <c r="BT125" s="20">
        <f t="array" ref="BT125">IFERROR(SMALL(IF($AW125:$BF125-$J$34&gt;0,$AW125:$BF125,""),COLUMN(J$2)),0)</f>
        <v>0</v>
      </c>
      <c r="BU125" s="59">
        <f t="shared" si="50"/>
        <v>0</v>
      </c>
      <c r="BV125" s="60">
        <f t="shared" si="51"/>
        <v>0</v>
      </c>
      <c r="BW125" s="61">
        <f t="shared" si="52"/>
        <v>0</v>
      </c>
      <c r="BX125" s="60">
        <f t="shared" si="53"/>
        <v>0</v>
      </c>
    </row>
    <row r="126" spans="1:76" ht="12" customHeight="1" x14ac:dyDescent="0.2">
      <c r="A126" s="8"/>
      <c r="B126" s="14"/>
      <c r="C126" s="14"/>
      <c r="D126" s="14"/>
      <c r="E126" s="14"/>
      <c r="F126" s="14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59">
        <f t="shared" ca="1" si="36"/>
        <v>0</v>
      </c>
      <c r="R126" s="60">
        <f t="shared" ca="1" si="37"/>
        <v>0</v>
      </c>
      <c r="S126" s="61">
        <f t="shared" ca="1" si="38"/>
        <v>0</v>
      </c>
      <c r="T126" s="60">
        <f t="shared" ca="1" si="39"/>
        <v>0</v>
      </c>
      <c r="U126" s="20">
        <f t="array" ref="U126">IFERROR(SMALL(IF($G126:$P126-$G$34&gt;0,$G126:$P126,""),COLUMN(A$2)),0)</f>
        <v>0</v>
      </c>
      <c r="V126" s="20">
        <f t="array" ref="V126">IFERROR(SMALL(IF($G126:$P126-$G$34&gt;0,$G126:$P126,""),COLUMN(B$2)),0)</f>
        <v>0</v>
      </c>
      <c r="W126" s="20">
        <f t="array" ref="W126">IFERROR(SMALL(IF($G126:$P126-$G$34&gt;0,$G126:$P126,""),COLUMN(C$2)),0)</f>
        <v>0</v>
      </c>
      <c r="X126" s="20">
        <f t="array" ref="X126">IFERROR(SMALL(IF($G126:$P126-$G$34&gt;0,$G126:$P126,""),COLUMN(D$2)),0)</f>
        <v>0</v>
      </c>
      <c r="Y126" s="20">
        <f t="array" ref="Y126">IFERROR(SMALL(IF($G126:$P126-$G$34&gt;0,$G126:$P126,""),COLUMN(E$2)),0)</f>
        <v>0</v>
      </c>
      <c r="Z126" s="20">
        <f t="array" ref="Z126">IFERROR(SMALL(IF($G126:$P126-$G$34&gt;0,$G126:$P126,""),COLUMN(F$2)),0)</f>
        <v>0</v>
      </c>
      <c r="AA126" s="20">
        <f t="array" ref="AA126">IFERROR(SMALL(IF($G126:$P126-$G$34&gt;0,$G126:$P126,""),COLUMN(G$2)),0)</f>
        <v>0</v>
      </c>
      <c r="AB126" s="20">
        <f t="array" ref="AB126">IFERROR(SMALL(IF($G126:$P126-$G$34&gt;0,$G126:$P126,""),COLUMN(H$2)),0)</f>
        <v>0</v>
      </c>
      <c r="AC126" s="20">
        <f t="array" ref="AC126">IFERROR(SMALL(IF($G126:$P126-$G$34&gt;0,$G126:$P126,""),COLUMN(I$2)),0)</f>
        <v>0</v>
      </c>
      <c r="AD126" s="20">
        <f t="array" ref="AD126">IFERROR(SMALL(IF($G126:$P126-$G$34&gt;0,$G126:$P126,""),COLUMN(J$2)),0)</f>
        <v>0</v>
      </c>
      <c r="AE126" s="62">
        <f t="shared" ca="1" si="40"/>
        <v>0</v>
      </c>
      <c r="AF126" s="60">
        <f t="shared" ca="1" si="41"/>
        <v>0</v>
      </c>
      <c r="AG126" s="63">
        <f t="shared" ca="1" si="42"/>
        <v>0</v>
      </c>
      <c r="AH126" s="60">
        <f t="shared" ca="1" si="43"/>
        <v>0</v>
      </c>
      <c r="AI126" s="20">
        <f t="array" ref="AI126">IFERROR(SMALL(IF($U126:$AD126-$H$34&gt;0,$U126:$AD126,""),COLUMN(A$2)),0)</f>
        <v>0</v>
      </c>
      <c r="AJ126" s="20">
        <f t="array" ref="AJ126">IFERROR(SMALL(IF($U126:$AD126-$H$34&gt;0,$U126:$AD126,""),COLUMN(B$2)),0)</f>
        <v>0</v>
      </c>
      <c r="AK126" s="20">
        <f t="array" ref="AK126">IFERROR(SMALL(IF($U126:$AD126-$H$34&gt;0,$U126:$AD126,""),COLUMN(C$2)),0)</f>
        <v>0</v>
      </c>
      <c r="AL126" s="20">
        <f t="array" ref="AL126">IFERROR(SMALL(IF($U126:$AD126-$H$34&gt;0,$U126:$AD126,""),COLUMN(D$2)),0)</f>
        <v>0</v>
      </c>
      <c r="AM126" s="20">
        <f t="array" ref="AM126">IFERROR(SMALL(IF($U126:$AD126-$H$34&gt;0,$U126:$AD126,""),COLUMN(E$2)),0)</f>
        <v>0</v>
      </c>
      <c r="AN126" s="20">
        <f t="array" ref="AN126">IFERROR(SMALL(IF($U126:$AD126-$H$34&gt;0,$U126:$AD126,""),COLUMN(F$2)),0)</f>
        <v>0</v>
      </c>
      <c r="AO126" s="20">
        <f t="array" ref="AO126">IFERROR(SMALL(IF($U126:$AD126-$H$34&gt;0,$U126:$AD126,""),COLUMN(G$2)),0)</f>
        <v>0</v>
      </c>
      <c r="AP126" s="20">
        <f t="array" ref="AP126">IFERROR(SMALL(IF($U126:$AD126-$H$34&gt;0,$U126:$AD126,""),COLUMN(H$2)),0)</f>
        <v>0</v>
      </c>
      <c r="AQ126" s="20">
        <f t="array" ref="AQ126">IFERROR(SMALL(IF($U126:$AD126-$H$34&gt;0,$U126:$AD126,""),COLUMN(I$2)),0)</f>
        <v>0</v>
      </c>
      <c r="AR126" s="20">
        <f t="array" ref="AR126">IFERROR(SMALL(IF($U126:$AD126-$H$34&gt;0,$U126:$AD126,""),COLUMN(J$2)),0)</f>
        <v>0</v>
      </c>
      <c r="AS126" s="59">
        <f>COUNTIFS(AI126:AR126,"&gt;=01/01/2018",AI126:AR126,"&lt;=31/12/2018",AI126:AR126,"&lt;="&amp;#REF!)</f>
        <v>0</v>
      </c>
      <c r="AT126" s="60">
        <f t="shared" si="44"/>
        <v>0</v>
      </c>
      <c r="AU126" s="61">
        <f>COUNTIFS(AI126:AR126,"&gt;=01/06/2017",AI126:AR126,"&lt;=31/05/2018",AI126:AR126,"&lt;="&amp;#REF!)</f>
        <v>0</v>
      </c>
      <c r="AV126" s="60">
        <f t="shared" si="45"/>
        <v>0</v>
      </c>
      <c r="AW126" s="20">
        <f t="array" ref="AW126">IFERROR(SMALL(IF($AI126:$AR126-$I$34&gt;0,$AI126:$AR126,""),COLUMN(A$2)),0)</f>
        <v>0</v>
      </c>
      <c r="AX126" s="20">
        <f t="array" ref="AX126">IFERROR(SMALL(IF($AI126:$AR126-$I$34&gt;0,$AI126:$AR126,""),COLUMN(B$2)),0)</f>
        <v>0</v>
      </c>
      <c r="AY126" s="20">
        <f t="array" ref="AY126">IFERROR(SMALL(IF($AI126:$AR126-$I$34&gt;0,$AI126:$AR126,""),COLUMN(C$2)),0)</f>
        <v>0</v>
      </c>
      <c r="AZ126" s="20">
        <f t="array" ref="AZ126">IFERROR(SMALL(IF($AI126:$AR126-$I$34&gt;0,$AI126:$AR126,""),COLUMN(D$2)),0)</f>
        <v>0</v>
      </c>
      <c r="BA126" s="20">
        <f t="array" ref="BA126">IFERROR(SMALL(IF($AI126:$AR126-$I$34&gt;0,$AI126:$AR126,""),COLUMN(E$2)),0)</f>
        <v>0</v>
      </c>
      <c r="BB126" s="20">
        <f t="array" ref="BB126">IFERROR(SMALL(IF($AI126:$AR126-$I$34&gt;0,$AI126:$AR126,""),COLUMN(F$2)),0)</f>
        <v>0</v>
      </c>
      <c r="BC126" s="20">
        <f t="array" ref="BC126">IFERROR(SMALL(IF($AI126:$AR126-$I$34&gt;0,$AI126:$AR126,""),COLUMN(G$2)),0)</f>
        <v>0</v>
      </c>
      <c r="BD126" s="20">
        <f t="array" ref="BD126">IFERROR(SMALL(IF($AI126:$AR126-$I$34&gt;0,$AI126:$AR126,""),COLUMN(H$2)),0)</f>
        <v>0</v>
      </c>
      <c r="BE126" s="20">
        <f t="array" ref="BE126">IFERROR(SMALL(IF($AI126:$AR126-$I$34&gt;0,$AI126:$AR126,""),COLUMN(I$2)),0)</f>
        <v>0</v>
      </c>
      <c r="BF126" s="20">
        <f t="array" ref="BF126">IFERROR(SMALL(IF($AI126:$AR126-$I$34&gt;0,$AI126:$AR126,""),COLUMN(J$2)),0)</f>
        <v>0</v>
      </c>
      <c r="BG126" s="59">
        <f t="shared" si="46"/>
        <v>0</v>
      </c>
      <c r="BH126" s="60">
        <f t="shared" si="47"/>
        <v>0</v>
      </c>
      <c r="BI126" s="61">
        <f t="shared" si="48"/>
        <v>0</v>
      </c>
      <c r="BJ126" s="60">
        <f t="shared" si="49"/>
        <v>0</v>
      </c>
      <c r="BK126" s="20">
        <f t="array" ref="BK126">IFERROR(SMALL(IF($AW126:$BF126-$J$34&gt;0,$AW126:$BF126,""),COLUMN(A$2)),0)</f>
        <v>0</v>
      </c>
      <c r="BL126" s="20">
        <f t="array" ref="BL126">IFERROR(SMALL(IF($AW126:$BF126-$J$34&gt;0,$AW126:$BF126,""),COLUMN(B$2)),0)</f>
        <v>0</v>
      </c>
      <c r="BM126" s="20">
        <f t="array" ref="BM126">IFERROR(SMALL(IF($AW126:$BF126-$J$34&gt;0,$AW126:$BF126,""),COLUMN(C$2)),0)</f>
        <v>0</v>
      </c>
      <c r="BN126" s="20">
        <f t="array" ref="BN126">IFERROR(SMALL(IF($AW126:$BF126-$J$34&gt;0,$AW126:$BF126,""),COLUMN(D$2)),0)</f>
        <v>0</v>
      </c>
      <c r="BO126" s="20">
        <f t="array" ref="BO126">IFERROR(SMALL(IF($AW126:$BF126-$J$34&gt;0,$AW126:$BF126,""),COLUMN(E$2)),0)</f>
        <v>0</v>
      </c>
      <c r="BP126" s="20">
        <f t="array" ref="BP126">IFERROR(SMALL(IF($AW126:$BF126-$J$34&gt;0,$AW126:$BF126,""),COLUMN(F$2)),0)</f>
        <v>0</v>
      </c>
      <c r="BQ126" s="20">
        <f t="array" ref="BQ126">IFERROR(SMALL(IF($AW126:$BF126-$J$34&gt;0,$AW126:$BF126,""),COLUMN(G$2)),0)</f>
        <v>0</v>
      </c>
      <c r="BR126" s="20">
        <f t="array" ref="BR126">IFERROR(SMALL(IF($AW126:$BF126-$J$34&gt;0,$AW126:$BF126,""),COLUMN(H$2)),0)</f>
        <v>0</v>
      </c>
      <c r="BS126" s="20">
        <f t="array" ref="BS126">IFERROR(SMALL(IF($AW126:$BF126-$J$34&gt;0,$AW126:$BF126,""),COLUMN(I$2)),0)</f>
        <v>0</v>
      </c>
      <c r="BT126" s="20">
        <f t="array" ref="BT126">IFERROR(SMALL(IF($AW126:$BF126-$J$34&gt;0,$AW126:$BF126,""),COLUMN(J$2)),0)</f>
        <v>0</v>
      </c>
      <c r="BU126" s="59">
        <f t="shared" si="50"/>
        <v>0</v>
      </c>
      <c r="BV126" s="60">
        <f t="shared" si="51"/>
        <v>0</v>
      </c>
      <c r="BW126" s="61">
        <f t="shared" si="52"/>
        <v>0</v>
      </c>
      <c r="BX126" s="60">
        <f t="shared" si="53"/>
        <v>0</v>
      </c>
    </row>
    <row r="127" spans="1:76" ht="12" customHeight="1" x14ac:dyDescent="0.2">
      <c r="A127" s="8"/>
      <c r="B127" s="14"/>
      <c r="C127" s="14"/>
      <c r="D127" s="14"/>
      <c r="E127" s="14"/>
      <c r="F127" s="14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59">
        <f t="shared" ca="1" si="36"/>
        <v>0</v>
      </c>
      <c r="R127" s="60">
        <f t="shared" ca="1" si="37"/>
        <v>0</v>
      </c>
      <c r="S127" s="61">
        <f t="shared" ca="1" si="38"/>
        <v>0</v>
      </c>
      <c r="T127" s="60">
        <f t="shared" ca="1" si="39"/>
        <v>0</v>
      </c>
      <c r="U127" s="20">
        <f t="array" ref="U127">IFERROR(SMALL(IF($G127:$P127-$G$34&gt;0,$G127:$P127,""),COLUMN(A$2)),0)</f>
        <v>0</v>
      </c>
      <c r="V127" s="20">
        <f t="array" ref="V127">IFERROR(SMALL(IF($G127:$P127-$G$34&gt;0,$G127:$P127,""),COLUMN(B$2)),0)</f>
        <v>0</v>
      </c>
      <c r="W127" s="20">
        <f t="array" ref="W127">IFERROR(SMALL(IF($G127:$P127-$G$34&gt;0,$G127:$P127,""),COLUMN(C$2)),0)</f>
        <v>0</v>
      </c>
      <c r="X127" s="20">
        <f t="array" ref="X127">IFERROR(SMALL(IF($G127:$P127-$G$34&gt;0,$G127:$P127,""),COLUMN(D$2)),0)</f>
        <v>0</v>
      </c>
      <c r="Y127" s="20">
        <f t="array" ref="Y127">IFERROR(SMALL(IF($G127:$P127-$G$34&gt;0,$G127:$P127,""),COLUMN(E$2)),0)</f>
        <v>0</v>
      </c>
      <c r="Z127" s="20">
        <f t="array" ref="Z127">IFERROR(SMALL(IF($G127:$P127-$G$34&gt;0,$G127:$P127,""),COLUMN(F$2)),0)</f>
        <v>0</v>
      </c>
      <c r="AA127" s="20">
        <f t="array" ref="AA127">IFERROR(SMALL(IF($G127:$P127-$G$34&gt;0,$G127:$P127,""),COLUMN(G$2)),0)</f>
        <v>0</v>
      </c>
      <c r="AB127" s="20">
        <f t="array" ref="AB127">IFERROR(SMALL(IF($G127:$P127-$G$34&gt;0,$G127:$P127,""),COLUMN(H$2)),0)</f>
        <v>0</v>
      </c>
      <c r="AC127" s="20">
        <f t="array" ref="AC127">IFERROR(SMALL(IF($G127:$P127-$G$34&gt;0,$G127:$P127,""),COLUMN(I$2)),0)</f>
        <v>0</v>
      </c>
      <c r="AD127" s="20">
        <f t="array" ref="AD127">IFERROR(SMALL(IF($G127:$P127-$G$34&gt;0,$G127:$P127,""),COLUMN(J$2)),0)</f>
        <v>0</v>
      </c>
      <c r="AE127" s="62">
        <f t="shared" ca="1" si="40"/>
        <v>0</v>
      </c>
      <c r="AF127" s="60">
        <f t="shared" ca="1" si="41"/>
        <v>0</v>
      </c>
      <c r="AG127" s="63">
        <f t="shared" ca="1" si="42"/>
        <v>0</v>
      </c>
      <c r="AH127" s="60">
        <f t="shared" ca="1" si="43"/>
        <v>0</v>
      </c>
      <c r="AI127" s="20">
        <f t="array" ref="AI127">IFERROR(SMALL(IF($U127:$AD127-$H$34&gt;0,$U127:$AD127,""),COLUMN(A$2)),0)</f>
        <v>0</v>
      </c>
      <c r="AJ127" s="20">
        <f t="array" ref="AJ127">IFERROR(SMALL(IF($U127:$AD127-$H$34&gt;0,$U127:$AD127,""),COLUMN(B$2)),0)</f>
        <v>0</v>
      </c>
      <c r="AK127" s="20">
        <f t="array" ref="AK127">IFERROR(SMALL(IF($U127:$AD127-$H$34&gt;0,$U127:$AD127,""),COLUMN(C$2)),0)</f>
        <v>0</v>
      </c>
      <c r="AL127" s="20">
        <f t="array" ref="AL127">IFERROR(SMALL(IF($U127:$AD127-$H$34&gt;0,$U127:$AD127,""),COLUMN(D$2)),0)</f>
        <v>0</v>
      </c>
      <c r="AM127" s="20">
        <f t="array" ref="AM127">IFERROR(SMALL(IF($U127:$AD127-$H$34&gt;0,$U127:$AD127,""),COLUMN(E$2)),0)</f>
        <v>0</v>
      </c>
      <c r="AN127" s="20">
        <f t="array" ref="AN127">IFERROR(SMALL(IF($U127:$AD127-$H$34&gt;0,$U127:$AD127,""),COLUMN(F$2)),0)</f>
        <v>0</v>
      </c>
      <c r="AO127" s="20">
        <f t="array" ref="AO127">IFERROR(SMALL(IF($U127:$AD127-$H$34&gt;0,$U127:$AD127,""),COLUMN(G$2)),0)</f>
        <v>0</v>
      </c>
      <c r="AP127" s="20">
        <f t="array" ref="AP127">IFERROR(SMALL(IF($U127:$AD127-$H$34&gt;0,$U127:$AD127,""),COLUMN(H$2)),0)</f>
        <v>0</v>
      </c>
      <c r="AQ127" s="20">
        <f t="array" ref="AQ127">IFERROR(SMALL(IF($U127:$AD127-$H$34&gt;0,$U127:$AD127,""),COLUMN(I$2)),0)</f>
        <v>0</v>
      </c>
      <c r="AR127" s="20">
        <f t="array" ref="AR127">IFERROR(SMALL(IF($U127:$AD127-$H$34&gt;0,$U127:$AD127,""),COLUMN(J$2)),0)</f>
        <v>0</v>
      </c>
      <c r="AS127" s="59">
        <f>COUNTIFS(AI127:AR127,"&gt;=01/01/2018",AI127:AR127,"&lt;=31/12/2018",AI127:AR127,"&lt;="&amp;#REF!)</f>
        <v>0</v>
      </c>
      <c r="AT127" s="60">
        <f t="shared" si="44"/>
        <v>0</v>
      </c>
      <c r="AU127" s="61">
        <f>COUNTIFS(AI127:AR127,"&gt;=01/06/2017",AI127:AR127,"&lt;=31/05/2018",AI127:AR127,"&lt;="&amp;#REF!)</f>
        <v>0</v>
      </c>
      <c r="AV127" s="60">
        <f t="shared" si="45"/>
        <v>0</v>
      </c>
      <c r="AW127" s="20">
        <f t="array" ref="AW127">IFERROR(SMALL(IF($AI127:$AR127-$I$34&gt;0,$AI127:$AR127,""),COLUMN(A$2)),0)</f>
        <v>0</v>
      </c>
      <c r="AX127" s="20">
        <f t="array" ref="AX127">IFERROR(SMALL(IF($AI127:$AR127-$I$34&gt;0,$AI127:$AR127,""),COLUMN(B$2)),0)</f>
        <v>0</v>
      </c>
      <c r="AY127" s="20">
        <f t="array" ref="AY127">IFERROR(SMALL(IF($AI127:$AR127-$I$34&gt;0,$AI127:$AR127,""),COLUMN(C$2)),0)</f>
        <v>0</v>
      </c>
      <c r="AZ127" s="20">
        <f t="array" ref="AZ127">IFERROR(SMALL(IF($AI127:$AR127-$I$34&gt;0,$AI127:$AR127,""),COLUMN(D$2)),0)</f>
        <v>0</v>
      </c>
      <c r="BA127" s="20">
        <f t="array" ref="BA127">IFERROR(SMALL(IF($AI127:$AR127-$I$34&gt;0,$AI127:$AR127,""),COLUMN(E$2)),0)</f>
        <v>0</v>
      </c>
      <c r="BB127" s="20">
        <f t="array" ref="BB127">IFERROR(SMALL(IF($AI127:$AR127-$I$34&gt;0,$AI127:$AR127,""),COLUMN(F$2)),0)</f>
        <v>0</v>
      </c>
      <c r="BC127" s="20">
        <f t="array" ref="BC127">IFERROR(SMALL(IF($AI127:$AR127-$I$34&gt;0,$AI127:$AR127,""),COLUMN(G$2)),0)</f>
        <v>0</v>
      </c>
      <c r="BD127" s="20">
        <f t="array" ref="BD127">IFERROR(SMALL(IF($AI127:$AR127-$I$34&gt;0,$AI127:$AR127,""),COLUMN(H$2)),0)</f>
        <v>0</v>
      </c>
      <c r="BE127" s="20">
        <f t="array" ref="BE127">IFERROR(SMALL(IF($AI127:$AR127-$I$34&gt;0,$AI127:$AR127,""),COLUMN(I$2)),0)</f>
        <v>0</v>
      </c>
      <c r="BF127" s="20">
        <f t="array" ref="BF127">IFERROR(SMALL(IF($AI127:$AR127-$I$34&gt;0,$AI127:$AR127,""),COLUMN(J$2)),0)</f>
        <v>0</v>
      </c>
      <c r="BG127" s="59">
        <f t="shared" si="46"/>
        <v>0</v>
      </c>
      <c r="BH127" s="60">
        <f t="shared" si="47"/>
        <v>0</v>
      </c>
      <c r="BI127" s="61">
        <f t="shared" si="48"/>
        <v>0</v>
      </c>
      <c r="BJ127" s="60">
        <f t="shared" si="49"/>
        <v>0</v>
      </c>
      <c r="BK127" s="20">
        <f t="array" ref="BK127">IFERROR(SMALL(IF($AW127:$BF127-$J$34&gt;0,$AW127:$BF127,""),COLUMN(A$2)),0)</f>
        <v>0</v>
      </c>
      <c r="BL127" s="20">
        <f t="array" ref="BL127">IFERROR(SMALL(IF($AW127:$BF127-$J$34&gt;0,$AW127:$BF127,""),COLUMN(B$2)),0)</f>
        <v>0</v>
      </c>
      <c r="BM127" s="20">
        <f t="array" ref="BM127">IFERROR(SMALL(IF($AW127:$BF127-$J$34&gt;0,$AW127:$BF127,""),COLUMN(C$2)),0)</f>
        <v>0</v>
      </c>
      <c r="BN127" s="20">
        <f t="array" ref="BN127">IFERROR(SMALL(IF($AW127:$BF127-$J$34&gt;0,$AW127:$BF127,""),COLUMN(D$2)),0)</f>
        <v>0</v>
      </c>
      <c r="BO127" s="20">
        <f t="array" ref="BO127">IFERROR(SMALL(IF($AW127:$BF127-$J$34&gt;0,$AW127:$BF127,""),COLUMN(E$2)),0)</f>
        <v>0</v>
      </c>
      <c r="BP127" s="20">
        <f t="array" ref="BP127">IFERROR(SMALL(IF($AW127:$BF127-$J$34&gt;0,$AW127:$BF127,""),COLUMN(F$2)),0)</f>
        <v>0</v>
      </c>
      <c r="BQ127" s="20">
        <f t="array" ref="BQ127">IFERROR(SMALL(IF($AW127:$BF127-$J$34&gt;0,$AW127:$BF127,""),COLUMN(G$2)),0)</f>
        <v>0</v>
      </c>
      <c r="BR127" s="20">
        <f t="array" ref="BR127">IFERROR(SMALL(IF($AW127:$BF127-$J$34&gt;0,$AW127:$BF127,""),COLUMN(H$2)),0)</f>
        <v>0</v>
      </c>
      <c r="BS127" s="20">
        <f t="array" ref="BS127">IFERROR(SMALL(IF($AW127:$BF127-$J$34&gt;0,$AW127:$BF127,""),COLUMN(I$2)),0)</f>
        <v>0</v>
      </c>
      <c r="BT127" s="20">
        <f t="array" ref="BT127">IFERROR(SMALL(IF($AW127:$BF127-$J$34&gt;0,$AW127:$BF127,""),COLUMN(J$2)),0)</f>
        <v>0</v>
      </c>
      <c r="BU127" s="59">
        <f t="shared" si="50"/>
        <v>0</v>
      </c>
      <c r="BV127" s="60">
        <f t="shared" si="51"/>
        <v>0</v>
      </c>
      <c r="BW127" s="61">
        <f t="shared" si="52"/>
        <v>0</v>
      </c>
      <c r="BX127" s="60">
        <f t="shared" si="53"/>
        <v>0</v>
      </c>
    </row>
    <row r="128" spans="1:76" ht="12" customHeight="1" x14ac:dyDescent="0.2">
      <c r="A128" s="8"/>
      <c r="B128" s="14"/>
      <c r="C128" s="14"/>
      <c r="D128" s="14"/>
      <c r="E128" s="14"/>
      <c r="F128" s="14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59">
        <f t="shared" ca="1" si="36"/>
        <v>0</v>
      </c>
      <c r="R128" s="60">
        <f t="shared" ca="1" si="37"/>
        <v>0</v>
      </c>
      <c r="S128" s="61">
        <f t="shared" ca="1" si="38"/>
        <v>0</v>
      </c>
      <c r="T128" s="60">
        <f t="shared" ca="1" si="39"/>
        <v>0</v>
      </c>
      <c r="U128" s="20">
        <f t="array" ref="U128">IFERROR(SMALL(IF($G128:$P128-$G$34&gt;0,$G128:$P128,""),COLUMN(A$2)),0)</f>
        <v>0</v>
      </c>
      <c r="V128" s="20">
        <f t="array" ref="V128">IFERROR(SMALL(IF($G128:$P128-$G$34&gt;0,$G128:$P128,""),COLUMN(B$2)),0)</f>
        <v>0</v>
      </c>
      <c r="W128" s="20">
        <f t="array" ref="W128">IFERROR(SMALL(IF($G128:$P128-$G$34&gt;0,$G128:$P128,""),COLUMN(C$2)),0)</f>
        <v>0</v>
      </c>
      <c r="X128" s="20">
        <f t="array" ref="X128">IFERROR(SMALL(IF($G128:$P128-$G$34&gt;0,$G128:$P128,""),COLUMN(D$2)),0)</f>
        <v>0</v>
      </c>
      <c r="Y128" s="20">
        <f t="array" ref="Y128">IFERROR(SMALL(IF($G128:$P128-$G$34&gt;0,$G128:$P128,""),COLUMN(E$2)),0)</f>
        <v>0</v>
      </c>
      <c r="Z128" s="20">
        <f t="array" ref="Z128">IFERROR(SMALL(IF($G128:$P128-$G$34&gt;0,$G128:$P128,""),COLUMN(F$2)),0)</f>
        <v>0</v>
      </c>
      <c r="AA128" s="20">
        <f t="array" ref="AA128">IFERROR(SMALL(IF($G128:$P128-$G$34&gt;0,$G128:$P128,""),COLUMN(G$2)),0)</f>
        <v>0</v>
      </c>
      <c r="AB128" s="20">
        <f t="array" ref="AB128">IFERROR(SMALL(IF($G128:$P128-$G$34&gt;0,$G128:$P128,""),COLUMN(H$2)),0)</f>
        <v>0</v>
      </c>
      <c r="AC128" s="20">
        <f t="array" ref="AC128">IFERROR(SMALL(IF($G128:$P128-$G$34&gt;0,$G128:$P128,""),COLUMN(I$2)),0)</f>
        <v>0</v>
      </c>
      <c r="AD128" s="20">
        <f t="array" ref="AD128">IFERROR(SMALL(IF($G128:$P128-$G$34&gt;0,$G128:$P128,""),COLUMN(J$2)),0)</f>
        <v>0</v>
      </c>
      <c r="AE128" s="62">
        <f t="shared" ca="1" si="40"/>
        <v>0</v>
      </c>
      <c r="AF128" s="60">
        <f t="shared" ca="1" si="41"/>
        <v>0</v>
      </c>
      <c r="AG128" s="63">
        <f t="shared" ca="1" si="42"/>
        <v>0</v>
      </c>
      <c r="AH128" s="60">
        <f t="shared" ca="1" si="43"/>
        <v>0</v>
      </c>
      <c r="AI128" s="20">
        <f t="array" ref="AI128">IFERROR(SMALL(IF($U128:$AD128-$H$34&gt;0,$U128:$AD128,""),COLUMN(A$2)),0)</f>
        <v>0</v>
      </c>
      <c r="AJ128" s="20">
        <f t="array" ref="AJ128">IFERROR(SMALL(IF($U128:$AD128-$H$34&gt;0,$U128:$AD128,""),COLUMN(B$2)),0)</f>
        <v>0</v>
      </c>
      <c r="AK128" s="20">
        <f t="array" ref="AK128">IFERROR(SMALL(IF($U128:$AD128-$H$34&gt;0,$U128:$AD128,""),COLUMN(C$2)),0)</f>
        <v>0</v>
      </c>
      <c r="AL128" s="20">
        <f t="array" ref="AL128">IFERROR(SMALL(IF($U128:$AD128-$H$34&gt;0,$U128:$AD128,""),COLUMN(D$2)),0)</f>
        <v>0</v>
      </c>
      <c r="AM128" s="20">
        <f t="array" ref="AM128">IFERROR(SMALL(IF($U128:$AD128-$H$34&gt;0,$U128:$AD128,""),COLUMN(E$2)),0)</f>
        <v>0</v>
      </c>
      <c r="AN128" s="20">
        <f t="array" ref="AN128">IFERROR(SMALL(IF($U128:$AD128-$H$34&gt;0,$U128:$AD128,""),COLUMN(F$2)),0)</f>
        <v>0</v>
      </c>
      <c r="AO128" s="20">
        <f t="array" ref="AO128">IFERROR(SMALL(IF($U128:$AD128-$H$34&gt;0,$U128:$AD128,""),COLUMN(G$2)),0)</f>
        <v>0</v>
      </c>
      <c r="AP128" s="20">
        <f t="array" ref="AP128">IFERROR(SMALL(IF($U128:$AD128-$H$34&gt;0,$U128:$AD128,""),COLUMN(H$2)),0)</f>
        <v>0</v>
      </c>
      <c r="AQ128" s="20">
        <f t="array" ref="AQ128">IFERROR(SMALL(IF($U128:$AD128-$H$34&gt;0,$U128:$AD128,""),COLUMN(I$2)),0)</f>
        <v>0</v>
      </c>
      <c r="AR128" s="20">
        <f t="array" ref="AR128">IFERROR(SMALL(IF($U128:$AD128-$H$34&gt;0,$U128:$AD128,""),COLUMN(J$2)),0)</f>
        <v>0</v>
      </c>
      <c r="AS128" s="59">
        <f>COUNTIFS(AI128:AR128,"&gt;=01/01/2018",AI128:AR128,"&lt;=31/12/2018",AI128:AR128,"&lt;="&amp;#REF!)</f>
        <v>0</v>
      </c>
      <c r="AT128" s="60">
        <f t="shared" si="44"/>
        <v>0</v>
      </c>
      <c r="AU128" s="61">
        <f>COUNTIFS(AI128:AR128,"&gt;=01/06/2017",AI128:AR128,"&lt;=31/05/2018",AI128:AR128,"&lt;="&amp;#REF!)</f>
        <v>0</v>
      </c>
      <c r="AV128" s="60">
        <f t="shared" si="45"/>
        <v>0</v>
      </c>
      <c r="AW128" s="20">
        <f t="array" ref="AW128">IFERROR(SMALL(IF($AI128:$AR128-$I$34&gt;0,$AI128:$AR128,""),COLUMN(A$2)),0)</f>
        <v>0</v>
      </c>
      <c r="AX128" s="20">
        <f t="array" ref="AX128">IFERROR(SMALL(IF($AI128:$AR128-$I$34&gt;0,$AI128:$AR128,""),COLUMN(B$2)),0)</f>
        <v>0</v>
      </c>
      <c r="AY128" s="20">
        <f t="array" ref="AY128">IFERROR(SMALL(IF($AI128:$AR128-$I$34&gt;0,$AI128:$AR128,""),COLUMN(C$2)),0)</f>
        <v>0</v>
      </c>
      <c r="AZ128" s="20">
        <f t="array" ref="AZ128">IFERROR(SMALL(IF($AI128:$AR128-$I$34&gt;0,$AI128:$AR128,""),COLUMN(D$2)),0)</f>
        <v>0</v>
      </c>
      <c r="BA128" s="20">
        <f t="array" ref="BA128">IFERROR(SMALL(IF($AI128:$AR128-$I$34&gt;0,$AI128:$AR128,""),COLUMN(E$2)),0)</f>
        <v>0</v>
      </c>
      <c r="BB128" s="20">
        <f t="array" ref="BB128">IFERROR(SMALL(IF($AI128:$AR128-$I$34&gt;0,$AI128:$AR128,""),COLUMN(F$2)),0)</f>
        <v>0</v>
      </c>
      <c r="BC128" s="20">
        <f t="array" ref="BC128">IFERROR(SMALL(IF($AI128:$AR128-$I$34&gt;0,$AI128:$AR128,""),COLUMN(G$2)),0)</f>
        <v>0</v>
      </c>
      <c r="BD128" s="20">
        <f t="array" ref="BD128">IFERROR(SMALL(IF($AI128:$AR128-$I$34&gt;0,$AI128:$AR128,""),COLUMN(H$2)),0)</f>
        <v>0</v>
      </c>
      <c r="BE128" s="20">
        <f t="array" ref="BE128">IFERROR(SMALL(IF($AI128:$AR128-$I$34&gt;0,$AI128:$AR128,""),COLUMN(I$2)),0)</f>
        <v>0</v>
      </c>
      <c r="BF128" s="20">
        <f t="array" ref="BF128">IFERROR(SMALL(IF($AI128:$AR128-$I$34&gt;0,$AI128:$AR128,""),COLUMN(J$2)),0)</f>
        <v>0</v>
      </c>
      <c r="BG128" s="59">
        <f t="shared" si="46"/>
        <v>0</v>
      </c>
      <c r="BH128" s="60">
        <f t="shared" si="47"/>
        <v>0</v>
      </c>
      <c r="BI128" s="61">
        <f t="shared" si="48"/>
        <v>0</v>
      </c>
      <c r="BJ128" s="60">
        <f t="shared" si="49"/>
        <v>0</v>
      </c>
      <c r="BK128" s="20">
        <f t="array" ref="BK128">IFERROR(SMALL(IF($AW128:$BF128-$J$34&gt;0,$AW128:$BF128,""),COLUMN(A$2)),0)</f>
        <v>0</v>
      </c>
      <c r="BL128" s="20">
        <f t="array" ref="BL128">IFERROR(SMALL(IF($AW128:$BF128-$J$34&gt;0,$AW128:$BF128,""),COLUMN(B$2)),0)</f>
        <v>0</v>
      </c>
      <c r="BM128" s="20">
        <f t="array" ref="BM128">IFERROR(SMALL(IF($AW128:$BF128-$J$34&gt;0,$AW128:$BF128,""),COLUMN(C$2)),0)</f>
        <v>0</v>
      </c>
      <c r="BN128" s="20">
        <f t="array" ref="BN128">IFERROR(SMALL(IF($AW128:$BF128-$J$34&gt;0,$AW128:$BF128,""),COLUMN(D$2)),0)</f>
        <v>0</v>
      </c>
      <c r="BO128" s="20">
        <f t="array" ref="BO128">IFERROR(SMALL(IF($AW128:$BF128-$J$34&gt;0,$AW128:$BF128,""),COLUMN(E$2)),0)</f>
        <v>0</v>
      </c>
      <c r="BP128" s="20">
        <f t="array" ref="BP128">IFERROR(SMALL(IF($AW128:$BF128-$J$34&gt;0,$AW128:$BF128,""),COLUMN(F$2)),0)</f>
        <v>0</v>
      </c>
      <c r="BQ128" s="20">
        <f t="array" ref="BQ128">IFERROR(SMALL(IF($AW128:$BF128-$J$34&gt;0,$AW128:$BF128,""),COLUMN(G$2)),0)</f>
        <v>0</v>
      </c>
      <c r="BR128" s="20">
        <f t="array" ref="BR128">IFERROR(SMALL(IF($AW128:$BF128-$J$34&gt;0,$AW128:$BF128,""),COLUMN(H$2)),0)</f>
        <v>0</v>
      </c>
      <c r="BS128" s="20">
        <f t="array" ref="BS128">IFERROR(SMALL(IF($AW128:$BF128-$J$34&gt;0,$AW128:$BF128,""),COLUMN(I$2)),0)</f>
        <v>0</v>
      </c>
      <c r="BT128" s="20">
        <f t="array" ref="BT128">IFERROR(SMALL(IF($AW128:$BF128-$J$34&gt;0,$AW128:$BF128,""),COLUMN(J$2)),0)</f>
        <v>0</v>
      </c>
      <c r="BU128" s="59">
        <f t="shared" si="50"/>
        <v>0</v>
      </c>
      <c r="BV128" s="60">
        <f t="shared" si="51"/>
        <v>0</v>
      </c>
      <c r="BW128" s="61">
        <f t="shared" si="52"/>
        <v>0</v>
      </c>
      <c r="BX128" s="60">
        <f t="shared" si="53"/>
        <v>0</v>
      </c>
    </row>
    <row r="129" spans="1:76" ht="12" customHeight="1" x14ac:dyDescent="0.2">
      <c r="A129" s="8"/>
      <c r="B129" s="14"/>
      <c r="C129" s="14"/>
      <c r="D129" s="14"/>
      <c r="E129" s="14"/>
      <c r="F129" s="14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59">
        <f t="shared" ca="1" si="36"/>
        <v>0</v>
      </c>
      <c r="R129" s="60">
        <f t="shared" ca="1" si="37"/>
        <v>0</v>
      </c>
      <c r="S129" s="61">
        <f t="shared" ca="1" si="38"/>
        <v>0</v>
      </c>
      <c r="T129" s="60">
        <f t="shared" ca="1" si="39"/>
        <v>0</v>
      </c>
      <c r="U129" s="20">
        <f t="array" ref="U129">IFERROR(SMALL(IF($G129:$P129-$G$34&gt;0,$G129:$P129,""),COLUMN(A$2)),0)</f>
        <v>0</v>
      </c>
      <c r="V129" s="20">
        <f t="array" ref="V129">IFERROR(SMALL(IF($G129:$P129-$G$34&gt;0,$G129:$P129,""),COLUMN(B$2)),0)</f>
        <v>0</v>
      </c>
      <c r="W129" s="20">
        <f t="array" ref="W129">IFERROR(SMALL(IF($G129:$P129-$G$34&gt;0,$G129:$P129,""),COLUMN(C$2)),0)</f>
        <v>0</v>
      </c>
      <c r="X129" s="20">
        <f t="array" ref="X129">IFERROR(SMALL(IF($G129:$P129-$G$34&gt;0,$G129:$P129,""),COLUMN(D$2)),0)</f>
        <v>0</v>
      </c>
      <c r="Y129" s="20">
        <f t="array" ref="Y129">IFERROR(SMALL(IF($G129:$P129-$G$34&gt;0,$G129:$P129,""),COLUMN(E$2)),0)</f>
        <v>0</v>
      </c>
      <c r="Z129" s="20">
        <f t="array" ref="Z129">IFERROR(SMALL(IF($G129:$P129-$G$34&gt;0,$G129:$P129,""),COLUMN(F$2)),0)</f>
        <v>0</v>
      </c>
      <c r="AA129" s="20">
        <f t="array" ref="AA129">IFERROR(SMALL(IF($G129:$P129-$G$34&gt;0,$G129:$P129,""),COLUMN(G$2)),0)</f>
        <v>0</v>
      </c>
      <c r="AB129" s="20">
        <f t="array" ref="AB129">IFERROR(SMALL(IF($G129:$P129-$G$34&gt;0,$G129:$P129,""),COLUMN(H$2)),0)</f>
        <v>0</v>
      </c>
      <c r="AC129" s="20">
        <f t="array" ref="AC129">IFERROR(SMALL(IF($G129:$P129-$G$34&gt;0,$G129:$P129,""),COLUMN(I$2)),0)</f>
        <v>0</v>
      </c>
      <c r="AD129" s="20">
        <f t="array" ref="AD129">IFERROR(SMALL(IF($G129:$P129-$G$34&gt;0,$G129:$P129,""),COLUMN(J$2)),0)</f>
        <v>0</v>
      </c>
      <c r="AE129" s="62">
        <f t="shared" ca="1" si="40"/>
        <v>0</v>
      </c>
      <c r="AF129" s="60">
        <f t="shared" ca="1" si="41"/>
        <v>0</v>
      </c>
      <c r="AG129" s="63">
        <f t="shared" ca="1" si="42"/>
        <v>0</v>
      </c>
      <c r="AH129" s="60">
        <f t="shared" ca="1" si="43"/>
        <v>0</v>
      </c>
      <c r="AI129" s="20">
        <f t="array" ref="AI129">IFERROR(SMALL(IF($U129:$AD129-$H$34&gt;0,$U129:$AD129,""),COLUMN(A$2)),0)</f>
        <v>0</v>
      </c>
      <c r="AJ129" s="20">
        <f t="array" ref="AJ129">IFERROR(SMALL(IF($U129:$AD129-$H$34&gt;0,$U129:$AD129,""),COLUMN(B$2)),0)</f>
        <v>0</v>
      </c>
      <c r="AK129" s="20">
        <f t="array" ref="AK129">IFERROR(SMALL(IF($U129:$AD129-$H$34&gt;0,$U129:$AD129,""),COLUMN(C$2)),0)</f>
        <v>0</v>
      </c>
      <c r="AL129" s="20">
        <f t="array" ref="AL129">IFERROR(SMALL(IF($U129:$AD129-$H$34&gt;0,$U129:$AD129,""),COLUMN(D$2)),0)</f>
        <v>0</v>
      </c>
      <c r="AM129" s="20">
        <f t="array" ref="AM129">IFERROR(SMALL(IF($U129:$AD129-$H$34&gt;0,$U129:$AD129,""),COLUMN(E$2)),0)</f>
        <v>0</v>
      </c>
      <c r="AN129" s="20">
        <f t="array" ref="AN129">IFERROR(SMALL(IF($U129:$AD129-$H$34&gt;0,$U129:$AD129,""),COLUMN(F$2)),0)</f>
        <v>0</v>
      </c>
      <c r="AO129" s="20">
        <f t="array" ref="AO129">IFERROR(SMALL(IF($U129:$AD129-$H$34&gt;0,$U129:$AD129,""),COLUMN(G$2)),0)</f>
        <v>0</v>
      </c>
      <c r="AP129" s="20">
        <f t="array" ref="AP129">IFERROR(SMALL(IF($U129:$AD129-$H$34&gt;0,$U129:$AD129,""),COLUMN(H$2)),0)</f>
        <v>0</v>
      </c>
      <c r="AQ129" s="20">
        <f t="array" ref="AQ129">IFERROR(SMALL(IF($U129:$AD129-$H$34&gt;0,$U129:$AD129,""),COLUMN(I$2)),0)</f>
        <v>0</v>
      </c>
      <c r="AR129" s="20">
        <f t="array" ref="AR129">IFERROR(SMALL(IF($U129:$AD129-$H$34&gt;0,$U129:$AD129,""),COLUMN(J$2)),0)</f>
        <v>0</v>
      </c>
      <c r="AS129" s="59">
        <f>COUNTIFS(AI129:AR129,"&gt;=01/01/2018",AI129:AR129,"&lt;=31/12/2018",AI129:AR129,"&lt;="&amp;#REF!)</f>
        <v>0</v>
      </c>
      <c r="AT129" s="60">
        <f t="shared" si="44"/>
        <v>0</v>
      </c>
      <c r="AU129" s="61">
        <f>COUNTIFS(AI129:AR129,"&gt;=01/06/2017",AI129:AR129,"&lt;=31/05/2018",AI129:AR129,"&lt;="&amp;#REF!)</f>
        <v>0</v>
      </c>
      <c r="AV129" s="60">
        <f t="shared" si="45"/>
        <v>0</v>
      </c>
      <c r="AW129" s="20">
        <f t="array" ref="AW129">IFERROR(SMALL(IF($AI129:$AR129-$I$34&gt;0,$AI129:$AR129,""),COLUMN(A$2)),0)</f>
        <v>0</v>
      </c>
      <c r="AX129" s="20">
        <f t="array" ref="AX129">IFERROR(SMALL(IF($AI129:$AR129-$I$34&gt;0,$AI129:$AR129,""),COLUMN(B$2)),0)</f>
        <v>0</v>
      </c>
      <c r="AY129" s="20">
        <f t="array" ref="AY129">IFERROR(SMALL(IF($AI129:$AR129-$I$34&gt;0,$AI129:$AR129,""),COLUMN(C$2)),0)</f>
        <v>0</v>
      </c>
      <c r="AZ129" s="20">
        <f t="array" ref="AZ129">IFERROR(SMALL(IF($AI129:$AR129-$I$34&gt;0,$AI129:$AR129,""),COLUMN(D$2)),0)</f>
        <v>0</v>
      </c>
      <c r="BA129" s="20">
        <f t="array" ref="BA129">IFERROR(SMALL(IF($AI129:$AR129-$I$34&gt;0,$AI129:$AR129,""),COLUMN(E$2)),0)</f>
        <v>0</v>
      </c>
      <c r="BB129" s="20">
        <f t="array" ref="BB129">IFERROR(SMALL(IF($AI129:$AR129-$I$34&gt;0,$AI129:$AR129,""),COLUMN(F$2)),0)</f>
        <v>0</v>
      </c>
      <c r="BC129" s="20">
        <f t="array" ref="BC129">IFERROR(SMALL(IF($AI129:$AR129-$I$34&gt;0,$AI129:$AR129,""),COLUMN(G$2)),0)</f>
        <v>0</v>
      </c>
      <c r="BD129" s="20">
        <f t="array" ref="BD129">IFERROR(SMALL(IF($AI129:$AR129-$I$34&gt;0,$AI129:$AR129,""),COLUMN(H$2)),0)</f>
        <v>0</v>
      </c>
      <c r="BE129" s="20">
        <f t="array" ref="BE129">IFERROR(SMALL(IF($AI129:$AR129-$I$34&gt;0,$AI129:$AR129,""),COLUMN(I$2)),0)</f>
        <v>0</v>
      </c>
      <c r="BF129" s="20">
        <f t="array" ref="BF129">IFERROR(SMALL(IF($AI129:$AR129-$I$34&gt;0,$AI129:$AR129,""),COLUMN(J$2)),0)</f>
        <v>0</v>
      </c>
      <c r="BG129" s="59">
        <f t="shared" si="46"/>
        <v>0</v>
      </c>
      <c r="BH129" s="60">
        <f t="shared" si="47"/>
        <v>0</v>
      </c>
      <c r="BI129" s="61">
        <f t="shared" si="48"/>
        <v>0</v>
      </c>
      <c r="BJ129" s="60">
        <f t="shared" si="49"/>
        <v>0</v>
      </c>
      <c r="BK129" s="20">
        <f t="array" ref="BK129">IFERROR(SMALL(IF($AW129:$BF129-$J$34&gt;0,$AW129:$BF129,""),COLUMN(A$2)),0)</f>
        <v>0</v>
      </c>
      <c r="BL129" s="20">
        <f t="array" ref="BL129">IFERROR(SMALL(IF($AW129:$BF129-$J$34&gt;0,$AW129:$BF129,""),COLUMN(B$2)),0)</f>
        <v>0</v>
      </c>
      <c r="BM129" s="20">
        <f t="array" ref="BM129">IFERROR(SMALL(IF($AW129:$BF129-$J$34&gt;0,$AW129:$BF129,""),COLUMN(C$2)),0)</f>
        <v>0</v>
      </c>
      <c r="BN129" s="20">
        <f t="array" ref="BN129">IFERROR(SMALL(IF($AW129:$BF129-$J$34&gt;0,$AW129:$BF129,""),COLUMN(D$2)),0)</f>
        <v>0</v>
      </c>
      <c r="BO129" s="20">
        <f t="array" ref="BO129">IFERROR(SMALL(IF($AW129:$BF129-$J$34&gt;0,$AW129:$BF129,""),COLUMN(E$2)),0)</f>
        <v>0</v>
      </c>
      <c r="BP129" s="20">
        <f t="array" ref="BP129">IFERROR(SMALL(IF($AW129:$BF129-$J$34&gt;0,$AW129:$BF129,""),COLUMN(F$2)),0)</f>
        <v>0</v>
      </c>
      <c r="BQ129" s="20">
        <f t="array" ref="BQ129">IFERROR(SMALL(IF($AW129:$BF129-$J$34&gt;0,$AW129:$BF129,""),COLUMN(G$2)),0)</f>
        <v>0</v>
      </c>
      <c r="BR129" s="20">
        <f t="array" ref="BR129">IFERROR(SMALL(IF($AW129:$BF129-$J$34&gt;0,$AW129:$BF129,""),COLUMN(H$2)),0)</f>
        <v>0</v>
      </c>
      <c r="BS129" s="20">
        <f t="array" ref="BS129">IFERROR(SMALL(IF($AW129:$BF129-$J$34&gt;0,$AW129:$BF129,""),COLUMN(I$2)),0)</f>
        <v>0</v>
      </c>
      <c r="BT129" s="20">
        <f t="array" ref="BT129">IFERROR(SMALL(IF($AW129:$BF129-$J$34&gt;0,$AW129:$BF129,""),COLUMN(J$2)),0)</f>
        <v>0</v>
      </c>
      <c r="BU129" s="59">
        <f t="shared" si="50"/>
        <v>0</v>
      </c>
      <c r="BV129" s="60">
        <f t="shared" si="51"/>
        <v>0</v>
      </c>
      <c r="BW129" s="61">
        <f t="shared" si="52"/>
        <v>0</v>
      </c>
      <c r="BX129" s="60">
        <f t="shared" si="53"/>
        <v>0</v>
      </c>
    </row>
    <row r="130" spans="1:76" ht="12" customHeight="1" x14ac:dyDescent="0.2">
      <c r="A130" s="8"/>
      <c r="B130" s="14"/>
      <c r="C130" s="14"/>
      <c r="D130" s="14"/>
      <c r="E130" s="14"/>
      <c r="F130" s="14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59">
        <f t="shared" ref="Q130:Q161" ca="1" si="54">COUNTIFS(G130:P130,"&gt;=01/01/2017",G130:P130,"&lt;=31/12/2017",G130:P130,"&lt;="&amp;$A$35)</f>
        <v>0</v>
      </c>
      <c r="R130" s="60">
        <f t="shared" ref="R130:R161" ca="1" si="55">IF(Q130/MAX($AY$35,3)&gt;=1,1,Q130/MAX($AY$35,3))</f>
        <v>0</v>
      </c>
      <c r="S130" s="61">
        <f t="shared" ref="S130:S161" ca="1" si="56">COUNTIFS(G130:P130,"&gt;=01/06/2017",G130:P130,"&lt;=31/05/2018",G130:P130,"&lt;="&amp;$A$35)</f>
        <v>0</v>
      </c>
      <c r="T130" s="60">
        <f t="shared" ref="T130:T161" ca="1" si="57">IF(S130/MAX($AY$35,3)&gt;=1,1,S130/MAX($AY$35,3))</f>
        <v>0</v>
      </c>
      <c r="U130" s="20">
        <f t="array" ref="U130">IFERROR(SMALL(IF($G130:$P130-$G$34&gt;0,$G130:$P130,""),COLUMN(A$2)),0)</f>
        <v>0</v>
      </c>
      <c r="V130" s="20">
        <f t="array" ref="V130">IFERROR(SMALL(IF($G130:$P130-$G$34&gt;0,$G130:$P130,""),COLUMN(B$2)),0)</f>
        <v>0</v>
      </c>
      <c r="W130" s="20">
        <f t="array" ref="W130">IFERROR(SMALL(IF($G130:$P130-$G$34&gt;0,$G130:$P130,""),COLUMN(C$2)),0)</f>
        <v>0</v>
      </c>
      <c r="X130" s="20">
        <f t="array" ref="X130">IFERROR(SMALL(IF($G130:$P130-$G$34&gt;0,$G130:$P130,""),COLUMN(D$2)),0)</f>
        <v>0</v>
      </c>
      <c r="Y130" s="20">
        <f t="array" ref="Y130">IFERROR(SMALL(IF($G130:$P130-$G$34&gt;0,$G130:$P130,""),COLUMN(E$2)),0)</f>
        <v>0</v>
      </c>
      <c r="Z130" s="20">
        <f t="array" ref="Z130">IFERROR(SMALL(IF($G130:$P130-$G$34&gt;0,$G130:$P130,""),COLUMN(F$2)),0)</f>
        <v>0</v>
      </c>
      <c r="AA130" s="20">
        <f t="array" ref="AA130">IFERROR(SMALL(IF($G130:$P130-$G$34&gt;0,$G130:$P130,""),COLUMN(G$2)),0)</f>
        <v>0</v>
      </c>
      <c r="AB130" s="20">
        <f t="array" ref="AB130">IFERROR(SMALL(IF($G130:$P130-$G$34&gt;0,$G130:$P130,""),COLUMN(H$2)),0)</f>
        <v>0</v>
      </c>
      <c r="AC130" s="20">
        <f t="array" ref="AC130">IFERROR(SMALL(IF($G130:$P130-$G$34&gt;0,$G130:$P130,""),COLUMN(I$2)),0)</f>
        <v>0</v>
      </c>
      <c r="AD130" s="20">
        <f t="array" ref="AD130">IFERROR(SMALL(IF($G130:$P130-$G$34&gt;0,$G130:$P130,""),COLUMN(J$2)),0)</f>
        <v>0</v>
      </c>
      <c r="AE130" s="62">
        <f t="shared" ref="AE130:AE161" ca="1" si="58">COUNTIFS(U130:AD130,"&gt;=01/01/2018",U130:AD130,"&lt;=31/12/2018",U130:AD130,"&lt;="&amp;$A$35)</f>
        <v>0</v>
      </c>
      <c r="AF130" s="60">
        <f t="shared" ref="AF130:AF161" ca="1" si="59">IF(AE130/MAX($AY$35,3)&gt;=1,1,AE130/MAX($AY$35,3))</f>
        <v>0</v>
      </c>
      <c r="AG130" s="63">
        <f t="shared" ref="AG130:AG161" ca="1" si="60">COUNTIFS(U130:AD130,"&gt;=01/06/2017",U130:AD130,"&lt;=31/05/2018",U130:AD130,"&lt;="&amp;$A$35)</f>
        <v>0</v>
      </c>
      <c r="AH130" s="60">
        <f t="shared" ref="AH130:AH161" ca="1" si="61">IF(AG130/MAX($AY$35,3)&gt;=1,1,AG130/MAX($AY$35,3))</f>
        <v>0</v>
      </c>
      <c r="AI130" s="20">
        <f t="array" ref="AI130">IFERROR(SMALL(IF($U130:$AD130-$H$34&gt;0,$U130:$AD130,""),COLUMN(A$2)),0)</f>
        <v>0</v>
      </c>
      <c r="AJ130" s="20">
        <f t="array" ref="AJ130">IFERROR(SMALL(IF($U130:$AD130-$H$34&gt;0,$U130:$AD130,""),COLUMN(B$2)),0)</f>
        <v>0</v>
      </c>
      <c r="AK130" s="20">
        <f t="array" ref="AK130">IFERROR(SMALL(IF($U130:$AD130-$H$34&gt;0,$U130:$AD130,""),COLUMN(C$2)),0)</f>
        <v>0</v>
      </c>
      <c r="AL130" s="20">
        <f t="array" ref="AL130">IFERROR(SMALL(IF($U130:$AD130-$H$34&gt;0,$U130:$AD130,""),COLUMN(D$2)),0)</f>
        <v>0</v>
      </c>
      <c r="AM130" s="20">
        <f t="array" ref="AM130">IFERROR(SMALL(IF($U130:$AD130-$H$34&gt;0,$U130:$AD130,""),COLUMN(E$2)),0)</f>
        <v>0</v>
      </c>
      <c r="AN130" s="20">
        <f t="array" ref="AN130">IFERROR(SMALL(IF($U130:$AD130-$H$34&gt;0,$U130:$AD130,""),COLUMN(F$2)),0)</f>
        <v>0</v>
      </c>
      <c r="AO130" s="20">
        <f t="array" ref="AO130">IFERROR(SMALL(IF($U130:$AD130-$H$34&gt;0,$U130:$AD130,""),COLUMN(G$2)),0)</f>
        <v>0</v>
      </c>
      <c r="AP130" s="20">
        <f t="array" ref="AP130">IFERROR(SMALL(IF($U130:$AD130-$H$34&gt;0,$U130:$AD130,""),COLUMN(H$2)),0)</f>
        <v>0</v>
      </c>
      <c r="AQ130" s="20">
        <f t="array" ref="AQ130">IFERROR(SMALL(IF($U130:$AD130-$H$34&gt;0,$U130:$AD130,""),COLUMN(I$2)),0)</f>
        <v>0</v>
      </c>
      <c r="AR130" s="20">
        <f t="array" ref="AR130">IFERROR(SMALL(IF($U130:$AD130-$H$34&gt;0,$U130:$AD130,""),COLUMN(J$2)),0)</f>
        <v>0</v>
      </c>
      <c r="AS130" s="59">
        <f>COUNTIFS(AI130:AR130,"&gt;=01/01/2018",AI130:AR130,"&lt;=31/12/2018",AI130:AR130,"&lt;="&amp;#REF!)</f>
        <v>0</v>
      </c>
      <c r="AT130" s="60">
        <f t="shared" ref="AT130:AT161" si="62">IF(AS130/MAX($AY$35,3)&gt;=1,1,AS130/MAX($AY$35,3))</f>
        <v>0</v>
      </c>
      <c r="AU130" s="61">
        <f>COUNTIFS(AI130:AR130,"&gt;=01/06/2017",AI130:AR130,"&lt;=31/05/2018",AI130:AR130,"&lt;="&amp;#REF!)</f>
        <v>0</v>
      </c>
      <c r="AV130" s="60">
        <f t="shared" ref="AV130:AV161" si="63">IF(AU130/MAX($AY$35,3)&gt;=1,1,AU130/MAX($AY$35,3))</f>
        <v>0</v>
      </c>
      <c r="AW130" s="20">
        <f t="array" ref="AW130">IFERROR(SMALL(IF($AI130:$AR130-$I$34&gt;0,$AI130:$AR130,""),COLUMN(A$2)),0)</f>
        <v>0</v>
      </c>
      <c r="AX130" s="20">
        <f t="array" ref="AX130">IFERROR(SMALL(IF($AI130:$AR130-$I$34&gt;0,$AI130:$AR130,""),COLUMN(B$2)),0)</f>
        <v>0</v>
      </c>
      <c r="AY130" s="20">
        <f t="array" ref="AY130">IFERROR(SMALL(IF($AI130:$AR130-$I$34&gt;0,$AI130:$AR130,""),COLUMN(C$2)),0)</f>
        <v>0</v>
      </c>
      <c r="AZ130" s="20">
        <f t="array" ref="AZ130">IFERROR(SMALL(IF($AI130:$AR130-$I$34&gt;0,$AI130:$AR130,""),COLUMN(D$2)),0)</f>
        <v>0</v>
      </c>
      <c r="BA130" s="20">
        <f t="array" ref="BA130">IFERROR(SMALL(IF($AI130:$AR130-$I$34&gt;0,$AI130:$AR130,""),COLUMN(E$2)),0)</f>
        <v>0</v>
      </c>
      <c r="BB130" s="20">
        <f t="array" ref="BB130">IFERROR(SMALL(IF($AI130:$AR130-$I$34&gt;0,$AI130:$AR130,""),COLUMN(F$2)),0)</f>
        <v>0</v>
      </c>
      <c r="BC130" s="20">
        <f t="array" ref="BC130">IFERROR(SMALL(IF($AI130:$AR130-$I$34&gt;0,$AI130:$AR130,""),COLUMN(G$2)),0)</f>
        <v>0</v>
      </c>
      <c r="BD130" s="20">
        <f t="array" ref="BD130">IFERROR(SMALL(IF($AI130:$AR130-$I$34&gt;0,$AI130:$AR130,""),COLUMN(H$2)),0)</f>
        <v>0</v>
      </c>
      <c r="BE130" s="20">
        <f t="array" ref="BE130">IFERROR(SMALL(IF($AI130:$AR130-$I$34&gt;0,$AI130:$AR130,""),COLUMN(I$2)),0)</f>
        <v>0</v>
      </c>
      <c r="BF130" s="20">
        <f t="array" ref="BF130">IFERROR(SMALL(IF($AI130:$AR130-$I$34&gt;0,$AI130:$AR130,""),COLUMN(J$2)),0)</f>
        <v>0</v>
      </c>
      <c r="BG130" s="59">
        <f t="shared" ref="BG130:BG161" si="64">COUNTIFS(AW130:BF130,"&gt;=01/01/2020",AW130:BF130,"&lt;=31/12/2020",AW130:BF130,"&lt;="&amp;$AH$35)</f>
        <v>0</v>
      </c>
      <c r="BH130" s="60">
        <f t="shared" ref="BH130:BH161" si="65">IF(BG130/MAX($AY$35,3)&gt;=1,1,BG130/MAX($AY$35,3))</f>
        <v>0</v>
      </c>
      <c r="BI130" s="61">
        <f t="shared" ref="BI130:BI161" si="66">COUNTIFS(AW130:BF130,"&gt;=01/06/2019",AW130:BF130,"&lt;=31/05/2020",AW130:BF130,"&lt;="&amp;$AH$35)</f>
        <v>0</v>
      </c>
      <c r="BJ130" s="60">
        <f t="shared" ref="BJ130:BJ161" si="67">IF(BI130/MAX($AY$35,3)&gt;=1,1,BI130/MAX($AY$35,3))</f>
        <v>0</v>
      </c>
      <c r="BK130" s="20">
        <f t="array" ref="BK130">IFERROR(SMALL(IF($AW130:$BF130-$J$34&gt;0,$AW130:$BF130,""),COLUMN(A$2)),0)</f>
        <v>0</v>
      </c>
      <c r="BL130" s="20">
        <f t="array" ref="BL130">IFERROR(SMALL(IF($AW130:$BF130-$J$34&gt;0,$AW130:$BF130,""),COLUMN(B$2)),0)</f>
        <v>0</v>
      </c>
      <c r="BM130" s="20">
        <f t="array" ref="BM130">IFERROR(SMALL(IF($AW130:$BF130-$J$34&gt;0,$AW130:$BF130,""),COLUMN(C$2)),0)</f>
        <v>0</v>
      </c>
      <c r="BN130" s="20">
        <f t="array" ref="BN130">IFERROR(SMALL(IF($AW130:$BF130-$J$34&gt;0,$AW130:$BF130,""),COLUMN(D$2)),0)</f>
        <v>0</v>
      </c>
      <c r="BO130" s="20">
        <f t="array" ref="BO130">IFERROR(SMALL(IF($AW130:$BF130-$J$34&gt;0,$AW130:$BF130,""),COLUMN(E$2)),0)</f>
        <v>0</v>
      </c>
      <c r="BP130" s="20">
        <f t="array" ref="BP130">IFERROR(SMALL(IF($AW130:$BF130-$J$34&gt;0,$AW130:$BF130,""),COLUMN(F$2)),0)</f>
        <v>0</v>
      </c>
      <c r="BQ130" s="20">
        <f t="array" ref="BQ130">IFERROR(SMALL(IF($AW130:$BF130-$J$34&gt;0,$AW130:$BF130,""),COLUMN(G$2)),0)</f>
        <v>0</v>
      </c>
      <c r="BR130" s="20">
        <f t="array" ref="BR130">IFERROR(SMALL(IF($AW130:$BF130-$J$34&gt;0,$AW130:$BF130,""),COLUMN(H$2)),0)</f>
        <v>0</v>
      </c>
      <c r="BS130" s="20">
        <f t="array" ref="BS130">IFERROR(SMALL(IF($AW130:$BF130-$J$34&gt;0,$AW130:$BF130,""),COLUMN(I$2)),0)</f>
        <v>0</v>
      </c>
      <c r="BT130" s="20">
        <f t="array" ref="BT130">IFERROR(SMALL(IF($AW130:$BF130-$J$34&gt;0,$AW130:$BF130,""),COLUMN(J$2)),0)</f>
        <v>0</v>
      </c>
      <c r="BU130" s="59">
        <f t="shared" ref="BU130:BU161" si="68">COUNTIFS(BK130:BT130,"&gt;=01/01/2020",BK130:BT130,"&lt;=31/12/2020",BK130:BT130,"&lt;="&amp;$AH$35)</f>
        <v>0</v>
      </c>
      <c r="BV130" s="60">
        <f t="shared" ref="BV130:BV161" si="69">IF(BU130/MAX($AY$35,3)&gt;=1,1,BU130/MAX($AY$35,3))</f>
        <v>0</v>
      </c>
      <c r="BW130" s="61">
        <f t="shared" ref="BW130:BW161" si="70">COUNTIFS(BK130:BT130,"&gt;=01/06/2019",BK130:BT130,"&lt;=31/05/2020",BK130:BT130,"&lt;="&amp;$AH$35)</f>
        <v>0</v>
      </c>
      <c r="BX130" s="60">
        <f t="shared" ref="BX130:BX161" si="71">IF(BW130/MAX($AY$35,3)&gt;=1,1,BW130/MAX($AY$35,3))</f>
        <v>0</v>
      </c>
    </row>
    <row r="131" spans="1:76" ht="12" customHeight="1" x14ac:dyDescent="0.2">
      <c r="A131" s="8"/>
      <c r="B131" s="14"/>
      <c r="C131" s="14"/>
      <c r="D131" s="14"/>
      <c r="E131" s="14"/>
      <c r="F131" s="14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59">
        <f t="shared" ca="1" si="54"/>
        <v>0</v>
      </c>
      <c r="R131" s="60">
        <f t="shared" ca="1" si="55"/>
        <v>0</v>
      </c>
      <c r="S131" s="61">
        <f t="shared" ca="1" si="56"/>
        <v>0</v>
      </c>
      <c r="T131" s="60">
        <f t="shared" ca="1" si="57"/>
        <v>0</v>
      </c>
      <c r="U131" s="20">
        <f t="array" ref="U131">IFERROR(SMALL(IF($G131:$P131-$G$34&gt;0,$G131:$P131,""),COLUMN(A$2)),0)</f>
        <v>0</v>
      </c>
      <c r="V131" s="20">
        <f t="array" ref="V131">IFERROR(SMALL(IF($G131:$P131-$G$34&gt;0,$G131:$P131,""),COLUMN(B$2)),0)</f>
        <v>0</v>
      </c>
      <c r="W131" s="20">
        <f t="array" ref="W131">IFERROR(SMALL(IF($G131:$P131-$G$34&gt;0,$G131:$P131,""),COLUMN(C$2)),0)</f>
        <v>0</v>
      </c>
      <c r="X131" s="20">
        <f t="array" ref="X131">IFERROR(SMALL(IF($G131:$P131-$G$34&gt;0,$G131:$P131,""),COLUMN(D$2)),0)</f>
        <v>0</v>
      </c>
      <c r="Y131" s="20">
        <f t="array" ref="Y131">IFERROR(SMALL(IF($G131:$P131-$G$34&gt;0,$G131:$P131,""),COLUMN(E$2)),0)</f>
        <v>0</v>
      </c>
      <c r="Z131" s="20">
        <f t="array" ref="Z131">IFERROR(SMALL(IF($G131:$P131-$G$34&gt;0,$G131:$P131,""),COLUMN(F$2)),0)</f>
        <v>0</v>
      </c>
      <c r="AA131" s="20">
        <f t="array" ref="AA131">IFERROR(SMALL(IF($G131:$P131-$G$34&gt;0,$G131:$P131,""),COLUMN(G$2)),0)</f>
        <v>0</v>
      </c>
      <c r="AB131" s="20">
        <f t="array" ref="AB131">IFERROR(SMALL(IF($G131:$P131-$G$34&gt;0,$G131:$P131,""),COLUMN(H$2)),0)</f>
        <v>0</v>
      </c>
      <c r="AC131" s="20">
        <f t="array" ref="AC131">IFERROR(SMALL(IF($G131:$P131-$G$34&gt;0,$G131:$P131,""),COLUMN(I$2)),0)</f>
        <v>0</v>
      </c>
      <c r="AD131" s="20">
        <f t="array" ref="AD131">IFERROR(SMALL(IF($G131:$P131-$G$34&gt;0,$G131:$P131,""),COLUMN(J$2)),0)</f>
        <v>0</v>
      </c>
      <c r="AE131" s="62">
        <f t="shared" ca="1" si="58"/>
        <v>0</v>
      </c>
      <c r="AF131" s="60">
        <f t="shared" ca="1" si="59"/>
        <v>0</v>
      </c>
      <c r="AG131" s="63">
        <f t="shared" ca="1" si="60"/>
        <v>0</v>
      </c>
      <c r="AH131" s="60">
        <f t="shared" ca="1" si="61"/>
        <v>0</v>
      </c>
      <c r="AI131" s="20">
        <f t="array" ref="AI131">IFERROR(SMALL(IF($U131:$AD131-$H$34&gt;0,$U131:$AD131,""),COLUMN(A$2)),0)</f>
        <v>0</v>
      </c>
      <c r="AJ131" s="20">
        <f t="array" ref="AJ131">IFERROR(SMALL(IF($U131:$AD131-$H$34&gt;0,$U131:$AD131,""),COLUMN(B$2)),0)</f>
        <v>0</v>
      </c>
      <c r="AK131" s="20">
        <f t="array" ref="AK131">IFERROR(SMALL(IF($U131:$AD131-$H$34&gt;0,$U131:$AD131,""),COLUMN(C$2)),0)</f>
        <v>0</v>
      </c>
      <c r="AL131" s="20">
        <f t="array" ref="AL131">IFERROR(SMALL(IF($U131:$AD131-$H$34&gt;0,$U131:$AD131,""),COLUMN(D$2)),0)</f>
        <v>0</v>
      </c>
      <c r="AM131" s="20">
        <f t="array" ref="AM131">IFERROR(SMALL(IF($U131:$AD131-$H$34&gt;0,$U131:$AD131,""),COLUMN(E$2)),0)</f>
        <v>0</v>
      </c>
      <c r="AN131" s="20">
        <f t="array" ref="AN131">IFERROR(SMALL(IF($U131:$AD131-$H$34&gt;0,$U131:$AD131,""),COLUMN(F$2)),0)</f>
        <v>0</v>
      </c>
      <c r="AO131" s="20">
        <f t="array" ref="AO131">IFERROR(SMALL(IF($U131:$AD131-$H$34&gt;0,$U131:$AD131,""),COLUMN(G$2)),0)</f>
        <v>0</v>
      </c>
      <c r="AP131" s="20">
        <f t="array" ref="AP131">IFERROR(SMALL(IF($U131:$AD131-$H$34&gt;0,$U131:$AD131,""),COLUMN(H$2)),0)</f>
        <v>0</v>
      </c>
      <c r="AQ131" s="20">
        <f t="array" ref="AQ131">IFERROR(SMALL(IF($U131:$AD131-$H$34&gt;0,$U131:$AD131,""),COLUMN(I$2)),0)</f>
        <v>0</v>
      </c>
      <c r="AR131" s="20">
        <f t="array" ref="AR131">IFERROR(SMALL(IF($U131:$AD131-$H$34&gt;0,$U131:$AD131,""),COLUMN(J$2)),0)</f>
        <v>0</v>
      </c>
      <c r="AS131" s="59">
        <f>COUNTIFS(AI131:AR131,"&gt;=01/01/2018",AI131:AR131,"&lt;=31/12/2018",AI131:AR131,"&lt;="&amp;#REF!)</f>
        <v>0</v>
      </c>
      <c r="AT131" s="60">
        <f t="shared" si="62"/>
        <v>0</v>
      </c>
      <c r="AU131" s="61">
        <f>COUNTIFS(AI131:AR131,"&gt;=01/06/2017",AI131:AR131,"&lt;=31/05/2018",AI131:AR131,"&lt;="&amp;#REF!)</f>
        <v>0</v>
      </c>
      <c r="AV131" s="60">
        <f t="shared" si="63"/>
        <v>0</v>
      </c>
      <c r="AW131" s="20">
        <f t="array" ref="AW131">IFERROR(SMALL(IF($AI131:$AR131-$I$34&gt;0,$AI131:$AR131,""),COLUMN(A$2)),0)</f>
        <v>0</v>
      </c>
      <c r="AX131" s="20">
        <f t="array" ref="AX131">IFERROR(SMALL(IF($AI131:$AR131-$I$34&gt;0,$AI131:$AR131,""),COLUMN(B$2)),0)</f>
        <v>0</v>
      </c>
      <c r="AY131" s="20">
        <f t="array" ref="AY131">IFERROR(SMALL(IF($AI131:$AR131-$I$34&gt;0,$AI131:$AR131,""),COLUMN(C$2)),0)</f>
        <v>0</v>
      </c>
      <c r="AZ131" s="20">
        <f t="array" ref="AZ131">IFERROR(SMALL(IF($AI131:$AR131-$I$34&gt;0,$AI131:$AR131,""),COLUMN(D$2)),0)</f>
        <v>0</v>
      </c>
      <c r="BA131" s="20">
        <f t="array" ref="BA131">IFERROR(SMALL(IF($AI131:$AR131-$I$34&gt;0,$AI131:$AR131,""),COLUMN(E$2)),0)</f>
        <v>0</v>
      </c>
      <c r="BB131" s="20">
        <f t="array" ref="BB131">IFERROR(SMALL(IF($AI131:$AR131-$I$34&gt;0,$AI131:$AR131,""),COLUMN(F$2)),0)</f>
        <v>0</v>
      </c>
      <c r="BC131" s="20">
        <f t="array" ref="BC131">IFERROR(SMALL(IF($AI131:$AR131-$I$34&gt;0,$AI131:$AR131,""),COLUMN(G$2)),0)</f>
        <v>0</v>
      </c>
      <c r="BD131" s="20">
        <f t="array" ref="BD131">IFERROR(SMALL(IF($AI131:$AR131-$I$34&gt;0,$AI131:$AR131,""),COLUMN(H$2)),0)</f>
        <v>0</v>
      </c>
      <c r="BE131" s="20">
        <f t="array" ref="BE131">IFERROR(SMALL(IF($AI131:$AR131-$I$34&gt;0,$AI131:$AR131,""),COLUMN(I$2)),0)</f>
        <v>0</v>
      </c>
      <c r="BF131" s="20">
        <f t="array" ref="BF131">IFERROR(SMALL(IF($AI131:$AR131-$I$34&gt;0,$AI131:$AR131,""),COLUMN(J$2)),0)</f>
        <v>0</v>
      </c>
      <c r="BG131" s="59">
        <f t="shared" si="64"/>
        <v>0</v>
      </c>
      <c r="BH131" s="60">
        <f t="shared" si="65"/>
        <v>0</v>
      </c>
      <c r="BI131" s="61">
        <f t="shared" si="66"/>
        <v>0</v>
      </c>
      <c r="BJ131" s="60">
        <f t="shared" si="67"/>
        <v>0</v>
      </c>
      <c r="BK131" s="20">
        <f t="array" ref="BK131">IFERROR(SMALL(IF($AW131:$BF131-$J$34&gt;0,$AW131:$BF131,""),COLUMN(A$2)),0)</f>
        <v>0</v>
      </c>
      <c r="BL131" s="20">
        <f t="array" ref="BL131">IFERROR(SMALL(IF($AW131:$BF131-$J$34&gt;0,$AW131:$BF131,""),COLUMN(B$2)),0)</f>
        <v>0</v>
      </c>
      <c r="BM131" s="20">
        <f t="array" ref="BM131">IFERROR(SMALL(IF($AW131:$BF131-$J$34&gt;0,$AW131:$BF131,""),COLUMN(C$2)),0)</f>
        <v>0</v>
      </c>
      <c r="BN131" s="20">
        <f t="array" ref="BN131">IFERROR(SMALL(IF($AW131:$BF131-$J$34&gt;0,$AW131:$BF131,""),COLUMN(D$2)),0)</f>
        <v>0</v>
      </c>
      <c r="BO131" s="20">
        <f t="array" ref="BO131">IFERROR(SMALL(IF($AW131:$BF131-$J$34&gt;0,$AW131:$BF131,""),COLUMN(E$2)),0)</f>
        <v>0</v>
      </c>
      <c r="BP131" s="20">
        <f t="array" ref="BP131">IFERROR(SMALL(IF($AW131:$BF131-$J$34&gt;0,$AW131:$BF131,""),COLUMN(F$2)),0)</f>
        <v>0</v>
      </c>
      <c r="BQ131" s="20">
        <f t="array" ref="BQ131">IFERROR(SMALL(IF($AW131:$BF131-$J$34&gt;0,$AW131:$BF131,""),COLUMN(G$2)),0)</f>
        <v>0</v>
      </c>
      <c r="BR131" s="20">
        <f t="array" ref="BR131">IFERROR(SMALL(IF($AW131:$BF131-$J$34&gt;0,$AW131:$BF131,""),COLUMN(H$2)),0)</f>
        <v>0</v>
      </c>
      <c r="BS131" s="20">
        <f t="array" ref="BS131">IFERROR(SMALL(IF($AW131:$BF131-$J$34&gt;0,$AW131:$BF131,""),COLUMN(I$2)),0)</f>
        <v>0</v>
      </c>
      <c r="BT131" s="20">
        <f t="array" ref="BT131">IFERROR(SMALL(IF($AW131:$BF131-$J$34&gt;0,$AW131:$BF131,""),COLUMN(J$2)),0)</f>
        <v>0</v>
      </c>
      <c r="BU131" s="59">
        <f t="shared" si="68"/>
        <v>0</v>
      </c>
      <c r="BV131" s="60">
        <f t="shared" si="69"/>
        <v>0</v>
      </c>
      <c r="BW131" s="61">
        <f t="shared" si="70"/>
        <v>0</v>
      </c>
      <c r="BX131" s="60">
        <f t="shared" si="71"/>
        <v>0</v>
      </c>
    </row>
    <row r="132" spans="1:76" ht="12" customHeight="1" x14ac:dyDescent="0.2">
      <c r="A132" s="8"/>
      <c r="B132" s="14"/>
      <c r="C132" s="14"/>
      <c r="D132" s="14"/>
      <c r="E132" s="14"/>
      <c r="F132" s="14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59">
        <f t="shared" ca="1" si="54"/>
        <v>0</v>
      </c>
      <c r="R132" s="60">
        <f t="shared" ca="1" si="55"/>
        <v>0</v>
      </c>
      <c r="S132" s="61">
        <f t="shared" ca="1" si="56"/>
        <v>0</v>
      </c>
      <c r="T132" s="60">
        <f t="shared" ca="1" si="57"/>
        <v>0</v>
      </c>
      <c r="U132" s="20">
        <f t="array" ref="U132">IFERROR(SMALL(IF($G132:$P132-$G$34&gt;0,$G132:$P132,""),COLUMN(A$2)),0)</f>
        <v>0</v>
      </c>
      <c r="V132" s="20">
        <f t="array" ref="V132">IFERROR(SMALL(IF($G132:$P132-$G$34&gt;0,$G132:$P132,""),COLUMN(B$2)),0)</f>
        <v>0</v>
      </c>
      <c r="W132" s="20">
        <f t="array" ref="W132">IFERROR(SMALL(IF($G132:$P132-$G$34&gt;0,$G132:$P132,""),COLUMN(C$2)),0)</f>
        <v>0</v>
      </c>
      <c r="X132" s="20">
        <f t="array" ref="X132">IFERROR(SMALL(IF($G132:$P132-$G$34&gt;0,$G132:$P132,""),COLUMN(D$2)),0)</f>
        <v>0</v>
      </c>
      <c r="Y132" s="20">
        <f t="array" ref="Y132">IFERROR(SMALL(IF($G132:$P132-$G$34&gt;0,$G132:$P132,""),COLUMN(E$2)),0)</f>
        <v>0</v>
      </c>
      <c r="Z132" s="20">
        <f t="array" ref="Z132">IFERROR(SMALL(IF($G132:$P132-$G$34&gt;0,$G132:$P132,""),COLUMN(F$2)),0)</f>
        <v>0</v>
      </c>
      <c r="AA132" s="20">
        <f t="array" ref="AA132">IFERROR(SMALL(IF($G132:$P132-$G$34&gt;0,$G132:$P132,""),COLUMN(G$2)),0)</f>
        <v>0</v>
      </c>
      <c r="AB132" s="20">
        <f t="array" ref="AB132">IFERROR(SMALL(IF($G132:$P132-$G$34&gt;0,$G132:$P132,""),COLUMN(H$2)),0)</f>
        <v>0</v>
      </c>
      <c r="AC132" s="20">
        <f t="array" ref="AC132">IFERROR(SMALL(IF($G132:$P132-$G$34&gt;0,$G132:$P132,""),COLUMN(I$2)),0)</f>
        <v>0</v>
      </c>
      <c r="AD132" s="20">
        <f t="array" ref="AD132">IFERROR(SMALL(IF($G132:$P132-$G$34&gt;0,$G132:$P132,""),COLUMN(J$2)),0)</f>
        <v>0</v>
      </c>
      <c r="AE132" s="62">
        <f t="shared" ca="1" si="58"/>
        <v>0</v>
      </c>
      <c r="AF132" s="60">
        <f t="shared" ca="1" si="59"/>
        <v>0</v>
      </c>
      <c r="AG132" s="63">
        <f t="shared" ca="1" si="60"/>
        <v>0</v>
      </c>
      <c r="AH132" s="60">
        <f t="shared" ca="1" si="61"/>
        <v>0</v>
      </c>
      <c r="AI132" s="20">
        <f t="array" ref="AI132">IFERROR(SMALL(IF($U132:$AD132-$H$34&gt;0,$U132:$AD132,""),COLUMN(A$2)),0)</f>
        <v>0</v>
      </c>
      <c r="AJ132" s="20">
        <f t="array" ref="AJ132">IFERROR(SMALL(IF($U132:$AD132-$H$34&gt;0,$U132:$AD132,""),COLUMN(B$2)),0)</f>
        <v>0</v>
      </c>
      <c r="AK132" s="20">
        <f t="array" ref="AK132">IFERROR(SMALL(IF($U132:$AD132-$H$34&gt;0,$U132:$AD132,""),COLUMN(C$2)),0)</f>
        <v>0</v>
      </c>
      <c r="AL132" s="20">
        <f t="array" ref="AL132">IFERROR(SMALL(IF($U132:$AD132-$H$34&gt;0,$U132:$AD132,""),COLUMN(D$2)),0)</f>
        <v>0</v>
      </c>
      <c r="AM132" s="20">
        <f t="array" ref="AM132">IFERROR(SMALL(IF($U132:$AD132-$H$34&gt;0,$U132:$AD132,""),COLUMN(E$2)),0)</f>
        <v>0</v>
      </c>
      <c r="AN132" s="20">
        <f t="array" ref="AN132">IFERROR(SMALL(IF($U132:$AD132-$H$34&gt;0,$U132:$AD132,""),COLUMN(F$2)),0)</f>
        <v>0</v>
      </c>
      <c r="AO132" s="20">
        <f t="array" ref="AO132">IFERROR(SMALL(IF($U132:$AD132-$H$34&gt;0,$U132:$AD132,""),COLUMN(G$2)),0)</f>
        <v>0</v>
      </c>
      <c r="AP132" s="20">
        <f t="array" ref="AP132">IFERROR(SMALL(IF($U132:$AD132-$H$34&gt;0,$U132:$AD132,""),COLUMN(H$2)),0)</f>
        <v>0</v>
      </c>
      <c r="AQ132" s="20">
        <f t="array" ref="AQ132">IFERROR(SMALL(IF($U132:$AD132-$H$34&gt;0,$U132:$AD132,""),COLUMN(I$2)),0)</f>
        <v>0</v>
      </c>
      <c r="AR132" s="20">
        <f t="array" ref="AR132">IFERROR(SMALL(IF($U132:$AD132-$H$34&gt;0,$U132:$AD132,""),COLUMN(J$2)),0)</f>
        <v>0</v>
      </c>
      <c r="AS132" s="59">
        <f>COUNTIFS(AI132:AR132,"&gt;=01/01/2018",AI132:AR132,"&lt;=31/12/2018",AI132:AR132,"&lt;="&amp;#REF!)</f>
        <v>0</v>
      </c>
      <c r="AT132" s="60">
        <f t="shared" si="62"/>
        <v>0</v>
      </c>
      <c r="AU132" s="61">
        <f>COUNTIFS(AI132:AR132,"&gt;=01/06/2017",AI132:AR132,"&lt;=31/05/2018",AI132:AR132,"&lt;="&amp;#REF!)</f>
        <v>0</v>
      </c>
      <c r="AV132" s="60">
        <f t="shared" si="63"/>
        <v>0</v>
      </c>
      <c r="AW132" s="20">
        <f t="array" ref="AW132">IFERROR(SMALL(IF($AI132:$AR132-$I$34&gt;0,$AI132:$AR132,""),COLUMN(A$2)),0)</f>
        <v>0</v>
      </c>
      <c r="AX132" s="20">
        <f t="array" ref="AX132">IFERROR(SMALL(IF($AI132:$AR132-$I$34&gt;0,$AI132:$AR132,""),COLUMN(B$2)),0)</f>
        <v>0</v>
      </c>
      <c r="AY132" s="20">
        <f t="array" ref="AY132">IFERROR(SMALL(IF($AI132:$AR132-$I$34&gt;0,$AI132:$AR132,""),COLUMN(C$2)),0)</f>
        <v>0</v>
      </c>
      <c r="AZ132" s="20">
        <f t="array" ref="AZ132">IFERROR(SMALL(IF($AI132:$AR132-$I$34&gt;0,$AI132:$AR132,""),COLUMN(D$2)),0)</f>
        <v>0</v>
      </c>
      <c r="BA132" s="20">
        <f t="array" ref="BA132">IFERROR(SMALL(IF($AI132:$AR132-$I$34&gt;0,$AI132:$AR132,""),COLUMN(E$2)),0)</f>
        <v>0</v>
      </c>
      <c r="BB132" s="20">
        <f t="array" ref="BB132">IFERROR(SMALL(IF($AI132:$AR132-$I$34&gt;0,$AI132:$AR132,""),COLUMN(F$2)),0)</f>
        <v>0</v>
      </c>
      <c r="BC132" s="20">
        <f t="array" ref="BC132">IFERROR(SMALL(IF($AI132:$AR132-$I$34&gt;0,$AI132:$AR132,""),COLUMN(G$2)),0)</f>
        <v>0</v>
      </c>
      <c r="BD132" s="20">
        <f t="array" ref="BD132">IFERROR(SMALL(IF($AI132:$AR132-$I$34&gt;0,$AI132:$AR132,""),COLUMN(H$2)),0)</f>
        <v>0</v>
      </c>
      <c r="BE132" s="20">
        <f t="array" ref="BE132">IFERROR(SMALL(IF($AI132:$AR132-$I$34&gt;0,$AI132:$AR132,""),COLUMN(I$2)),0)</f>
        <v>0</v>
      </c>
      <c r="BF132" s="20">
        <f t="array" ref="BF132">IFERROR(SMALL(IF($AI132:$AR132-$I$34&gt;0,$AI132:$AR132,""),COLUMN(J$2)),0)</f>
        <v>0</v>
      </c>
      <c r="BG132" s="59">
        <f t="shared" si="64"/>
        <v>0</v>
      </c>
      <c r="BH132" s="60">
        <f t="shared" si="65"/>
        <v>0</v>
      </c>
      <c r="BI132" s="61">
        <f t="shared" si="66"/>
        <v>0</v>
      </c>
      <c r="BJ132" s="60">
        <f t="shared" si="67"/>
        <v>0</v>
      </c>
      <c r="BK132" s="20">
        <f t="array" ref="BK132">IFERROR(SMALL(IF($AW132:$BF132-$J$34&gt;0,$AW132:$BF132,""),COLUMN(A$2)),0)</f>
        <v>0</v>
      </c>
      <c r="BL132" s="20">
        <f t="array" ref="BL132">IFERROR(SMALL(IF($AW132:$BF132-$J$34&gt;0,$AW132:$BF132,""),COLUMN(B$2)),0)</f>
        <v>0</v>
      </c>
      <c r="BM132" s="20">
        <f t="array" ref="BM132">IFERROR(SMALL(IF($AW132:$BF132-$J$34&gt;0,$AW132:$BF132,""),COLUMN(C$2)),0)</f>
        <v>0</v>
      </c>
      <c r="BN132" s="20">
        <f t="array" ref="BN132">IFERROR(SMALL(IF($AW132:$BF132-$J$34&gt;0,$AW132:$BF132,""),COLUMN(D$2)),0)</f>
        <v>0</v>
      </c>
      <c r="BO132" s="20">
        <f t="array" ref="BO132">IFERROR(SMALL(IF($AW132:$BF132-$J$34&gt;0,$AW132:$BF132,""),COLUMN(E$2)),0)</f>
        <v>0</v>
      </c>
      <c r="BP132" s="20">
        <f t="array" ref="BP132">IFERROR(SMALL(IF($AW132:$BF132-$J$34&gt;0,$AW132:$BF132,""),COLUMN(F$2)),0)</f>
        <v>0</v>
      </c>
      <c r="BQ132" s="20">
        <f t="array" ref="BQ132">IFERROR(SMALL(IF($AW132:$BF132-$J$34&gt;0,$AW132:$BF132,""),COLUMN(G$2)),0)</f>
        <v>0</v>
      </c>
      <c r="BR132" s="20">
        <f t="array" ref="BR132">IFERROR(SMALL(IF($AW132:$BF132-$J$34&gt;0,$AW132:$BF132,""),COLUMN(H$2)),0)</f>
        <v>0</v>
      </c>
      <c r="BS132" s="20">
        <f t="array" ref="BS132">IFERROR(SMALL(IF($AW132:$BF132-$J$34&gt;0,$AW132:$BF132,""),COLUMN(I$2)),0)</f>
        <v>0</v>
      </c>
      <c r="BT132" s="20">
        <f t="array" ref="BT132">IFERROR(SMALL(IF($AW132:$BF132-$J$34&gt;0,$AW132:$BF132,""),COLUMN(J$2)),0)</f>
        <v>0</v>
      </c>
      <c r="BU132" s="59">
        <f t="shared" si="68"/>
        <v>0</v>
      </c>
      <c r="BV132" s="60">
        <f t="shared" si="69"/>
        <v>0</v>
      </c>
      <c r="BW132" s="61">
        <f t="shared" si="70"/>
        <v>0</v>
      </c>
      <c r="BX132" s="60">
        <f t="shared" si="71"/>
        <v>0</v>
      </c>
    </row>
    <row r="133" spans="1:76" ht="12" customHeight="1" x14ac:dyDescent="0.2">
      <c r="A133" s="8"/>
      <c r="B133" s="14"/>
      <c r="C133" s="14"/>
      <c r="D133" s="14"/>
      <c r="E133" s="14"/>
      <c r="F133" s="14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59">
        <f t="shared" ca="1" si="54"/>
        <v>0</v>
      </c>
      <c r="R133" s="60">
        <f t="shared" ca="1" si="55"/>
        <v>0</v>
      </c>
      <c r="S133" s="61">
        <f t="shared" ca="1" si="56"/>
        <v>0</v>
      </c>
      <c r="T133" s="60">
        <f t="shared" ca="1" si="57"/>
        <v>0</v>
      </c>
      <c r="U133" s="20">
        <f t="array" ref="U133">IFERROR(SMALL(IF($G133:$P133-$G$34&gt;0,$G133:$P133,""),COLUMN(A$2)),0)</f>
        <v>0</v>
      </c>
      <c r="V133" s="20">
        <f t="array" ref="V133">IFERROR(SMALL(IF($G133:$P133-$G$34&gt;0,$G133:$P133,""),COLUMN(B$2)),0)</f>
        <v>0</v>
      </c>
      <c r="W133" s="20">
        <f t="array" ref="W133">IFERROR(SMALL(IF($G133:$P133-$G$34&gt;0,$G133:$P133,""),COLUMN(C$2)),0)</f>
        <v>0</v>
      </c>
      <c r="X133" s="20">
        <f t="array" ref="X133">IFERROR(SMALL(IF($G133:$P133-$G$34&gt;0,$G133:$P133,""),COLUMN(D$2)),0)</f>
        <v>0</v>
      </c>
      <c r="Y133" s="20">
        <f t="array" ref="Y133">IFERROR(SMALL(IF($G133:$P133-$G$34&gt;0,$G133:$P133,""),COLUMN(E$2)),0)</f>
        <v>0</v>
      </c>
      <c r="Z133" s="20">
        <f t="array" ref="Z133">IFERROR(SMALL(IF($G133:$P133-$G$34&gt;0,$G133:$P133,""),COLUMN(F$2)),0)</f>
        <v>0</v>
      </c>
      <c r="AA133" s="20">
        <f t="array" ref="AA133">IFERROR(SMALL(IF($G133:$P133-$G$34&gt;0,$G133:$P133,""),COLUMN(G$2)),0)</f>
        <v>0</v>
      </c>
      <c r="AB133" s="20">
        <f t="array" ref="AB133">IFERROR(SMALL(IF($G133:$P133-$G$34&gt;0,$G133:$P133,""),COLUMN(H$2)),0)</f>
        <v>0</v>
      </c>
      <c r="AC133" s="20">
        <f t="array" ref="AC133">IFERROR(SMALL(IF($G133:$P133-$G$34&gt;0,$G133:$P133,""),COLUMN(I$2)),0)</f>
        <v>0</v>
      </c>
      <c r="AD133" s="20">
        <f t="array" ref="AD133">IFERROR(SMALL(IF($G133:$P133-$G$34&gt;0,$G133:$P133,""),COLUMN(J$2)),0)</f>
        <v>0</v>
      </c>
      <c r="AE133" s="62">
        <f t="shared" ca="1" si="58"/>
        <v>0</v>
      </c>
      <c r="AF133" s="60">
        <f t="shared" ca="1" si="59"/>
        <v>0</v>
      </c>
      <c r="AG133" s="63">
        <f t="shared" ca="1" si="60"/>
        <v>0</v>
      </c>
      <c r="AH133" s="60">
        <f t="shared" ca="1" si="61"/>
        <v>0</v>
      </c>
      <c r="AI133" s="20">
        <f t="array" ref="AI133">IFERROR(SMALL(IF($U133:$AD133-$H$34&gt;0,$U133:$AD133,""),COLUMN(A$2)),0)</f>
        <v>0</v>
      </c>
      <c r="AJ133" s="20">
        <f t="array" ref="AJ133">IFERROR(SMALL(IF($U133:$AD133-$H$34&gt;0,$U133:$AD133,""),COLUMN(B$2)),0)</f>
        <v>0</v>
      </c>
      <c r="AK133" s="20">
        <f t="array" ref="AK133">IFERROR(SMALL(IF($U133:$AD133-$H$34&gt;0,$U133:$AD133,""),COLUMN(C$2)),0)</f>
        <v>0</v>
      </c>
      <c r="AL133" s="20">
        <f t="array" ref="AL133">IFERROR(SMALL(IF($U133:$AD133-$H$34&gt;0,$U133:$AD133,""),COLUMN(D$2)),0)</f>
        <v>0</v>
      </c>
      <c r="AM133" s="20">
        <f t="array" ref="AM133">IFERROR(SMALL(IF($U133:$AD133-$H$34&gt;0,$U133:$AD133,""),COLUMN(E$2)),0)</f>
        <v>0</v>
      </c>
      <c r="AN133" s="20">
        <f t="array" ref="AN133">IFERROR(SMALL(IF($U133:$AD133-$H$34&gt;0,$U133:$AD133,""),COLUMN(F$2)),0)</f>
        <v>0</v>
      </c>
      <c r="AO133" s="20">
        <f t="array" ref="AO133">IFERROR(SMALL(IF($U133:$AD133-$H$34&gt;0,$U133:$AD133,""),COLUMN(G$2)),0)</f>
        <v>0</v>
      </c>
      <c r="AP133" s="20">
        <f t="array" ref="AP133">IFERROR(SMALL(IF($U133:$AD133-$H$34&gt;0,$U133:$AD133,""),COLUMN(H$2)),0)</f>
        <v>0</v>
      </c>
      <c r="AQ133" s="20">
        <f t="array" ref="AQ133">IFERROR(SMALL(IF($U133:$AD133-$H$34&gt;0,$U133:$AD133,""),COLUMN(I$2)),0)</f>
        <v>0</v>
      </c>
      <c r="AR133" s="20">
        <f t="array" ref="AR133">IFERROR(SMALL(IF($U133:$AD133-$H$34&gt;0,$U133:$AD133,""),COLUMN(J$2)),0)</f>
        <v>0</v>
      </c>
      <c r="AS133" s="59">
        <f>COUNTIFS(AI133:AR133,"&gt;=01/01/2018",AI133:AR133,"&lt;=31/12/2018",AI133:AR133,"&lt;="&amp;#REF!)</f>
        <v>0</v>
      </c>
      <c r="AT133" s="60">
        <f t="shared" si="62"/>
        <v>0</v>
      </c>
      <c r="AU133" s="61">
        <f>COUNTIFS(AI133:AR133,"&gt;=01/06/2017",AI133:AR133,"&lt;=31/05/2018",AI133:AR133,"&lt;="&amp;#REF!)</f>
        <v>0</v>
      </c>
      <c r="AV133" s="60">
        <f t="shared" si="63"/>
        <v>0</v>
      </c>
      <c r="AW133" s="20">
        <f t="array" ref="AW133">IFERROR(SMALL(IF($AI133:$AR133-$I$34&gt;0,$AI133:$AR133,""),COLUMN(A$2)),0)</f>
        <v>0</v>
      </c>
      <c r="AX133" s="20">
        <f t="array" ref="AX133">IFERROR(SMALL(IF($AI133:$AR133-$I$34&gt;0,$AI133:$AR133,""),COLUMN(B$2)),0)</f>
        <v>0</v>
      </c>
      <c r="AY133" s="20">
        <f t="array" ref="AY133">IFERROR(SMALL(IF($AI133:$AR133-$I$34&gt;0,$AI133:$AR133,""),COLUMN(C$2)),0)</f>
        <v>0</v>
      </c>
      <c r="AZ133" s="20">
        <f t="array" ref="AZ133">IFERROR(SMALL(IF($AI133:$AR133-$I$34&gt;0,$AI133:$AR133,""),COLUMN(D$2)),0)</f>
        <v>0</v>
      </c>
      <c r="BA133" s="20">
        <f t="array" ref="BA133">IFERROR(SMALL(IF($AI133:$AR133-$I$34&gt;0,$AI133:$AR133,""),COLUMN(E$2)),0)</f>
        <v>0</v>
      </c>
      <c r="BB133" s="20">
        <f t="array" ref="BB133">IFERROR(SMALL(IF($AI133:$AR133-$I$34&gt;0,$AI133:$AR133,""),COLUMN(F$2)),0)</f>
        <v>0</v>
      </c>
      <c r="BC133" s="20">
        <f t="array" ref="BC133">IFERROR(SMALL(IF($AI133:$AR133-$I$34&gt;0,$AI133:$AR133,""),COLUMN(G$2)),0)</f>
        <v>0</v>
      </c>
      <c r="BD133" s="20">
        <f t="array" ref="BD133">IFERROR(SMALL(IF($AI133:$AR133-$I$34&gt;0,$AI133:$AR133,""),COLUMN(H$2)),0)</f>
        <v>0</v>
      </c>
      <c r="BE133" s="20">
        <f t="array" ref="BE133">IFERROR(SMALL(IF($AI133:$AR133-$I$34&gt;0,$AI133:$AR133,""),COLUMN(I$2)),0)</f>
        <v>0</v>
      </c>
      <c r="BF133" s="20">
        <f t="array" ref="BF133">IFERROR(SMALL(IF($AI133:$AR133-$I$34&gt;0,$AI133:$AR133,""),COLUMN(J$2)),0)</f>
        <v>0</v>
      </c>
      <c r="BG133" s="59">
        <f t="shared" si="64"/>
        <v>0</v>
      </c>
      <c r="BH133" s="60">
        <f t="shared" si="65"/>
        <v>0</v>
      </c>
      <c r="BI133" s="61">
        <f t="shared" si="66"/>
        <v>0</v>
      </c>
      <c r="BJ133" s="60">
        <f t="shared" si="67"/>
        <v>0</v>
      </c>
      <c r="BK133" s="20">
        <f t="array" ref="BK133">IFERROR(SMALL(IF($AW133:$BF133-$J$34&gt;0,$AW133:$BF133,""),COLUMN(A$2)),0)</f>
        <v>0</v>
      </c>
      <c r="BL133" s="20">
        <f t="array" ref="BL133">IFERROR(SMALL(IF($AW133:$BF133-$J$34&gt;0,$AW133:$BF133,""),COLUMN(B$2)),0)</f>
        <v>0</v>
      </c>
      <c r="BM133" s="20">
        <f t="array" ref="BM133">IFERROR(SMALL(IF($AW133:$BF133-$J$34&gt;0,$AW133:$BF133,""),COLUMN(C$2)),0)</f>
        <v>0</v>
      </c>
      <c r="BN133" s="20">
        <f t="array" ref="BN133">IFERROR(SMALL(IF($AW133:$BF133-$J$34&gt;0,$AW133:$BF133,""),COLUMN(D$2)),0)</f>
        <v>0</v>
      </c>
      <c r="BO133" s="20">
        <f t="array" ref="BO133">IFERROR(SMALL(IF($AW133:$BF133-$J$34&gt;0,$AW133:$BF133,""),COLUMN(E$2)),0)</f>
        <v>0</v>
      </c>
      <c r="BP133" s="20">
        <f t="array" ref="BP133">IFERROR(SMALL(IF($AW133:$BF133-$J$34&gt;0,$AW133:$BF133,""),COLUMN(F$2)),0)</f>
        <v>0</v>
      </c>
      <c r="BQ133" s="20">
        <f t="array" ref="BQ133">IFERROR(SMALL(IF($AW133:$BF133-$J$34&gt;0,$AW133:$BF133,""),COLUMN(G$2)),0)</f>
        <v>0</v>
      </c>
      <c r="BR133" s="20">
        <f t="array" ref="BR133">IFERROR(SMALL(IF($AW133:$BF133-$J$34&gt;0,$AW133:$BF133,""),COLUMN(H$2)),0)</f>
        <v>0</v>
      </c>
      <c r="BS133" s="20">
        <f t="array" ref="BS133">IFERROR(SMALL(IF($AW133:$BF133-$J$34&gt;0,$AW133:$BF133,""),COLUMN(I$2)),0)</f>
        <v>0</v>
      </c>
      <c r="BT133" s="20">
        <f t="array" ref="BT133">IFERROR(SMALL(IF($AW133:$BF133-$J$34&gt;0,$AW133:$BF133,""),COLUMN(J$2)),0)</f>
        <v>0</v>
      </c>
      <c r="BU133" s="59">
        <f t="shared" si="68"/>
        <v>0</v>
      </c>
      <c r="BV133" s="60">
        <f t="shared" si="69"/>
        <v>0</v>
      </c>
      <c r="BW133" s="61">
        <f t="shared" si="70"/>
        <v>0</v>
      </c>
      <c r="BX133" s="60">
        <f t="shared" si="71"/>
        <v>0</v>
      </c>
    </row>
    <row r="134" spans="1:76" ht="12" customHeight="1" x14ac:dyDescent="0.2">
      <c r="A134" s="8"/>
      <c r="B134" s="14"/>
      <c r="C134" s="14"/>
      <c r="D134" s="14"/>
      <c r="E134" s="14"/>
      <c r="F134" s="14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59">
        <f t="shared" ca="1" si="54"/>
        <v>0</v>
      </c>
      <c r="R134" s="60">
        <f t="shared" ca="1" si="55"/>
        <v>0</v>
      </c>
      <c r="S134" s="61">
        <f t="shared" ca="1" si="56"/>
        <v>0</v>
      </c>
      <c r="T134" s="60">
        <f t="shared" ca="1" si="57"/>
        <v>0</v>
      </c>
      <c r="U134" s="20">
        <f t="array" ref="U134">IFERROR(SMALL(IF($G134:$P134-$G$34&gt;0,$G134:$P134,""),COLUMN(A$2)),0)</f>
        <v>0</v>
      </c>
      <c r="V134" s="20">
        <f t="array" ref="V134">IFERROR(SMALL(IF($G134:$P134-$G$34&gt;0,$G134:$P134,""),COLUMN(B$2)),0)</f>
        <v>0</v>
      </c>
      <c r="W134" s="20">
        <f t="array" ref="W134">IFERROR(SMALL(IF($G134:$P134-$G$34&gt;0,$G134:$P134,""),COLUMN(C$2)),0)</f>
        <v>0</v>
      </c>
      <c r="X134" s="20">
        <f t="array" ref="X134">IFERROR(SMALL(IF($G134:$P134-$G$34&gt;0,$G134:$P134,""),COLUMN(D$2)),0)</f>
        <v>0</v>
      </c>
      <c r="Y134" s="20">
        <f t="array" ref="Y134">IFERROR(SMALL(IF($G134:$P134-$G$34&gt;0,$G134:$P134,""),COLUMN(E$2)),0)</f>
        <v>0</v>
      </c>
      <c r="Z134" s="20">
        <f t="array" ref="Z134">IFERROR(SMALL(IF($G134:$P134-$G$34&gt;0,$G134:$P134,""),COLUMN(F$2)),0)</f>
        <v>0</v>
      </c>
      <c r="AA134" s="20">
        <f t="array" ref="AA134">IFERROR(SMALL(IF($G134:$P134-$G$34&gt;0,$G134:$P134,""),COLUMN(G$2)),0)</f>
        <v>0</v>
      </c>
      <c r="AB134" s="20">
        <f t="array" ref="AB134">IFERROR(SMALL(IF($G134:$P134-$G$34&gt;0,$G134:$P134,""),COLUMN(H$2)),0)</f>
        <v>0</v>
      </c>
      <c r="AC134" s="20">
        <f t="array" ref="AC134">IFERROR(SMALL(IF($G134:$P134-$G$34&gt;0,$G134:$P134,""),COLUMN(I$2)),0)</f>
        <v>0</v>
      </c>
      <c r="AD134" s="20">
        <f t="array" ref="AD134">IFERROR(SMALL(IF($G134:$P134-$G$34&gt;0,$G134:$P134,""),COLUMN(J$2)),0)</f>
        <v>0</v>
      </c>
      <c r="AE134" s="62">
        <f t="shared" ca="1" si="58"/>
        <v>0</v>
      </c>
      <c r="AF134" s="60">
        <f t="shared" ca="1" si="59"/>
        <v>0</v>
      </c>
      <c r="AG134" s="63">
        <f t="shared" ca="1" si="60"/>
        <v>0</v>
      </c>
      <c r="AH134" s="60">
        <f t="shared" ca="1" si="61"/>
        <v>0</v>
      </c>
      <c r="AI134" s="20">
        <f t="array" ref="AI134">IFERROR(SMALL(IF($U134:$AD134-$H$34&gt;0,$U134:$AD134,""),COLUMN(A$2)),0)</f>
        <v>0</v>
      </c>
      <c r="AJ134" s="20">
        <f t="array" ref="AJ134">IFERROR(SMALL(IF($U134:$AD134-$H$34&gt;0,$U134:$AD134,""),COLUMN(B$2)),0)</f>
        <v>0</v>
      </c>
      <c r="AK134" s="20">
        <f t="array" ref="AK134">IFERROR(SMALL(IF($U134:$AD134-$H$34&gt;0,$U134:$AD134,""),COLUMN(C$2)),0)</f>
        <v>0</v>
      </c>
      <c r="AL134" s="20">
        <f t="array" ref="AL134">IFERROR(SMALL(IF($U134:$AD134-$H$34&gt;0,$U134:$AD134,""),COLUMN(D$2)),0)</f>
        <v>0</v>
      </c>
      <c r="AM134" s="20">
        <f t="array" ref="AM134">IFERROR(SMALL(IF($U134:$AD134-$H$34&gt;0,$U134:$AD134,""),COLUMN(E$2)),0)</f>
        <v>0</v>
      </c>
      <c r="AN134" s="20">
        <f t="array" ref="AN134">IFERROR(SMALL(IF($U134:$AD134-$H$34&gt;0,$U134:$AD134,""),COLUMN(F$2)),0)</f>
        <v>0</v>
      </c>
      <c r="AO134" s="20">
        <f t="array" ref="AO134">IFERROR(SMALL(IF($U134:$AD134-$H$34&gt;0,$U134:$AD134,""),COLUMN(G$2)),0)</f>
        <v>0</v>
      </c>
      <c r="AP134" s="20">
        <f t="array" ref="AP134">IFERROR(SMALL(IF($U134:$AD134-$H$34&gt;0,$U134:$AD134,""),COLUMN(H$2)),0)</f>
        <v>0</v>
      </c>
      <c r="AQ134" s="20">
        <f t="array" ref="AQ134">IFERROR(SMALL(IF($U134:$AD134-$H$34&gt;0,$U134:$AD134,""),COLUMN(I$2)),0)</f>
        <v>0</v>
      </c>
      <c r="AR134" s="20">
        <f t="array" ref="AR134">IFERROR(SMALL(IF($U134:$AD134-$H$34&gt;0,$U134:$AD134,""),COLUMN(J$2)),0)</f>
        <v>0</v>
      </c>
      <c r="AS134" s="59">
        <f>COUNTIFS(AI134:AR134,"&gt;=01/01/2018",AI134:AR134,"&lt;=31/12/2018",AI134:AR134,"&lt;="&amp;#REF!)</f>
        <v>0</v>
      </c>
      <c r="AT134" s="60">
        <f t="shared" si="62"/>
        <v>0</v>
      </c>
      <c r="AU134" s="61">
        <f>COUNTIFS(AI134:AR134,"&gt;=01/06/2017",AI134:AR134,"&lt;=31/05/2018",AI134:AR134,"&lt;="&amp;#REF!)</f>
        <v>0</v>
      </c>
      <c r="AV134" s="60">
        <f t="shared" si="63"/>
        <v>0</v>
      </c>
      <c r="AW134" s="20">
        <f t="array" ref="AW134">IFERROR(SMALL(IF($AI134:$AR134-$I$34&gt;0,$AI134:$AR134,""),COLUMN(A$2)),0)</f>
        <v>0</v>
      </c>
      <c r="AX134" s="20">
        <f t="array" ref="AX134">IFERROR(SMALL(IF($AI134:$AR134-$I$34&gt;0,$AI134:$AR134,""),COLUMN(B$2)),0)</f>
        <v>0</v>
      </c>
      <c r="AY134" s="20">
        <f t="array" ref="AY134">IFERROR(SMALL(IF($AI134:$AR134-$I$34&gt;0,$AI134:$AR134,""),COLUMN(C$2)),0)</f>
        <v>0</v>
      </c>
      <c r="AZ134" s="20">
        <f t="array" ref="AZ134">IFERROR(SMALL(IF($AI134:$AR134-$I$34&gt;0,$AI134:$AR134,""),COLUMN(D$2)),0)</f>
        <v>0</v>
      </c>
      <c r="BA134" s="20">
        <f t="array" ref="BA134">IFERROR(SMALL(IF($AI134:$AR134-$I$34&gt;0,$AI134:$AR134,""),COLUMN(E$2)),0)</f>
        <v>0</v>
      </c>
      <c r="BB134" s="20">
        <f t="array" ref="BB134">IFERROR(SMALL(IF($AI134:$AR134-$I$34&gt;0,$AI134:$AR134,""),COLUMN(F$2)),0)</f>
        <v>0</v>
      </c>
      <c r="BC134" s="20">
        <f t="array" ref="BC134">IFERROR(SMALL(IF($AI134:$AR134-$I$34&gt;0,$AI134:$AR134,""),COLUMN(G$2)),0)</f>
        <v>0</v>
      </c>
      <c r="BD134" s="20">
        <f t="array" ref="BD134">IFERROR(SMALL(IF($AI134:$AR134-$I$34&gt;0,$AI134:$AR134,""),COLUMN(H$2)),0)</f>
        <v>0</v>
      </c>
      <c r="BE134" s="20">
        <f t="array" ref="BE134">IFERROR(SMALL(IF($AI134:$AR134-$I$34&gt;0,$AI134:$AR134,""),COLUMN(I$2)),0)</f>
        <v>0</v>
      </c>
      <c r="BF134" s="20">
        <f t="array" ref="BF134">IFERROR(SMALL(IF($AI134:$AR134-$I$34&gt;0,$AI134:$AR134,""),COLUMN(J$2)),0)</f>
        <v>0</v>
      </c>
      <c r="BG134" s="59">
        <f t="shared" si="64"/>
        <v>0</v>
      </c>
      <c r="BH134" s="60">
        <f t="shared" si="65"/>
        <v>0</v>
      </c>
      <c r="BI134" s="61">
        <f t="shared" si="66"/>
        <v>0</v>
      </c>
      <c r="BJ134" s="60">
        <f t="shared" si="67"/>
        <v>0</v>
      </c>
      <c r="BK134" s="20">
        <f t="array" ref="BK134">IFERROR(SMALL(IF($AW134:$BF134-$J$34&gt;0,$AW134:$BF134,""),COLUMN(A$2)),0)</f>
        <v>0</v>
      </c>
      <c r="BL134" s="20">
        <f t="array" ref="BL134">IFERROR(SMALL(IF($AW134:$BF134-$J$34&gt;0,$AW134:$BF134,""),COLUMN(B$2)),0)</f>
        <v>0</v>
      </c>
      <c r="BM134" s="20">
        <f t="array" ref="BM134">IFERROR(SMALL(IF($AW134:$BF134-$J$34&gt;0,$AW134:$BF134,""),COLUMN(C$2)),0)</f>
        <v>0</v>
      </c>
      <c r="BN134" s="20">
        <f t="array" ref="BN134">IFERROR(SMALL(IF($AW134:$BF134-$J$34&gt;0,$AW134:$BF134,""),COLUMN(D$2)),0)</f>
        <v>0</v>
      </c>
      <c r="BO134" s="20">
        <f t="array" ref="BO134">IFERROR(SMALL(IF($AW134:$BF134-$J$34&gt;0,$AW134:$BF134,""),COLUMN(E$2)),0)</f>
        <v>0</v>
      </c>
      <c r="BP134" s="20">
        <f t="array" ref="BP134">IFERROR(SMALL(IF($AW134:$BF134-$J$34&gt;0,$AW134:$BF134,""),COLUMN(F$2)),0)</f>
        <v>0</v>
      </c>
      <c r="BQ134" s="20">
        <f t="array" ref="BQ134">IFERROR(SMALL(IF($AW134:$BF134-$J$34&gt;0,$AW134:$BF134,""),COLUMN(G$2)),0)</f>
        <v>0</v>
      </c>
      <c r="BR134" s="20">
        <f t="array" ref="BR134">IFERROR(SMALL(IF($AW134:$BF134-$J$34&gt;0,$AW134:$BF134,""),COLUMN(H$2)),0)</f>
        <v>0</v>
      </c>
      <c r="BS134" s="20">
        <f t="array" ref="BS134">IFERROR(SMALL(IF($AW134:$BF134-$J$34&gt;0,$AW134:$BF134,""),COLUMN(I$2)),0)</f>
        <v>0</v>
      </c>
      <c r="BT134" s="20">
        <f t="array" ref="BT134">IFERROR(SMALL(IF($AW134:$BF134-$J$34&gt;0,$AW134:$BF134,""),COLUMN(J$2)),0)</f>
        <v>0</v>
      </c>
      <c r="BU134" s="59">
        <f t="shared" si="68"/>
        <v>0</v>
      </c>
      <c r="BV134" s="60">
        <f t="shared" si="69"/>
        <v>0</v>
      </c>
      <c r="BW134" s="61">
        <f t="shared" si="70"/>
        <v>0</v>
      </c>
      <c r="BX134" s="60">
        <f t="shared" si="71"/>
        <v>0</v>
      </c>
    </row>
    <row r="135" spans="1:76" ht="12" customHeight="1" x14ac:dyDescent="0.2">
      <c r="A135" s="8"/>
      <c r="B135" s="14"/>
      <c r="C135" s="14"/>
      <c r="D135" s="14"/>
      <c r="E135" s="14"/>
      <c r="F135" s="14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59">
        <f t="shared" ca="1" si="54"/>
        <v>0</v>
      </c>
      <c r="R135" s="60">
        <f t="shared" ca="1" si="55"/>
        <v>0</v>
      </c>
      <c r="S135" s="61">
        <f t="shared" ca="1" si="56"/>
        <v>0</v>
      </c>
      <c r="T135" s="60">
        <f t="shared" ca="1" si="57"/>
        <v>0</v>
      </c>
      <c r="U135" s="20">
        <f t="array" ref="U135">IFERROR(SMALL(IF($G135:$P135-$G$34&gt;0,$G135:$P135,""),COLUMN(A$2)),0)</f>
        <v>0</v>
      </c>
      <c r="V135" s="20">
        <f t="array" ref="V135">IFERROR(SMALL(IF($G135:$P135-$G$34&gt;0,$G135:$P135,""),COLUMN(B$2)),0)</f>
        <v>0</v>
      </c>
      <c r="W135" s="20">
        <f t="array" ref="W135">IFERROR(SMALL(IF($G135:$P135-$G$34&gt;0,$G135:$P135,""),COLUMN(C$2)),0)</f>
        <v>0</v>
      </c>
      <c r="X135" s="20">
        <f t="array" ref="X135">IFERROR(SMALL(IF($G135:$P135-$G$34&gt;0,$G135:$P135,""),COLUMN(D$2)),0)</f>
        <v>0</v>
      </c>
      <c r="Y135" s="20">
        <f t="array" ref="Y135">IFERROR(SMALL(IF($G135:$P135-$G$34&gt;0,$G135:$P135,""),COLUMN(E$2)),0)</f>
        <v>0</v>
      </c>
      <c r="Z135" s="20">
        <f t="array" ref="Z135">IFERROR(SMALL(IF($G135:$P135-$G$34&gt;0,$G135:$P135,""),COLUMN(F$2)),0)</f>
        <v>0</v>
      </c>
      <c r="AA135" s="20">
        <f t="array" ref="AA135">IFERROR(SMALL(IF($G135:$P135-$G$34&gt;0,$G135:$P135,""),COLUMN(G$2)),0)</f>
        <v>0</v>
      </c>
      <c r="AB135" s="20">
        <f t="array" ref="AB135">IFERROR(SMALL(IF($G135:$P135-$G$34&gt;0,$G135:$P135,""),COLUMN(H$2)),0)</f>
        <v>0</v>
      </c>
      <c r="AC135" s="20">
        <f t="array" ref="AC135">IFERROR(SMALL(IF($G135:$P135-$G$34&gt;0,$G135:$P135,""),COLUMN(I$2)),0)</f>
        <v>0</v>
      </c>
      <c r="AD135" s="20">
        <f t="array" ref="AD135">IFERROR(SMALL(IF($G135:$P135-$G$34&gt;0,$G135:$P135,""),COLUMN(J$2)),0)</f>
        <v>0</v>
      </c>
      <c r="AE135" s="62">
        <f t="shared" ca="1" si="58"/>
        <v>0</v>
      </c>
      <c r="AF135" s="60">
        <f t="shared" ca="1" si="59"/>
        <v>0</v>
      </c>
      <c r="AG135" s="63">
        <f t="shared" ca="1" si="60"/>
        <v>0</v>
      </c>
      <c r="AH135" s="60">
        <f t="shared" ca="1" si="61"/>
        <v>0</v>
      </c>
      <c r="AI135" s="20">
        <f t="array" ref="AI135">IFERROR(SMALL(IF($U135:$AD135-$H$34&gt;0,$U135:$AD135,""),COLUMN(A$2)),0)</f>
        <v>0</v>
      </c>
      <c r="AJ135" s="20">
        <f t="array" ref="AJ135">IFERROR(SMALL(IF($U135:$AD135-$H$34&gt;0,$U135:$AD135,""),COLUMN(B$2)),0)</f>
        <v>0</v>
      </c>
      <c r="AK135" s="20">
        <f t="array" ref="AK135">IFERROR(SMALL(IF($U135:$AD135-$H$34&gt;0,$U135:$AD135,""),COLUMN(C$2)),0)</f>
        <v>0</v>
      </c>
      <c r="AL135" s="20">
        <f t="array" ref="AL135">IFERROR(SMALL(IF($U135:$AD135-$H$34&gt;0,$U135:$AD135,""),COLUMN(D$2)),0)</f>
        <v>0</v>
      </c>
      <c r="AM135" s="20">
        <f t="array" ref="AM135">IFERROR(SMALL(IF($U135:$AD135-$H$34&gt;0,$U135:$AD135,""),COLUMN(E$2)),0)</f>
        <v>0</v>
      </c>
      <c r="AN135" s="20">
        <f t="array" ref="AN135">IFERROR(SMALL(IF($U135:$AD135-$H$34&gt;0,$U135:$AD135,""),COLUMN(F$2)),0)</f>
        <v>0</v>
      </c>
      <c r="AO135" s="20">
        <f t="array" ref="AO135">IFERROR(SMALL(IF($U135:$AD135-$H$34&gt;0,$U135:$AD135,""),COLUMN(G$2)),0)</f>
        <v>0</v>
      </c>
      <c r="AP135" s="20">
        <f t="array" ref="AP135">IFERROR(SMALL(IF($U135:$AD135-$H$34&gt;0,$U135:$AD135,""),COLUMN(H$2)),0)</f>
        <v>0</v>
      </c>
      <c r="AQ135" s="20">
        <f t="array" ref="AQ135">IFERROR(SMALL(IF($U135:$AD135-$H$34&gt;0,$U135:$AD135,""),COLUMN(I$2)),0)</f>
        <v>0</v>
      </c>
      <c r="AR135" s="20">
        <f t="array" ref="AR135">IFERROR(SMALL(IF($U135:$AD135-$H$34&gt;0,$U135:$AD135,""),COLUMN(J$2)),0)</f>
        <v>0</v>
      </c>
      <c r="AS135" s="59">
        <f>COUNTIFS(AI135:AR135,"&gt;=01/01/2018",AI135:AR135,"&lt;=31/12/2018",AI135:AR135,"&lt;="&amp;#REF!)</f>
        <v>0</v>
      </c>
      <c r="AT135" s="60">
        <f t="shared" si="62"/>
        <v>0</v>
      </c>
      <c r="AU135" s="61">
        <f>COUNTIFS(AI135:AR135,"&gt;=01/06/2017",AI135:AR135,"&lt;=31/05/2018",AI135:AR135,"&lt;="&amp;#REF!)</f>
        <v>0</v>
      </c>
      <c r="AV135" s="60">
        <f t="shared" si="63"/>
        <v>0</v>
      </c>
      <c r="AW135" s="20">
        <f t="array" ref="AW135">IFERROR(SMALL(IF($AI135:$AR135-$I$34&gt;0,$AI135:$AR135,""),COLUMN(A$2)),0)</f>
        <v>0</v>
      </c>
      <c r="AX135" s="20">
        <f t="array" ref="AX135">IFERROR(SMALL(IF($AI135:$AR135-$I$34&gt;0,$AI135:$AR135,""),COLUMN(B$2)),0)</f>
        <v>0</v>
      </c>
      <c r="AY135" s="20">
        <f t="array" ref="AY135">IFERROR(SMALL(IF($AI135:$AR135-$I$34&gt;0,$AI135:$AR135,""),COLUMN(C$2)),0)</f>
        <v>0</v>
      </c>
      <c r="AZ135" s="20">
        <f t="array" ref="AZ135">IFERROR(SMALL(IF($AI135:$AR135-$I$34&gt;0,$AI135:$AR135,""),COLUMN(D$2)),0)</f>
        <v>0</v>
      </c>
      <c r="BA135" s="20">
        <f t="array" ref="BA135">IFERROR(SMALL(IF($AI135:$AR135-$I$34&gt;0,$AI135:$AR135,""),COLUMN(E$2)),0)</f>
        <v>0</v>
      </c>
      <c r="BB135" s="20">
        <f t="array" ref="BB135">IFERROR(SMALL(IF($AI135:$AR135-$I$34&gt;0,$AI135:$AR135,""),COLUMN(F$2)),0)</f>
        <v>0</v>
      </c>
      <c r="BC135" s="20">
        <f t="array" ref="BC135">IFERROR(SMALL(IF($AI135:$AR135-$I$34&gt;0,$AI135:$AR135,""),COLUMN(G$2)),0)</f>
        <v>0</v>
      </c>
      <c r="BD135" s="20">
        <f t="array" ref="BD135">IFERROR(SMALL(IF($AI135:$AR135-$I$34&gt;0,$AI135:$AR135,""),COLUMN(H$2)),0)</f>
        <v>0</v>
      </c>
      <c r="BE135" s="20">
        <f t="array" ref="BE135">IFERROR(SMALL(IF($AI135:$AR135-$I$34&gt;0,$AI135:$AR135,""),COLUMN(I$2)),0)</f>
        <v>0</v>
      </c>
      <c r="BF135" s="20">
        <f t="array" ref="BF135">IFERROR(SMALL(IF($AI135:$AR135-$I$34&gt;0,$AI135:$AR135,""),COLUMN(J$2)),0)</f>
        <v>0</v>
      </c>
      <c r="BG135" s="59">
        <f t="shared" si="64"/>
        <v>0</v>
      </c>
      <c r="BH135" s="60">
        <f t="shared" si="65"/>
        <v>0</v>
      </c>
      <c r="BI135" s="61">
        <f t="shared" si="66"/>
        <v>0</v>
      </c>
      <c r="BJ135" s="60">
        <f t="shared" si="67"/>
        <v>0</v>
      </c>
      <c r="BK135" s="20">
        <f t="array" ref="BK135">IFERROR(SMALL(IF($AW135:$BF135-$J$34&gt;0,$AW135:$BF135,""),COLUMN(A$2)),0)</f>
        <v>0</v>
      </c>
      <c r="BL135" s="20">
        <f t="array" ref="BL135">IFERROR(SMALL(IF($AW135:$BF135-$J$34&gt;0,$AW135:$BF135,""),COLUMN(B$2)),0)</f>
        <v>0</v>
      </c>
      <c r="BM135" s="20">
        <f t="array" ref="BM135">IFERROR(SMALL(IF($AW135:$BF135-$J$34&gt;0,$AW135:$BF135,""),COLUMN(C$2)),0)</f>
        <v>0</v>
      </c>
      <c r="BN135" s="20">
        <f t="array" ref="BN135">IFERROR(SMALL(IF($AW135:$BF135-$J$34&gt;0,$AW135:$BF135,""),COLUMN(D$2)),0)</f>
        <v>0</v>
      </c>
      <c r="BO135" s="20">
        <f t="array" ref="BO135">IFERROR(SMALL(IF($AW135:$BF135-$J$34&gt;0,$AW135:$BF135,""),COLUMN(E$2)),0)</f>
        <v>0</v>
      </c>
      <c r="BP135" s="20">
        <f t="array" ref="BP135">IFERROR(SMALL(IF($AW135:$BF135-$J$34&gt;0,$AW135:$BF135,""),COLUMN(F$2)),0)</f>
        <v>0</v>
      </c>
      <c r="BQ135" s="20">
        <f t="array" ref="BQ135">IFERROR(SMALL(IF($AW135:$BF135-$J$34&gt;0,$AW135:$BF135,""),COLUMN(G$2)),0)</f>
        <v>0</v>
      </c>
      <c r="BR135" s="20">
        <f t="array" ref="BR135">IFERROR(SMALL(IF($AW135:$BF135-$J$34&gt;0,$AW135:$BF135,""),COLUMN(H$2)),0)</f>
        <v>0</v>
      </c>
      <c r="BS135" s="20">
        <f t="array" ref="BS135">IFERROR(SMALL(IF($AW135:$BF135-$J$34&gt;0,$AW135:$BF135,""),COLUMN(I$2)),0)</f>
        <v>0</v>
      </c>
      <c r="BT135" s="20">
        <f t="array" ref="BT135">IFERROR(SMALL(IF($AW135:$BF135-$J$34&gt;0,$AW135:$BF135,""),COLUMN(J$2)),0)</f>
        <v>0</v>
      </c>
      <c r="BU135" s="59">
        <f t="shared" si="68"/>
        <v>0</v>
      </c>
      <c r="BV135" s="60">
        <f t="shared" si="69"/>
        <v>0</v>
      </c>
      <c r="BW135" s="61">
        <f t="shared" si="70"/>
        <v>0</v>
      </c>
      <c r="BX135" s="60">
        <f t="shared" si="71"/>
        <v>0</v>
      </c>
    </row>
    <row r="136" spans="1:76" ht="12" customHeight="1" x14ac:dyDescent="0.2">
      <c r="A136" s="8"/>
      <c r="B136" s="14"/>
      <c r="C136" s="14"/>
      <c r="D136" s="14"/>
      <c r="E136" s="14"/>
      <c r="F136" s="14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59">
        <f t="shared" ca="1" si="54"/>
        <v>0</v>
      </c>
      <c r="R136" s="60">
        <f t="shared" ca="1" si="55"/>
        <v>0</v>
      </c>
      <c r="S136" s="61">
        <f t="shared" ca="1" si="56"/>
        <v>0</v>
      </c>
      <c r="T136" s="60">
        <f t="shared" ca="1" si="57"/>
        <v>0</v>
      </c>
      <c r="U136" s="20">
        <f t="array" ref="U136">IFERROR(SMALL(IF($G136:$P136-$G$34&gt;0,$G136:$P136,""),COLUMN(A$2)),0)</f>
        <v>0</v>
      </c>
      <c r="V136" s="20">
        <f t="array" ref="V136">IFERROR(SMALL(IF($G136:$P136-$G$34&gt;0,$G136:$P136,""),COLUMN(B$2)),0)</f>
        <v>0</v>
      </c>
      <c r="W136" s="20">
        <f t="array" ref="W136">IFERROR(SMALL(IF($G136:$P136-$G$34&gt;0,$G136:$P136,""),COLUMN(C$2)),0)</f>
        <v>0</v>
      </c>
      <c r="X136" s="20">
        <f t="array" ref="X136">IFERROR(SMALL(IF($G136:$P136-$G$34&gt;0,$G136:$P136,""),COLUMN(D$2)),0)</f>
        <v>0</v>
      </c>
      <c r="Y136" s="20">
        <f t="array" ref="Y136">IFERROR(SMALL(IF($G136:$P136-$G$34&gt;0,$G136:$P136,""),COLUMN(E$2)),0)</f>
        <v>0</v>
      </c>
      <c r="Z136" s="20">
        <f t="array" ref="Z136">IFERROR(SMALL(IF($G136:$P136-$G$34&gt;0,$G136:$P136,""),COLUMN(F$2)),0)</f>
        <v>0</v>
      </c>
      <c r="AA136" s="20">
        <f t="array" ref="AA136">IFERROR(SMALL(IF($G136:$P136-$G$34&gt;0,$G136:$P136,""),COLUMN(G$2)),0)</f>
        <v>0</v>
      </c>
      <c r="AB136" s="20">
        <f t="array" ref="AB136">IFERROR(SMALL(IF($G136:$P136-$G$34&gt;0,$G136:$P136,""),COLUMN(H$2)),0)</f>
        <v>0</v>
      </c>
      <c r="AC136" s="20">
        <f t="array" ref="AC136">IFERROR(SMALL(IF($G136:$P136-$G$34&gt;0,$G136:$P136,""),COLUMN(I$2)),0)</f>
        <v>0</v>
      </c>
      <c r="AD136" s="20">
        <f t="array" ref="AD136">IFERROR(SMALL(IF($G136:$P136-$G$34&gt;0,$G136:$P136,""),COLUMN(J$2)),0)</f>
        <v>0</v>
      </c>
      <c r="AE136" s="62">
        <f t="shared" ca="1" si="58"/>
        <v>0</v>
      </c>
      <c r="AF136" s="60">
        <f t="shared" ca="1" si="59"/>
        <v>0</v>
      </c>
      <c r="AG136" s="63">
        <f t="shared" ca="1" si="60"/>
        <v>0</v>
      </c>
      <c r="AH136" s="60">
        <f t="shared" ca="1" si="61"/>
        <v>0</v>
      </c>
      <c r="AI136" s="20">
        <f t="array" ref="AI136">IFERROR(SMALL(IF($U136:$AD136-$H$34&gt;0,$U136:$AD136,""),COLUMN(A$2)),0)</f>
        <v>0</v>
      </c>
      <c r="AJ136" s="20">
        <f t="array" ref="AJ136">IFERROR(SMALL(IF($U136:$AD136-$H$34&gt;0,$U136:$AD136,""),COLUMN(B$2)),0)</f>
        <v>0</v>
      </c>
      <c r="AK136" s="20">
        <f t="array" ref="AK136">IFERROR(SMALL(IF($U136:$AD136-$H$34&gt;0,$U136:$AD136,""),COLUMN(C$2)),0)</f>
        <v>0</v>
      </c>
      <c r="AL136" s="20">
        <f t="array" ref="AL136">IFERROR(SMALL(IF($U136:$AD136-$H$34&gt;0,$U136:$AD136,""),COLUMN(D$2)),0)</f>
        <v>0</v>
      </c>
      <c r="AM136" s="20">
        <f t="array" ref="AM136">IFERROR(SMALL(IF($U136:$AD136-$H$34&gt;0,$U136:$AD136,""),COLUMN(E$2)),0)</f>
        <v>0</v>
      </c>
      <c r="AN136" s="20">
        <f t="array" ref="AN136">IFERROR(SMALL(IF($U136:$AD136-$H$34&gt;0,$U136:$AD136,""),COLUMN(F$2)),0)</f>
        <v>0</v>
      </c>
      <c r="AO136" s="20">
        <f t="array" ref="AO136">IFERROR(SMALL(IF($U136:$AD136-$H$34&gt;0,$U136:$AD136,""),COLUMN(G$2)),0)</f>
        <v>0</v>
      </c>
      <c r="AP136" s="20">
        <f t="array" ref="AP136">IFERROR(SMALL(IF($U136:$AD136-$H$34&gt;0,$U136:$AD136,""),COLUMN(H$2)),0)</f>
        <v>0</v>
      </c>
      <c r="AQ136" s="20">
        <f t="array" ref="AQ136">IFERROR(SMALL(IF($U136:$AD136-$H$34&gt;0,$U136:$AD136,""),COLUMN(I$2)),0)</f>
        <v>0</v>
      </c>
      <c r="AR136" s="20">
        <f t="array" ref="AR136">IFERROR(SMALL(IF($U136:$AD136-$H$34&gt;0,$U136:$AD136,""),COLUMN(J$2)),0)</f>
        <v>0</v>
      </c>
      <c r="AS136" s="59">
        <f>COUNTIFS(AI136:AR136,"&gt;=01/01/2018",AI136:AR136,"&lt;=31/12/2018",AI136:AR136,"&lt;="&amp;#REF!)</f>
        <v>0</v>
      </c>
      <c r="AT136" s="60">
        <f t="shared" si="62"/>
        <v>0</v>
      </c>
      <c r="AU136" s="61">
        <f>COUNTIFS(AI136:AR136,"&gt;=01/06/2017",AI136:AR136,"&lt;=31/05/2018",AI136:AR136,"&lt;="&amp;#REF!)</f>
        <v>0</v>
      </c>
      <c r="AV136" s="60">
        <f t="shared" si="63"/>
        <v>0</v>
      </c>
      <c r="AW136" s="20">
        <f t="array" ref="AW136">IFERROR(SMALL(IF($AI136:$AR136-$I$34&gt;0,$AI136:$AR136,""),COLUMN(A$2)),0)</f>
        <v>0</v>
      </c>
      <c r="AX136" s="20">
        <f t="array" ref="AX136">IFERROR(SMALL(IF($AI136:$AR136-$I$34&gt;0,$AI136:$AR136,""),COLUMN(B$2)),0)</f>
        <v>0</v>
      </c>
      <c r="AY136" s="20">
        <f t="array" ref="AY136">IFERROR(SMALL(IF($AI136:$AR136-$I$34&gt;0,$AI136:$AR136,""),COLUMN(C$2)),0)</f>
        <v>0</v>
      </c>
      <c r="AZ136" s="20">
        <f t="array" ref="AZ136">IFERROR(SMALL(IF($AI136:$AR136-$I$34&gt;0,$AI136:$AR136,""),COLUMN(D$2)),0)</f>
        <v>0</v>
      </c>
      <c r="BA136" s="20">
        <f t="array" ref="BA136">IFERROR(SMALL(IF($AI136:$AR136-$I$34&gt;0,$AI136:$AR136,""),COLUMN(E$2)),0)</f>
        <v>0</v>
      </c>
      <c r="BB136" s="20">
        <f t="array" ref="BB136">IFERROR(SMALL(IF($AI136:$AR136-$I$34&gt;0,$AI136:$AR136,""),COLUMN(F$2)),0)</f>
        <v>0</v>
      </c>
      <c r="BC136" s="20">
        <f t="array" ref="BC136">IFERROR(SMALL(IF($AI136:$AR136-$I$34&gt;0,$AI136:$AR136,""),COLUMN(G$2)),0)</f>
        <v>0</v>
      </c>
      <c r="BD136" s="20">
        <f t="array" ref="BD136">IFERROR(SMALL(IF($AI136:$AR136-$I$34&gt;0,$AI136:$AR136,""),COLUMN(H$2)),0)</f>
        <v>0</v>
      </c>
      <c r="BE136" s="20">
        <f t="array" ref="BE136">IFERROR(SMALL(IF($AI136:$AR136-$I$34&gt;0,$AI136:$AR136,""),COLUMN(I$2)),0)</f>
        <v>0</v>
      </c>
      <c r="BF136" s="20">
        <f t="array" ref="BF136">IFERROR(SMALL(IF($AI136:$AR136-$I$34&gt;0,$AI136:$AR136,""),COLUMN(J$2)),0)</f>
        <v>0</v>
      </c>
      <c r="BG136" s="59">
        <f t="shared" si="64"/>
        <v>0</v>
      </c>
      <c r="BH136" s="60">
        <f t="shared" si="65"/>
        <v>0</v>
      </c>
      <c r="BI136" s="61">
        <f t="shared" si="66"/>
        <v>0</v>
      </c>
      <c r="BJ136" s="60">
        <f t="shared" si="67"/>
        <v>0</v>
      </c>
      <c r="BK136" s="20">
        <f t="array" ref="BK136">IFERROR(SMALL(IF($AW136:$BF136-$J$34&gt;0,$AW136:$BF136,""),COLUMN(A$2)),0)</f>
        <v>0</v>
      </c>
      <c r="BL136" s="20">
        <f t="array" ref="BL136">IFERROR(SMALL(IF($AW136:$BF136-$J$34&gt;0,$AW136:$BF136,""),COLUMN(B$2)),0)</f>
        <v>0</v>
      </c>
      <c r="BM136" s="20">
        <f t="array" ref="BM136">IFERROR(SMALL(IF($AW136:$BF136-$J$34&gt;0,$AW136:$BF136,""),COLUMN(C$2)),0)</f>
        <v>0</v>
      </c>
      <c r="BN136" s="20">
        <f t="array" ref="BN136">IFERROR(SMALL(IF($AW136:$BF136-$J$34&gt;0,$AW136:$BF136,""),COLUMN(D$2)),0)</f>
        <v>0</v>
      </c>
      <c r="BO136" s="20">
        <f t="array" ref="BO136">IFERROR(SMALL(IF($AW136:$BF136-$J$34&gt;0,$AW136:$BF136,""),COLUMN(E$2)),0)</f>
        <v>0</v>
      </c>
      <c r="BP136" s="20">
        <f t="array" ref="BP136">IFERROR(SMALL(IF($AW136:$BF136-$J$34&gt;0,$AW136:$BF136,""),COLUMN(F$2)),0)</f>
        <v>0</v>
      </c>
      <c r="BQ136" s="20">
        <f t="array" ref="BQ136">IFERROR(SMALL(IF($AW136:$BF136-$J$34&gt;0,$AW136:$BF136,""),COLUMN(G$2)),0)</f>
        <v>0</v>
      </c>
      <c r="BR136" s="20">
        <f t="array" ref="BR136">IFERROR(SMALL(IF($AW136:$BF136-$J$34&gt;0,$AW136:$BF136,""),COLUMN(H$2)),0)</f>
        <v>0</v>
      </c>
      <c r="BS136" s="20">
        <f t="array" ref="BS136">IFERROR(SMALL(IF($AW136:$BF136-$J$34&gt;0,$AW136:$BF136,""),COLUMN(I$2)),0)</f>
        <v>0</v>
      </c>
      <c r="BT136" s="20">
        <f t="array" ref="BT136">IFERROR(SMALL(IF($AW136:$BF136-$J$34&gt;0,$AW136:$BF136,""),COLUMN(J$2)),0)</f>
        <v>0</v>
      </c>
      <c r="BU136" s="59">
        <f t="shared" si="68"/>
        <v>0</v>
      </c>
      <c r="BV136" s="60">
        <f t="shared" si="69"/>
        <v>0</v>
      </c>
      <c r="BW136" s="61">
        <f t="shared" si="70"/>
        <v>0</v>
      </c>
      <c r="BX136" s="60">
        <f t="shared" si="71"/>
        <v>0</v>
      </c>
    </row>
    <row r="137" spans="1:76" ht="12" customHeight="1" x14ac:dyDescent="0.2">
      <c r="A137" s="8"/>
      <c r="B137" s="14"/>
      <c r="C137" s="14"/>
      <c r="D137" s="14"/>
      <c r="E137" s="14"/>
      <c r="F137" s="14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59">
        <f t="shared" ca="1" si="54"/>
        <v>0</v>
      </c>
      <c r="R137" s="60">
        <f t="shared" ca="1" si="55"/>
        <v>0</v>
      </c>
      <c r="S137" s="61">
        <f t="shared" ca="1" si="56"/>
        <v>0</v>
      </c>
      <c r="T137" s="60">
        <f t="shared" ca="1" si="57"/>
        <v>0</v>
      </c>
      <c r="U137" s="20">
        <f t="array" ref="U137">IFERROR(SMALL(IF($G137:$P137-$G$34&gt;0,$G137:$P137,""),COLUMN(A$2)),0)</f>
        <v>0</v>
      </c>
      <c r="V137" s="20">
        <f t="array" ref="V137">IFERROR(SMALL(IF($G137:$P137-$G$34&gt;0,$G137:$P137,""),COLUMN(B$2)),0)</f>
        <v>0</v>
      </c>
      <c r="W137" s="20">
        <f t="array" ref="W137">IFERROR(SMALL(IF($G137:$P137-$G$34&gt;0,$G137:$P137,""),COLUMN(C$2)),0)</f>
        <v>0</v>
      </c>
      <c r="X137" s="20">
        <f t="array" ref="X137">IFERROR(SMALL(IF($G137:$P137-$G$34&gt;0,$G137:$P137,""),COLUMN(D$2)),0)</f>
        <v>0</v>
      </c>
      <c r="Y137" s="20">
        <f t="array" ref="Y137">IFERROR(SMALL(IF($G137:$P137-$G$34&gt;0,$G137:$P137,""),COLUMN(E$2)),0)</f>
        <v>0</v>
      </c>
      <c r="Z137" s="20">
        <f t="array" ref="Z137">IFERROR(SMALL(IF($G137:$P137-$G$34&gt;0,$G137:$P137,""),COLUMN(F$2)),0)</f>
        <v>0</v>
      </c>
      <c r="AA137" s="20">
        <f t="array" ref="AA137">IFERROR(SMALL(IF($G137:$P137-$G$34&gt;0,$G137:$P137,""),COLUMN(G$2)),0)</f>
        <v>0</v>
      </c>
      <c r="AB137" s="20">
        <f t="array" ref="AB137">IFERROR(SMALL(IF($G137:$P137-$G$34&gt;0,$G137:$P137,""),COLUMN(H$2)),0)</f>
        <v>0</v>
      </c>
      <c r="AC137" s="20">
        <f t="array" ref="AC137">IFERROR(SMALL(IF($G137:$P137-$G$34&gt;0,$G137:$P137,""),COLUMN(I$2)),0)</f>
        <v>0</v>
      </c>
      <c r="AD137" s="20">
        <f t="array" ref="AD137">IFERROR(SMALL(IF($G137:$P137-$G$34&gt;0,$G137:$P137,""),COLUMN(J$2)),0)</f>
        <v>0</v>
      </c>
      <c r="AE137" s="62">
        <f t="shared" ca="1" si="58"/>
        <v>0</v>
      </c>
      <c r="AF137" s="60">
        <f t="shared" ca="1" si="59"/>
        <v>0</v>
      </c>
      <c r="AG137" s="63">
        <f t="shared" ca="1" si="60"/>
        <v>0</v>
      </c>
      <c r="AH137" s="60">
        <f t="shared" ca="1" si="61"/>
        <v>0</v>
      </c>
      <c r="AI137" s="20">
        <f t="array" ref="AI137">IFERROR(SMALL(IF($U137:$AD137-$H$34&gt;0,$U137:$AD137,""),COLUMN(A$2)),0)</f>
        <v>0</v>
      </c>
      <c r="AJ137" s="20">
        <f t="array" ref="AJ137">IFERROR(SMALL(IF($U137:$AD137-$H$34&gt;0,$U137:$AD137,""),COLUMN(B$2)),0)</f>
        <v>0</v>
      </c>
      <c r="AK137" s="20">
        <f t="array" ref="AK137">IFERROR(SMALL(IF($U137:$AD137-$H$34&gt;0,$U137:$AD137,""),COLUMN(C$2)),0)</f>
        <v>0</v>
      </c>
      <c r="AL137" s="20">
        <f t="array" ref="AL137">IFERROR(SMALL(IF($U137:$AD137-$H$34&gt;0,$U137:$AD137,""),COLUMN(D$2)),0)</f>
        <v>0</v>
      </c>
      <c r="AM137" s="20">
        <f t="array" ref="AM137">IFERROR(SMALL(IF($U137:$AD137-$H$34&gt;0,$U137:$AD137,""),COLUMN(E$2)),0)</f>
        <v>0</v>
      </c>
      <c r="AN137" s="20">
        <f t="array" ref="AN137">IFERROR(SMALL(IF($U137:$AD137-$H$34&gt;0,$U137:$AD137,""),COLUMN(F$2)),0)</f>
        <v>0</v>
      </c>
      <c r="AO137" s="20">
        <f t="array" ref="AO137">IFERROR(SMALL(IF($U137:$AD137-$H$34&gt;0,$U137:$AD137,""),COLUMN(G$2)),0)</f>
        <v>0</v>
      </c>
      <c r="AP137" s="20">
        <f t="array" ref="AP137">IFERROR(SMALL(IF($U137:$AD137-$H$34&gt;0,$U137:$AD137,""),COLUMN(H$2)),0)</f>
        <v>0</v>
      </c>
      <c r="AQ137" s="20">
        <f t="array" ref="AQ137">IFERROR(SMALL(IF($U137:$AD137-$H$34&gt;0,$U137:$AD137,""),COLUMN(I$2)),0)</f>
        <v>0</v>
      </c>
      <c r="AR137" s="20">
        <f t="array" ref="AR137">IFERROR(SMALL(IF($U137:$AD137-$H$34&gt;0,$U137:$AD137,""),COLUMN(J$2)),0)</f>
        <v>0</v>
      </c>
      <c r="AS137" s="59">
        <f>COUNTIFS(AI137:AR137,"&gt;=01/01/2018",AI137:AR137,"&lt;=31/12/2018",AI137:AR137,"&lt;="&amp;#REF!)</f>
        <v>0</v>
      </c>
      <c r="AT137" s="60">
        <f t="shared" si="62"/>
        <v>0</v>
      </c>
      <c r="AU137" s="61">
        <f>COUNTIFS(AI137:AR137,"&gt;=01/06/2017",AI137:AR137,"&lt;=31/05/2018",AI137:AR137,"&lt;="&amp;#REF!)</f>
        <v>0</v>
      </c>
      <c r="AV137" s="60">
        <f t="shared" si="63"/>
        <v>0</v>
      </c>
      <c r="AW137" s="20">
        <f t="array" ref="AW137">IFERROR(SMALL(IF($AI137:$AR137-$I$34&gt;0,$AI137:$AR137,""),COLUMN(A$2)),0)</f>
        <v>0</v>
      </c>
      <c r="AX137" s="20">
        <f t="array" ref="AX137">IFERROR(SMALL(IF($AI137:$AR137-$I$34&gt;0,$AI137:$AR137,""),COLUMN(B$2)),0)</f>
        <v>0</v>
      </c>
      <c r="AY137" s="20">
        <f t="array" ref="AY137">IFERROR(SMALL(IF($AI137:$AR137-$I$34&gt;0,$AI137:$AR137,""),COLUMN(C$2)),0)</f>
        <v>0</v>
      </c>
      <c r="AZ137" s="20">
        <f t="array" ref="AZ137">IFERROR(SMALL(IF($AI137:$AR137-$I$34&gt;0,$AI137:$AR137,""),COLUMN(D$2)),0)</f>
        <v>0</v>
      </c>
      <c r="BA137" s="20">
        <f t="array" ref="BA137">IFERROR(SMALL(IF($AI137:$AR137-$I$34&gt;0,$AI137:$AR137,""),COLUMN(E$2)),0)</f>
        <v>0</v>
      </c>
      <c r="BB137" s="20">
        <f t="array" ref="BB137">IFERROR(SMALL(IF($AI137:$AR137-$I$34&gt;0,$AI137:$AR137,""),COLUMN(F$2)),0)</f>
        <v>0</v>
      </c>
      <c r="BC137" s="20">
        <f t="array" ref="BC137">IFERROR(SMALL(IF($AI137:$AR137-$I$34&gt;0,$AI137:$AR137,""),COLUMN(G$2)),0)</f>
        <v>0</v>
      </c>
      <c r="BD137" s="20">
        <f t="array" ref="BD137">IFERROR(SMALL(IF($AI137:$AR137-$I$34&gt;0,$AI137:$AR137,""),COLUMN(H$2)),0)</f>
        <v>0</v>
      </c>
      <c r="BE137" s="20">
        <f t="array" ref="BE137">IFERROR(SMALL(IF($AI137:$AR137-$I$34&gt;0,$AI137:$AR137,""),COLUMN(I$2)),0)</f>
        <v>0</v>
      </c>
      <c r="BF137" s="20">
        <f t="array" ref="BF137">IFERROR(SMALL(IF($AI137:$AR137-$I$34&gt;0,$AI137:$AR137,""),COLUMN(J$2)),0)</f>
        <v>0</v>
      </c>
      <c r="BG137" s="59">
        <f t="shared" si="64"/>
        <v>0</v>
      </c>
      <c r="BH137" s="60">
        <f t="shared" si="65"/>
        <v>0</v>
      </c>
      <c r="BI137" s="61">
        <f t="shared" si="66"/>
        <v>0</v>
      </c>
      <c r="BJ137" s="60">
        <f t="shared" si="67"/>
        <v>0</v>
      </c>
      <c r="BK137" s="20">
        <f t="array" ref="BK137">IFERROR(SMALL(IF($AW137:$BF137-$J$34&gt;0,$AW137:$BF137,""),COLUMN(A$2)),0)</f>
        <v>0</v>
      </c>
      <c r="BL137" s="20">
        <f t="array" ref="BL137">IFERROR(SMALL(IF($AW137:$BF137-$J$34&gt;0,$AW137:$BF137,""),COLUMN(B$2)),0)</f>
        <v>0</v>
      </c>
      <c r="BM137" s="20">
        <f t="array" ref="BM137">IFERROR(SMALL(IF($AW137:$BF137-$J$34&gt;0,$AW137:$BF137,""),COLUMN(C$2)),0)</f>
        <v>0</v>
      </c>
      <c r="BN137" s="20">
        <f t="array" ref="BN137">IFERROR(SMALL(IF($AW137:$BF137-$J$34&gt;0,$AW137:$BF137,""),COLUMN(D$2)),0)</f>
        <v>0</v>
      </c>
      <c r="BO137" s="20">
        <f t="array" ref="BO137">IFERROR(SMALL(IF($AW137:$BF137-$J$34&gt;0,$AW137:$BF137,""),COLUMN(E$2)),0)</f>
        <v>0</v>
      </c>
      <c r="BP137" s="20">
        <f t="array" ref="BP137">IFERROR(SMALL(IF($AW137:$BF137-$J$34&gt;0,$AW137:$BF137,""),COLUMN(F$2)),0)</f>
        <v>0</v>
      </c>
      <c r="BQ137" s="20">
        <f t="array" ref="BQ137">IFERROR(SMALL(IF($AW137:$BF137-$J$34&gt;0,$AW137:$BF137,""),COLUMN(G$2)),0)</f>
        <v>0</v>
      </c>
      <c r="BR137" s="20">
        <f t="array" ref="BR137">IFERROR(SMALL(IF($AW137:$BF137-$J$34&gt;0,$AW137:$BF137,""),COLUMN(H$2)),0)</f>
        <v>0</v>
      </c>
      <c r="BS137" s="20">
        <f t="array" ref="BS137">IFERROR(SMALL(IF($AW137:$BF137-$J$34&gt;0,$AW137:$BF137,""),COLUMN(I$2)),0)</f>
        <v>0</v>
      </c>
      <c r="BT137" s="20">
        <f t="array" ref="BT137">IFERROR(SMALL(IF($AW137:$BF137-$J$34&gt;0,$AW137:$BF137,""),COLUMN(J$2)),0)</f>
        <v>0</v>
      </c>
      <c r="BU137" s="59">
        <f t="shared" si="68"/>
        <v>0</v>
      </c>
      <c r="BV137" s="60">
        <f t="shared" si="69"/>
        <v>0</v>
      </c>
      <c r="BW137" s="61">
        <f t="shared" si="70"/>
        <v>0</v>
      </c>
      <c r="BX137" s="60">
        <f t="shared" si="71"/>
        <v>0</v>
      </c>
    </row>
    <row r="138" spans="1:76" ht="12" customHeight="1" x14ac:dyDescent="0.2">
      <c r="A138" s="8"/>
      <c r="B138" s="14"/>
      <c r="C138" s="14"/>
      <c r="D138" s="14"/>
      <c r="E138" s="14"/>
      <c r="F138" s="14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59">
        <f t="shared" ca="1" si="54"/>
        <v>0</v>
      </c>
      <c r="R138" s="60">
        <f t="shared" ca="1" si="55"/>
        <v>0</v>
      </c>
      <c r="S138" s="61">
        <f t="shared" ca="1" si="56"/>
        <v>0</v>
      </c>
      <c r="T138" s="60">
        <f t="shared" ca="1" si="57"/>
        <v>0</v>
      </c>
      <c r="U138" s="20">
        <f t="array" ref="U138">IFERROR(SMALL(IF($G138:$P138-$G$34&gt;0,$G138:$P138,""),COLUMN(A$2)),0)</f>
        <v>0</v>
      </c>
      <c r="V138" s="20">
        <f t="array" ref="V138">IFERROR(SMALL(IF($G138:$P138-$G$34&gt;0,$G138:$P138,""),COLUMN(B$2)),0)</f>
        <v>0</v>
      </c>
      <c r="W138" s="20">
        <f t="array" ref="W138">IFERROR(SMALL(IF($G138:$P138-$G$34&gt;0,$G138:$P138,""),COLUMN(C$2)),0)</f>
        <v>0</v>
      </c>
      <c r="X138" s="20">
        <f t="array" ref="X138">IFERROR(SMALL(IF($G138:$P138-$G$34&gt;0,$G138:$P138,""),COLUMN(D$2)),0)</f>
        <v>0</v>
      </c>
      <c r="Y138" s="20">
        <f t="array" ref="Y138">IFERROR(SMALL(IF($G138:$P138-$G$34&gt;0,$G138:$P138,""),COLUMN(E$2)),0)</f>
        <v>0</v>
      </c>
      <c r="Z138" s="20">
        <f t="array" ref="Z138">IFERROR(SMALL(IF($G138:$P138-$G$34&gt;0,$G138:$P138,""),COLUMN(F$2)),0)</f>
        <v>0</v>
      </c>
      <c r="AA138" s="20">
        <f t="array" ref="AA138">IFERROR(SMALL(IF($G138:$P138-$G$34&gt;0,$G138:$P138,""),COLUMN(G$2)),0)</f>
        <v>0</v>
      </c>
      <c r="AB138" s="20">
        <f t="array" ref="AB138">IFERROR(SMALL(IF($G138:$P138-$G$34&gt;0,$G138:$P138,""),COLUMN(H$2)),0)</f>
        <v>0</v>
      </c>
      <c r="AC138" s="20">
        <f t="array" ref="AC138">IFERROR(SMALL(IF($G138:$P138-$G$34&gt;0,$G138:$P138,""),COLUMN(I$2)),0)</f>
        <v>0</v>
      </c>
      <c r="AD138" s="20">
        <f t="array" ref="AD138">IFERROR(SMALL(IF($G138:$P138-$G$34&gt;0,$G138:$P138,""),COLUMN(J$2)),0)</f>
        <v>0</v>
      </c>
      <c r="AE138" s="62">
        <f t="shared" ca="1" si="58"/>
        <v>0</v>
      </c>
      <c r="AF138" s="60">
        <f t="shared" ca="1" si="59"/>
        <v>0</v>
      </c>
      <c r="AG138" s="63">
        <f t="shared" ca="1" si="60"/>
        <v>0</v>
      </c>
      <c r="AH138" s="60">
        <f t="shared" ca="1" si="61"/>
        <v>0</v>
      </c>
      <c r="AI138" s="20">
        <f t="array" ref="AI138">IFERROR(SMALL(IF($U138:$AD138-$H$34&gt;0,$U138:$AD138,""),COLUMN(A$2)),0)</f>
        <v>0</v>
      </c>
      <c r="AJ138" s="20">
        <f t="array" ref="AJ138">IFERROR(SMALL(IF($U138:$AD138-$H$34&gt;0,$U138:$AD138,""),COLUMN(B$2)),0)</f>
        <v>0</v>
      </c>
      <c r="AK138" s="20">
        <f t="array" ref="AK138">IFERROR(SMALL(IF($U138:$AD138-$H$34&gt;0,$U138:$AD138,""),COLUMN(C$2)),0)</f>
        <v>0</v>
      </c>
      <c r="AL138" s="20">
        <f t="array" ref="AL138">IFERROR(SMALL(IF($U138:$AD138-$H$34&gt;0,$U138:$AD138,""),COLUMN(D$2)),0)</f>
        <v>0</v>
      </c>
      <c r="AM138" s="20">
        <f t="array" ref="AM138">IFERROR(SMALL(IF($U138:$AD138-$H$34&gt;0,$U138:$AD138,""),COLUMN(E$2)),0)</f>
        <v>0</v>
      </c>
      <c r="AN138" s="20">
        <f t="array" ref="AN138">IFERROR(SMALL(IF($U138:$AD138-$H$34&gt;0,$U138:$AD138,""),COLUMN(F$2)),0)</f>
        <v>0</v>
      </c>
      <c r="AO138" s="20">
        <f t="array" ref="AO138">IFERROR(SMALL(IF($U138:$AD138-$H$34&gt;0,$U138:$AD138,""),COLUMN(G$2)),0)</f>
        <v>0</v>
      </c>
      <c r="AP138" s="20">
        <f t="array" ref="AP138">IFERROR(SMALL(IF($U138:$AD138-$H$34&gt;0,$U138:$AD138,""),COLUMN(H$2)),0)</f>
        <v>0</v>
      </c>
      <c r="AQ138" s="20">
        <f t="array" ref="AQ138">IFERROR(SMALL(IF($U138:$AD138-$H$34&gt;0,$U138:$AD138,""),COLUMN(I$2)),0)</f>
        <v>0</v>
      </c>
      <c r="AR138" s="20">
        <f t="array" ref="AR138">IFERROR(SMALL(IF($U138:$AD138-$H$34&gt;0,$U138:$AD138,""),COLUMN(J$2)),0)</f>
        <v>0</v>
      </c>
      <c r="AS138" s="59">
        <f>COUNTIFS(AI138:AR138,"&gt;=01/01/2018",AI138:AR138,"&lt;=31/12/2018",AI138:AR138,"&lt;="&amp;#REF!)</f>
        <v>0</v>
      </c>
      <c r="AT138" s="60">
        <f t="shared" si="62"/>
        <v>0</v>
      </c>
      <c r="AU138" s="61">
        <f>COUNTIFS(AI138:AR138,"&gt;=01/06/2017",AI138:AR138,"&lt;=31/05/2018",AI138:AR138,"&lt;="&amp;#REF!)</f>
        <v>0</v>
      </c>
      <c r="AV138" s="60">
        <f t="shared" si="63"/>
        <v>0</v>
      </c>
      <c r="AW138" s="20">
        <f t="array" ref="AW138">IFERROR(SMALL(IF($AI138:$AR138-$I$34&gt;0,$AI138:$AR138,""),COLUMN(A$2)),0)</f>
        <v>0</v>
      </c>
      <c r="AX138" s="20">
        <f t="array" ref="AX138">IFERROR(SMALL(IF($AI138:$AR138-$I$34&gt;0,$AI138:$AR138,""),COLUMN(B$2)),0)</f>
        <v>0</v>
      </c>
      <c r="AY138" s="20">
        <f t="array" ref="AY138">IFERROR(SMALL(IF($AI138:$AR138-$I$34&gt;0,$AI138:$AR138,""),COLUMN(C$2)),0)</f>
        <v>0</v>
      </c>
      <c r="AZ138" s="20">
        <f t="array" ref="AZ138">IFERROR(SMALL(IF($AI138:$AR138-$I$34&gt;0,$AI138:$AR138,""),COLUMN(D$2)),0)</f>
        <v>0</v>
      </c>
      <c r="BA138" s="20">
        <f t="array" ref="BA138">IFERROR(SMALL(IF($AI138:$AR138-$I$34&gt;0,$AI138:$AR138,""),COLUMN(E$2)),0)</f>
        <v>0</v>
      </c>
      <c r="BB138" s="20">
        <f t="array" ref="BB138">IFERROR(SMALL(IF($AI138:$AR138-$I$34&gt;0,$AI138:$AR138,""),COLUMN(F$2)),0)</f>
        <v>0</v>
      </c>
      <c r="BC138" s="20">
        <f t="array" ref="BC138">IFERROR(SMALL(IF($AI138:$AR138-$I$34&gt;0,$AI138:$AR138,""),COLUMN(G$2)),0)</f>
        <v>0</v>
      </c>
      <c r="BD138" s="20">
        <f t="array" ref="BD138">IFERROR(SMALL(IF($AI138:$AR138-$I$34&gt;0,$AI138:$AR138,""),COLUMN(H$2)),0)</f>
        <v>0</v>
      </c>
      <c r="BE138" s="20">
        <f t="array" ref="BE138">IFERROR(SMALL(IF($AI138:$AR138-$I$34&gt;0,$AI138:$AR138,""),COLUMN(I$2)),0)</f>
        <v>0</v>
      </c>
      <c r="BF138" s="20">
        <f t="array" ref="BF138">IFERROR(SMALL(IF($AI138:$AR138-$I$34&gt;0,$AI138:$AR138,""),COLUMN(J$2)),0)</f>
        <v>0</v>
      </c>
      <c r="BG138" s="59">
        <f t="shared" si="64"/>
        <v>0</v>
      </c>
      <c r="BH138" s="60">
        <f t="shared" si="65"/>
        <v>0</v>
      </c>
      <c r="BI138" s="61">
        <f t="shared" si="66"/>
        <v>0</v>
      </c>
      <c r="BJ138" s="60">
        <f t="shared" si="67"/>
        <v>0</v>
      </c>
      <c r="BK138" s="20">
        <f t="array" ref="BK138">IFERROR(SMALL(IF($AW138:$BF138-$J$34&gt;0,$AW138:$BF138,""),COLUMN(A$2)),0)</f>
        <v>0</v>
      </c>
      <c r="BL138" s="20">
        <f t="array" ref="BL138">IFERROR(SMALL(IF($AW138:$BF138-$J$34&gt;0,$AW138:$BF138,""),COLUMN(B$2)),0)</f>
        <v>0</v>
      </c>
      <c r="BM138" s="20">
        <f t="array" ref="BM138">IFERROR(SMALL(IF($AW138:$BF138-$J$34&gt;0,$AW138:$BF138,""),COLUMN(C$2)),0)</f>
        <v>0</v>
      </c>
      <c r="BN138" s="20">
        <f t="array" ref="BN138">IFERROR(SMALL(IF($AW138:$BF138-$J$34&gt;0,$AW138:$BF138,""),COLUMN(D$2)),0)</f>
        <v>0</v>
      </c>
      <c r="BO138" s="20">
        <f t="array" ref="BO138">IFERROR(SMALL(IF($AW138:$BF138-$J$34&gt;0,$AW138:$BF138,""),COLUMN(E$2)),0)</f>
        <v>0</v>
      </c>
      <c r="BP138" s="20">
        <f t="array" ref="BP138">IFERROR(SMALL(IF($AW138:$BF138-$J$34&gt;0,$AW138:$BF138,""),COLUMN(F$2)),0)</f>
        <v>0</v>
      </c>
      <c r="BQ138" s="20">
        <f t="array" ref="BQ138">IFERROR(SMALL(IF($AW138:$BF138-$J$34&gt;0,$AW138:$BF138,""),COLUMN(G$2)),0)</f>
        <v>0</v>
      </c>
      <c r="BR138" s="20">
        <f t="array" ref="BR138">IFERROR(SMALL(IF($AW138:$BF138-$J$34&gt;0,$AW138:$BF138,""),COLUMN(H$2)),0)</f>
        <v>0</v>
      </c>
      <c r="BS138" s="20">
        <f t="array" ref="BS138">IFERROR(SMALL(IF($AW138:$BF138-$J$34&gt;0,$AW138:$BF138,""),COLUMN(I$2)),0)</f>
        <v>0</v>
      </c>
      <c r="BT138" s="20">
        <f t="array" ref="BT138">IFERROR(SMALL(IF($AW138:$BF138-$J$34&gt;0,$AW138:$BF138,""),COLUMN(J$2)),0)</f>
        <v>0</v>
      </c>
      <c r="BU138" s="59">
        <f t="shared" si="68"/>
        <v>0</v>
      </c>
      <c r="BV138" s="60">
        <f t="shared" si="69"/>
        <v>0</v>
      </c>
      <c r="BW138" s="61">
        <f t="shared" si="70"/>
        <v>0</v>
      </c>
      <c r="BX138" s="60">
        <f t="shared" si="71"/>
        <v>0</v>
      </c>
    </row>
    <row r="139" spans="1:76" ht="12" customHeight="1" x14ac:dyDescent="0.2">
      <c r="A139" s="8"/>
      <c r="B139" s="14"/>
      <c r="C139" s="14"/>
      <c r="D139" s="14"/>
      <c r="E139" s="14"/>
      <c r="F139" s="14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59">
        <f t="shared" ca="1" si="54"/>
        <v>0</v>
      </c>
      <c r="R139" s="60">
        <f t="shared" ca="1" si="55"/>
        <v>0</v>
      </c>
      <c r="S139" s="61">
        <f t="shared" ca="1" si="56"/>
        <v>0</v>
      </c>
      <c r="T139" s="60">
        <f t="shared" ca="1" si="57"/>
        <v>0</v>
      </c>
      <c r="U139" s="20">
        <f t="array" ref="U139">IFERROR(SMALL(IF($G139:$P139-$G$34&gt;0,$G139:$P139,""),COLUMN(A$2)),0)</f>
        <v>0</v>
      </c>
      <c r="V139" s="20">
        <f t="array" ref="V139">IFERROR(SMALL(IF($G139:$P139-$G$34&gt;0,$G139:$P139,""),COLUMN(B$2)),0)</f>
        <v>0</v>
      </c>
      <c r="W139" s="20">
        <f t="array" ref="W139">IFERROR(SMALL(IF($G139:$P139-$G$34&gt;0,$G139:$P139,""),COLUMN(C$2)),0)</f>
        <v>0</v>
      </c>
      <c r="X139" s="20">
        <f t="array" ref="X139">IFERROR(SMALL(IF($G139:$P139-$G$34&gt;0,$G139:$P139,""),COLUMN(D$2)),0)</f>
        <v>0</v>
      </c>
      <c r="Y139" s="20">
        <f t="array" ref="Y139">IFERROR(SMALL(IF($G139:$P139-$G$34&gt;0,$G139:$P139,""),COLUMN(E$2)),0)</f>
        <v>0</v>
      </c>
      <c r="Z139" s="20">
        <f t="array" ref="Z139">IFERROR(SMALL(IF($G139:$P139-$G$34&gt;0,$G139:$P139,""),COLUMN(F$2)),0)</f>
        <v>0</v>
      </c>
      <c r="AA139" s="20">
        <f t="array" ref="AA139">IFERROR(SMALL(IF($G139:$P139-$G$34&gt;0,$G139:$P139,""),COLUMN(G$2)),0)</f>
        <v>0</v>
      </c>
      <c r="AB139" s="20">
        <f t="array" ref="AB139">IFERROR(SMALL(IF($G139:$P139-$G$34&gt;0,$G139:$P139,""),COLUMN(H$2)),0)</f>
        <v>0</v>
      </c>
      <c r="AC139" s="20">
        <f t="array" ref="AC139">IFERROR(SMALL(IF($G139:$P139-$G$34&gt;0,$G139:$P139,""),COLUMN(I$2)),0)</f>
        <v>0</v>
      </c>
      <c r="AD139" s="20">
        <f t="array" ref="AD139">IFERROR(SMALL(IF($G139:$P139-$G$34&gt;0,$G139:$P139,""),COLUMN(J$2)),0)</f>
        <v>0</v>
      </c>
      <c r="AE139" s="62">
        <f t="shared" ca="1" si="58"/>
        <v>0</v>
      </c>
      <c r="AF139" s="60">
        <f t="shared" ca="1" si="59"/>
        <v>0</v>
      </c>
      <c r="AG139" s="63">
        <f t="shared" ca="1" si="60"/>
        <v>0</v>
      </c>
      <c r="AH139" s="60">
        <f t="shared" ca="1" si="61"/>
        <v>0</v>
      </c>
      <c r="AI139" s="20">
        <f t="array" ref="AI139">IFERROR(SMALL(IF($U139:$AD139-$H$34&gt;0,$U139:$AD139,""),COLUMN(A$2)),0)</f>
        <v>0</v>
      </c>
      <c r="AJ139" s="20">
        <f t="array" ref="AJ139">IFERROR(SMALL(IF($U139:$AD139-$H$34&gt;0,$U139:$AD139,""),COLUMN(B$2)),0)</f>
        <v>0</v>
      </c>
      <c r="AK139" s="20">
        <f t="array" ref="AK139">IFERROR(SMALL(IF($U139:$AD139-$H$34&gt;0,$U139:$AD139,""),COLUMN(C$2)),0)</f>
        <v>0</v>
      </c>
      <c r="AL139" s="20">
        <f t="array" ref="AL139">IFERROR(SMALL(IF($U139:$AD139-$H$34&gt;0,$U139:$AD139,""),COLUMN(D$2)),0)</f>
        <v>0</v>
      </c>
      <c r="AM139" s="20">
        <f t="array" ref="AM139">IFERROR(SMALL(IF($U139:$AD139-$H$34&gt;0,$U139:$AD139,""),COLUMN(E$2)),0)</f>
        <v>0</v>
      </c>
      <c r="AN139" s="20">
        <f t="array" ref="AN139">IFERROR(SMALL(IF($U139:$AD139-$H$34&gt;0,$U139:$AD139,""),COLUMN(F$2)),0)</f>
        <v>0</v>
      </c>
      <c r="AO139" s="20">
        <f t="array" ref="AO139">IFERROR(SMALL(IF($U139:$AD139-$H$34&gt;0,$U139:$AD139,""),COLUMN(G$2)),0)</f>
        <v>0</v>
      </c>
      <c r="AP139" s="20">
        <f t="array" ref="AP139">IFERROR(SMALL(IF($U139:$AD139-$H$34&gt;0,$U139:$AD139,""),COLUMN(H$2)),0)</f>
        <v>0</v>
      </c>
      <c r="AQ139" s="20">
        <f t="array" ref="AQ139">IFERROR(SMALL(IF($U139:$AD139-$H$34&gt;0,$U139:$AD139,""),COLUMN(I$2)),0)</f>
        <v>0</v>
      </c>
      <c r="AR139" s="20">
        <f t="array" ref="AR139">IFERROR(SMALL(IF($U139:$AD139-$H$34&gt;0,$U139:$AD139,""),COLUMN(J$2)),0)</f>
        <v>0</v>
      </c>
      <c r="AS139" s="59">
        <f>COUNTIFS(AI139:AR139,"&gt;=01/01/2018",AI139:AR139,"&lt;=31/12/2018",AI139:AR139,"&lt;="&amp;#REF!)</f>
        <v>0</v>
      </c>
      <c r="AT139" s="60">
        <f t="shared" si="62"/>
        <v>0</v>
      </c>
      <c r="AU139" s="61">
        <f>COUNTIFS(AI139:AR139,"&gt;=01/06/2017",AI139:AR139,"&lt;=31/05/2018",AI139:AR139,"&lt;="&amp;#REF!)</f>
        <v>0</v>
      </c>
      <c r="AV139" s="60">
        <f t="shared" si="63"/>
        <v>0</v>
      </c>
      <c r="AW139" s="20">
        <f t="array" ref="AW139">IFERROR(SMALL(IF($AI139:$AR139-$I$34&gt;0,$AI139:$AR139,""),COLUMN(A$2)),0)</f>
        <v>0</v>
      </c>
      <c r="AX139" s="20">
        <f t="array" ref="AX139">IFERROR(SMALL(IF($AI139:$AR139-$I$34&gt;0,$AI139:$AR139,""),COLUMN(B$2)),0)</f>
        <v>0</v>
      </c>
      <c r="AY139" s="20">
        <f t="array" ref="AY139">IFERROR(SMALL(IF($AI139:$AR139-$I$34&gt;0,$AI139:$AR139,""),COLUMN(C$2)),0)</f>
        <v>0</v>
      </c>
      <c r="AZ139" s="20">
        <f t="array" ref="AZ139">IFERROR(SMALL(IF($AI139:$AR139-$I$34&gt;0,$AI139:$AR139,""),COLUMN(D$2)),0)</f>
        <v>0</v>
      </c>
      <c r="BA139" s="20">
        <f t="array" ref="BA139">IFERROR(SMALL(IF($AI139:$AR139-$I$34&gt;0,$AI139:$AR139,""),COLUMN(E$2)),0)</f>
        <v>0</v>
      </c>
      <c r="BB139" s="20">
        <f t="array" ref="BB139">IFERROR(SMALL(IF($AI139:$AR139-$I$34&gt;0,$AI139:$AR139,""),COLUMN(F$2)),0)</f>
        <v>0</v>
      </c>
      <c r="BC139" s="20">
        <f t="array" ref="BC139">IFERROR(SMALL(IF($AI139:$AR139-$I$34&gt;0,$AI139:$AR139,""),COLUMN(G$2)),0)</f>
        <v>0</v>
      </c>
      <c r="BD139" s="20">
        <f t="array" ref="BD139">IFERROR(SMALL(IF($AI139:$AR139-$I$34&gt;0,$AI139:$AR139,""),COLUMN(H$2)),0)</f>
        <v>0</v>
      </c>
      <c r="BE139" s="20">
        <f t="array" ref="BE139">IFERROR(SMALL(IF($AI139:$AR139-$I$34&gt;0,$AI139:$AR139,""),COLUMN(I$2)),0)</f>
        <v>0</v>
      </c>
      <c r="BF139" s="20">
        <f t="array" ref="BF139">IFERROR(SMALL(IF($AI139:$AR139-$I$34&gt;0,$AI139:$AR139,""),COLUMN(J$2)),0)</f>
        <v>0</v>
      </c>
      <c r="BG139" s="59">
        <f t="shared" si="64"/>
        <v>0</v>
      </c>
      <c r="BH139" s="60">
        <f t="shared" si="65"/>
        <v>0</v>
      </c>
      <c r="BI139" s="61">
        <f t="shared" si="66"/>
        <v>0</v>
      </c>
      <c r="BJ139" s="60">
        <f t="shared" si="67"/>
        <v>0</v>
      </c>
      <c r="BK139" s="20">
        <f t="array" ref="BK139">IFERROR(SMALL(IF($AW139:$BF139-$J$34&gt;0,$AW139:$BF139,""),COLUMN(A$2)),0)</f>
        <v>0</v>
      </c>
      <c r="BL139" s="20">
        <f t="array" ref="BL139">IFERROR(SMALL(IF($AW139:$BF139-$J$34&gt;0,$AW139:$BF139,""),COLUMN(B$2)),0)</f>
        <v>0</v>
      </c>
      <c r="BM139" s="20">
        <f t="array" ref="BM139">IFERROR(SMALL(IF($AW139:$BF139-$J$34&gt;0,$AW139:$BF139,""),COLUMN(C$2)),0)</f>
        <v>0</v>
      </c>
      <c r="BN139" s="20">
        <f t="array" ref="BN139">IFERROR(SMALL(IF($AW139:$BF139-$J$34&gt;0,$AW139:$BF139,""),COLUMN(D$2)),0)</f>
        <v>0</v>
      </c>
      <c r="BO139" s="20">
        <f t="array" ref="BO139">IFERROR(SMALL(IF($AW139:$BF139-$J$34&gt;0,$AW139:$BF139,""),COLUMN(E$2)),0)</f>
        <v>0</v>
      </c>
      <c r="BP139" s="20">
        <f t="array" ref="BP139">IFERROR(SMALL(IF($AW139:$BF139-$J$34&gt;0,$AW139:$BF139,""),COLUMN(F$2)),0)</f>
        <v>0</v>
      </c>
      <c r="BQ139" s="20">
        <f t="array" ref="BQ139">IFERROR(SMALL(IF($AW139:$BF139-$J$34&gt;0,$AW139:$BF139,""),COLUMN(G$2)),0)</f>
        <v>0</v>
      </c>
      <c r="BR139" s="20">
        <f t="array" ref="BR139">IFERROR(SMALL(IF($AW139:$BF139-$J$34&gt;0,$AW139:$BF139,""),COLUMN(H$2)),0)</f>
        <v>0</v>
      </c>
      <c r="BS139" s="20">
        <f t="array" ref="BS139">IFERROR(SMALL(IF($AW139:$BF139-$J$34&gt;0,$AW139:$BF139,""),COLUMN(I$2)),0)</f>
        <v>0</v>
      </c>
      <c r="BT139" s="20">
        <f t="array" ref="BT139">IFERROR(SMALL(IF($AW139:$BF139-$J$34&gt;0,$AW139:$BF139,""),COLUMN(J$2)),0)</f>
        <v>0</v>
      </c>
      <c r="BU139" s="59">
        <f t="shared" si="68"/>
        <v>0</v>
      </c>
      <c r="BV139" s="60">
        <f t="shared" si="69"/>
        <v>0</v>
      </c>
      <c r="BW139" s="61">
        <f t="shared" si="70"/>
        <v>0</v>
      </c>
      <c r="BX139" s="60">
        <f t="shared" si="71"/>
        <v>0</v>
      </c>
    </row>
    <row r="140" spans="1:76" ht="12" customHeight="1" x14ac:dyDescent="0.2">
      <c r="A140" s="8"/>
      <c r="B140" s="14"/>
      <c r="C140" s="14"/>
      <c r="D140" s="14"/>
      <c r="E140" s="14"/>
      <c r="F140" s="14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59">
        <f t="shared" ca="1" si="54"/>
        <v>0</v>
      </c>
      <c r="R140" s="60">
        <f t="shared" ca="1" si="55"/>
        <v>0</v>
      </c>
      <c r="S140" s="61">
        <f t="shared" ca="1" si="56"/>
        <v>0</v>
      </c>
      <c r="T140" s="60">
        <f t="shared" ca="1" si="57"/>
        <v>0</v>
      </c>
      <c r="U140" s="20">
        <f t="array" ref="U140">IFERROR(SMALL(IF($G140:$P140-$G$34&gt;0,$G140:$P140,""),COLUMN(A$2)),0)</f>
        <v>0</v>
      </c>
      <c r="V140" s="20">
        <f t="array" ref="V140">IFERROR(SMALL(IF($G140:$P140-$G$34&gt;0,$G140:$P140,""),COLUMN(B$2)),0)</f>
        <v>0</v>
      </c>
      <c r="W140" s="20">
        <f t="array" ref="W140">IFERROR(SMALL(IF($G140:$P140-$G$34&gt;0,$G140:$P140,""),COLUMN(C$2)),0)</f>
        <v>0</v>
      </c>
      <c r="X140" s="20">
        <f t="array" ref="X140">IFERROR(SMALL(IF($G140:$P140-$G$34&gt;0,$G140:$P140,""),COLUMN(D$2)),0)</f>
        <v>0</v>
      </c>
      <c r="Y140" s="20">
        <f t="array" ref="Y140">IFERROR(SMALL(IF($G140:$P140-$G$34&gt;0,$G140:$P140,""),COLUMN(E$2)),0)</f>
        <v>0</v>
      </c>
      <c r="Z140" s="20">
        <f t="array" ref="Z140">IFERROR(SMALL(IF($G140:$P140-$G$34&gt;0,$G140:$P140,""),COLUMN(F$2)),0)</f>
        <v>0</v>
      </c>
      <c r="AA140" s="20">
        <f t="array" ref="AA140">IFERROR(SMALL(IF($G140:$P140-$G$34&gt;0,$G140:$P140,""),COLUMN(G$2)),0)</f>
        <v>0</v>
      </c>
      <c r="AB140" s="20">
        <f t="array" ref="AB140">IFERROR(SMALL(IF($G140:$P140-$G$34&gt;0,$G140:$P140,""),COLUMN(H$2)),0)</f>
        <v>0</v>
      </c>
      <c r="AC140" s="20">
        <f t="array" ref="AC140">IFERROR(SMALL(IF($G140:$P140-$G$34&gt;0,$G140:$P140,""),COLUMN(I$2)),0)</f>
        <v>0</v>
      </c>
      <c r="AD140" s="20">
        <f t="array" ref="AD140">IFERROR(SMALL(IF($G140:$P140-$G$34&gt;0,$G140:$P140,""),COLUMN(J$2)),0)</f>
        <v>0</v>
      </c>
      <c r="AE140" s="62">
        <f t="shared" ca="1" si="58"/>
        <v>0</v>
      </c>
      <c r="AF140" s="60">
        <f t="shared" ca="1" si="59"/>
        <v>0</v>
      </c>
      <c r="AG140" s="63">
        <f t="shared" ca="1" si="60"/>
        <v>0</v>
      </c>
      <c r="AH140" s="60">
        <f t="shared" ca="1" si="61"/>
        <v>0</v>
      </c>
      <c r="AI140" s="20">
        <f t="array" ref="AI140">IFERROR(SMALL(IF($U140:$AD140-$H$34&gt;0,$U140:$AD140,""),COLUMN(A$2)),0)</f>
        <v>0</v>
      </c>
      <c r="AJ140" s="20">
        <f t="array" ref="AJ140">IFERROR(SMALL(IF($U140:$AD140-$H$34&gt;0,$U140:$AD140,""),COLUMN(B$2)),0)</f>
        <v>0</v>
      </c>
      <c r="AK140" s="20">
        <f t="array" ref="AK140">IFERROR(SMALL(IF($U140:$AD140-$H$34&gt;0,$U140:$AD140,""),COLUMN(C$2)),0)</f>
        <v>0</v>
      </c>
      <c r="AL140" s="20">
        <f t="array" ref="AL140">IFERROR(SMALL(IF($U140:$AD140-$H$34&gt;0,$U140:$AD140,""),COLUMN(D$2)),0)</f>
        <v>0</v>
      </c>
      <c r="AM140" s="20">
        <f t="array" ref="AM140">IFERROR(SMALL(IF($U140:$AD140-$H$34&gt;0,$U140:$AD140,""),COLUMN(E$2)),0)</f>
        <v>0</v>
      </c>
      <c r="AN140" s="20">
        <f t="array" ref="AN140">IFERROR(SMALL(IF($U140:$AD140-$H$34&gt;0,$U140:$AD140,""),COLUMN(F$2)),0)</f>
        <v>0</v>
      </c>
      <c r="AO140" s="20">
        <f t="array" ref="AO140">IFERROR(SMALL(IF($U140:$AD140-$H$34&gt;0,$U140:$AD140,""),COLUMN(G$2)),0)</f>
        <v>0</v>
      </c>
      <c r="AP140" s="20">
        <f t="array" ref="AP140">IFERROR(SMALL(IF($U140:$AD140-$H$34&gt;0,$U140:$AD140,""),COLUMN(H$2)),0)</f>
        <v>0</v>
      </c>
      <c r="AQ140" s="20">
        <f t="array" ref="AQ140">IFERROR(SMALL(IF($U140:$AD140-$H$34&gt;0,$U140:$AD140,""),COLUMN(I$2)),0)</f>
        <v>0</v>
      </c>
      <c r="AR140" s="20">
        <f t="array" ref="AR140">IFERROR(SMALL(IF($U140:$AD140-$H$34&gt;0,$U140:$AD140,""),COLUMN(J$2)),0)</f>
        <v>0</v>
      </c>
      <c r="AS140" s="59">
        <f>COUNTIFS(AI140:AR140,"&gt;=01/01/2018",AI140:AR140,"&lt;=31/12/2018",AI140:AR140,"&lt;="&amp;#REF!)</f>
        <v>0</v>
      </c>
      <c r="AT140" s="60">
        <f t="shared" si="62"/>
        <v>0</v>
      </c>
      <c r="AU140" s="61">
        <f>COUNTIFS(AI140:AR140,"&gt;=01/06/2017",AI140:AR140,"&lt;=31/05/2018",AI140:AR140,"&lt;="&amp;#REF!)</f>
        <v>0</v>
      </c>
      <c r="AV140" s="60">
        <f t="shared" si="63"/>
        <v>0</v>
      </c>
      <c r="AW140" s="20">
        <f t="array" ref="AW140">IFERROR(SMALL(IF($AI140:$AR140-$I$34&gt;0,$AI140:$AR140,""),COLUMN(A$2)),0)</f>
        <v>0</v>
      </c>
      <c r="AX140" s="20">
        <f t="array" ref="AX140">IFERROR(SMALL(IF($AI140:$AR140-$I$34&gt;0,$AI140:$AR140,""),COLUMN(B$2)),0)</f>
        <v>0</v>
      </c>
      <c r="AY140" s="20">
        <f t="array" ref="AY140">IFERROR(SMALL(IF($AI140:$AR140-$I$34&gt;0,$AI140:$AR140,""),COLUMN(C$2)),0)</f>
        <v>0</v>
      </c>
      <c r="AZ140" s="20">
        <f t="array" ref="AZ140">IFERROR(SMALL(IF($AI140:$AR140-$I$34&gt;0,$AI140:$AR140,""),COLUMN(D$2)),0)</f>
        <v>0</v>
      </c>
      <c r="BA140" s="20">
        <f t="array" ref="BA140">IFERROR(SMALL(IF($AI140:$AR140-$I$34&gt;0,$AI140:$AR140,""),COLUMN(E$2)),0)</f>
        <v>0</v>
      </c>
      <c r="BB140" s="20">
        <f t="array" ref="BB140">IFERROR(SMALL(IF($AI140:$AR140-$I$34&gt;0,$AI140:$AR140,""),COLUMN(F$2)),0)</f>
        <v>0</v>
      </c>
      <c r="BC140" s="20">
        <f t="array" ref="BC140">IFERROR(SMALL(IF($AI140:$AR140-$I$34&gt;0,$AI140:$AR140,""),COLUMN(G$2)),0)</f>
        <v>0</v>
      </c>
      <c r="BD140" s="20">
        <f t="array" ref="BD140">IFERROR(SMALL(IF($AI140:$AR140-$I$34&gt;0,$AI140:$AR140,""),COLUMN(H$2)),0)</f>
        <v>0</v>
      </c>
      <c r="BE140" s="20">
        <f t="array" ref="BE140">IFERROR(SMALL(IF($AI140:$AR140-$I$34&gt;0,$AI140:$AR140,""),COLUMN(I$2)),0)</f>
        <v>0</v>
      </c>
      <c r="BF140" s="20">
        <f t="array" ref="BF140">IFERROR(SMALL(IF($AI140:$AR140-$I$34&gt;0,$AI140:$AR140,""),COLUMN(J$2)),0)</f>
        <v>0</v>
      </c>
      <c r="BG140" s="59">
        <f t="shared" si="64"/>
        <v>0</v>
      </c>
      <c r="BH140" s="60">
        <f t="shared" si="65"/>
        <v>0</v>
      </c>
      <c r="BI140" s="61">
        <f t="shared" si="66"/>
        <v>0</v>
      </c>
      <c r="BJ140" s="60">
        <f t="shared" si="67"/>
        <v>0</v>
      </c>
      <c r="BK140" s="20">
        <f t="array" ref="BK140">IFERROR(SMALL(IF($AW140:$BF140-$J$34&gt;0,$AW140:$BF140,""),COLUMN(A$2)),0)</f>
        <v>0</v>
      </c>
      <c r="BL140" s="20">
        <f t="array" ref="BL140">IFERROR(SMALL(IF($AW140:$BF140-$J$34&gt;0,$AW140:$BF140,""),COLUMN(B$2)),0)</f>
        <v>0</v>
      </c>
      <c r="BM140" s="20">
        <f t="array" ref="BM140">IFERROR(SMALL(IF($AW140:$BF140-$J$34&gt;0,$AW140:$BF140,""),COLUMN(C$2)),0)</f>
        <v>0</v>
      </c>
      <c r="BN140" s="20">
        <f t="array" ref="BN140">IFERROR(SMALL(IF($AW140:$BF140-$J$34&gt;0,$AW140:$BF140,""),COLUMN(D$2)),0)</f>
        <v>0</v>
      </c>
      <c r="BO140" s="20">
        <f t="array" ref="BO140">IFERROR(SMALL(IF($AW140:$BF140-$J$34&gt;0,$AW140:$BF140,""),COLUMN(E$2)),0)</f>
        <v>0</v>
      </c>
      <c r="BP140" s="20">
        <f t="array" ref="BP140">IFERROR(SMALL(IF($AW140:$BF140-$J$34&gt;0,$AW140:$BF140,""),COLUMN(F$2)),0)</f>
        <v>0</v>
      </c>
      <c r="BQ140" s="20">
        <f t="array" ref="BQ140">IFERROR(SMALL(IF($AW140:$BF140-$J$34&gt;0,$AW140:$BF140,""),COLUMN(G$2)),0)</f>
        <v>0</v>
      </c>
      <c r="BR140" s="20">
        <f t="array" ref="BR140">IFERROR(SMALL(IF($AW140:$BF140-$J$34&gt;0,$AW140:$BF140,""),COLUMN(H$2)),0)</f>
        <v>0</v>
      </c>
      <c r="BS140" s="20">
        <f t="array" ref="BS140">IFERROR(SMALL(IF($AW140:$BF140-$J$34&gt;0,$AW140:$BF140,""),COLUMN(I$2)),0)</f>
        <v>0</v>
      </c>
      <c r="BT140" s="20">
        <f t="array" ref="BT140">IFERROR(SMALL(IF($AW140:$BF140-$J$34&gt;0,$AW140:$BF140,""),COLUMN(J$2)),0)</f>
        <v>0</v>
      </c>
      <c r="BU140" s="59">
        <f t="shared" si="68"/>
        <v>0</v>
      </c>
      <c r="BV140" s="60">
        <f t="shared" si="69"/>
        <v>0</v>
      </c>
      <c r="BW140" s="61">
        <f t="shared" si="70"/>
        <v>0</v>
      </c>
      <c r="BX140" s="60">
        <f t="shared" si="71"/>
        <v>0</v>
      </c>
    </row>
    <row r="141" spans="1:76" ht="12" customHeight="1" x14ac:dyDescent="0.2">
      <c r="A141" s="8"/>
      <c r="B141" s="14"/>
      <c r="C141" s="14"/>
      <c r="D141" s="14"/>
      <c r="E141" s="14"/>
      <c r="F141" s="14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59">
        <f t="shared" ca="1" si="54"/>
        <v>0</v>
      </c>
      <c r="R141" s="60">
        <f t="shared" ca="1" si="55"/>
        <v>0</v>
      </c>
      <c r="S141" s="61">
        <f t="shared" ca="1" si="56"/>
        <v>0</v>
      </c>
      <c r="T141" s="60">
        <f t="shared" ca="1" si="57"/>
        <v>0</v>
      </c>
      <c r="U141" s="20">
        <f t="array" ref="U141">IFERROR(SMALL(IF($G141:$P141-$G$34&gt;0,$G141:$P141,""),COLUMN(A$2)),0)</f>
        <v>0</v>
      </c>
      <c r="V141" s="20">
        <f t="array" ref="V141">IFERROR(SMALL(IF($G141:$P141-$G$34&gt;0,$G141:$P141,""),COLUMN(B$2)),0)</f>
        <v>0</v>
      </c>
      <c r="W141" s="20">
        <f t="array" ref="W141">IFERROR(SMALL(IF($G141:$P141-$G$34&gt;0,$G141:$P141,""),COLUMN(C$2)),0)</f>
        <v>0</v>
      </c>
      <c r="X141" s="20">
        <f t="array" ref="X141">IFERROR(SMALL(IF($G141:$P141-$G$34&gt;0,$G141:$P141,""),COLUMN(D$2)),0)</f>
        <v>0</v>
      </c>
      <c r="Y141" s="20">
        <f t="array" ref="Y141">IFERROR(SMALL(IF($G141:$P141-$G$34&gt;0,$G141:$P141,""),COLUMN(E$2)),0)</f>
        <v>0</v>
      </c>
      <c r="Z141" s="20">
        <f t="array" ref="Z141">IFERROR(SMALL(IF($G141:$P141-$G$34&gt;0,$G141:$P141,""),COLUMN(F$2)),0)</f>
        <v>0</v>
      </c>
      <c r="AA141" s="20">
        <f t="array" ref="AA141">IFERROR(SMALL(IF($G141:$P141-$G$34&gt;0,$G141:$P141,""),COLUMN(G$2)),0)</f>
        <v>0</v>
      </c>
      <c r="AB141" s="20">
        <f t="array" ref="AB141">IFERROR(SMALL(IF($G141:$P141-$G$34&gt;0,$G141:$P141,""),COLUMN(H$2)),0)</f>
        <v>0</v>
      </c>
      <c r="AC141" s="20">
        <f t="array" ref="AC141">IFERROR(SMALL(IF($G141:$P141-$G$34&gt;0,$G141:$P141,""),COLUMN(I$2)),0)</f>
        <v>0</v>
      </c>
      <c r="AD141" s="20">
        <f t="array" ref="AD141">IFERROR(SMALL(IF($G141:$P141-$G$34&gt;0,$G141:$P141,""),COLUMN(J$2)),0)</f>
        <v>0</v>
      </c>
      <c r="AE141" s="62">
        <f t="shared" ca="1" si="58"/>
        <v>0</v>
      </c>
      <c r="AF141" s="60">
        <f t="shared" ca="1" si="59"/>
        <v>0</v>
      </c>
      <c r="AG141" s="63">
        <f t="shared" ca="1" si="60"/>
        <v>0</v>
      </c>
      <c r="AH141" s="60">
        <f t="shared" ca="1" si="61"/>
        <v>0</v>
      </c>
      <c r="AI141" s="20">
        <f t="array" ref="AI141">IFERROR(SMALL(IF($U141:$AD141-$H$34&gt;0,$U141:$AD141,""),COLUMN(A$2)),0)</f>
        <v>0</v>
      </c>
      <c r="AJ141" s="20">
        <f t="array" ref="AJ141">IFERROR(SMALL(IF($U141:$AD141-$H$34&gt;0,$U141:$AD141,""),COLUMN(B$2)),0)</f>
        <v>0</v>
      </c>
      <c r="AK141" s="20">
        <f t="array" ref="AK141">IFERROR(SMALL(IF($U141:$AD141-$H$34&gt;0,$U141:$AD141,""),COLUMN(C$2)),0)</f>
        <v>0</v>
      </c>
      <c r="AL141" s="20">
        <f t="array" ref="AL141">IFERROR(SMALL(IF($U141:$AD141-$H$34&gt;0,$U141:$AD141,""),COLUMN(D$2)),0)</f>
        <v>0</v>
      </c>
      <c r="AM141" s="20">
        <f t="array" ref="AM141">IFERROR(SMALL(IF($U141:$AD141-$H$34&gt;0,$U141:$AD141,""),COLUMN(E$2)),0)</f>
        <v>0</v>
      </c>
      <c r="AN141" s="20">
        <f t="array" ref="AN141">IFERROR(SMALL(IF($U141:$AD141-$H$34&gt;0,$U141:$AD141,""),COLUMN(F$2)),0)</f>
        <v>0</v>
      </c>
      <c r="AO141" s="20">
        <f t="array" ref="AO141">IFERROR(SMALL(IF($U141:$AD141-$H$34&gt;0,$U141:$AD141,""),COLUMN(G$2)),0)</f>
        <v>0</v>
      </c>
      <c r="AP141" s="20">
        <f t="array" ref="AP141">IFERROR(SMALL(IF($U141:$AD141-$H$34&gt;0,$U141:$AD141,""),COLUMN(H$2)),0)</f>
        <v>0</v>
      </c>
      <c r="AQ141" s="20">
        <f t="array" ref="AQ141">IFERROR(SMALL(IF($U141:$AD141-$H$34&gt;0,$U141:$AD141,""),COLUMN(I$2)),0)</f>
        <v>0</v>
      </c>
      <c r="AR141" s="20">
        <f t="array" ref="AR141">IFERROR(SMALL(IF($U141:$AD141-$H$34&gt;0,$U141:$AD141,""),COLUMN(J$2)),0)</f>
        <v>0</v>
      </c>
      <c r="AS141" s="59">
        <f>COUNTIFS(AI141:AR141,"&gt;=01/01/2018",AI141:AR141,"&lt;=31/12/2018",AI141:AR141,"&lt;="&amp;#REF!)</f>
        <v>0</v>
      </c>
      <c r="AT141" s="60">
        <f t="shared" si="62"/>
        <v>0</v>
      </c>
      <c r="AU141" s="61">
        <f>COUNTIFS(AI141:AR141,"&gt;=01/06/2017",AI141:AR141,"&lt;=31/05/2018",AI141:AR141,"&lt;="&amp;#REF!)</f>
        <v>0</v>
      </c>
      <c r="AV141" s="60">
        <f t="shared" si="63"/>
        <v>0</v>
      </c>
      <c r="AW141" s="20">
        <f t="array" ref="AW141">IFERROR(SMALL(IF($AI141:$AR141-$I$34&gt;0,$AI141:$AR141,""),COLUMN(A$2)),0)</f>
        <v>0</v>
      </c>
      <c r="AX141" s="20">
        <f t="array" ref="AX141">IFERROR(SMALL(IF($AI141:$AR141-$I$34&gt;0,$AI141:$AR141,""),COLUMN(B$2)),0)</f>
        <v>0</v>
      </c>
      <c r="AY141" s="20">
        <f t="array" ref="AY141">IFERROR(SMALL(IF($AI141:$AR141-$I$34&gt;0,$AI141:$AR141,""),COLUMN(C$2)),0)</f>
        <v>0</v>
      </c>
      <c r="AZ141" s="20">
        <f t="array" ref="AZ141">IFERROR(SMALL(IF($AI141:$AR141-$I$34&gt;0,$AI141:$AR141,""),COLUMN(D$2)),0)</f>
        <v>0</v>
      </c>
      <c r="BA141" s="20">
        <f t="array" ref="BA141">IFERROR(SMALL(IF($AI141:$AR141-$I$34&gt;0,$AI141:$AR141,""),COLUMN(E$2)),0)</f>
        <v>0</v>
      </c>
      <c r="BB141" s="20">
        <f t="array" ref="BB141">IFERROR(SMALL(IF($AI141:$AR141-$I$34&gt;0,$AI141:$AR141,""),COLUMN(F$2)),0)</f>
        <v>0</v>
      </c>
      <c r="BC141" s="20">
        <f t="array" ref="BC141">IFERROR(SMALL(IF($AI141:$AR141-$I$34&gt;0,$AI141:$AR141,""),COLUMN(G$2)),0)</f>
        <v>0</v>
      </c>
      <c r="BD141" s="20">
        <f t="array" ref="BD141">IFERROR(SMALL(IF($AI141:$AR141-$I$34&gt;0,$AI141:$AR141,""),COLUMN(H$2)),0)</f>
        <v>0</v>
      </c>
      <c r="BE141" s="20">
        <f t="array" ref="BE141">IFERROR(SMALL(IF($AI141:$AR141-$I$34&gt;0,$AI141:$AR141,""),COLUMN(I$2)),0)</f>
        <v>0</v>
      </c>
      <c r="BF141" s="20">
        <f t="array" ref="BF141">IFERROR(SMALL(IF($AI141:$AR141-$I$34&gt;0,$AI141:$AR141,""),COLUMN(J$2)),0)</f>
        <v>0</v>
      </c>
      <c r="BG141" s="59">
        <f t="shared" si="64"/>
        <v>0</v>
      </c>
      <c r="BH141" s="60">
        <f t="shared" si="65"/>
        <v>0</v>
      </c>
      <c r="BI141" s="61">
        <f t="shared" si="66"/>
        <v>0</v>
      </c>
      <c r="BJ141" s="60">
        <f t="shared" si="67"/>
        <v>0</v>
      </c>
      <c r="BK141" s="20">
        <f t="array" ref="BK141">IFERROR(SMALL(IF($AW141:$BF141-$J$34&gt;0,$AW141:$BF141,""),COLUMN(A$2)),0)</f>
        <v>0</v>
      </c>
      <c r="BL141" s="20">
        <f t="array" ref="BL141">IFERROR(SMALL(IF($AW141:$BF141-$J$34&gt;0,$AW141:$BF141,""),COLUMN(B$2)),0)</f>
        <v>0</v>
      </c>
      <c r="BM141" s="20">
        <f t="array" ref="BM141">IFERROR(SMALL(IF($AW141:$BF141-$J$34&gt;0,$AW141:$BF141,""),COLUMN(C$2)),0)</f>
        <v>0</v>
      </c>
      <c r="BN141" s="20">
        <f t="array" ref="BN141">IFERROR(SMALL(IF($AW141:$BF141-$J$34&gt;0,$AW141:$BF141,""),COLUMN(D$2)),0)</f>
        <v>0</v>
      </c>
      <c r="BO141" s="20">
        <f t="array" ref="BO141">IFERROR(SMALL(IF($AW141:$BF141-$J$34&gt;0,$AW141:$BF141,""),COLUMN(E$2)),0)</f>
        <v>0</v>
      </c>
      <c r="BP141" s="20">
        <f t="array" ref="BP141">IFERROR(SMALL(IF($AW141:$BF141-$J$34&gt;0,$AW141:$BF141,""),COLUMN(F$2)),0)</f>
        <v>0</v>
      </c>
      <c r="BQ141" s="20">
        <f t="array" ref="BQ141">IFERROR(SMALL(IF($AW141:$BF141-$J$34&gt;0,$AW141:$BF141,""),COLUMN(G$2)),0)</f>
        <v>0</v>
      </c>
      <c r="BR141" s="20">
        <f t="array" ref="BR141">IFERROR(SMALL(IF($AW141:$BF141-$J$34&gt;0,$AW141:$BF141,""),COLUMN(H$2)),0)</f>
        <v>0</v>
      </c>
      <c r="BS141" s="20">
        <f t="array" ref="BS141">IFERROR(SMALL(IF($AW141:$BF141-$J$34&gt;0,$AW141:$BF141,""),COLUMN(I$2)),0)</f>
        <v>0</v>
      </c>
      <c r="BT141" s="20">
        <f t="array" ref="BT141">IFERROR(SMALL(IF($AW141:$BF141-$J$34&gt;0,$AW141:$BF141,""),COLUMN(J$2)),0)</f>
        <v>0</v>
      </c>
      <c r="BU141" s="59">
        <f t="shared" si="68"/>
        <v>0</v>
      </c>
      <c r="BV141" s="60">
        <f t="shared" si="69"/>
        <v>0</v>
      </c>
      <c r="BW141" s="61">
        <f t="shared" si="70"/>
        <v>0</v>
      </c>
      <c r="BX141" s="60">
        <f t="shared" si="71"/>
        <v>0</v>
      </c>
    </row>
    <row r="142" spans="1:76" ht="12" customHeight="1" x14ac:dyDescent="0.2">
      <c r="A142" s="8"/>
      <c r="B142" s="14"/>
      <c r="C142" s="14"/>
      <c r="D142" s="14"/>
      <c r="E142" s="14"/>
      <c r="F142" s="14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59">
        <f t="shared" ca="1" si="54"/>
        <v>0</v>
      </c>
      <c r="R142" s="60">
        <f t="shared" ca="1" si="55"/>
        <v>0</v>
      </c>
      <c r="S142" s="61">
        <f t="shared" ca="1" si="56"/>
        <v>0</v>
      </c>
      <c r="T142" s="60">
        <f t="shared" ca="1" si="57"/>
        <v>0</v>
      </c>
      <c r="U142" s="20">
        <f t="array" ref="U142">IFERROR(SMALL(IF($G142:$P142-$G$34&gt;0,$G142:$P142,""),COLUMN(A$2)),0)</f>
        <v>0</v>
      </c>
      <c r="V142" s="20">
        <f t="array" ref="V142">IFERROR(SMALL(IF($G142:$P142-$G$34&gt;0,$G142:$P142,""),COLUMN(B$2)),0)</f>
        <v>0</v>
      </c>
      <c r="W142" s="20">
        <f t="array" ref="W142">IFERROR(SMALL(IF($G142:$P142-$G$34&gt;0,$G142:$P142,""),COLUMN(C$2)),0)</f>
        <v>0</v>
      </c>
      <c r="X142" s="20">
        <f t="array" ref="X142">IFERROR(SMALL(IF($G142:$P142-$G$34&gt;0,$G142:$P142,""),COLUMN(D$2)),0)</f>
        <v>0</v>
      </c>
      <c r="Y142" s="20">
        <f t="array" ref="Y142">IFERROR(SMALL(IF($G142:$P142-$G$34&gt;0,$G142:$P142,""),COLUMN(E$2)),0)</f>
        <v>0</v>
      </c>
      <c r="Z142" s="20">
        <f t="array" ref="Z142">IFERROR(SMALL(IF($G142:$P142-$G$34&gt;0,$G142:$P142,""),COLUMN(F$2)),0)</f>
        <v>0</v>
      </c>
      <c r="AA142" s="20">
        <f t="array" ref="AA142">IFERROR(SMALL(IF($G142:$P142-$G$34&gt;0,$G142:$P142,""),COLUMN(G$2)),0)</f>
        <v>0</v>
      </c>
      <c r="AB142" s="20">
        <f t="array" ref="AB142">IFERROR(SMALL(IF($G142:$P142-$G$34&gt;0,$G142:$P142,""),COLUMN(H$2)),0)</f>
        <v>0</v>
      </c>
      <c r="AC142" s="20">
        <f t="array" ref="AC142">IFERROR(SMALL(IF($G142:$P142-$G$34&gt;0,$G142:$P142,""),COLUMN(I$2)),0)</f>
        <v>0</v>
      </c>
      <c r="AD142" s="20">
        <f t="array" ref="AD142">IFERROR(SMALL(IF($G142:$P142-$G$34&gt;0,$G142:$P142,""),COLUMN(J$2)),0)</f>
        <v>0</v>
      </c>
      <c r="AE142" s="62">
        <f t="shared" ca="1" si="58"/>
        <v>0</v>
      </c>
      <c r="AF142" s="60">
        <f t="shared" ca="1" si="59"/>
        <v>0</v>
      </c>
      <c r="AG142" s="63">
        <f t="shared" ca="1" si="60"/>
        <v>0</v>
      </c>
      <c r="AH142" s="60">
        <f t="shared" ca="1" si="61"/>
        <v>0</v>
      </c>
      <c r="AI142" s="20">
        <f t="array" ref="AI142">IFERROR(SMALL(IF($U142:$AD142-$H$34&gt;0,$U142:$AD142,""),COLUMN(A$2)),0)</f>
        <v>0</v>
      </c>
      <c r="AJ142" s="20">
        <f t="array" ref="AJ142">IFERROR(SMALL(IF($U142:$AD142-$H$34&gt;0,$U142:$AD142,""),COLUMN(B$2)),0)</f>
        <v>0</v>
      </c>
      <c r="AK142" s="20">
        <f t="array" ref="AK142">IFERROR(SMALL(IF($U142:$AD142-$H$34&gt;0,$U142:$AD142,""),COLUMN(C$2)),0)</f>
        <v>0</v>
      </c>
      <c r="AL142" s="20">
        <f t="array" ref="AL142">IFERROR(SMALL(IF($U142:$AD142-$H$34&gt;0,$U142:$AD142,""),COLUMN(D$2)),0)</f>
        <v>0</v>
      </c>
      <c r="AM142" s="20">
        <f t="array" ref="AM142">IFERROR(SMALL(IF($U142:$AD142-$H$34&gt;0,$U142:$AD142,""),COLUMN(E$2)),0)</f>
        <v>0</v>
      </c>
      <c r="AN142" s="20">
        <f t="array" ref="AN142">IFERROR(SMALL(IF($U142:$AD142-$H$34&gt;0,$U142:$AD142,""),COLUMN(F$2)),0)</f>
        <v>0</v>
      </c>
      <c r="AO142" s="20">
        <f t="array" ref="AO142">IFERROR(SMALL(IF($U142:$AD142-$H$34&gt;0,$U142:$AD142,""),COLUMN(G$2)),0)</f>
        <v>0</v>
      </c>
      <c r="AP142" s="20">
        <f t="array" ref="AP142">IFERROR(SMALL(IF($U142:$AD142-$H$34&gt;0,$U142:$AD142,""),COLUMN(H$2)),0)</f>
        <v>0</v>
      </c>
      <c r="AQ142" s="20">
        <f t="array" ref="AQ142">IFERROR(SMALL(IF($U142:$AD142-$H$34&gt;0,$U142:$AD142,""),COLUMN(I$2)),0)</f>
        <v>0</v>
      </c>
      <c r="AR142" s="20">
        <f t="array" ref="AR142">IFERROR(SMALL(IF($U142:$AD142-$H$34&gt;0,$U142:$AD142,""),COLUMN(J$2)),0)</f>
        <v>0</v>
      </c>
      <c r="AS142" s="59">
        <f>COUNTIFS(AI142:AR142,"&gt;=01/01/2018",AI142:AR142,"&lt;=31/12/2018",AI142:AR142,"&lt;="&amp;#REF!)</f>
        <v>0</v>
      </c>
      <c r="AT142" s="60">
        <f t="shared" si="62"/>
        <v>0</v>
      </c>
      <c r="AU142" s="61">
        <f>COUNTIFS(AI142:AR142,"&gt;=01/06/2017",AI142:AR142,"&lt;=31/05/2018",AI142:AR142,"&lt;="&amp;#REF!)</f>
        <v>0</v>
      </c>
      <c r="AV142" s="60">
        <f t="shared" si="63"/>
        <v>0</v>
      </c>
      <c r="AW142" s="20">
        <f t="array" ref="AW142">IFERROR(SMALL(IF($AI142:$AR142-$I$34&gt;0,$AI142:$AR142,""),COLUMN(A$2)),0)</f>
        <v>0</v>
      </c>
      <c r="AX142" s="20">
        <f t="array" ref="AX142">IFERROR(SMALL(IF($AI142:$AR142-$I$34&gt;0,$AI142:$AR142,""),COLUMN(B$2)),0)</f>
        <v>0</v>
      </c>
      <c r="AY142" s="20">
        <f t="array" ref="AY142">IFERROR(SMALL(IF($AI142:$AR142-$I$34&gt;0,$AI142:$AR142,""),COLUMN(C$2)),0)</f>
        <v>0</v>
      </c>
      <c r="AZ142" s="20">
        <f t="array" ref="AZ142">IFERROR(SMALL(IF($AI142:$AR142-$I$34&gt;0,$AI142:$AR142,""),COLUMN(D$2)),0)</f>
        <v>0</v>
      </c>
      <c r="BA142" s="20">
        <f t="array" ref="BA142">IFERROR(SMALL(IF($AI142:$AR142-$I$34&gt;0,$AI142:$AR142,""),COLUMN(E$2)),0)</f>
        <v>0</v>
      </c>
      <c r="BB142" s="20">
        <f t="array" ref="BB142">IFERROR(SMALL(IF($AI142:$AR142-$I$34&gt;0,$AI142:$AR142,""),COLUMN(F$2)),0)</f>
        <v>0</v>
      </c>
      <c r="BC142" s="20">
        <f t="array" ref="BC142">IFERROR(SMALL(IF($AI142:$AR142-$I$34&gt;0,$AI142:$AR142,""),COLUMN(G$2)),0)</f>
        <v>0</v>
      </c>
      <c r="BD142" s="20">
        <f t="array" ref="BD142">IFERROR(SMALL(IF($AI142:$AR142-$I$34&gt;0,$AI142:$AR142,""),COLUMN(H$2)),0)</f>
        <v>0</v>
      </c>
      <c r="BE142" s="20">
        <f t="array" ref="BE142">IFERROR(SMALL(IF($AI142:$AR142-$I$34&gt;0,$AI142:$AR142,""),COLUMN(I$2)),0)</f>
        <v>0</v>
      </c>
      <c r="BF142" s="20">
        <f t="array" ref="BF142">IFERROR(SMALL(IF($AI142:$AR142-$I$34&gt;0,$AI142:$AR142,""),COLUMN(J$2)),0)</f>
        <v>0</v>
      </c>
      <c r="BG142" s="59">
        <f t="shared" si="64"/>
        <v>0</v>
      </c>
      <c r="BH142" s="60">
        <f t="shared" si="65"/>
        <v>0</v>
      </c>
      <c r="BI142" s="61">
        <f t="shared" si="66"/>
        <v>0</v>
      </c>
      <c r="BJ142" s="60">
        <f t="shared" si="67"/>
        <v>0</v>
      </c>
      <c r="BK142" s="20">
        <f t="array" ref="BK142">IFERROR(SMALL(IF($AW142:$BF142-$J$34&gt;0,$AW142:$BF142,""),COLUMN(A$2)),0)</f>
        <v>0</v>
      </c>
      <c r="BL142" s="20">
        <f t="array" ref="BL142">IFERROR(SMALL(IF($AW142:$BF142-$J$34&gt;0,$AW142:$BF142,""),COLUMN(B$2)),0)</f>
        <v>0</v>
      </c>
      <c r="BM142" s="20">
        <f t="array" ref="BM142">IFERROR(SMALL(IF($AW142:$BF142-$J$34&gt;0,$AW142:$BF142,""),COLUMN(C$2)),0)</f>
        <v>0</v>
      </c>
      <c r="BN142" s="20">
        <f t="array" ref="BN142">IFERROR(SMALL(IF($AW142:$BF142-$J$34&gt;0,$AW142:$BF142,""),COLUMN(D$2)),0)</f>
        <v>0</v>
      </c>
      <c r="BO142" s="20">
        <f t="array" ref="BO142">IFERROR(SMALL(IF($AW142:$BF142-$J$34&gt;0,$AW142:$BF142,""),COLUMN(E$2)),0)</f>
        <v>0</v>
      </c>
      <c r="BP142" s="20">
        <f t="array" ref="BP142">IFERROR(SMALL(IF($AW142:$BF142-$J$34&gt;0,$AW142:$BF142,""),COLUMN(F$2)),0)</f>
        <v>0</v>
      </c>
      <c r="BQ142" s="20">
        <f t="array" ref="BQ142">IFERROR(SMALL(IF($AW142:$BF142-$J$34&gt;0,$AW142:$BF142,""),COLUMN(G$2)),0)</f>
        <v>0</v>
      </c>
      <c r="BR142" s="20">
        <f t="array" ref="BR142">IFERROR(SMALL(IF($AW142:$BF142-$J$34&gt;0,$AW142:$BF142,""),COLUMN(H$2)),0)</f>
        <v>0</v>
      </c>
      <c r="BS142" s="20">
        <f t="array" ref="BS142">IFERROR(SMALL(IF($AW142:$BF142-$J$34&gt;0,$AW142:$BF142,""),COLUMN(I$2)),0)</f>
        <v>0</v>
      </c>
      <c r="BT142" s="20">
        <f t="array" ref="BT142">IFERROR(SMALL(IF($AW142:$BF142-$J$34&gt;0,$AW142:$BF142,""),COLUMN(J$2)),0)</f>
        <v>0</v>
      </c>
      <c r="BU142" s="59">
        <f t="shared" si="68"/>
        <v>0</v>
      </c>
      <c r="BV142" s="60">
        <f t="shared" si="69"/>
        <v>0</v>
      </c>
      <c r="BW142" s="61">
        <f t="shared" si="70"/>
        <v>0</v>
      </c>
      <c r="BX142" s="60">
        <f t="shared" si="71"/>
        <v>0</v>
      </c>
    </row>
    <row r="143" spans="1:76" ht="12" customHeight="1" x14ac:dyDescent="0.2">
      <c r="A143" s="8"/>
      <c r="B143" s="14"/>
      <c r="C143" s="14"/>
      <c r="D143" s="14"/>
      <c r="E143" s="14"/>
      <c r="F143" s="14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59">
        <f t="shared" ca="1" si="54"/>
        <v>0</v>
      </c>
      <c r="R143" s="60">
        <f t="shared" ca="1" si="55"/>
        <v>0</v>
      </c>
      <c r="S143" s="61">
        <f t="shared" ca="1" si="56"/>
        <v>0</v>
      </c>
      <c r="T143" s="60">
        <f t="shared" ca="1" si="57"/>
        <v>0</v>
      </c>
      <c r="U143" s="20">
        <f t="array" ref="U143">IFERROR(SMALL(IF($G143:$P143-$G$34&gt;0,$G143:$P143,""),COLUMN(A$2)),0)</f>
        <v>0</v>
      </c>
      <c r="V143" s="20">
        <f t="array" ref="V143">IFERROR(SMALL(IF($G143:$P143-$G$34&gt;0,$G143:$P143,""),COLUMN(B$2)),0)</f>
        <v>0</v>
      </c>
      <c r="W143" s="20">
        <f t="array" ref="W143">IFERROR(SMALL(IF($G143:$P143-$G$34&gt;0,$G143:$P143,""),COLUMN(C$2)),0)</f>
        <v>0</v>
      </c>
      <c r="X143" s="20">
        <f t="array" ref="X143">IFERROR(SMALL(IF($G143:$P143-$G$34&gt;0,$G143:$P143,""),COLUMN(D$2)),0)</f>
        <v>0</v>
      </c>
      <c r="Y143" s="20">
        <f t="array" ref="Y143">IFERROR(SMALL(IF($G143:$P143-$G$34&gt;0,$G143:$P143,""),COLUMN(E$2)),0)</f>
        <v>0</v>
      </c>
      <c r="Z143" s="20">
        <f t="array" ref="Z143">IFERROR(SMALL(IF($G143:$P143-$G$34&gt;0,$G143:$P143,""),COLUMN(F$2)),0)</f>
        <v>0</v>
      </c>
      <c r="AA143" s="20">
        <f t="array" ref="AA143">IFERROR(SMALL(IF($G143:$P143-$G$34&gt;0,$G143:$P143,""),COLUMN(G$2)),0)</f>
        <v>0</v>
      </c>
      <c r="AB143" s="20">
        <f t="array" ref="AB143">IFERROR(SMALL(IF($G143:$P143-$G$34&gt;0,$G143:$P143,""),COLUMN(H$2)),0)</f>
        <v>0</v>
      </c>
      <c r="AC143" s="20">
        <f t="array" ref="AC143">IFERROR(SMALL(IF($G143:$P143-$G$34&gt;0,$G143:$P143,""),COLUMN(I$2)),0)</f>
        <v>0</v>
      </c>
      <c r="AD143" s="20">
        <f t="array" ref="AD143">IFERROR(SMALL(IF($G143:$P143-$G$34&gt;0,$G143:$P143,""),COLUMN(J$2)),0)</f>
        <v>0</v>
      </c>
      <c r="AE143" s="62">
        <f t="shared" ca="1" si="58"/>
        <v>0</v>
      </c>
      <c r="AF143" s="60">
        <f t="shared" ca="1" si="59"/>
        <v>0</v>
      </c>
      <c r="AG143" s="63">
        <f t="shared" ca="1" si="60"/>
        <v>0</v>
      </c>
      <c r="AH143" s="60">
        <f t="shared" ca="1" si="61"/>
        <v>0</v>
      </c>
      <c r="AI143" s="20">
        <f t="array" ref="AI143">IFERROR(SMALL(IF($U143:$AD143-$H$34&gt;0,$U143:$AD143,""),COLUMN(A$2)),0)</f>
        <v>0</v>
      </c>
      <c r="AJ143" s="20">
        <f t="array" ref="AJ143">IFERROR(SMALL(IF($U143:$AD143-$H$34&gt;0,$U143:$AD143,""),COLUMN(B$2)),0)</f>
        <v>0</v>
      </c>
      <c r="AK143" s="20">
        <f t="array" ref="AK143">IFERROR(SMALL(IF($U143:$AD143-$H$34&gt;0,$U143:$AD143,""),COLUMN(C$2)),0)</f>
        <v>0</v>
      </c>
      <c r="AL143" s="20">
        <f t="array" ref="AL143">IFERROR(SMALL(IF($U143:$AD143-$H$34&gt;0,$U143:$AD143,""),COLUMN(D$2)),0)</f>
        <v>0</v>
      </c>
      <c r="AM143" s="20">
        <f t="array" ref="AM143">IFERROR(SMALL(IF($U143:$AD143-$H$34&gt;0,$U143:$AD143,""),COLUMN(E$2)),0)</f>
        <v>0</v>
      </c>
      <c r="AN143" s="20">
        <f t="array" ref="AN143">IFERROR(SMALL(IF($U143:$AD143-$H$34&gt;0,$U143:$AD143,""),COLUMN(F$2)),0)</f>
        <v>0</v>
      </c>
      <c r="AO143" s="20">
        <f t="array" ref="AO143">IFERROR(SMALL(IF($U143:$AD143-$H$34&gt;0,$U143:$AD143,""),COLUMN(G$2)),0)</f>
        <v>0</v>
      </c>
      <c r="AP143" s="20">
        <f t="array" ref="AP143">IFERROR(SMALL(IF($U143:$AD143-$H$34&gt;0,$U143:$AD143,""),COLUMN(H$2)),0)</f>
        <v>0</v>
      </c>
      <c r="AQ143" s="20">
        <f t="array" ref="AQ143">IFERROR(SMALL(IF($U143:$AD143-$H$34&gt;0,$U143:$AD143,""),COLUMN(I$2)),0)</f>
        <v>0</v>
      </c>
      <c r="AR143" s="20">
        <f t="array" ref="AR143">IFERROR(SMALL(IF($U143:$AD143-$H$34&gt;0,$U143:$AD143,""),COLUMN(J$2)),0)</f>
        <v>0</v>
      </c>
      <c r="AS143" s="59">
        <f>COUNTIFS(AI143:AR143,"&gt;=01/01/2018",AI143:AR143,"&lt;=31/12/2018",AI143:AR143,"&lt;="&amp;#REF!)</f>
        <v>0</v>
      </c>
      <c r="AT143" s="60">
        <f t="shared" si="62"/>
        <v>0</v>
      </c>
      <c r="AU143" s="61">
        <f>COUNTIFS(AI143:AR143,"&gt;=01/06/2017",AI143:AR143,"&lt;=31/05/2018",AI143:AR143,"&lt;="&amp;#REF!)</f>
        <v>0</v>
      </c>
      <c r="AV143" s="60">
        <f t="shared" si="63"/>
        <v>0</v>
      </c>
      <c r="AW143" s="20">
        <f t="array" ref="AW143">IFERROR(SMALL(IF($AI143:$AR143-$I$34&gt;0,$AI143:$AR143,""),COLUMN(A$2)),0)</f>
        <v>0</v>
      </c>
      <c r="AX143" s="20">
        <f t="array" ref="AX143">IFERROR(SMALL(IF($AI143:$AR143-$I$34&gt;0,$AI143:$AR143,""),COLUMN(B$2)),0)</f>
        <v>0</v>
      </c>
      <c r="AY143" s="20">
        <f t="array" ref="AY143">IFERROR(SMALL(IF($AI143:$AR143-$I$34&gt;0,$AI143:$AR143,""),COLUMN(C$2)),0)</f>
        <v>0</v>
      </c>
      <c r="AZ143" s="20">
        <f t="array" ref="AZ143">IFERROR(SMALL(IF($AI143:$AR143-$I$34&gt;0,$AI143:$AR143,""),COLUMN(D$2)),0)</f>
        <v>0</v>
      </c>
      <c r="BA143" s="20">
        <f t="array" ref="BA143">IFERROR(SMALL(IF($AI143:$AR143-$I$34&gt;0,$AI143:$AR143,""),COLUMN(E$2)),0)</f>
        <v>0</v>
      </c>
      <c r="BB143" s="20">
        <f t="array" ref="BB143">IFERROR(SMALL(IF($AI143:$AR143-$I$34&gt;0,$AI143:$AR143,""),COLUMN(F$2)),0)</f>
        <v>0</v>
      </c>
      <c r="BC143" s="20">
        <f t="array" ref="BC143">IFERROR(SMALL(IF($AI143:$AR143-$I$34&gt;0,$AI143:$AR143,""),COLUMN(G$2)),0)</f>
        <v>0</v>
      </c>
      <c r="BD143" s="20">
        <f t="array" ref="BD143">IFERROR(SMALL(IF($AI143:$AR143-$I$34&gt;0,$AI143:$AR143,""),COLUMN(H$2)),0)</f>
        <v>0</v>
      </c>
      <c r="BE143" s="20">
        <f t="array" ref="BE143">IFERROR(SMALL(IF($AI143:$AR143-$I$34&gt;0,$AI143:$AR143,""),COLUMN(I$2)),0)</f>
        <v>0</v>
      </c>
      <c r="BF143" s="20">
        <f t="array" ref="BF143">IFERROR(SMALL(IF($AI143:$AR143-$I$34&gt;0,$AI143:$AR143,""),COLUMN(J$2)),0)</f>
        <v>0</v>
      </c>
      <c r="BG143" s="59">
        <f t="shared" si="64"/>
        <v>0</v>
      </c>
      <c r="BH143" s="60">
        <f t="shared" si="65"/>
        <v>0</v>
      </c>
      <c r="BI143" s="61">
        <f t="shared" si="66"/>
        <v>0</v>
      </c>
      <c r="BJ143" s="60">
        <f t="shared" si="67"/>
        <v>0</v>
      </c>
      <c r="BK143" s="20">
        <f t="array" ref="BK143">IFERROR(SMALL(IF($AW143:$BF143-$J$34&gt;0,$AW143:$BF143,""),COLUMN(A$2)),0)</f>
        <v>0</v>
      </c>
      <c r="BL143" s="20">
        <f t="array" ref="BL143">IFERROR(SMALL(IF($AW143:$BF143-$J$34&gt;0,$AW143:$BF143,""),COLUMN(B$2)),0)</f>
        <v>0</v>
      </c>
      <c r="BM143" s="20">
        <f t="array" ref="BM143">IFERROR(SMALL(IF($AW143:$BF143-$J$34&gt;0,$AW143:$BF143,""),COLUMN(C$2)),0)</f>
        <v>0</v>
      </c>
      <c r="BN143" s="20">
        <f t="array" ref="BN143">IFERROR(SMALL(IF($AW143:$BF143-$J$34&gt;0,$AW143:$BF143,""),COLUMN(D$2)),0)</f>
        <v>0</v>
      </c>
      <c r="BO143" s="20">
        <f t="array" ref="BO143">IFERROR(SMALL(IF($AW143:$BF143-$J$34&gt;0,$AW143:$BF143,""),COLUMN(E$2)),0)</f>
        <v>0</v>
      </c>
      <c r="BP143" s="20">
        <f t="array" ref="BP143">IFERROR(SMALL(IF($AW143:$BF143-$J$34&gt;0,$AW143:$BF143,""),COLUMN(F$2)),0)</f>
        <v>0</v>
      </c>
      <c r="BQ143" s="20">
        <f t="array" ref="BQ143">IFERROR(SMALL(IF($AW143:$BF143-$J$34&gt;0,$AW143:$BF143,""),COLUMN(G$2)),0)</f>
        <v>0</v>
      </c>
      <c r="BR143" s="20">
        <f t="array" ref="BR143">IFERROR(SMALL(IF($AW143:$BF143-$J$34&gt;0,$AW143:$BF143,""),COLUMN(H$2)),0)</f>
        <v>0</v>
      </c>
      <c r="BS143" s="20">
        <f t="array" ref="BS143">IFERROR(SMALL(IF($AW143:$BF143-$J$34&gt;0,$AW143:$BF143,""),COLUMN(I$2)),0)</f>
        <v>0</v>
      </c>
      <c r="BT143" s="20">
        <f t="array" ref="BT143">IFERROR(SMALL(IF($AW143:$BF143-$J$34&gt;0,$AW143:$BF143,""),COLUMN(J$2)),0)</f>
        <v>0</v>
      </c>
      <c r="BU143" s="59">
        <f t="shared" si="68"/>
        <v>0</v>
      </c>
      <c r="BV143" s="60">
        <f t="shared" si="69"/>
        <v>0</v>
      </c>
      <c r="BW143" s="61">
        <f t="shared" si="70"/>
        <v>0</v>
      </c>
      <c r="BX143" s="60">
        <f t="shared" si="71"/>
        <v>0</v>
      </c>
    </row>
    <row r="144" spans="1:76" ht="12" customHeight="1" x14ac:dyDescent="0.2">
      <c r="A144" s="8"/>
      <c r="B144" s="14"/>
      <c r="C144" s="14"/>
      <c r="D144" s="14"/>
      <c r="E144" s="14"/>
      <c r="F144" s="14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59">
        <f t="shared" ca="1" si="54"/>
        <v>0</v>
      </c>
      <c r="R144" s="60">
        <f t="shared" ca="1" si="55"/>
        <v>0</v>
      </c>
      <c r="S144" s="61">
        <f t="shared" ca="1" si="56"/>
        <v>0</v>
      </c>
      <c r="T144" s="60">
        <f t="shared" ca="1" si="57"/>
        <v>0</v>
      </c>
      <c r="U144" s="20">
        <f t="array" ref="U144">IFERROR(SMALL(IF($G144:$P144-$G$34&gt;0,$G144:$P144,""),COLUMN(A$2)),0)</f>
        <v>0</v>
      </c>
      <c r="V144" s="20">
        <f t="array" ref="V144">IFERROR(SMALL(IF($G144:$P144-$G$34&gt;0,$G144:$P144,""),COLUMN(B$2)),0)</f>
        <v>0</v>
      </c>
      <c r="W144" s="20">
        <f t="array" ref="W144">IFERROR(SMALL(IF($G144:$P144-$G$34&gt;0,$G144:$P144,""),COLUMN(C$2)),0)</f>
        <v>0</v>
      </c>
      <c r="X144" s="20">
        <f t="array" ref="X144">IFERROR(SMALL(IF($G144:$P144-$G$34&gt;0,$G144:$P144,""),COLUMN(D$2)),0)</f>
        <v>0</v>
      </c>
      <c r="Y144" s="20">
        <f t="array" ref="Y144">IFERROR(SMALL(IF($G144:$P144-$G$34&gt;0,$G144:$P144,""),COLUMN(E$2)),0)</f>
        <v>0</v>
      </c>
      <c r="Z144" s="20">
        <f t="array" ref="Z144">IFERROR(SMALL(IF($G144:$P144-$G$34&gt;0,$G144:$P144,""),COLUMN(F$2)),0)</f>
        <v>0</v>
      </c>
      <c r="AA144" s="20">
        <f t="array" ref="AA144">IFERROR(SMALL(IF($G144:$P144-$G$34&gt;0,$G144:$P144,""),COLUMN(G$2)),0)</f>
        <v>0</v>
      </c>
      <c r="AB144" s="20">
        <f t="array" ref="AB144">IFERROR(SMALL(IF($G144:$P144-$G$34&gt;0,$G144:$P144,""),COLUMN(H$2)),0)</f>
        <v>0</v>
      </c>
      <c r="AC144" s="20">
        <f t="array" ref="AC144">IFERROR(SMALL(IF($G144:$P144-$G$34&gt;0,$G144:$P144,""),COLUMN(I$2)),0)</f>
        <v>0</v>
      </c>
      <c r="AD144" s="20">
        <f t="array" ref="AD144">IFERROR(SMALL(IF($G144:$P144-$G$34&gt;0,$G144:$P144,""),COLUMN(J$2)),0)</f>
        <v>0</v>
      </c>
      <c r="AE144" s="62">
        <f t="shared" ca="1" si="58"/>
        <v>0</v>
      </c>
      <c r="AF144" s="60">
        <f t="shared" ca="1" si="59"/>
        <v>0</v>
      </c>
      <c r="AG144" s="63">
        <f t="shared" ca="1" si="60"/>
        <v>0</v>
      </c>
      <c r="AH144" s="60">
        <f t="shared" ca="1" si="61"/>
        <v>0</v>
      </c>
      <c r="AI144" s="20">
        <f t="array" ref="AI144">IFERROR(SMALL(IF($U144:$AD144-$H$34&gt;0,$U144:$AD144,""),COLUMN(A$2)),0)</f>
        <v>0</v>
      </c>
      <c r="AJ144" s="20">
        <f t="array" ref="AJ144">IFERROR(SMALL(IF($U144:$AD144-$H$34&gt;0,$U144:$AD144,""),COLUMN(B$2)),0)</f>
        <v>0</v>
      </c>
      <c r="AK144" s="20">
        <f t="array" ref="AK144">IFERROR(SMALL(IF($U144:$AD144-$H$34&gt;0,$U144:$AD144,""),COLUMN(C$2)),0)</f>
        <v>0</v>
      </c>
      <c r="AL144" s="20">
        <f t="array" ref="AL144">IFERROR(SMALL(IF($U144:$AD144-$H$34&gt;0,$U144:$AD144,""),COLUMN(D$2)),0)</f>
        <v>0</v>
      </c>
      <c r="AM144" s="20">
        <f t="array" ref="AM144">IFERROR(SMALL(IF($U144:$AD144-$H$34&gt;0,$U144:$AD144,""),COLUMN(E$2)),0)</f>
        <v>0</v>
      </c>
      <c r="AN144" s="20">
        <f t="array" ref="AN144">IFERROR(SMALL(IF($U144:$AD144-$H$34&gt;0,$U144:$AD144,""),COLUMN(F$2)),0)</f>
        <v>0</v>
      </c>
      <c r="AO144" s="20">
        <f t="array" ref="AO144">IFERROR(SMALL(IF($U144:$AD144-$H$34&gt;0,$U144:$AD144,""),COLUMN(G$2)),0)</f>
        <v>0</v>
      </c>
      <c r="AP144" s="20">
        <f t="array" ref="AP144">IFERROR(SMALL(IF($U144:$AD144-$H$34&gt;0,$U144:$AD144,""),COLUMN(H$2)),0)</f>
        <v>0</v>
      </c>
      <c r="AQ144" s="20">
        <f t="array" ref="AQ144">IFERROR(SMALL(IF($U144:$AD144-$H$34&gt;0,$U144:$AD144,""),COLUMN(I$2)),0)</f>
        <v>0</v>
      </c>
      <c r="AR144" s="20">
        <f t="array" ref="AR144">IFERROR(SMALL(IF($U144:$AD144-$H$34&gt;0,$U144:$AD144,""),COLUMN(J$2)),0)</f>
        <v>0</v>
      </c>
      <c r="AS144" s="59">
        <f>COUNTIFS(AI144:AR144,"&gt;=01/01/2018",AI144:AR144,"&lt;=31/12/2018",AI144:AR144,"&lt;="&amp;#REF!)</f>
        <v>0</v>
      </c>
      <c r="AT144" s="60">
        <f t="shared" si="62"/>
        <v>0</v>
      </c>
      <c r="AU144" s="61">
        <f>COUNTIFS(AI144:AR144,"&gt;=01/06/2017",AI144:AR144,"&lt;=31/05/2018",AI144:AR144,"&lt;="&amp;#REF!)</f>
        <v>0</v>
      </c>
      <c r="AV144" s="60">
        <f t="shared" si="63"/>
        <v>0</v>
      </c>
      <c r="AW144" s="20">
        <f t="array" ref="AW144">IFERROR(SMALL(IF($AI144:$AR144-$I$34&gt;0,$AI144:$AR144,""),COLUMN(A$2)),0)</f>
        <v>0</v>
      </c>
      <c r="AX144" s="20">
        <f t="array" ref="AX144">IFERROR(SMALL(IF($AI144:$AR144-$I$34&gt;0,$AI144:$AR144,""),COLUMN(B$2)),0)</f>
        <v>0</v>
      </c>
      <c r="AY144" s="20">
        <f t="array" ref="AY144">IFERROR(SMALL(IF($AI144:$AR144-$I$34&gt;0,$AI144:$AR144,""),COLUMN(C$2)),0)</f>
        <v>0</v>
      </c>
      <c r="AZ144" s="20">
        <f t="array" ref="AZ144">IFERROR(SMALL(IF($AI144:$AR144-$I$34&gt;0,$AI144:$AR144,""),COLUMN(D$2)),0)</f>
        <v>0</v>
      </c>
      <c r="BA144" s="20">
        <f t="array" ref="BA144">IFERROR(SMALL(IF($AI144:$AR144-$I$34&gt;0,$AI144:$AR144,""),COLUMN(E$2)),0)</f>
        <v>0</v>
      </c>
      <c r="BB144" s="20">
        <f t="array" ref="BB144">IFERROR(SMALL(IF($AI144:$AR144-$I$34&gt;0,$AI144:$AR144,""),COLUMN(F$2)),0)</f>
        <v>0</v>
      </c>
      <c r="BC144" s="20">
        <f t="array" ref="BC144">IFERROR(SMALL(IF($AI144:$AR144-$I$34&gt;0,$AI144:$AR144,""),COLUMN(G$2)),0)</f>
        <v>0</v>
      </c>
      <c r="BD144" s="20">
        <f t="array" ref="BD144">IFERROR(SMALL(IF($AI144:$AR144-$I$34&gt;0,$AI144:$AR144,""),COLUMN(H$2)),0)</f>
        <v>0</v>
      </c>
      <c r="BE144" s="20">
        <f t="array" ref="BE144">IFERROR(SMALL(IF($AI144:$AR144-$I$34&gt;0,$AI144:$AR144,""),COLUMN(I$2)),0)</f>
        <v>0</v>
      </c>
      <c r="BF144" s="20">
        <f t="array" ref="BF144">IFERROR(SMALL(IF($AI144:$AR144-$I$34&gt;0,$AI144:$AR144,""),COLUMN(J$2)),0)</f>
        <v>0</v>
      </c>
      <c r="BG144" s="59">
        <f t="shared" si="64"/>
        <v>0</v>
      </c>
      <c r="BH144" s="60">
        <f t="shared" si="65"/>
        <v>0</v>
      </c>
      <c r="BI144" s="61">
        <f t="shared" si="66"/>
        <v>0</v>
      </c>
      <c r="BJ144" s="60">
        <f t="shared" si="67"/>
        <v>0</v>
      </c>
      <c r="BK144" s="20">
        <f t="array" ref="BK144">IFERROR(SMALL(IF($AW144:$BF144-$J$34&gt;0,$AW144:$BF144,""),COLUMN(A$2)),0)</f>
        <v>0</v>
      </c>
      <c r="BL144" s="20">
        <f t="array" ref="BL144">IFERROR(SMALL(IF($AW144:$BF144-$J$34&gt;0,$AW144:$BF144,""),COLUMN(B$2)),0)</f>
        <v>0</v>
      </c>
      <c r="BM144" s="20">
        <f t="array" ref="BM144">IFERROR(SMALL(IF($AW144:$BF144-$J$34&gt;0,$AW144:$BF144,""),COLUMN(C$2)),0)</f>
        <v>0</v>
      </c>
      <c r="BN144" s="20">
        <f t="array" ref="BN144">IFERROR(SMALL(IF($AW144:$BF144-$J$34&gt;0,$AW144:$BF144,""),COLUMN(D$2)),0)</f>
        <v>0</v>
      </c>
      <c r="BO144" s="20">
        <f t="array" ref="BO144">IFERROR(SMALL(IF($AW144:$BF144-$J$34&gt;0,$AW144:$BF144,""),COLUMN(E$2)),0)</f>
        <v>0</v>
      </c>
      <c r="BP144" s="20">
        <f t="array" ref="BP144">IFERROR(SMALL(IF($AW144:$BF144-$J$34&gt;0,$AW144:$BF144,""),COLUMN(F$2)),0)</f>
        <v>0</v>
      </c>
      <c r="BQ144" s="20">
        <f t="array" ref="BQ144">IFERROR(SMALL(IF($AW144:$BF144-$J$34&gt;0,$AW144:$BF144,""),COLUMN(G$2)),0)</f>
        <v>0</v>
      </c>
      <c r="BR144" s="20">
        <f t="array" ref="BR144">IFERROR(SMALL(IF($AW144:$BF144-$J$34&gt;0,$AW144:$BF144,""),COLUMN(H$2)),0)</f>
        <v>0</v>
      </c>
      <c r="BS144" s="20">
        <f t="array" ref="BS144">IFERROR(SMALL(IF($AW144:$BF144-$J$34&gt;0,$AW144:$BF144,""),COLUMN(I$2)),0)</f>
        <v>0</v>
      </c>
      <c r="BT144" s="20">
        <f t="array" ref="BT144">IFERROR(SMALL(IF($AW144:$BF144-$J$34&gt;0,$AW144:$BF144,""),COLUMN(J$2)),0)</f>
        <v>0</v>
      </c>
      <c r="BU144" s="59">
        <f t="shared" si="68"/>
        <v>0</v>
      </c>
      <c r="BV144" s="60">
        <f t="shared" si="69"/>
        <v>0</v>
      </c>
      <c r="BW144" s="61">
        <f t="shared" si="70"/>
        <v>0</v>
      </c>
      <c r="BX144" s="60">
        <f t="shared" si="71"/>
        <v>0</v>
      </c>
    </row>
    <row r="145" spans="1:76" ht="12" customHeight="1" x14ac:dyDescent="0.2">
      <c r="A145" s="8"/>
      <c r="B145" s="14"/>
      <c r="C145" s="14"/>
      <c r="D145" s="14"/>
      <c r="E145" s="14"/>
      <c r="F145" s="14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59">
        <f t="shared" ca="1" si="54"/>
        <v>0</v>
      </c>
      <c r="R145" s="60">
        <f t="shared" ca="1" si="55"/>
        <v>0</v>
      </c>
      <c r="S145" s="61">
        <f t="shared" ca="1" si="56"/>
        <v>0</v>
      </c>
      <c r="T145" s="60">
        <f t="shared" ca="1" si="57"/>
        <v>0</v>
      </c>
      <c r="U145" s="20">
        <f t="array" ref="U145">IFERROR(SMALL(IF($G145:$P145-$G$34&gt;0,$G145:$P145,""),COLUMN(A$2)),0)</f>
        <v>0</v>
      </c>
      <c r="V145" s="20">
        <f t="array" ref="V145">IFERROR(SMALL(IF($G145:$P145-$G$34&gt;0,$G145:$P145,""),COLUMN(B$2)),0)</f>
        <v>0</v>
      </c>
      <c r="W145" s="20">
        <f t="array" ref="W145">IFERROR(SMALL(IF($G145:$P145-$G$34&gt;0,$G145:$P145,""),COLUMN(C$2)),0)</f>
        <v>0</v>
      </c>
      <c r="X145" s="20">
        <f t="array" ref="X145">IFERROR(SMALL(IF($G145:$P145-$G$34&gt;0,$G145:$P145,""),COLUMN(D$2)),0)</f>
        <v>0</v>
      </c>
      <c r="Y145" s="20">
        <f t="array" ref="Y145">IFERROR(SMALL(IF($G145:$P145-$G$34&gt;0,$G145:$P145,""),COLUMN(E$2)),0)</f>
        <v>0</v>
      </c>
      <c r="Z145" s="20">
        <f t="array" ref="Z145">IFERROR(SMALL(IF($G145:$P145-$G$34&gt;0,$G145:$P145,""),COLUMN(F$2)),0)</f>
        <v>0</v>
      </c>
      <c r="AA145" s="20">
        <f t="array" ref="AA145">IFERROR(SMALL(IF($G145:$P145-$G$34&gt;0,$G145:$P145,""),COLUMN(G$2)),0)</f>
        <v>0</v>
      </c>
      <c r="AB145" s="20">
        <f t="array" ref="AB145">IFERROR(SMALL(IF($G145:$P145-$G$34&gt;0,$G145:$P145,""),COLUMN(H$2)),0)</f>
        <v>0</v>
      </c>
      <c r="AC145" s="20">
        <f t="array" ref="AC145">IFERROR(SMALL(IF($G145:$P145-$G$34&gt;0,$G145:$P145,""),COLUMN(I$2)),0)</f>
        <v>0</v>
      </c>
      <c r="AD145" s="20">
        <f t="array" ref="AD145">IFERROR(SMALL(IF($G145:$P145-$G$34&gt;0,$G145:$P145,""),COLUMN(J$2)),0)</f>
        <v>0</v>
      </c>
      <c r="AE145" s="62">
        <f t="shared" ca="1" si="58"/>
        <v>0</v>
      </c>
      <c r="AF145" s="60">
        <f t="shared" ca="1" si="59"/>
        <v>0</v>
      </c>
      <c r="AG145" s="63">
        <f t="shared" ca="1" si="60"/>
        <v>0</v>
      </c>
      <c r="AH145" s="60">
        <f t="shared" ca="1" si="61"/>
        <v>0</v>
      </c>
      <c r="AI145" s="20">
        <f t="array" ref="AI145">IFERROR(SMALL(IF($U145:$AD145-$H$34&gt;0,$U145:$AD145,""),COLUMN(A$2)),0)</f>
        <v>0</v>
      </c>
      <c r="AJ145" s="20">
        <f t="array" ref="AJ145">IFERROR(SMALL(IF($U145:$AD145-$H$34&gt;0,$U145:$AD145,""),COLUMN(B$2)),0)</f>
        <v>0</v>
      </c>
      <c r="AK145" s="20">
        <f t="array" ref="AK145">IFERROR(SMALL(IF($U145:$AD145-$H$34&gt;0,$U145:$AD145,""),COLUMN(C$2)),0)</f>
        <v>0</v>
      </c>
      <c r="AL145" s="20">
        <f t="array" ref="AL145">IFERROR(SMALL(IF($U145:$AD145-$H$34&gt;0,$U145:$AD145,""),COLUMN(D$2)),0)</f>
        <v>0</v>
      </c>
      <c r="AM145" s="20">
        <f t="array" ref="AM145">IFERROR(SMALL(IF($U145:$AD145-$H$34&gt;0,$U145:$AD145,""),COLUMN(E$2)),0)</f>
        <v>0</v>
      </c>
      <c r="AN145" s="20">
        <f t="array" ref="AN145">IFERROR(SMALL(IF($U145:$AD145-$H$34&gt;0,$U145:$AD145,""),COLUMN(F$2)),0)</f>
        <v>0</v>
      </c>
      <c r="AO145" s="20">
        <f t="array" ref="AO145">IFERROR(SMALL(IF($U145:$AD145-$H$34&gt;0,$U145:$AD145,""),COLUMN(G$2)),0)</f>
        <v>0</v>
      </c>
      <c r="AP145" s="20">
        <f t="array" ref="AP145">IFERROR(SMALL(IF($U145:$AD145-$H$34&gt;0,$U145:$AD145,""),COLUMN(H$2)),0)</f>
        <v>0</v>
      </c>
      <c r="AQ145" s="20">
        <f t="array" ref="AQ145">IFERROR(SMALL(IF($U145:$AD145-$H$34&gt;0,$U145:$AD145,""),COLUMN(I$2)),0)</f>
        <v>0</v>
      </c>
      <c r="AR145" s="20">
        <f t="array" ref="AR145">IFERROR(SMALL(IF($U145:$AD145-$H$34&gt;0,$U145:$AD145,""),COLUMN(J$2)),0)</f>
        <v>0</v>
      </c>
      <c r="AS145" s="59">
        <f>COUNTIFS(AI145:AR145,"&gt;=01/01/2018",AI145:AR145,"&lt;=31/12/2018",AI145:AR145,"&lt;="&amp;#REF!)</f>
        <v>0</v>
      </c>
      <c r="AT145" s="60">
        <f t="shared" si="62"/>
        <v>0</v>
      </c>
      <c r="AU145" s="61">
        <f>COUNTIFS(AI145:AR145,"&gt;=01/06/2017",AI145:AR145,"&lt;=31/05/2018",AI145:AR145,"&lt;="&amp;#REF!)</f>
        <v>0</v>
      </c>
      <c r="AV145" s="60">
        <f t="shared" si="63"/>
        <v>0</v>
      </c>
      <c r="AW145" s="20">
        <f t="array" ref="AW145">IFERROR(SMALL(IF($AI145:$AR145-$I$34&gt;0,$AI145:$AR145,""),COLUMN(A$2)),0)</f>
        <v>0</v>
      </c>
      <c r="AX145" s="20">
        <f t="array" ref="AX145">IFERROR(SMALL(IF($AI145:$AR145-$I$34&gt;0,$AI145:$AR145,""),COLUMN(B$2)),0)</f>
        <v>0</v>
      </c>
      <c r="AY145" s="20">
        <f t="array" ref="AY145">IFERROR(SMALL(IF($AI145:$AR145-$I$34&gt;0,$AI145:$AR145,""),COLUMN(C$2)),0)</f>
        <v>0</v>
      </c>
      <c r="AZ145" s="20">
        <f t="array" ref="AZ145">IFERROR(SMALL(IF($AI145:$AR145-$I$34&gt;0,$AI145:$AR145,""),COLUMN(D$2)),0)</f>
        <v>0</v>
      </c>
      <c r="BA145" s="20">
        <f t="array" ref="BA145">IFERROR(SMALL(IF($AI145:$AR145-$I$34&gt;0,$AI145:$AR145,""),COLUMN(E$2)),0)</f>
        <v>0</v>
      </c>
      <c r="BB145" s="20">
        <f t="array" ref="BB145">IFERROR(SMALL(IF($AI145:$AR145-$I$34&gt;0,$AI145:$AR145,""),COLUMN(F$2)),0)</f>
        <v>0</v>
      </c>
      <c r="BC145" s="20">
        <f t="array" ref="BC145">IFERROR(SMALL(IF($AI145:$AR145-$I$34&gt;0,$AI145:$AR145,""),COLUMN(G$2)),0)</f>
        <v>0</v>
      </c>
      <c r="BD145" s="20">
        <f t="array" ref="BD145">IFERROR(SMALL(IF($AI145:$AR145-$I$34&gt;0,$AI145:$AR145,""),COLUMN(H$2)),0)</f>
        <v>0</v>
      </c>
      <c r="BE145" s="20">
        <f t="array" ref="BE145">IFERROR(SMALL(IF($AI145:$AR145-$I$34&gt;0,$AI145:$AR145,""),COLUMN(I$2)),0)</f>
        <v>0</v>
      </c>
      <c r="BF145" s="20">
        <f t="array" ref="BF145">IFERROR(SMALL(IF($AI145:$AR145-$I$34&gt;0,$AI145:$AR145,""),COLUMN(J$2)),0)</f>
        <v>0</v>
      </c>
      <c r="BG145" s="59">
        <f t="shared" si="64"/>
        <v>0</v>
      </c>
      <c r="BH145" s="60">
        <f t="shared" si="65"/>
        <v>0</v>
      </c>
      <c r="BI145" s="61">
        <f t="shared" si="66"/>
        <v>0</v>
      </c>
      <c r="BJ145" s="60">
        <f t="shared" si="67"/>
        <v>0</v>
      </c>
      <c r="BK145" s="20">
        <f t="array" ref="BK145">IFERROR(SMALL(IF($AW145:$BF145-$J$34&gt;0,$AW145:$BF145,""),COLUMN(A$2)),0)</f>
        <v>0</v>
      </c>
      <c r="BL145" s="20">
        <f t="array" ref="BL145">IFERROR(SMALL(IF($AW145:$BF145-$J$34&gt;0,$AW145:$BF145,""),COLUMN(B$2)),0)</f>
        <v>0</v>
      </c>
      <c r="BM145" s="20">
        <f t="array" ref="BM145">IFERROR(SMALL(IF($AW145:$BF145-$J$34&gt;0,$AW145:$BF145,""),COLUMN(C$2)),0)</f>
        <v>0</v>
      </c>
      <c r="BN145" s="20">
        <f t="array" ref="BN145">IFERROR(SMALL(IF($AW145:$BF145-$J$34&gt;0,$AW145:$BF145,""),COLUMN(D$2)),0)</f>
        <v>0</v>
      </c>
      <c r="BO145" s="20">
        <f t="array" ref="BO145">IFERROR(SMALL(IF($AW145:$BF145-$J$34&gt;0,$AW145:$BF145,""),COLUMN(E$2)),0)</f>
        <v>0</v>
      </c>
      <c r="BP145" s="20">
        <f t="array" ref="BP145">IFERROR(SMALL(IF($AW145:$BF145-$J$34&gt;0,$AW145:$BF145,""),COLUMN(F$2)),0)</f>
        <v>0</v>
      </c>
      <c r="BQ145" s="20">
        <f t="array" ref="BQ145">IFERROR(SMALL(IF($AW145:$BF145-$J$34&gt;0,$AW145:$BF145,""),COLUMN(G$2)),0)</f>
        <v>0</v>
      </c>
      <c r="BR145" s="20">
        <f t="array" ref="BR145">IFERROR(SMALL(IF($AW145:$BF145-$J$34&gt;0,$AW145:$BF145,""),COLUMN(H$2)),0)</f>
        <v>0</v>
      </c>
      <c r="BS145" s="20">
        <f t="array" ref="BS145">IFERROR(SMALL(IF($AW145:$BF145-$J$34&gt;0,$AW145:$BF145,""),COLUMN(I$2)),0)</f>
        <v>0</v>
      </c>
      <c r="BT145" s="20">
        <f t="array" ref="BT145">IFERROR(SMALL(IF($AW145:$BF145-$J$34&gt;0,$AW145:$BF145,""),COLUMN(J$2)),0)</f>
        <v>0</v>
      </c>
      <c r="BU145" s="59">
        <f t="shared" si="68"/>
        <v>0</v>
      </c>
      <c r="BV145" s="60">
        <f t="shared" si="69"/>
        <v>0</v>
      </c>
      <c r="BW145" s="61">
        <f t="shared" si="70"/>
        <v>0</v>
      </c>
      <c r="BX145" s="60">
        <f t="shared" si="71"/>
        <v>0</v>
      </c>
    </row>
    <row r="146" spans="1:76" ht="12" customHeight="1" x14ac:dyDescent="0.2">
      <c r="A146" s="8"/>
      <c r="B146" s="14"/>
      <c r="C146" s="14"/>
      <c r="D146" s="14"/>
      <c r="E146" s="14"/>
      <c r="F146" s="14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59">
        <f t="shared" ca="1" si="54"/>
        <v>0</v>
      </c>
      <c r="R146" s="60">
        <f t="shared" ca="1" si="55"/>
        <v>0</v>
      </c>
      <c r="S146" s="61">
        <f t="shared" ca="1" si="56"/>
        <v>0</v>
      </c>
      <c r="T146" s="60">
        <f t="shared" ca="1" si="57"/>
        <v>0</v>
      </c>
      <c r="U146" s="20">
        <f t="array" ref="U146">IFERROR(SMALL(IF($G146:$P146-$G$34&gt;0,$G146:$P146,""),COLUMN(A$2)),0)</f>
        <v>0</v>
      </c>
      <c r="V146" s="20">
        <f t="array" ref="V146">IFERROR(SMALL(IF($G146:$P146-$G$34&gt;0,$G146:$P146,""),COLUMN(B$2)),0)</f>
        <v>0</v>
      </c>
      <c r="W146" s="20">
        <f t="array" ref="W146">IFERROR(SMALL(IF($G146:$P146-$G$34&gt;0,$G146:$P146,""),COLUMN(C$2)),0)</f>
        <v>0</v>
      </c>
      <c r="X146" s="20">
        <f t="array" ref="X146">IFERROR(SMALL(IF($G146:$P146-$G$34&gt;0,$G146:$P146,""),COLUMN(D$2)),0)</f>
        <v>0</v>
      </c>
      <c r="Y146" s="20">
        <f t="array" ref="Y146">IFERROR(SMALL(IF($G146:$P146-$G$34&gt;0,$G146:$P146,""),COLUMN(E$2)),0)</f>
        <v>0</v>
      </c>
      <c r="Z146" s="20">
        <f t="array" ref="Z146">IFERROR(SMALL(IF($G146:$P146-$G$34&gt;0,$G146:$P146,""),COLUMN(F$2)),0)</f>
        <v>0</v>
      </c>
      <c r="AA146" s="20">
        <f t="array" ref="AA146">IFERROR(SMALL(IF($G146:$P146-$G$34&gt;0,$G146:$P146,""),COLUMN(G$2)),0)</f>
        <v>0</v>
      </c>
      <c r="AB146" s="20">
        <f t="array" ref="AB146">IFERROR(SMALL(IF($G146:$P146-$G$34&gt;0,$G146:$P146,""),COLUMN(H$2)),0)</f>
        <v>0</v>
      </c>
      <c r="AC146" s="20">
        <f t="array" ref="AC146">IFERROR(SMALL(IF($G146:$P146-$G$34&gt;0,$G146:$P146,""),COLUMN(I$2)),0)</f>
        <v>0</v>
      </c>
      <c r="AD146" s="20">
        <f t="array" ref="AD146">IFERROR(SMALL(IF($G146:$P146-$G$34&gt;0,$G146:$P146,""),COLUMN(J$2)),0)</f>
        <v>0</v>
      </c>
      <c r="AE146" s="62">
        <f t="shared" ca="1" si="58"/>
        <v>0</v>
      </c>
      <c r="AF146" s="60">
        <f t="shared" ca="1" si="59"/>
        <v>0</v>
      </c>
      <c r="AG146" s="63">
        <f t="shared" ca="1" si="60"/>
        <v>0</v>
      </c>
      <c r="AH146" s="60">
        <f t="shared" ca="1" si="61"/>
        <v>0</v>
      </c>
      <c r="AI146" s="20">
        <f t="array" ref="AI146">IFERROR(SMALL(IF($U146:$AD146-$H$34&gt;0,$U146:$AD146,""),COLUMN(A$2)),0)</f>
        <v>0</v>
      </c>
      <c r="AJ146" s="20">
        <f t="array" ref="AJ146">IFERROR(SMALL(IF($U146:$AD146-$H$34&gt;0,$U146:$AD146,""),COLUMN(B$2)),0)</f>
        <v>0</v>
      </c>
      <c r="AK146" s="20">
        <f t="array" ref="AK146">IFERROR(SMALL(IF($U146:$AD146-$H$34&gt;0,$U146:$AD146,""),COLUMN(C$2)),0)</f>
        <v>0</v>
      </c>
      <c r="AL146" s="20">
        <f t="array" ref="AL146">IFERROR(SMALL(IF($U146:$AD146-$H$34&gt;0,$U146:$AD146,""),COLUMN(D$2)),0)</f>
        <v>0</v>
      </c>
      <c r="AM146" s="20">
        <f t="array" ref="AM146">IFERROR(SMALL(IF($U146:$AD146-$H$34&gt;0,$U146:$AD146,""),COLUMN(E$2)),0)</f>
        <v>0</v>
      </c>
      <c r="AN146" s="20">
        <f t="array" ref="AN146">IFERROR(SMALL(IF($U146:$AD146-$H$34&gt;0,$U146:$AD146,""),COLUMN(F$2)),0)</f>
        <v>0</v>
      </c>
      <c r="AO146" s="20">
        <f t="array" ref="AO146">IFERROR(SMALL(IF($U146:$AD146-$H$34&gt;0,$U146:$AD146,""),COLUMN(G$2)),0)</f>
        <v>0</v>
      </c>
      <c r="AP146" s="20">
        <f t="array" ref="AP146">IFERROR(SMALL(IF($U146:$AD146-$H$34&gt;0,$U146:$AD146,""),COLUMN(H$2)),0)</f>
        <v>0</v>
      </c>
      <c r="AQ146" s="20">
        <f t="array" ref="AQ146">IFERROR(SMALL(IF($U146:$AD146-$H$34&gt;0,$U146:$AD146,""),COLUMN(I$2)),0)</f>
        <v>0</v>
      </c>
      <c r="AR146" s="20">
        <f t="array" ref="AR146">IFERROR(SMALL(IF($U146:$AD146-$H$34&gt;0,$U146:$AD146,""),COLUMN(J$2)),0)</f>
        <v>0</v>
      </c>
      <c r="AS146" s="59">
        <f>COUNTIFS(AI146:AR146,"&gt;=01/01/2018",AI146:AR146,"&lt;=31/12/2018",AI146:AR146,"&lt;="&amp;#REF!)</f>
        <v>0</v>
      </c>
      <c r="AT146" s="60">
        <f t="shared" si="62"/>
        <v>0</v>
      </c>
      <c r="AU146" s="61">
        <f>COUNTIFS(AI146:AR146,"&gt;=01/06/2017",AI146:AR146,"&lt;=31/05/2018",AI146:AR146,"&lt;="&amp;#REF!)</f>
        <v>0</v>
      </c>
      <c r="AV146" s="60">
        <f t="shared" si="63"/>
        <v>0</v>
      </c>
      <c r="AW146" s="20">
        <f t="array" ref="AW146">IFERROR(SMALL(IF($AI146:$AR146-$I$34&gt;0,$AI146:$AR146,""),COLUMN(A$2)),0)</f>
        <v>0</v>
      </c>
      <c r="AX146" s="20">
        <f t="array" ref="AX146">IFERROR(SMALL(IF($AI146:$AR146-$I$34&gt;0,$AI146:$AR146,""),COLUMN(B$2)),0)</f>
        <v>0</v>
      </c>
      <c r="AY146" s="20">
        <f t="array" ref="AY146">IFERROR(SMALL(IF($AI146:$AR146-$I$34&gt;0,$AI146:$AR146,""),COLUMN(C$2)),0)</f>
        <v>0</v>
      </c>
      <c r="AZ146" s="20">
        <f t="array" ref="AZ146">IFERROR(SMALL(IF($AI146:$AR146-$I$34&gt;0,$AI146:$AR146,""),COLUMN(D$2)),0)</f>
        <v>0</v>
      </c>
      <c r="BA146" s="20">
        <f t="array" ref="BA146">IFERROR(SMALL(IF($AI146:$AR146-$I$34&gt;0,$AI146:$AR146,""),COLUMN(E$2)),0)</f>
        <v>0</v>
      </c>
      <c r="BB146" s="20">
        <f t="array" ref="BB146">IFERROR(SMALL(IF($AI146:$AR146-$I$34&gt;0,$AI146:$AR146,""),COLUMN(F$2)),0)</f>
        <v>0</v>
      </c>
      <c r="BC146" s="20">
        <f t="array" ref="BC146">IFERROR(SMALL(IF($AI146:$AR146-$I$34&gt;0,$AI146:$AR146,""),COLUMN(G$2)),0)</f>
        <v>0</v>
      </c>
      <c r="BD146" s="20">
        <f t="array" ref="BD146">IFERROR(SMALL(IF($AI146:$AR146-$I$34&gt;0,$AI146:$AR146,""),COLUMN(H$2)),0)</f>
        <v>0</v>
      </c>
      <c r="BE146" s="20">
        <f t="array" ref="BE146">IFERROR(SMALL(IF($AI146:$AR146-$I$34&gt;0,$AI146:$AR146,""),COLUMN(I$2)),0)</f>
        <v>0</v>
      </c>
      <c r="BF146" s="20">
        <f t="array" ref="BF146">IFERROR(SMALL(IF($AI146:$AR146-$I$34&gt;0,$AI146:$AR146,""),COLUMN(J$2)),0)</f>
        <v>0</v>
      </c>
      <c r="BG146" s="59">
        <f t="shared" si="64"/>
        <v>0</v>
      </c>
      <c r="BH146" s="60">
        <f t="shared" si="65"/>
        <v>0</v>
      </c>
      <c r="BI146" s="61">
        <f t="shared" si="66"/>
        <v>0</v>
      </c>
      <c r="BJ146" s="60">
        <f t="shared" si="67"/>
        <v>0</v>
      </c>
      <c r="BK146" s="20">
        <f t="array" ref="BK146">IFERROR(SMALL(IF($AW146:$BF146-$J$34&gt;0,$AW146:$BF146,""),COLUMN(A$2)),0)</f>
        <v>0</v>
      </c>
      <c r="BL146" s="20">
        <f t="array" ref="BL146">IFERROR(SMALL(IF($AW146:$BF146-$J$34&gt;0,$AW146:$BF146,""),COLUMN(B$2)),0)</f>
        <v>0</v>
      </c>
      <c r="BM146" s="20">
        <f t="array" ref="BM146">IFERROR(SMALL(IF($AW146:$BF146-$J$34&gt;0,$AW146:$BF146,""),COLUMN(C$2)),0)</f>
        <v>0</v>
      </c>
      <c r="BN146" s="20">
        <f t="array" ref="BN146">IFERROR(SMALL(IF($AW146:$BF146-$J$34&gt;0,$AW146:$BF146,""),COLUMN(D$2)),0)</f>
        <v>0</v>
      </c>
      <c r="BO146" s="20">
        <f t="array" ref="BO146">IFERROR(SMALL(IF($AW146:$BF146-$J$34&gt;0,$AW146:$BF146,""),COLUMN(E$2)),0)</f>
        <v>0</v>
      </c>
      <c r="BP146" s="20">
        <f t="array" ref="BP146">IFERROR(SMALL(IF($AW146:$BF146-$J$34&gt;0,$AW146:$BF146,""),COLUMN(F$2)),0)</f>
        <v>0</v>
      </c>
      <c r="BQ146" s="20">
        <f t="array" ref="BQ146">IFERROR(SMALL(IF($AW146:$BF146-$J$34&gt;0,$AW146:$BF146,""),COLUMN(G$2)),0)</f>
        <v>0</v>
      </c>
      <c r="BR146" s="20">
        <f t="array" ref="BR146">IFERROR(SMALL(IF($AW146:$BF146-$J$34&gt;0,$AW146:$BF146,""),COLUMN(H$2)),0)</f>
        <v>0</v>
      </c>
      <c r="BS146" s="20">
        <f t="array" ref="BS146">IFERROR(SMALL(IF($AW146:$BF146-$J$34&gt;0,$AW146:$BF146,""),COLUMN(I$2)),0)</f>
        <v>0</v>
      </c>
      <c r="BT146" s="20">
        <f t="array" ref="BT146">IFERROR(SMALL(IF($AW146:$BF146-$J$34&gt;0,$AW146:$BF146,""),COLUMN(J$2)),0)</f>
        <v>0</v>
      </c>
      <c r="BU146" s="59">
        <f t="shared" si="68"/>
        <v>0</v>
      </c>
      <c r="BV146" s="60">
        <f t="shared" si="69"/>
        <v>0</v>
      </c>
      <c r="BW146" s="61">
        <f t="shared" si="70"/>
        <v>0</v>
      </c>
      <c r="BX146" s="60">
        <f t="shared" si="71"/>
        <v>0</v>
      </c>
    </row>
    <row r="147" spans="1:76" ht="12" customHeight="1" x14ac:dyDescent="0.2">
      <c r="A147" s="8"/>
      <c r="B147" s="14"/>
      <c r="C147" s="14"/>
      <c r="D147" s="14"/>
      <c r="E147" s="14"/>
      <c r="F147" s="14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59">
        <f t="shared" ca="1" si="54"/>
        <v>0</v>
      </c>
      <c r="R147" s="60">
        <f t="shared" ca="1" si="55"/>
        <v>0</v>
      </c>
      <c r="S147" s="61">
        <f t="shared" ca="1" si="56"/>
        <v>0</v>
      </c>
      <c r="T147" s="60">
        <f t="shared" ca="1" si="57"/>
        <v>0</v>
      </c>
      <c r="U147" s="20">
        <f t="array" ref="U147">IFERROR(SMALL(IF($G147:$P147-$G$34&gt;0,$G147:$P147,""),COLUMN(A$2)),0)</f>
        <v>0</v>
      </c>
      <c r="V147" s="20">
        <f t="array" ref="V147">IFERROR(SMALL(IF($G147:$P147-$G$34&gt;0,$G147:$P147,""),COLUMN(B$2)),0)</f>
        <v>0</v>
      </c>
      <c r="W147" s="20">
        <f t="array" ref="W147">IFERROR(SMALL(IF($G147:$P147-$G$34&gt;0,$G147:$P147,""),COLUMN(C$2)),0)</f>
        <v>0</v>
      </c>
      <c r="X147" s="20">
        <f t="array" ref="X147">IFERROR(SMALL(IF($G147:$P147-$G$34&gt;0,$G147:$P147,""),COLUMN(D$2)),0)</f>
        <v>0</v>
      </c>
      <c r="Y147" s="20">
        <f t="array" ref="Y147">IFERROR(SMALL(IF($G147:$P147-$G$34&gt;0,$G147:$P147,""),COLUMN(E$2)),0)</f>
        <v>0</v>
      </c>
      <c r="Z147" s="20">
        <f t="array" ref="Z147">IFERROR(SMALL(IF($G147:$P147-$G$34&gt;0,$G147:$P147,""),COLUMN(F$2)),0)</f>
        <v>0</v>
      </c>
      <c r="AA147" s="20">
        <f t="array" ref="AA147">IFERROR(SMALL(IF($G147:$P147-$G$34&gt;0,$G147:$P147,""),COLUMN(G$2)),0)</f>
        <v>0</v>
      </c>
      <c r="AB147" s="20">
        <f t="array" ref="AB147">IFERROR(SMALL(IF($G147:$P147-$G$34&gt;0,$G147:$P147,""),COLUMN(H$2)),0)</f>
        <v>0</v>
      </c>
      <c r="AC147" s="20">
        <f t="array" ref="AC147">IFERROR(SMALL(IF($G147:$P147-$G$34&gt;0,$G147:$P147,""),COLUMN(I$2)),0)</f>
        <v>0</v>
      </c>
      <c r="AD147" s="20">
        <f t="array" ref="AD147">IFERROR(SMALL(IF($G147:$P147-$G$34&gt;0,$G147:$P147,""),COLUMN(J$2)),0)</f>
        <v>0</v>
      </c>
      <c r="AE147" s="62">
        <f t="shared" ca="1" si="58"/>
        <v>0</v>
      </c>
      <c r="AF147" s="60">
        <f t="shared" ca="1" si="59"/>
        <v>0</v>
      </c>
      <c r="AG147" s="63">
        <f t="shared" ca="1" si="60"/>
        <v>0</v>
      </c>
      <c r="AH147" s="60">
        <f t="shared" ca="1" si="61"/>
        <v>0</v>
      </c>
      <c r="AI147" s="20">
        <f t="array" ref="AI147">IFERROR(SMALL(IF($U147:$AD147-$H$34&gt;0,$U147:$AD147,""),COLUMN(A$2)),0)</f>
        <v>0</v>
      </c>
      <c r="AJ147" s="20">
        <f t="array" ref="AJ147">IFERROR(SMALL(IF($U147:$AD147-$H$34&gt;0,$U147:$AD147,""),COLUMN(B$2)),0)</f>
        <v>0</v>
      </c>
      <c r="AK147" s="20">
        <f t="array" ref="AK147">IFERROR(SMALL(IF($U147:$AD147-$H$34&gt;0,$U147:$AD147,""),COLUMN(C$2)),0)</f>
        <v>0</v>
      </c>
      <c r="AL147" s="20">
        <f t="array" ref="AL147">IFERROR(SMALL(IF($U147:$AD147-$H$34&gt;0,$U147:$AD147,""),COLUMN(D$2)),0)</f>
        <v>0</v>
      </c>
      <c r="AM147" s="20">
        <f t="array" ref="AM147">IFERROR(SMALL(IF($U147:$AD147-$H$34&gt;0,$U147:$AD147,""),COLUMN(E$2)),0)</f>
        <v>0</v>
      </c>
      <c r="AN147" s="20">
        <f t="array" ref="AN147">IFERROR(SMALL(IF($U147:$AD147-$H$34&gt;0,$U147:$AD147,""),COLUMN(F$2)),0)</f>
        <v>0</v>
      </c>
      <c r="AO147" s="20">
        <f t="array" ref="AO147">IFERROR(SMALL(IF($U147:$AD147-$H$34&gt;0,$U147:$AD147,""),COLUMN(G$2)),0)</f>
        <v>0</v>
      </c>
      <c r="AP147" s="20">
        <f t="array" ref="AP147">IFERROR(SMALL(IF($U147:$AD147-$H$34&gt;0,$U147:$AD147,""),COLUMN(H$2)),0)</f>
        <v>0</v>
      </c>
      <c r="AQ147" s="20">
        <f t="array" ref="AQ147">IFERROR(SMALL(IF($U147:$AD147-$H$34&gt;0,$U147:$AD147,""),COLUMN(I$2)),0)</f>
        <v>0</v>
      </c>
      <c r="AR147" s="20">
        <f t="array" ref="AR147">IFERROR(SMALL(IF($U147:$AD147-$H$34&gt;0,$U147:$AD147,""),COLUMN(J$2)),0)</f>
        <v>0</v>
      </c>
      <c r="AS147" s="59">
        <f>COUNTIFS(AI147:AR147,"&gt;=01/01/2018",AI147:AR147,"&lt;=31/12/2018",AI147:AR147,"&lt;="&amp;#REF!)</f>
        <v>0</v>
      </c>
      <c r="AT147" s="60">
        <f t="shared" si="62"/>
        <v>0</v>
      </c>
      <c r="AU147" s="61">
        <f>COUNTIFS(AI147:AR147,"&gt;=01/06/2017",AI147:AR147,"&lt;=31/05/2018",AI147:AR147,"&lt;="&amp;#REF!)</f>
        <v>0</v>
      </c>
      <c r="AV147" s="60">
        <f t="shared" si="63"/>
        <v>0</v>
      </c>
      <c r="AW147" s="20">
        <f t="array" ref="AW147">IFERROR(SMALL(IF($AI147:$AR147-$I$34&gt;0,$AI147:$AR147,""),COLUMN(A$2)),0)</f>
        <v>0</v>
      </c>
      <c r="AX147" s="20">
        <f t="array" ref="AX147">IFERROR(SMALL(IF($AI147:$AR147-$I$34&gt;0,$AI147:$AR147,""),COLUMN(B$2)),0)</f>
        <v>0</v>
      </c>
      <c r="AY147" s="20">
        <f t="array" ref="AY147">IFERROR(SMALL(IF($AI147:$AR147-$I$34&gt;0,$AI147:$AR147,""),COLUMN(C$2)),0)</f>
        <v>0</v>
      </c>
      <c r="AZ147" s="20">
        <f t="array" ref="AZ147">IFERROR(SMALL(IF($AI147:$AR147-$I$34&gt;0,$AI147:$AR147,""),COLUMN(D$2)),0)</f>
        <v>0</v>
      </c>
      <c r="BA147" s="20">
        <f t="array" ref="BA147">IFERROR(SMALL(IF($AI147:$AR147-$I$34&gt;0,$AI147:$AR147,""),COLUMN(E$2)),0)</f>
        <v>0</v>
      </c>
      <c r="BB147" s="20">
        <f t="array" ref="BB147">IFERROR(SMALL(IF($AI147:$AR147-$I$34&gt;0,$AI147:$AR147,""),COLUMN(F$2)),0)</f>
        <v>0</v>
      </c>
      <c r="BC147" s="20">
        <f t="array" ref="BC147">IFERROR(SMALL(IF($AI147:$AR147-$I$34&gt;0,$AI147:$AR147,""),COLUMN(G$2)),0)</f>
        <v>0</v>
      </c>
      <c r="BD147" s="20">
        <f t="array" ref="BD147">IFERROR(SMALL(IF($AI147:$AR147-$I$34&gt;0,$AI147:$AR147,""),COLUMN(H$2)),0)</f>
        <v>0</v>
      </c>
      <c r="BE147" s="20">
        <f t="array" ref="BE147">IFERROR(SMALL(IF($AI147:$AR147-$I$34&gt;0,$AI147:$AR147,""),COLUMN(I$2)),0)</f>
        <v>0</v>
      </c>
      <c r="BF147" s="20">
        <f t="array" ref="BF147">IFERROR(SMALL(IF($AI147:$AR147-$I$34&gt;0,$AI147:$AR147,""),COLUMN(J$2)),0)</f>
        <v>0</v>
      </c>
      <c r="BG147" s="59">
        <f t="shared" si="64"/>
        <v>0</v>
      </c>
      <c r="BH147" s="60">
        <f t="shared" si="65"/>
        <v>0</v>
      </c>
      <c r="BI147" s="61">
        <f t="shared" si="66"/>
        <v>0</v>
      </c>
      <c r="BJ147" s="60">
        <f t="shared" si="67"/>
        <v>0</v>
      </c>
      <c r="BK147" s="20">
        <f t="array" ref="BK147">IFERROR(SMALL(IF($AW147:$BF147-$J$34&gt;0,$AW147:$BF147,""),COLUMN(A$2)),0)</f>
        <v>0</v>
      </c>
      <c r="BL147" s="20">
        <f t="array" ref="BL147">IFERROR(SMALL(IF($AW147:$BF147-$J$34&gt;0,$AW147:$BF147,""),COLUMN(B$2)),0)</f>
        <v>0</v>
      </c>
      <c r="BM147" s="20">
        <f t="array" ref="BM147">IFERROR(SMALL(IF($AW147:$BF147-$J$34&gt;0,$AW147:$BF147,""),COLUMN(C$2)),0)</f>
        <v>0</v>
      </c>
      <c r="BN147" s="20">
        <f t="array" ref="BN147">IFERROR(SMALL(IF($AW147:$BF147-$J$34&gt;0,$AW147:$BF147,""),COLUMN(D$2)),0)</f>
        <v>0</v>
      </c>
      <c r="BO147" s="20">
        <f t="array" ref="BO147">IFERROR(SMALL(IF($AW147:$BF147-$J$34&gt;0,$AW147:$BF147,""),COLUMN(E$2)),0)</f>
        <v>0</v>
      </c>
      <c r="BP147" s="20">
        <f t="array" ref="BP147">IFERROR(SMALL(IF($AW147:$BF147-$J$34&gt;0,$AW147:$BF147,""),COLUMN(F$2)),0)</f>
        <v>0</v>
      </c>
      <c r="BQ147" s="20">
        <f t="array" ref="BQ147">IFERROR(SMALL(IF($AW147:$BF147-$J$34&gt;0,$AW147:$BF147,""),COLUMN(G$2)),0)</f>
        <v>0</v>
      </c>
      <c r="BR147" s="20">
        <f t="array" ref="BR147">IFERROR(SMALL(IF($AW147:$BF147-$J$34&gt;0,$AW147:$BF147,""),COLUMN(H$2)),0)</f>
        <v>0</v>
      </c>
      <c r="BS147" s="20">
        <f t="array" ref="BS147">IFERROR(SMALL(IF($AW147:$BF147-$J$34&gt;0,$AW147:$BF147,""),COLUMN(I$2)),0)</f>
        <v>0</v>
      </c>
      <c r="BT147" s="20">
        <f t="array" ref="BT147">IFERROR(SMALL(IF($AW147:$BF147-$J$34&gt;0,$AW147:$BF147,""),COLUMN(J$2)),0)</f>
        <v>0</v>
      </c>
      <c r="BU147" s="59">
        <f t="shared" si="68"/>
        <v>0</v>
      </c>
      <c r="BV147" s="60">
        <f t="shared" si="69"/>
        <v>0</v>
      </c>
      <c r="BW147" s="61">
        <f t="shared" si="70"/>
        <v>0</v>
      </c>
      <c r="BX147" s="60">
        <f t="shared" si="71"/>
        <v>0</v>
      </c>
    </row>
    <row r="148" spans="1:76" ht="12" customHeight="1" x14ac:dyDescent="0.2">
      <c r="A148" s="8"/>
      <c r="B148" s="14"/>
      <c r="C148" s="14"/>
      <c r="D148" s="14"/>
      <c r="E148" s="14"/>
      <c r="F148" s="14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59">
        <f t="shared" ca="1" si="54"/>
        <v>0</v>
      </c>
      <c r="R148" s="60">
        <f t="shared" ca="1" si="55"/>
        <v>0</v>
      </c>
      <c r="S148" s="61">
        <f t="shared" ca="1" si="56"/>
        <v>0</v>
      </c>
      <c r="T148" s="60">
        <f t="shared" ca="1" si="57"/>
        <v>0</v>
      </c>
      <c r="U148" s="20">
        <f t="array" ref="U148">IFERROR(SMALL(IF($G148:$P148-$G$34&gt;0,$G148:$P148,""),COLUMN(A$2)),0)</f>
        <v>0</v>
      </c>
      <c r="V148" s="20">
        <f t="array" ref="V148">IFERROR(SMALL(IF($G148:$P148-$G$34&gt;0,$G148:$P148,""),COLUMN(B$2)),0)</f>
        <v>0</v>
      </c>
      <c r="W148" s="20">
        <f t="array" ref="W148">IFERROR(SMALL(IF($G148:$P148-$G$34&gt;0,$G148:$P148,""),COLUMN(C$2)),0)</f>
        <v>0</v>
      </c>
      <c r="X148" s="20">
        <f t="array" ref="X148">IFERROR(SMALL(IF($G148:$P148-$G$34&gt;0,$G148:$P148,""),COLUMN(D$2)),0)</f>
        <v>0</v>
      </c>
      <c r="Y148" s="20">
        <f t="array" ref="Y148">IFERROR(SMALL(IF($G148:$P148-$G$34&gt;0,$G148:$P148,""),COLUMN(E$2)),0)</f>
        <v>0</v>
      </c>
      <c r="Z148" s="20">
        <f t="array" ref="Z148">IFERROR(SMALL(IF($G148:$P148-$G$34&gt;0,$G148:$P148,""),COLUMN(F$2)),0)</f>
        <v>0</v>
      </c>
      <c r="AA148" s="20">
        <f t="array" ref="AA148">IFERROR(SMALL(IF($G148:$P148-$G$34&gt;0,$G148:$P148,""),COLUMN(G$2)),0)</f>
        <v>0</v>
      </c>
      <c r="AB148" s="20">
        <f t="array" ref="AB148">IFERROR(SMALL(IF($G148:$P148-$G$34&gt;0,$G148:$P148,""),COLUMN(H$2)),0)</f>
        <v>0</v>
      </c>
      <c r="AC148" s="20">
        <f t="array" ref="AC148">IFERROR(SMALL(IF($G148:$P148-$G$34&gt;0,$G148:$P148,""),COLUMN(I$2)),0)</f>
        <v>0</v>
      </c>
      <c r="AD148" s="20">
        <f t="array" ref="AD148">IFERROR(SMALL(IF($G148:$P148-$G$34&gt;0,$G148:$P148,""),COLUMN(J$2)),0)</f>
        <v>0</v>
      </c>
      <c r="AE148" s="62">
        <f t="shared" ca="1" si="58"/>
        <v>0</v>
      </c>
      <c r="AF148" s="60">
        <f t="shared" ca="1" si="59"/>
        <v>0</v>
      </c>
      <c r="AG148" s="63">
        <f t="shared" ca="1" si="60"/>
        <v>0</v>
      </c>
      <c r="AH148" s="60">
        <f t="shared" ca="1" si="61"/>
        <v>0</v>
      </c>
      <c r="AI148" s="20">
        <f t="array" ref="AI148">IFERROR(SMALL(IF($U148:$AD148-$H$34&gt;0,$U148:$AD148,""),COLUMN(A$2)),0)</f>
        <v>0</v>
      </c>
      <c r="AJ148" s="20">
        <f t="array" ref="AJ148">IFERROR(SMALL(IF($U148:$AD148-$H$34&gt;0,$U148:$AD148,""),COLUMN(B$2)),0)</f>
        <v>0</v>
      </c>
      <c r="AK148" s="20">
        <f t="array" ref="AK148">IFERROR(SMALL(IF($U148:$AD148-$H$34&gt;0,$U148:$AD148,""),COLUMN(C$2)),0)</f>
        <v>0</v>
      </c>
      <c r="AL148" s="20">
        <f t="array" ref="AL148">IFERROR(SMALL(IF($U148:$AD148-$H$34&gt;0,$U148:$AD148,""),COLUMN(D$2)),0)</f>
        <v>0</v>
      </c>
      <c r="AM148" s="20">
        <f t="array" ref="AM148">IFERROR(SMALL(IF($U148:$AD148-$H$34&gt;0,$U148:$AD148,""),COLUMN(E$2)),0)</f>
        <v>0</v>
      </c>
      <c r="AN148" s="20">
        <f t="array" ref="AN148">IFERROR(SMALL(IF($U148:$AD148-$H$34&gt;0,$U148:$AD148,""),COLUMN(F$2)),0)</f>
        <v>0</v>
      </c>
      <c r="AO148" s="20">
        <f t="array" ref="AO148">IFERROR(SMALL(IF($U148:$AD148-$H$34&gt;0,$U148:$AD148,""),COLUMN(G$2)),0)</f>
        <v>0</v>
      </c>
      <c r="AP148" s="20">
        <f t="array" ref="AP148">IFERROR(SMALL(IF($U148:$AD148-$H$34&gt;0,$U148:$AD148,""),COLUMN(H$2)),0)</f>
        <v>0</v>
      </c>
      <c r="AQ148" s="20">
        <f t="array" ref="AQ148">IFERROR(SMALL(IF($U148:$AD148-$H$34&gt;0,$U148:$AD148,""),COLUMN(I$2)),0)</f>
        <v>0</v>
      </c>
      <c r="AR148" s="20">
        <f t="array" ref="AR148">IFERROR(SMALL(IF($U148:$AD148-$H$34&gt;0,$U148:$AD148,""),COLUMN(J$2)),0)</f>
        <v>0</v>
      </c>
      <c r="AS148" s="59">
        <f>COUNTIFS(AI148:AR148,"&gt;=01/01/2018",AI148:AR148,"&lt;=31/12/2018",AI148:AR148,"&lt;="&amp;#REF!)</f>
        <v>0</v>
      </c>
      <c r="AT148" s="60">
        <f t="shared" si="62"/>
        <v>0</v>
      </c>
      <c r="AU148" s="61">
        <f>COUNTIFS(AI148:AR148,"&gt;=01/06/2017",AI148:AR148,"&lt;=31/05/2018",AI148:AR148,"&lt;="&amp;#REF!)</f>
        <v>0</v>
      </c>
      <c r="AV148" s="60">
        <f t="shared" si="63"/>
        <v>0</v>
      </c>
      <c r="AW148" s="20">
        <f t="array" ref="AW148">IFERROR(SMALL(IF($AI148:$AR148-$I$34&gt;0,$AI148:$AR148,""),COLUMN(A$2)),0)</f>
        <v>0</v>
      </c>
      <c r="AX148" s="20">
        <f t="array" ref="AX148">IFERROR(SMALL(IF($AI148:$AR148-$I$34&gt;0,$AI148:$AR148,""),COLUMN(B$2)),0)</f>
        <v>0</v>
      </c>
      <c r="AY148" s="20">
        <f t="array" ref="AY148">IFERROR(SMALL(IF($AI148:$AR148-$I$34&gt;0,$AI148:$AR148,""),COLUMN(C$2)),0)</f>
        <v>0</v>
      </c>
      <c r="AZ148" s="20">
        <f t="array" ref="AZ148">IFERROR(SMALL(IF($AI148:$AR148-$I$34&gt;0,$AI148:$AR148,""),COLUMN(D$2)),0)</f>
        <v>0</v>
      </c>
      <c r="BA148" s="20">
        <f t="array" ref="BA148">IFERROR(SMALL(IF($AI148:$AR148-$I$34&gt;0,$AI148:$AR148,""),COLUMN(E$2)),0)</f>
        <v>0</v>
      </c>
      <c r="BB148" s="20">
        <f t="array" ref="BB148">IFERROR(SMALL(IF($AI148:$AR148-$I$34&gt;0,$AI148:$AR148,""),COLUMN(F$2)),0)</f>
        <v>0</v>
      </c>
      <c r="BC148" s="20">
        <f t="array" ref="BC148">IFERROR(SMALL(IF($AI148:$AR148-$I$34&gt;0,$AI148:$AR148,""),COLUMN(G$2)),0)</f>
        <v>0</v>
      </c>
      <c r="BD148" s="20">
        <f t="array" ref="BD148">IFERROR(SMALL(IF($AI148:$AR148-$I$34&gt;0,$AI148:$AR148,""),COLUMN(H$2)),0)</f>
        <v>0</v>
      </c>
      <c r="BE148" s="20">
        <f t="array" ref="BE148">IFERROR(SMALL(IF($AI148:$AR148-$I$34&gt;0,$AI148:$AR148,""),COLUMN(I$2)),0)</f>
        <v>0</v>
      </c>
      <c r="BF148" s="20">
        <f t="array" ref="BF148">IFERROR(SMALL(IF($AI148:$AR148-$I$34&gt;0,$AI148:$AR148,""),COLUMN(J$2)),0)</f>
        <v>0</v>
      </c>
      <c r="BG148" s="59">
        <f t="shared" si="64"/>
        <v>0</v>
      </c>
      <c r="BH148" s="60">
        <f t="shared" si="65"/>
        <v>0</v>
      </c>
      <c r="BI148" s="61">
        <f t="shared" si="66"/>
        <v>0</v>
      </c>
      <c r="BJ148" s="60">
        <f t="shared" si="67"/>
        <v>0</v>
      </c>
      <c r="BK148" s="20">
        <f t="array" ref="BK148">IFERROR(SMALL(IF($AW148:$BF148-$J$34&gt;0,$AW148:$BF148,""),COLUMN(A$2)),0)</f>
        <v>0</v>
      </c>
      <c r="BL148" s="20">
        <f t="array" ref="BL148">IFERROR(SMALL(IF($AW148:$BF148-$J$34&gt;0,$AW148:$BF148,""),COLUMN(B$2)),0)</f>
        <v>0</v>
      </c>
      <c r="BM148" s="20">
        <f t="array" ref="BM148">IFERROR(SMALL(IF($AW148:$BF148-$J$34&gt;0,$AW148:$BF148,""),COLUMN(C$2)),0)</f>
        <v>0</v>
      </c>
      <c r="BN148" s="20">
        <f t="array" ref="BN148">IFERROR(SMALL(IF($AW148:$BF148-$J$34&gt;0,$AW148:$BF148,""),COLUMN(D$2)),0)</f>
        <v>0</v>
      </c>
      <c r="BO148" s="20">
        <f t="array" ref="BO148">IFERROR(SMALL(IF($AW148:$BF148-$J$34&gt;0,$AW148:$BF148,""),COLUMN(E$2)),0)</f>
        <v>0</v>
      </c>
      <c r="BP148" s="20">
        <f t="array" ref="BP148">IFERROR(SMALL(IF($AW148:$BF148-$J$34&gt;0,$AW148:$BF148,""),COLUMN(F$2)),0)</f>
        <v>0</v>
      </c>
      <c r="BQ148" s="20">
        <f t="array" ref="BQ148">IFERROR(SMALL(IF($AW148:$BF148-$J$34&gt;0,$AW148:$BF148,""),COLUMN(G$2)),0)</f>
        <v>0</v>
      </c>
      <c r="BR148" s="20">
        <f t="array" ref="BR148">IFERROR(SMALL(IF($AW148:$BF148-$J$34&gt;0,$AW148:$BF148,""),COLUMN(H$2)),0)</f>
        <v>0</v>
      </c>
      <c r="BS148" s="20">
        <f t="array" ref="BS148">IFERROR(SMALL(IF($AW148:$BF148-$J$34&gt;0,$AW148:$BF148,""),COLUMN(I$2)),0)</f>
        <v>0</v>
      </c>
      <c r="BT148" s="20">
        <f t="array" ref="BT148">IFERROR(SMALL(IF($AW148:$BF148-$J$34&gt;0,$AW148:$BF148,""),COLUMN(J$2)),0)</f>
        <v>0</v>
      </c>
      <c r="BU148" s="59">
        <f t="shared" si="68"/>
        <v>0</v>
      </c>
      <c r="BV148" s="60">
        <f t="shared" si="69"/>
        <v>0</v>
      </c>
      <c r="BW148" s="61">
        <f t="shared" si="70"/>
        <v>0</v>
      </c>
      <c r="BX148" s="60">
        <f t="shared" si="71"/>
        <v>0</v>
      </c>
    </row>
    <row r="149" spans="1:76" ht="12" customHeight="1" x14ac:dyDescent="0.2">
      <c r="A149" s="8"/>
      <c r="B149" s="14"/>
      <c r="C149" s="14"/>
      <c r="D149" s="14"/>
      <c r="E149" s="14"/>
      <c r="F149" s="14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59">
        <f t="shared" ca="1" si="54"/>
        <v>0</v>
      </c>
      <c r="R149" s="60">
        <f t="shared" ca="1" si="55"/>
        <v>0</v>
      </c>
      <c r="S149" s="61">
        <f t="shared" ca="1" si="56"/>
        <v>0</v>
      </c>
      <c r="T149" s="60">
        <f t="shared" ca="1" si="57"/>
        <v>0</v>
      </c>
      <c r="U149" s="20">
        <f t="array" ref="U149">IFERROR(SMALL(IF($G149:$P149-$G$34&gt;0,$G149:$P149,""),COLUMN(A$2)),0)</f>
        <v>0</v>
      </c>
      <c r="V149" s="20">
        <f t="array" ref="V149">IFERROR(SMALL(IF($G149:$P149-$G$34&gt;0,$G149:$P149,""),COLUMN(B$2)),0)</f>
        <v>0</v>
      </c>
      <c r="W149" s="20">
        <f t="array" ref="W149">IFERROR(SMALL(IF($G149:$P149-$G$34&gt;0,$G149:$P149,""),COLUMN(C$2)),0)</f>
        <v>0</v>
      </c>
      <c r="X149" s="20">
        <f t="array" ref="X149">IFERROR(SMALL(IF($G149:$P149-$G$34&gt;0,$G149:$P149,""),COLUMN(D$2)),0)</f>
        <v>0</v>
      </c>
      <c r="Y149" s="20">
        <f t="array" ref="Y149">IFERROR(SMALL(IF($G149:$P149-$G$34&gt;0,$G149:$P149,""),COLUMN(E$2)),0)</f>
        <v>0</v>
      </c>
      <c r="Z149" s="20">
        <f t="array" ref="Z149">IFERROR(SMALL(IF($G149:$P149-$G$34&gt;0,$G149:$P149,""),COLUMN(F$2)),0)</f>
        <v>0</v>
      </c>
      <c r="AA149" s="20">
        <f t="array" ref="AA149">IFERROR(SMALL(IF($G149:$P149-$G$34&gt;0,$G149:$P149,""),COLUMN(G$2)),0)</f>
        <v>0</v>
      </c>
      <c r="AB149" s="20">
        <f t="array" ref="AB149">IFERROR(SMALL(IF($G149:$P149-$G$34&gt;0,$G149:$P149,""),COLUMN(H$2)),0)</f>
        <v>0</v>
      </c>
      <c r="AC149" s="20">
        <f t="array" ref="AC149">IFERROR(SMALL(IF($G149:$P149-$G$34&gt;0,$G149:$P149,""),COLUMN(I$2)),0)</f>
        <v>0</v>
      </c>
      <c r="AD149" s="20">
        <f t="array" ref="AD149">IFERROR(SMALL(IF($G149:$P149-$G$34&gt;0,$G149:$P149,""),COLUMN(J$2)),0)</f>
        <v>0</v>
      </c>
      <c r="AE149" s="62">
        <f t="shared" ca="1" si="58"/>
        <v>0</v>
      </c>
      <c r="AF149" s="60">
        <f t="shared" ca="1" si="59"/>
        <v>0</v>
      </c>
      <c r="AG149" s="63">
        <f t="shared" ca="1" si="60"/>
        <v>0</v>
      </c>
      <c r="AH149" s="60">
        <f t="shared" ca="1" si="61"/>
        <v>0</v>
      </c>
      <c r="AI149" s="20">
        <f t="array" ref="AI149">IFERROR(SMALL(IF($U149:$AD149-$H$34&gt;0,$U149:$AD149,""),COLUMN(A$2)),0)</f>
        <v>0</v>
      </c>
      <c r="AJ149" s="20">
        <f t="array" ref="AJ149">IFERROR(SMALL(IF($U149:$AD149-$H$34&gt;0,$U149:$AD149,""),COLUMN(B$2)),0)</f>
        <v>0</v>
      </c>
      <c r="AK149" s="20">
        <f t="array" ref="AK149">IFERROR(SMALL(IF($U149:$AD149-$H$34&gt;0,$U149:$AD149,""),COLUMN(C$2)),0)</f>
        <v>0</v>
      </c>
      <c r="AL149" s="20">
        <f t="array" ref="AL149">IFERROR(SMALL(IF($U149:$AD149-$H$34&gt;0,$U149:$AD149,""),COLUMN(D$2)),0)</f>
        <v>0</v>
      </c>
      <c r="AM149" s="20">
        <f t="array" ref="AM149">IFERROR(SMALL(IF($U149:$AD149-$H$34&gt;0,$U149:$AD149,""),COLUMN(E$2)),0)</f>
        <v>0</v>
      </c>
      <c r="AN149" s="20">
        <f t="array" ref="AN149">IFERROR(SMALL(IF($U149:$AD149-$H$34&gt;0,$U149:$AD149,""),COLUMN(F$2)),0)</f>
        <v>0</v>
      </c>
      <c r="AO149" s="20">
        <f t="array" ref="AO149">IFERROR(SMALL(IF($U149:$AD149-$H$34&gt;0,$U149:$AD149,""),COLUMN(G$2)),0)</f>
        <v>0</v>
      </c>
      <c r="AP149" s="20">
        <f t="array" ref="AP149">IFERROR(SMALL(IF($U149:$AD149-$H$34&gt;0,$U149:$AD149,""),COLUMN(H$2)),0)</f>
        <v>0</v>
      </c>
      <c r="AQ149" s="20">
        <f t="array" ref="AQ149">IFERROR(SMALL(IF($U149:$AD149-$H$34&gt;0,$U149:$AD149,""),COLUMN(I$2)),0)</f>
        <v>0</v>
      </c>
      <c r="AR149" s="20">
        <f t="array" ref="AR149">IFERROR(SMALL(IF($U149:$AD149-$H$34&gt;0,$U149:$AD149,""),COLUMN(J$2)),0)</f>
        <v>0</v>
      </c>
      <c r="AS149" s="59">
        <f>COUNTIFS(AI149:AR149,"&gt;=01/01/2018",AI149:AR149,"&lt;=31/12/2018",AI149:AR149,"&lt;="&amp;#REF!)</f>
        <v>0</v>
      </c>
      <c r="AT149" s="60">
        <f t="shared" si="62"/>
        <v>0</v>
      </c>
      <c r="AU149" s="61">
        <f>COUNTIFS(AI149:AR149,"&gt;=01/06/2017",AI149:AR149,"&lt;=31/05/2018",AI149:AR149,"&lt;="&amp;#REF!)</f>
        <v>0</v>
      </c>
      <c r="AV149" s="60">
        <f t="shared" si="63"/>
        <v>0</v>
      </c>
      <c r="AW149" s="20">
        <f t="array" ref="AW149">IFERROR(SMALL(IF($AI149:$AR149-$I$34&gt;0,$AI149:$AR149,""),COLUMN(A$2)),0)</f>
        <v>0</v>
      </c>
      <c r="AX149" s="20">
        <f t="array" ref="AX149">IFERROR(SMALL(IF($AI149:$AR149-$I$34&gt;0,$AI149:$AR149,""),COLUMN(B$2)),0)</f>
        <v>0</v>
      </c>
      <c r="AY149" s="20">
        <f t="array" ref="AY149">IFERROR(SMALL(IF($AI149:$AR149-$I$34&gt;0,$AI149:$AR149,""),COLUMN(C$2)),0)</f>
        <v>0</v>
      </c>
      <c r="AZ149" s="20">
        <f t="array" ref="AZ149">IFERROR(SMALL(IF($AI149:$AR149-$I$34&gt;0,$AI149:$AR149,""),COLUMN(D$2)),0)</f>
        <v>0</v>
      </c>
      <c r="BA149" s="20">
        <f t="array" ref="BA149">IFERROR(SMALL(IF($AI149:$AR149-$I$34&gt;0,$AI149:$AR149,""),COLUMN(E$2)),0)</f>
        <v>0</v>
      </c>
      <c r="BB149" s="20">
        <f t="array" ref="BB149">IFERROR(SMALL(IF($AI149:$AR149-$I$34&gt;0,$AI149:$AR149,""),COLUMN(F$2)),0)</f>
        <v>0</v>
      </c>
      <c r="BC149" s="20">
        <f t="array" ref="BC149">IFERROR(SMALL(IF($AI149:$AR149-$I$34&gt;0,$AI149:$AR149,""),COLUMN(G$2)),0)</f>
        <v>0</v>
      </c>
      <c r="BD149" s="20">
        <f t="array" ref="BD149">IFERROR(SMALL(IF($AI149:$AR149-$I$34&gt;0,$AI149:$AR149,""),COLUMN(H$2)),0)</f>
        <v>0</v>
      </c>
      <c r="BE149" s="20">
        <f t="array" ref="BE149">IFERROR(SMALL(IF($AI149:$AR149-$I$34&gt;0,$AI149:$AR149,""),COLUMN(I$2)),0)</f>
        <v>0</v>
      </c>
      <c r="BF149" s="20">
        <f t="array" ref="BF149">IFERROR(SMALL(IF($AI149:$AR149-$I$34&gt;0,$AI149:$AR149,""),COLUMN(J$2)),0)</f>
        <v>0</v>
      </c>
      <c r="BG149" s="59">
        <f t="shared" si="64"/>
        <v>0</v>
      </c>
      <c r="BH149" s="60">
        <f t="shared" si="65"/>
        <v>0</v>
      </c>
      <c r="BI149" s="61">
        <f t="shared" si="66"/>
        <v>0</v>
      </c>
      <c r="BJ149" s="60">
        <f t="shared" si="67"/>
        <v>0</v>
      </c>
      <c r="BK149" s="20">
        <f t="array" ref="BK149">IFERROR(SMALL(IF($AW149:$BF149-$J$34&gt;0,$AW149:$BF149,""),COLUMN(A$2)),0)</f>
        <v>0</v>
      </c>
      <c r="BL149" s="20">
        <f t="array" ref="BL149">IFERROR(SMALL(IF($AW149:$BF149-$J$34&gt;0,$AW149:$BF149,""),COLUMN(B$2)),0)</f>
        <v>0</v>
      </c>
      <c r="BM149" s="20">
        <f t="array" ref="BM149">IFERROR(SMALL(IF($AW149:$BF149-$J$34&gt;0,$AW149:$BF149,""),COLUMN(C$2)),0)</f>
        <v>0</v>
      </c>
      <c r="BN149" s="20">
        <f t="array" ref="BN149">IFERROR(SMALL(IF($AW149:$BF149-$J$34&gt;0,$AW149:$BF149,""),COLUMN(D$2)),0)</f>
        <v>0</v>
      </c>
      <c r="BO149" s="20">
        <f t="array" ref="BO149">IFERROR(SMALL(IF($AW149:$BF149-$J$34&gt;0,$AW149:$BF149,""),COLUMN(E$2)),0)</f>
        <v>0</v>
      </c>
      <c r="BP149" s="20">
        <f t="array" ref="BP149">IFERROR(SMALL(IF($AW149:$BF149-$J$34&gt;0,$AW149:$BF149,""),COLUMN(F$2)),0)</f>
        <v>0</v>
      </c>
      <c r="BQ149" s="20">
        <f t="array" ref="BQ149">IFERROR(SMALL(IF($AW149:$BF149-$J$34&gt;0,$AW149:$BF149,""),COLUMN(G$2)),0)</f>
        <v>0</v>
      </c>
      <c r="BR149" s="20">
        <f t="array" ref="BR149">IFERROR(SMALL(IF($AW149:$BF149-$J$34&gt;0,$AW149:$BF149,""),COLUMN(H$2)),0)</f>
        <v>0</v>
      </c>
      <c r="BS149" s="20">
        <f t="array" ref="BS149">IFERROR(SMALL(IF($AW149:$BF149-$J$34&gt;0,$AW149:$BF149,""),COLUMN(I$2)),0)</f>
        <v>0</v>
      </c>
      <c r="BT149" s="20">
        <f t="array" ref="BT149">IFERROR(SMALL(IF($AW149:$BF149-$J$34&gt;0,$AW149:$BF149,""),COLUMN(J$2)),0)</f>
        <v>0</v>
      </c>
      <c r="BU149" s="59">
        <f t="shared" si="68"/>
        <v>0</v>
      </c>
      <c r="BV149" s="60">
        <f t="shared" si="69"/>
        <v>0</v>
      </c>
      <c r="BW149" s="61">
        <f t="shared" si="70"/>
        <v>0</v>
      </c>
      <c r="BX149" s="60">
        <f t="shared" si="71"/>
        <v>0</v>
      </c>
    </row>
    <row r="150" spans="1:76" ht="12" customHeight="1" x14ac:dyDescent="0.2">
      <c r="A150" s="8"/>
      <c r="B150" s="14"/>
      <c r="C150" s="14"/>
      <c r="D150" s="14"/>
      <c r="E150" s="14"/>
      <c r="F150" s="14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59">
        <f t="shared" ca="1" si="54"/>
        <v>0</v>
      </c>
      <c r="R150" s="60">
        <f t="shared" ca="1" si="55"/>
        <v>0</v>
      </c>
      <c r="S150" s="61">
        <f t="shared" ca="1" si="56"/>
        <v>0</v>
      </c>
      <c r="T150" s="60">
        <f t="shared" ca="1" si="57"/>
        <v>0</v>
      </c>
      <c r="U150" s="20">
        <f t="array" ref="U150">IFERROR(SMALL(IF($G150:$P150-$G$34&gt;0,$G150:$P150,""),COLUMN(A$2)),0)</f>
        <v>0</v>
      </c>
      <c r="V150" s="20">
        <f t="array" ref="V150">IFERROR(SMALL(IF($G150:$P150-$G$34&gt;0,$G150:$P150,""),COLUMN(B$2)),0)</f>
        <v>0</v>
      </c>
      <c r="W150" s="20">
        <f t="array" ref="W150">IFERROR(SMALL(IF($G150:$P150-$G$34&gt;0,$G150:$P150,""),COLUMN(C$2)),0)</f>
        <v>0</v>
      </c>
      <c r="X150" s="20">
        <f t="array" ref="X150">IFERROR(SMALL(IF($G150:$P150-$G$34&gt;0,$G150:$P150,""),COLUMN(D$2)),0)</f>
        <v>0</v>
      </c>
      <c r="Y150" s="20">
        <f t="array" ref="Y150">IFERROR(SMALL(IF($G150:$P150-$G$34&gt;0,$G150:$P150,""),COLUMN(E$2)),0)</f>
        <v>0</v>
      </c>
      <c r="Z150" s="20">
        <f t="array" ref="Z150">IFERROR(SMALL(IF($G150:$P150-$G$34&gt;0,$G150:$P150,""),COLUMN(F$2)),0)</f>
        <v>0</v>
      </c>
      <c r="AA150" s="20">
        <f t="array" ref="AA150">IFERROR(SMALL(IF($G150:$P150-$G$34&gt;0,$G150:$P150,""),COLUMN(G$2)),0)</f>
        <v>0</v>
      </c>
      <c r="AB150" s="20">
        <f t="array" ref="AB150">IFERROR(SMALL(IF($G150:$P150-$G$34&gt;0,$G150:$P150,""),COLUMN(H$2)),0)</f>
        <v>0</v>
      </c>
      <c r="AC150" s="20">
        <f t="array" ref="AC150">IFERROR(SMALL(IF($G150:$P150-$G$34&gt;0,$G150:$P150,""),COLUMN(I$2)),0)</f>
        <v>0</v>
      </c>
      <c r="AD150" s="20">
        <f t="array" ref="AD150">IFERROR(SMALL(IF($G150:$P150-$G$34&gt;0,$G150:$P150,""),COLUMN(J$2)),0)</f>
        <v>0</v>
      </c>
      <c r="AE150" s="62">
        <f t="shared" ca="1" si="58"/>
        <v>0</v>
      </c>
      <c r="AF150" s="60">
        <f t="shared" ca="1" si="59"/>
        <v>0</v>
      </c>
      <c r="AG150" s="63">
        <f t="shared" ca="1" si="60"/>
        <v>0</v>
      </c>
      <c r="AH150" s="60">
        <f t="shared" ca="1" si="61"/>
        <v>0</v>
      </c>
      <c r="AI150" s="20">
        <f t="array" ref="AI150">IFERROR(SMALL(IF($U150:$AD150-$H$34&gt;0,$U150:$AD150,""),COLUMN(A$2)),0)</f>
        <v>0</v>
      </c>
      <c r="AJ150" s="20">
        <f t="array" ref="AJ150">IFERROR(SMALL(IF($U150:$AD150-$H$34&gt;0,$U150:$AD150,""),COLUMN(B$2)),0)</f>
        <v>0</v>
      </c>
      <c r="AK150" s="20">
        <f t="array" ref="AK150">IFERROR(SMALL(IF($U150:$AD150-$H$34&gt;0,$U150:$AD150,""),COLUMN(C$2)),0)</f>
        <v>0</v>
      </c>
      <c r="AL150" s="20">
        <f t="array" ref="AL150">IFERROR(SMALL(IF($U150:$AD150-$H$34&gt;0,$U150:$AD150,""),COLUMN(D$2)),0)</f>
        <v>0</v>
      </c>
      <c r="AM150" s="20">
        <f t="array" ref="AM150">IFERROR(SMALL(IF($U150:$AD150-$H$34&gt;0,$U150:$AD150,""),COLUMN(E$2)),0)</f>
        <v>0</v>
      </c>
      <c r="AN150" s="20">
        <f t="array" ref="AN150">IFERROR(SMALL(IF($U150:$AD150-$H$34&gt;0,$U150:$AD150,""),COLUMN(F$2)),0)</f>
        <v>0</v>
      </c>
      <c r="AO150" s="20">
        <f t="array" ref="AO150">IFERROR(SMALL(IF($U150:$AD150-$H$34&gt;0,$U150:$AD150,""),COLUMN(G$2)),0)</f>
        <v>0</v>
      </c>
      <c r="AP150" s="20">
        <f t="array" ref="AP150">IFERROR(SMALL(IF($U150:$AD150-$H$34&gt;0,$U150:$AD150,""),COLUMN(H$2)),0)</f>
        <v>0</v>
      </c>
      <c r="AQ150" s="20">
        <f t="array" ref="AQ150">IFERROR(SMALL(IF($U150:$AD150-$H$34&gt;0,$U150:$AD150,""),COLUMN(I$2)),0)</f>
        <v>0</v>
      </c>
      <c r="AR150" s="20">
        <f t="array" ref="AR150">IFERROR(SMALL(IF($U150:$AD150-$H$34&gt;0,$U150:$AD150,""),COLUMN(J$2)),0)</f>
        <v>0</v>
      </c>
      <c r="AS150" s="59">
        <f>COUNTIFS(AI150:AR150,"&gt;=01/01/2018",AI150:AR150,"&lt;=31/12/2018",AI150:AR150,"&lt;="&amp;#REF!)</f>
        <v>0</v>
      </c>
      <c r="AT150" s="60">
        <f t="shared" si="62"/>
        <v>0</v>
      </c>
      <c r="AU150" s="61">
        <f>COUNTIFS(AI150:AR150,"&gt;=01/06/2017",AI150:AR150,"&lt;=31/05/2018",AI150:AR150,"&lt;="&amp;#REF!)</f>
        <v>0</v>
      </c>
      <c r="AV150" s="60">
        <f t="shared" si="63"/>
        <v>0</v>
      </c>
      <c r="AW150" s="20">
        <f t="array" ref="AW150">IFERROR(SMALL(IF($AI150:$AR150-$I$34&gt;0,$AI150:$AR150,""),COLUMN(A$2)),0)</f>
        <v>0</v>
      </c>
      <c r="AX150" s="20">
        <f t="array" ref="AX150">IFERROR(SMALL(IF($AI150:$AR150-$I$34&gt;0,$AI150:$AR150,""),COLUMN(B$2)),0)</f>
        <v>0</v>
      </c>
      <c r="AY150" s="20">
        <f t="array" ref="AY150">IFERROR(SMALL(IF($AI150:$AR150-$I$34&gt;0,$AI150:$AR150,""),COLUMN(C$2)),0)</f>
        <v>0</v>
      </c>
      <c r="AZ150" s="20">
        <f t="array" ref="AZ150">IFERROR(SMALL(IF($AI150:$AR150-$I$34&gt;0,$AI150:$AR150,""),COLUMN(D$2)),0)</f>
        <v>0</v>
      </c>
      <c r="BA150" s="20">
        <f t="array" ref="BA150">IFERROR(SMALL(IF($AI150:$AR150-$I$34&gt;0,$AI150:$AR150,""),COLUMN(E$2)),0)</f>
        <v>0</v>
      </c>
      <c r="BB150" s="20">
        <f t="array" ref="BB150">IFERROR(SMALL(IF($AI150:$AR150-$I$34&gt;0,$AI150:$AR150,""),COLUMN(F$2)),0)</f>
        <v>0</v>
      </c>
      <c r="BC150" s="20">
        <f t="array" ref="BC150">IFERROR(SMALL(IF($AI150:$AR150-$I$34&gt;0,$AI150:$AR150,""),COLUMN(G$2)),0)</f>
        <v>0</v>
      </c>
      <c r="BD150" s="20">
        <f t="array" ref="BD150">IFERROR(SMALL(IF($AI150:$AR150-$I$34&gt;0,$AI150:$AR150,""),COLUMN(H$2)),0)</f>
        <v>0</v>
      </c>
      <c r="BE150" s="20">
        <f t="array" ref="BE150">IFERROR(SMALL(IF($AI150:$AR150-$I$34&gt;0,$AI150:$AR150,""),COLUMN(I$2)),0)</f>
        <v>0</v>
      </c>
      <c r="BF150" s="20">
        <f t="array" ref="BF150">IFERROR(SMALL(IF($AI150:$AR150-$I$34&gt;0,$AI150:$AR150,""),COLUMN(J$2)),0)</f>
        <v>0</v>
      </c>
      <c r="BG150" s="59">
        <f t="shared" si="64"/>
        <v>0</v>
      </c>
      <c r="BH150" s="60">
        <f t="shared" si="65"/>
        <v>0</v>
      </c>
      <c r="BI150" s="61">
        <f t="shared" si="66"/>
        <v>0</v>
      </c>
      <c r="BJ150" s="60">
        <f t="shared" si="67"/>
        <v>0</v>
      </c>
      <c r="BK150" s="20">
        <f t="array" ref="BK150">IFERROR(SMALL(IF($AW150:$BF150-$J$34&gt;0,$AW150:$BF150,""),COLUMN(A$2)),0)</f>
        <v>0</v>
      </c>
      <c r="BL150" s="20">
        <f t="array" ref="BL150">IFERROR(SMALL(IF($AW150:$BF150-$J$34&gt;0,$AW150:$BF150,""),COLUMN(B$2)),0)</f>
        <v>0</v>
      </c>
      <c r="BM150" s="20">
        <f t="array" ref="BM150">IFERROR(SMALL(IF($AW150:$BF150-$J$34&gt;0,$AW150:$BF150,""),COLUMN(C$2)),0)</f>
        <v>0</v>
      </c>
      <c r="BN150" s="20">
        <f t="array" ref="BN150">IFERROR(SMALL(IF($AW150:$BF150-$J$34&gt;0,$AW150:$BF150,""),COLUMN(D$2)),0)</f>
        <v>0</v>
      </c>
      <c r="BO150" s="20">
        <f t="array" ref="BO150">IFERROR(SMALL(IF($AW150:$BF150-$J$34&gt;0,$AW150:$BF150,""),COLUMN(E$2)),0)</f>
        <v>0</v>
      </c>
      <c r="BP150" s="20">
        <f t="array" ref="BP150">IFERROR(SMALL(IF($AW150:$BF150-$J$34&gt;0,$AW150:$BF150,""),COLUMN(F$2)),0)</f>
        <v>0</v>
      </c>
      <c r="BQ150" s="20">
        <f t="array" ref="BQ150">IFERROR(SMALL(IF($AW150:$BF150-$J$34&gt;0,$AW150:$BF150,""),COLUMN(G$2)),0)</f>
        <v>0</v>
      </c>
      <c r="BR150" s="20">
        <f t="array" ref="BR150">IFERROR(SMALL(IF($AW150:$BF150-$J$34&gt;0,$AW150:$BF150,""),COLUMN(H$2)),0)</f>
        <v>0</v>
      </c>
      <c r="BS150" s="20">
        <f t="array" ref="BS150">IFERROR(SMALL(IF($AW150:$BF150-$J$34&gt;0,$AW150:$BF150,""),COLUMN(I$2)),0)</f>
        <v>0</v>
      </c>
      <c r="BT150" s="20">
        <f t="array" ref="BT150">IFERROR(SMALL(IF($AW150:$BF150-$J$34&gt;0,$AW150:$BF150,""),COLUMN(J$2)),0)</f>
        <v>0</v>
      </c>
      <c r="BU150" s="59">
        <f t="shared" si="68"/>
        <v>0</v>
      </c>
      <c r="BV150" s="60">
        <f t="shared" si="69"/>
        <v>0</v>
      </c>
      <c r="BW150" s="61">
        <f t="shared" si="70"/>
        <v>0</v>
      </c>
      <c r="BX150" s="60">
        <f t="shared" si="71"/>
        <v>0</v>
      </c>
    </row>
    <row r="151" spans="1:76" ht="12" customHeight="1" x14ac:dyDescent="0.2">
      <c r="A151" s="8"/>
      <c r="B151" s="14"/>
      <c r="C151" s="14"/>
      <c r="D151" s="14"/>
      <c r="E151" s="14"/>
      <c r="F151" s="14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59">
        <f t="shared" ca="1" si="54"/>
        <v>0</v>
      </c>
      <c r="R151" s="60">
        <f t="shared" ca="1" si="55"/>
        <v>0</v>
      </c>
      <c r="S151" s="61">
        <f t="shared" ca="1" si="56"/>
        <v>0</v>
      </c>
      <c r="T151" s="60">
        <f t="shared" ca="1" si="57"/>
        <v>0</v>
      </c>
      <c r="U151" s="20">
        <f t="array" ref="U151">IFERROR(SMALL(IF($G151:$P151-$G$34&gt;0,$G151:$P151,""),COLUMN(A$2)),0)</f>
        <v>0</v>
      </c>
      <c r="V151" s="20">
        <f t="array" ref="V151">IFERROR(SMALL(IF($G151:$P151-$G$34&gt;0,$G151:$P151,""),COLUMN(B$2)),0)</f>
        <v>0</v>
      </c>
      <c r="W151" s="20">
        <f t="array" ref="W151">IFERROR(SMALL(IF($G151:$P151-$G$34&gt;0,$G151:$P151,""),COLUMN(C$2)),0)</f>
        <v>0</v>
      </c>
      <c r="X151" s="20">
        <f t="array" ref="X151">IFERROR(SMALL(IF($G151:$P151-$G$34&gt;0,$G151:$P151,""),COLUMN(D$2)),0)</f>
        <v>0</v>
      </c>
      <c r="Y151" s="20">
        <f t="array" ref="Y151">IFERROR(SMALL(IF($G151:$P151-$G$34&gt;0,$G151:$P151,""),COLUMN(E$2)),0)</f>
        <v>0</v>
      </c>
      <c r="Z151" s="20">
        <f t="array" ref="Z151">IFERROR(SMALL(IF($G151:$P151-$G$34&gt;0,$G151:$P151,""),COLUMN(F$2)),0)</f>
        <v>0</v>
      </c>
      <c r="AA151" s="20">
        <f t="array" ref="AA151">IFERROR(SMALL(IF($G151:$P151-$G$34&gt;0,$G151:$P151,""),COLUMN(G$2)),0)</f>
        <v>0</v>
      </c>
      <c r="AB151" s="20">
        <f t="array" ref="AB151">IFERROR(SMALL(IF($G151:$P151-$G$34&gt;0,$G151:$P151,""),COLUMN(H$2)),0)</f>
        <v>0</v>
      </c>
      <c r="AC151" s="20">
        <f t="array" ref="AC151">IFERROR(SMALL(IF($G151:$P151-$G$34&gt;0,$G151:$P151,""),COLUMN(I$2)),0)</f>
        <v>0</v>
      </c>
      <c r="AD151" s="20">
        <f t="array" ref="AD151">IFERROR(SMALL(IF($G151:$P151-$G$34&gt;0,$G151:$P151,""),COLUMN(J$2)),0)</f>
        <v>0</v>
      </c>
      <c r="AE151" s="62">
        <f t="shared" ca="1" si="58"/>
        <v>0</v>
      </c>
      <c r="AF151" s="60">
        <f t="shared" ca="1" si="59"/>
        <v>0</v>
      </c>
      <c r="AG151" s="63">
        <f t="shared" ca="1" si="60"/>
        <v>0</v>
      </c>
      <c r="AH151" s="60">
        <f t="shared" ca="1" si="61"/>
        <v>0</v>
      </c>
      <c r="AI151" s="20">
        <f t="array" ref="AI151">IFERROR(SMALL(IF($U151:$AD151-$H$34&gt;0,$U151:$AD151,""),COLUMN(A$2)),0)</f>
        <v>0</v>
      </c>
      <c r="AJ151" s="20">
        <f t="array" ref="AJ151">IFERROR(SMALL(IF($U151:$AD151-$H$34&gt;0,$U151:$AD151,""),COLUMN(B$2)),0)</f>
        <v>0</v>
      </c>
      <c r="AK151" s="20">
        <f t="array" ref="AK151">IFERROR(SMALL(IF($U151:$AD151-$H$34&gt;0,$U151:$AD151,""),COLUMN(C$2)),0)</f>
        <v>0</v>
      </c>
      <c r="AL151" s="20">
        <f t="array" ref="AL151">IFERROR(SMALL(IF($U151:$AD151-$H$34&gt;0,$U151:$AD151,""),COLUMN(D$2)),0)</f>
        <v>0</v>
      </c>
      <c r="AM151" s="20">
        <f t="array" ref="AM151">IFERROR(SMALL(IF($U151:$AD151-$H$34&gt;0,$U151:$AD151,""),COLUMN(E$2)),0)</f>
        <v>0</v>
      </c>
      <c r="AN151" s="20">
        <f t="array" ref="AN151">IFERROR(SMALL(IF($U151:$AD151-$H$34&gt;0,$U151:$AD151,""),COLUMN(F$2)),0)</f>
        <v>0</v>
      </c>
      <c r="AO151" s="20">
        <f t="array" ref="AO151">IFERROR(SMALL(IF($U151:$AD151-$H$34&gt;0,$U151:$AD151,""),COLUMN(G$2)),0)</f>
        <v>0</v>
      </c>
      <c r="AP151" s="20">
        <f t="array" ref="AP151">IFERROR(SMALL(IF($U151:$AD151-$H$34&gt;0,$U151:$AD151,""),COLUMN(H$2)),0)</f>
        <v>0</v>
      </c>
      <c r="AQ151" s="20">
        <f t="array" ref="AQ151">IFERROR(SMALL(IF($U151:$AD151-$H$34&gt;0,$U151:$AD151,""),COLUMN(I$2)),0)</f>
        <v>0</v>
      </c>
      <c r="AR151" s="20">
        <f t="array" ref="AR151">IFERROR(SMALL(IF($U151:$AD151-$H$34&gt;0,$U151:$AD151,""),COLUMN(J$2)),0)</f>
        <v>0</v>
      </c>
      <c r="AS151" s="59">
        <f>COUNTIFS(AI151:AR151,"&gt;=01/01/2018",AI151:AR151,"&lt;=31/12/2018",AI151:AR151,"&lt;="&amp;#REF!)</f>
        <v>0</v>
      </c>
      <c r="AT151" s="60">
        <f t="shared" si="62"/>
        <v>0</v>
      </c>
      <c r="AU151" s="61">
        <f>COUNTIFS(AI151:AR151,"&gt;=01/06/2017",AI151:AR151,"&lt;=31/05/2018",AI151:AR151,"&lt;="&amp;#REF!)</f>
        <v>0</v>
      </c>
      <c r="AV151" s="60">
        <f t="shared" si="63"/>
        <v>0</v>
      </c>
      <c r="AW151" s="20">
        <f t="array" ref="AW151">IFERROR(SMALL(IF($AI151:$AR151-$I$34&gt;0,$AI151:$AR151,""),COLUMN(A$2)),0)</f>
        <v>0</v>
      </c>
      <c r="AX151" s="20">
        <f t="array" ref="AX151">IFERROR(SMALL(IF($AI151:$AR151-$I$34&gt;0,$AI151:$AR151,""),COLUMN(B$2)),0)</f>
        <v>0</v>
      </c>
      <c r="AY151" s="20">
        <f t="array" ref="AY151">IFERROR(SMALL(IF($AI151:$AR151-$I$34&gt;0,$AI151:$AR151,""),COLUMN(C$2)),0)</f>
        <v>0</v>
      </c>
      <c r="AZ151" s="20">
        <f t="array" ref="AZ151">IFERROR(SMALL(IF($AI151:$AR151-$I$34&gt;0,$AI151:$AR151,""),COLUMN(D$2)),0)</f>
        <v>0</v>
      </c>
      <c r="BA151" s="20">
        <f t="array" ref="BA151">IFERROR(SMALL(IF($AI151:$AR151-$I$34&gt;0,$AI151:$AR151,""),COLUMN(E$2)),0)</f>
        <v>0</v>
      </c>
      <c r="BB151" s="20">
        <f t="array" ref="BB151">IFERROR(SMALL(IF($AI151:$AR151-$I$34&gt;0,$AI151:$AR151,""),COLUMN(F$2)),0)</f>
        <v>0</v>
      </c>
      <c r="BC151" s="20">
        <f t="array" ref="BC151">IFERROR(SMALL(IF($AI151:$AR151-$I$34&gt;0,$AI151:$AR151,""),COLUMN(G$2)),0)</f>
        <v>0</v>
      </c>
      <c r="BD151" s="20">
        <f t="array" ref="BD151">IFERROR(SMALL(IF($AI151:$AR151-$I$34&gt;0,$AI151:$AR151,""),COLUMN(H$2)),0)</f>
        <v>0</v>
      </c>
      <c r="BE151" s="20">
        <f t="array" ref="BE151">IFERROR(SMALL(IF($AI151:$AR151-$I$34&gt;0,$AI151:$AR151,""),COLUMN(I$2)),0)</f>
        <v>0</v>
      </c>
      <c r="BF151" s="20">
        <f t="array" ref="BF151">IFERROR(SMALL(IF($AI151:$AR151-$I$34&gt;0,$AI151:$AR151,""),COLUMN(J$2)),0)</f>
        <v>0</v>
      </c>
      <c r="BG151" s="59">
        <f t="shared" si="64"/>
        <v>0</v>
      </c>
      <c r="BH151" s="60">
        <f t="shared" si="65"/>
        <v>0</v>
      </c>
      <c r="BI151" s="61">
        <f t="shared" si="66"/>
        <v>0</v>
      </c>
      <c r="BJ151" s="60">
        <f t="shared" si="67"/>
        <v>0</v>
      </c>
      <c r="BK151" s="20">
        <f t="array" ref="BK151">IFERROR(SMALL(IF($AW151:$BF151-$J$34&gt;0,$AW151:$BF151,""),COLUMN(A$2)),0)</f>
        <v>0</v>
      </c>
      <c r="BL151" s="20">
        <f t="array" ref="BL151">IFERROR(SMALL(IF($AW151:$BF151-$J$34&gt;0,$AW151:$BF151,""),COLUMN(B$2)),0)</f>
        <v>0</v>
      </c>
      <c r="BM151" s="20">
        <f t="array" ref="BM151">IFERROR(SMALL(IF($AW151:$BF151-$J$34&gt;0,$AW151:$BF151,""),COLUMN(C$2)),0)</f>
        <v>0</v>
      </c>
      <c r="BN151" s="20">
        <f t="array" ref="BN151">IFERROR(SMALL(IF($AW151:$BF151-$J$34&gt;0,$AW151:$BF151,""),COLUMN(D$2)),0)</f>
        <v>0</v>
      </c>
      <c r="BO151" s="20">
        <f t="array" ref="BO151">IFERROR(SMALL(IF($AW151:$BF151-$J$34&gt;0,$AW151:$BF151,""),COLUMN(E$2)),0)</f>
        <v>0</v>
      </c>
      <c r="BP151" s="20">
        <f t="array" ref="BP151">IFERROR(SMALL(IF($AW151:$BF151-$J$34&gt;0,$AW151:$BF151,""),COLUMN(F$2)),0)</f>
        <v>0</v>
      </c>
      <c r="BQ151" s="20">
        <f t="array" ref="BQ151">IFERROR(SMALL(IF($AW151:$BF151-$J$34&gt;0,$AW151:$BF151,""),COLUMN(G$2)),0)</f>
        <v>0</v>
      </c>
      <c r="BR151" s="20">
        <f t="array" ref="BR151">IFERROR(SMALL(IF($AW151:$BF151-$J$34&gt;0,$AW151:$BF151,""),COLUMN(H$2)),0)</f>
        <v>0</v>
      </c>
      <c r="BS151" s="20">
        <f t="array" ref="BS151">IFERROR(SMALL(IF($AW151:$BF151-$J$34&gt;0,$AW151:$BF151,""),COLUMN(I$2)),0)</f>
        <v>0</v>
      </c>
      <c r="BT151" s="20">
        <f t="array" ref="BT151">IFERROR(SMALL(IF($AW151:$BF151-$J$34&gt;0,$AW151:$BF151,""),COLUMN(J$2)),0)</f>
        <v>0</v>
      </c>
      <c r="BU151" s="59">
        <f t="shared" si="68"/>
        <v>0</v>
      </c>
      <c r="BV151" s="60">
        <f t="shared" si="69"/>
        <v>0</v>
      </c>
      <c r="BW151" s="61">
        <f t="shared" si="70"/>
        <v>0</v>
      </c>
      <c r="BX151" s="60">
        <f t="shared" si="71"/>
        <v>0</v>
      </c>
    </row>
    <row r="152" spans="1:76" ht="12" customHeight="1" x14ac:dyDescent="0.2">
      <c r="A152" s="8"/>
      <c r="B152" s="14"/>
      <c r="C152" s="14"/>
      <c r="D152" s="14"/>
      <c r="E152" s="14"/>
      <c r="F152" s="14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59">
        <f t="shared" ca="1" si="54"/>
        <v>0</v>
      </c>
      <c r="R152" s="60">
        <f t="shared" ca="1" si="55"/>
        <v>0</v>
      </c>
      <c r="S152" s="61">
        <f t="shared" ca="1" si="56"/>
        <v>0</v>
      </c>
      <c r="T152" s="60">
        <f t="shared" ca="1" si="57"/>
        <v>0</v>
      </c>
      <c r="U152" s="20">
        <f t="array" ref="U152">IFERROR(SMALL(IF($G152:$P152-$G$34&gt;0,$G152:$P152,""),COLUMN(A$2)),0)</f>
        <v>0</v>
      </c>
      <c r="V152" s="20">
        <f t="array" ref="V152">IFERROR(SMALL(IF($G152:$P152-$G$34&gt;0,$G152:$P152,""),COLUMN(B$2)),0)</f>
        <v>0</v>
      </c>
      <c r="W152" s="20">
        <f t="array" ref="W152">IFERROR(SMALL(IF($G152:$P152-$G$34&gt;0,$G152:$P152,""),COLUMN(C$2)),0)</f>
        <v>0</v>
      </c>
      <c r="X152" s="20">
        <f t="array" ref="X152">IFERROR(SMALL(IF($G152:$P152-$G$34&gt;0,$G152:$P152,""),COLUMN(D$2)),0)</f>
        <v>0</v>
      </c>
      <c r="Y152" s="20">
        <f t="array" ref="Y152">IFERROR(SMALL(IF($G152:$P152-$G$34&gt;0,$G152:$P152,""),COLUMN(E$2)),0)</f>
        <v>0</v>
      </c>
      <c r="Z152" s="20">
        <f t="array" ref="Z152">IFERROR(SMALL(IF($G152:$P152-$G$34&gt;0,$G152:$P152,""),COLUMN(F$2)),0)</f>
        <v>0</v>
      </c>
      <c r="AA152" s="20">
        <f t="array" ref="AA152">IFERROR(SMALL(IF($G152:$P152-$G$34&gt;0,$G152:$P152,""),COLUMN(G$2)),0)</f>
        <v>0</v>
      </c>
      <c r="AB152" s="20">
        <f t="array" ref="AB152">IFERROR(SMALL(IF($G152:$P152-$G$34&gt;0,$G152:$P152,""),COLUMN(H$2)),0)</f>
        <v>0</v>
      </c>
      <c r="AC152" s="20">
        <f t="array" ref="AC152">IFERROR(SMALL(IF($G152:$P152-$G$34&gt;0,$G152:$P152,""),COLUMN(I$2)),0)</f>
        <v>0</v>
      </c>
      <c r="AD152" s="20">
        <f t="array" ref="AD152">IFERROR(SMALL(IF($G152:$P152-$G$34&gt;0,$G152:$P152,""),COLUMN(J$2)),0)</f>
        <v>0</v>
      </c>
      <c r="AE152" s="62">
        <f t="shared" ca="1" si="58"/>
        <v>0</v>
      </c>
      <c r="AF152" s="60">
        <f t="shared" ca="1" si="59"/>
        <v>0</v>
      </c>
      <c r="AG152" s="63">
        <f t="shared" ca="1" si="60"/>
        <v>0</v>
      </c>
      <c r="AH152" s="60">
        <f t="shared" ca="1" si="61"/>
        <v>0</v>
      </c>
      <c r="AI152" s="20">
        <f t="array" ref="AI152">IFERROR(SMALL(IF($U152:$AD152-$H$34&gt;0,$U152:$AD152,""),COLUMN(A$2)),0)</f>
        <v>0</v>
      </c>
      <c r="AJ152" s="20">
        <f t="array" ref="AJ152">IFERROR(SMALL(IF($U152:$AD152-$H$34&gt;0,$U152:$AD152,""),COLUMN(B$2)),0)</f>
        <v>0</v>
      </c>
      <c r="AK152" s="20">
        <f t="array" ref="AK152">IFERROR(SMALL(IF($U152:$AD152-$H$34&gt;0,$U152:$AD152,""),COLUMN(C$2)),0)</f>
        <v>0</v>
      </c>
      <c r="AL152" s="20">
        <f t="array" ref="AL152">IFERROR(SMALL(IF($U152:$AD152-$H$34&gt;0,$U152:$AD152,""),COLUMN(D$2)),0)</f>
        <v>0</v>
      </c>
      <c r="AM152" s="20">
        <f t="array" ref="AM152">IFERROR(SMALL(IF($U152:$AD152-$H$34&gt;0,$U152:$AD152,""),COLUMN(E$2)),0)</f>
        <v>0</v>
      </c>
      <c r="AN152" s="20">
        <f t="array" ref="AN152">IFERROR(SMALL(IF($U152:$AD152-$H$34&gt;0,$U152:$AD152,""),COLUMN(F$2)),0)</f>
        <v>0</v>
      </c>
      <c r="AO152" s="20">
        <f t="array" ref="AO152">IFERROR(SMALL(IF($U152:$AD152-$H$34&gt;0,$U152:$AD152,""),COLUMN(G$2)),0)</f>
        <v>0</v>
      </c>
      <c r="AP152" s="20">
        <f t="array" ref="AP152">IFERROR(SMALL(IF($U152:$AD152-$H$34&gt;0,$U152:$AD152,""),COLUMN(H$2)),0)</f>
        <v>0</v>
      </c>
      <c r="AQ152" s="20">
        <f t="array" ref="AQ152">IFERROR(SMALL(IF($U152:$AD152-$H$34&gt;0,$U152:$AD152,""),COLUMN(I$2)),0)</f>
        <v>0</v>
      </c>
      <c r="AR152" s="20">
        <f t="array" ref="AR152">IFERROR(SMALL(IF($U152:$AD152-$H$34&gt;0,$U152:$AD152,""),COLUMN(J$2)),0)</f>
        <v>0</v>
      </c>
      <c r="AS152" s="59">
        <f>COUNTIFS(AI152:AR152,"&gt;=01/01/2018",AI152:AR152,"&lt;=31/12/2018",AI152:AR152,"&lt;="&amp;#REF!)</f>
        <v>0</v>
      </c>
      <c r="AT152" s="60">
        <f t="shared" si="62"/>
        <v>0</v>
      </c>
      <c r="AU152" s="61">
        <f>COUNTIFS(AI152:AR152,"&gt;=01/06/2017",AI152:AR152,"&lt;=31/05/2018",AI152:AR152,"&lt;="&amp;#REF!)</f>
        <v>0</v>
      </c>
      <c r="AV152" s="60">
        <f t="shared" si="63"/>
        <v>0</v>
      </c>
      <c r="AW152" s="20">
        <f t="array" ref="AW152">IFERROR(SMALL(IF($AI152:$AR152-$I$34&gt;0,$AI152:$AR152,""),COLUMN(A$2)),0)</f>
        <v>0</v>
      </c>
      <c r="AX152" s="20">
        <f t="array" ref="AX152">IFERROR(SMALL(IF($AI152:$AR152-$I$34&gt;0,$AI152:$AR152,""),COLUMN(B$2)),0)</f>
        <v>0</v>
      </c>
      <c r="AY152" s="20">
        <f t="array" ref="AY152">IFERROR(SMALL(IF($AI152:$AR152-$I$34&gt;0,$AI152:$AR152,""),COLUMN(C$2)),0)</f>
        <v>0</v>
      </c>
      <c r="AZ152" s="20">
        <f t="array" ref="AZ152">IFERROR(SMALL(IF($AI152:$AR152-$I$34&gt;0,$AI152:$AR152,""),COLUMN(D$2)),0)</f>
        <v>0</v>
      </c>
      <c r="BA152" s="20">
        <f t="array" ref="BA152">IFERROR(SMALL(IF($AI152:$AR152-$I$34&gt;0,$AI152:$AR152,""),COLUMN(E$2)),0)</f>
        <v>0</v>
      </c>
      <c r="BB152" s="20">
        <f t="array" ref="BB152">IFERROR(SMALL(IF($AI152:$AR152-$I$34&gt;0,$AI152:$AR152,""),COLUMN(F$2)),0)</f>
        <v>0</v>
      </c>
      <c r="BC152" s="20">
        <f t="array" ref="BC152">IFERROR(SMALL(IF($AI152:$AR152-$I$34&gt;0,$AI152:$AR152,""),COLUMN(G$2)),0)</f>
        <v>0</v>
      </c>
      <c r="BD152" s="20">
        <f t="array" ref="BD152">IFERROR(SMALL(IF($AI152:$AR152-$I$34&gt;0,$AI152:$AR152,""),COLUMN(H$2)),0)</f>
        <v>0</v>
      </c>
      <c r="BE152" s="20">
        <f t="array" ref="BE152">IFERROR(SMALL(IF($AI152:$AR152-$I$34&gt;0,$AI152:$AR152,""),COLUMN(I$2)),0)</f>
        <v>0</v>
      </c>
      <c r="BF152" s="20">
        <f t="array" ref="BF152">IFERROR(SMALL(IF($AI152:$AR152-$I$34&gt;0,$AI152:$AR152,""),COLUMN(J$2)),0)</f>
        <v>0</v>
      </c>
      <c r="BG152" s="59">
        <f t="shared" si="64"/>
        <v>0</v>
      </c>
      <c r="BH152" s="60">
        <f t="shared" si="65"/>
        <v>0</v>
      </c>
      <c r="BI152" s="61">
        <f t="shared" si="66"/>
        <v>0</v>
      </c>
      <c r="BJ152" s="60">
        <f t="shared" si="67"/>
        <v>0</v>
      </c>
      <c r="BK152" s="20">
        <f t="array" ref="BK152">IFERROR(SMALL(IF($AW152:$BF152-$J$34&gt;0,$AW152:$BF152,""),COLUMN(A$2)),0)</f>
        <v>0</v>
      </c>
      <c r="BL152" s="20">
        <f t="array" ref="BL152">IFERROR(SMALL(IF($AW152:$BF152-$J$34&gt;0,$AW152:$BF152,""),COLUMN(B$2)),0)</f>
        <v>0</v>
      </c>
      <c r="BM152" s="20">
        <f t="array" ref="BM152">IFERROR(SMALL(IF($AW152:$BF152-$J$34&gt;0,$AW152:$BF152,""),COLUMN(C$2)),0)</f>
        <v>0</v>
      </c>
      <c r="BN152" s="20">
        <f t="array" ref="BN152">IFERROR(SMALL(IF($AW152:$BF152-$J$34&gt;0,$AW152:$BF152,""),COLUMN(D$2)),0)</f>
        <v>0</v>
      </c>
      <c r="BO152" s="20">
        <f t="array" ref="BO152">IFERROR(SMALL(IF($AW152:$BF152-$J$34&gt;0,$AW152:$BF152,""),COLUMN(E$2)),0)</f>
        <v>0</v>
      </c>
      <c r="BP152" s="20">
        <f t="array" ref="BP152">IFERROR(SMALL(IF($AW152:$BF152-$J$34&gt;0,$AW152:$BF152,""),COLUMN(F$2)),0)</f>
        <v>0</v>
      </c>
      <c r="BQ152" s="20">
        <f t="array" ref="BQ152">IFERROR(SMALL(IF($AW152:$BF152-$J$34&gt;0,$AW152:$BF152,""),COLUMN(G$2)),0)</f>
        <v>0</v>
      </c>
      <c r="BR152" s="20">
        <f t="array" ref="BR152">IFERROR(SMALL(IF($AW152:$BF152-$J$34&gt;0,$AW152:$BF152,""),COLUMN(H$2)),0)</f>
        <v>0</v>
      </c>
      <c r="BS152" s="20">
        <f t="array" ref="BS152">IFERROR(SMALL(IF($AW152:$BF152-$J$34&gt;0,$AW152:$BF152,""),COLUMN(I$2)),0)</f>
        <v>0</v>
      </c>
      <c r="BT152" s="20">
        <f t="array" ref="BT152">IFERROR(SMALL(IF($AW152:$BF152-$J$34&gt;0,$AW152:$BF152,""),COLUMN(J$2)),0)</f>
        <v>0</v>
      </c>
      <c r="BU152" s="59">
        <f t="shared" si="68"/>
        <v>0</v>
      </c>
      <c r="BV152" s="60">
        <f t="shared" si="69"/>
        <v>0</v>
      </c>
      <c r="BW152" s="61">
        <f t="shared" si="70"/>
        <v>0</v>
      </c>
      <c r="BX152" s="60">
        <f t="shared" si="71"/>
        <v>0</v>
      </c>
    </row>
    <row r="153" spans="1:76" ht="12" customHeight="1" x14ac:dyDescent="0.2">
      <c r="A153" s="8"/>
      <c r="B153" s="14"/>
      <c r="C153" s="14"/>
      <c r="D153" s="14"/>
      <c r="E153" s="14"/>
      <c r="F153" s="14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59">
        <f t="shared" ca="1" si="54"/>
        <v>0</v>
      </c>
      <c r="R153" s="60">
        <f t="shared" ca="1" si="55"/>
        <v>0</v>
      </c>
      <c r="S153" s="61">
        <f t="shared" ca="1" si="56"/>
        <v>0</v>
      </c>
      <c r="T153" s="60">
        <f t="shared" ca="1" si="57"/>
        <v>0</v>
      </c>
      <c r="U153" s="20">
        <f t="array" ref="U153">IFERROR(SMALL(IF($G153:$P153-$G$34&gt;0,$G153:$P153,""),COLUMN(A$2)),0)</f>
        <v>0</v>
      </c>
      <c r="V153" s="20">
        <f t="array" ref="V153">IFERROR(SMALL(IF($G153:$P153-$G$34&gt;0,$G153:$P153,""),COLUMN(B$2)),0)</f>
        <v>0</v>
      </c>
      <c r="W153" s="20">
        <f t="array" ref="W153">IFERROR(SMALL(IF($G153:$P153-$G$34&gt;0,$G153:$P153,""),COLUMN(C$2)),0)</f>
        <v>0</v>
      </c>
      <c r="X153" s="20">
        <f t="array" ref="X153">IFERROR(SMALL(IF($G153:$P153-$G$34&gt;0,$G153:$P153,""),COLUMN(D$2)),0)</f>
        <v>0</v>
      </c>
      <c r="Y153" s="20">
        <f t="array" ref="Y153">IFERROR(SMALL(IF($G153:$P153-$G$34&gt;0,$G153:$P153,""),COLUMN(E$2)),0)</f>
        <v>0</v>
      </c>
      <c r="Z153" s="20">
        <f t="array" ref="Z153">IFERROR(SMALL(IF($G153:$P153-$G$34&gt;0,$G153:$P153,""),COLUMN(F$2)),0)</f>
        <v>0</v>
      </c>
      <c r="AA153" s="20">
        <f t="array" ref="AA153">IFERROR(SMALL(IF($G153:$P153-$G$34&gt;0,$G153:$P153,""),COLUMN(G$2)),0)</f>
        <v>0</v>
      </c>
      <c r="AB153" s="20">
        <f t="array" ref="AB153">IFERROR(SMALL(IF($G153:$P153-$G$34&gt;0,$G153:$P153,""),COLUMN(H$2)),0)</f>
        <v>0</v>
      </c>
      <c r="AC153" s="20">
        <f t="array" ref="AC153">IFERROR(SMALL(IF($G153:$P153-$G$34&gt;0,$G153:$P153,""),COLUMN(I$2)),0)</f>
        <v>0</v>
      </c>
      <c r="AD153" s="20">
        <f t="array" ref="AD153">IFERROR(SMALL(IF($G153:$P153-$G$34&gt;0,$G153:$P153,""),COLUMN(J$2)),0)</f>
        <v>0</v>
      </c>
      <c r="AE153" s="62">
        <f t="shared" ca="1" si="58"/>
        <v>0</v>
      </c>
      <c r="AF153" s="60">
        <f t="shared" ca="1" si="59"/>
        <v>0</v>
      </c>
      <c r="AG153" s="63">
        <f t="shared" ca="1" si="60"/>
        <v>0</v>
      </c>
      <c r="AH153" s="60">
        <f t="shared" ca="1" si="61"/>
        <v>0</v>
      </c>
      <c r="AI153" s="20">
        <f t="array" ref="AI153">IFERROR(SMALL(IF($U153:$AD153-$H$34&gt;0,$U153:$AD153,""),COLUMN(A$2)),0)</f>
        <v>0</v>
      </c>
      <c r="AJ153" s="20">
        <f t="array" ref="AJ153">IFERROR(SMALL(IF($U153:$AD153-$H$34&gt;0,$U153:$AD153,""),COLUMN(B$2)),0)</f>
        <v>0</v>
      </c>
      <c r="AK153" s="20">
        <f t="array" ref="AK153">IFERROR(SMALL(IF($U153:$AD153-$H$34&gt;0,$U153:$AD153,""),COLUMN(C$2)),0)</f>
        <v>0</v>
      </c>
      <c r="AL153" s="20">
        <f t="array" ref="AL153">IFERROR(SMALL(IF($U153:$AD153-$H$34&gt;0,$U153:$AD153,""),COLUMN(D$2)),0)</f>
        <v>0</v>
      </c>
      <c r="AM153" s="20">
        <f t="array" ref="AM153">IFERROR(SMALL(IF($U153:$AD153-$H$34&gt;0,$U153:$AD153,""),COLUMN(E$2)),0)</f>
        <v>0</v>
      </c>
      <c r="AN153" s="20">
        <f t="array" ref="AN153">IFERROR(SMALL(IF($U153:$AD153-$H$34&gt;0,$U153:$AD153,""),COLUMN(F$2)),0)</f>
        <v>0</v>
      </c>
      <c r="AO153" s="20">
        <f t="array" ref="AO153">IFERROR(SMALL(IF($U153:$AD153-$H$34&gt;0,$U153:$AD153,""),COLUMN(G$2)),0)</f>
        <v>0</v>
      </c>
      <c r="AP153" s="20">
        <f t="array" ref="AP153">IFERROR(SMALL(IF($U153:$AD153-$H$34&gt;0,$U153:$AD153,""),COLUMN(H$2)),0)</f>
        <v>0</v>
      </c>
      <c r="AQ153" s="20">
        <f t="array" ref="AQ153">IFERROR(SMALL(IF($U153:$AD153-$H$34&gt;0,$U153:$AD153,""),COLUMN(I$2)),0)</f>
        <v>0</v>
      </c>
      <c r="AR153" s="20">
        <f t="array" ref="AR153">IFERROR(SMALL(IF($U153:$AD153-$H$34&gt;0,$U153:$AD153,""),COLUMN(J$2)),0)</f>
        <v>0</v>
      </c>
      <c r="AS153" s="59">
        <f>COUNTIFS(AI153:AR153,"&gt;=01/01/2018",AI153:AR153,"&lt;=31/12/2018",AI153:AR153,"&lt;="&amp;#REF!)</f>
        <v>0</v>
      </c>
      <c r="AT153" s="60">
        <f t="shared" si="62"/>
        <v>0</v>
      </c>
      <c r="AU153" s="61">
        <f>COUNTIFS(AI153:AR153,"&gt;=01/06/2017",AI153:AR153,"&lt;=31/05/2018",AI153:AR153,"&lt;="&amp;#REF!)</f>
        <v>0</v>
      </c>
      <c r="AV153" s="60">
        <f t="shared" si="63"/>
        <v>0</v>
      </c>
      <c r="AW153" s="20">
        <f t="array" ref="AW153">IFERROR(SMALL(IF($AI153:$AR153-$I$34&gt;0,$AI153:$AR153,""),COLUMN(A$2)),0)</f>
        <v>0</v>
      </c>
      <c r="AX153" s="20">
        <f t="array" ref="AX153">IFERROR(SMALL(IF($AI153:$AR153-$I$34&gt;0,$AI153:$AR153,""),COLUMN(B$2)),0)</f>
        <v>0</v>
      </c>
      <c r="AY153" s="20">
        <f t="array" ref="AY153">IFERROR(SMALL(IF($AI153:$AR153-$I$34&gt;0,$AI153:$AR153,""),COLUMN(C$2)),0)</f>
        <v>0</v>
      </c>
      <c r="AZ153" s="20">
        <f t="array" ref="AZ153">IFERROR(SMALL(IF($AI153:$AR153-$I$34&gt;0,$AI153:$AR153,""),COLUMN(D$2)),0)</f>
        <v>0</v>
      </c>
      <c r="BA153" s="20">
        <f t="array" ref="BA153">IFERROR(SMALL(IF($AI153:$AR153-$I$34&gt;0,$AI153:$AR153,""),COLUMN(E$2)),0)</f>
        <v>0</v>
      </c>
      <c r="BB153" s="20">
        <f t="array" ref="BB153">IFERROR(SMALL(IF($AI153:$AR153-$I$34&gt;0,$AI153:$AR153,""),COLUMN(F$2)),0)</f>
        <v>0</v>
      </c>
      <c r="BC153" s="20">
        <f t="array" ref="BC153">IFERROR(SMALL(IF($AI153:$AR153-$I$34&gt;0,$AI153:$AR153,""),COLUMN(G$2)),0)</f>
        <v>0</v>
      </c>
      <c r="BD153" s="20">
        <f t="array" ref="BD153">IFERROR(SMALL(IF($AI153:$AR153-$I$34&gt;0,$AI153:$AR153,""),COLUMN(H$2)),0)</f>
        <v>0</v>
      </c>
      <c r="BE153" s="20">
        <f t="array" ref="BE153">IFERROR(SMALL(IF($AI153:$AR153-$I$34&gt;0,$AI153:$AR153,""),COLUMN(I$2)),0)</f>
        <v>0</v>
      </c>
      <c r="BF153" s="20">
        <f t="array" ref="BF153">IFERROR(SMALL(IF($AI153:$AR153-$I$34&gt;0,$AI153:$AR153,""),COLUMN(J$2)),0)</f>
        <v>0</v>
      </c>
      <c r="BG153" s="59">
        <f t="shared" si="64"/>
        <v>0</v>
      </c>
      <c r="BH153" s="60">
        <f t="shared" si="65"/>
        <v>0</v>
      </c>
      <c r="BI153" s="61">
        <f t="shared" si="66"/>
        <v>0</v>
      </c>
      <c r="BJ153" s="60">
        <f t="shared" si="67"/>
        <v>0</v>
      </c>
      <c r="BK153" s="20">
        <f t="array" ref="BK153">IFERROR(SMALL(IF($AW153:$BF153-$J$34&gt;0,$AW153:$BF153,""),COLUMN(A$2)),0)</f>
        <v>0</v>
      </c>
      <c r="BL153" s="20">
        <f t="array" ref="BL153">IFERROR(SMALL(IF($AW153:$BF153-$J$34&gt;0,$AW153:$BF153,""),COLUMN(B$2)),0)</f>
        <v>0</v>
      </c>
      <c r="BM153" s="20">
        <f t="array" ref="BM153">IFERROR(SMALL(IF($AW153:$BF153-$J$34&gt;0,$AW153:$BF153,""),COLUMN(C$2)),0)</f>
        <v>0</v>
      </c>
      <c r="BN153" s="20">
        <f t="array" ref="BN153">IFERROR(SMALL(IF($AW153:$BF153-$J$34&gt;0,$AW153:$BF153,""),COLUMN(D$2)),0)</f>
        <v>0</v>
      </c>
      <c r="BO153" s="20">
        <f t="array" ref="BO153">IFERROR(SMALL(IF($AW153:$BF153-$J$34&gt;0,$AW153:$BF153,""),COLUMN(E$2)),0)</f>
        <v>0</v>
      </c>
      <c r="BP153" s="20">
        <f t="array" ref="BP153">IFERROR(SMALL(IF($AW153:$BF153-$J$34&gt;0,$AW153:$BF153,""),COLUMN(F$2)),0)</f>
        <v>0</v>
      </c>
      <c r="BQ153" s="20">
        <f t="array" ref="BQ153">IFERROR(SMALL(IF($AW153:$BF153-$J$34&gt;0,$AW153:$BF153,""),COLUMN(G$2)),0)</f>
        <v>0</v>
      </c>
      <c r="BR153" s="20">
        <f t="array" ref="BR153">IFERROR(SMALL(IF($AW153:$BF153-$J$34&gt;0,$AW153:$BF153,""),COLUMN(H$2)),0)</f>
        <v>0</v>
      </c>
      <c r="BS153" s="20">
        <f t="array" ref="BS153">IFERROR(SMALL(IF($AW153:$BF153-$J$34&gt;0,$AW153:$BF153,""),COLUMN(I$2)),0)</f>
        <v>0</v>
      </c>
      <c r="BT153" s="20">
        <f t="array" ref="BT153">IFERROR(SMALL(IF($AW153:$BF153-$J$34&gt;0,$AW153:$BF153,""),COLUMN(J$2)),0)</f>
        <v>0</v>
      </c>
      <c r="BU153" s="59">
        <f t="shared" si="68"/>
        <v>0</v>
      </c>
      <c r="BV153" s="60">
        <f t="shared" si="69"/>
        <v>0</v>
      </c>
      <c r="BW153" s="61">
        <f t="shared" si="70"/>
        <v>0</v>
      </c>
      <c r="BX153" s="60">
        <f t="shared" si="71"/>
        <v>0</v>
      </c>
    </row>
    <row r="154" spans="1:76" ht="12" customHeight="1" x14ac:dyDescent="0.2">
      <c r="A154" s="8"/>
      <c r="B154" s="14"/>
      <c r="C154" s="14"/>
      <c r="D154" s="14"/>
      <c r="E154" s="14"/>
      <c r="F154" s="14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59">
        <f t="shared" ca="1" si="54"/>
        <v>0</v>
      </c>
      <c r="R154" s="60">
        <f t="shared" ca="1" si="55"/>
        <v>0</v>
      </c>
      <c r="S154" s="61">
        <f t="shared" ca="1" si="56"/>
        <v>0</v>
      </c>
      <c r="T154" s="60">
        <f t="shared" ca="1" si="57"/>
        <v>0</v>
      </c>
      <c r="U154" s="20">
        <f t="array" ref="U154">IFERROR(SMALL(IF($G154:$P154-$G$34&gt;0,$G154:$P154,""),COLUMN(A$2)),0)</f>
        <v>0</v>
      </c>
      <c r="V154" s="20">
        <f t="array" ref="V154">IFERROR(SMALL(IF($G154:$P154-$G$34&gt;0,$G154:$P154,""),COLUMN(B$2)),0)</f>
        <v>0</v>
      </c>
      <c r="W154" s="20">
        <f t="array" ref="W154">IFERROR(SMALL(IF($G154:$P154-$G$34&gt;0,$G154:$P154,""),COLUMN(C$2)),0)</f>
        <v>0</v>
      </c>
      <c r="X154" s="20">
        <f t="array" ref="X154">IFERROR(SMALL(IF($G154:$P154-$G$34&gt;0,$G154:$P154,""),COLUMN(D$2)),0)</f>
        <v>0</v>
      </c>
      <c r="Y154" s="20">
        <f t="array" ref="Y154">IFERROR(SMALL(IF($G154:$P154-$G$34&gt;0,$G154:$P154,""),COLUMN(E$2)),0)</f>
        <v>0</v>
      </c>
      <c r="Z154" s="20">
        <f t="array" ref="Z154">IFERROR(SMALL(IF($G154:$P154-$G$34&gt;0,$G154:$P154,""),COLUMN(F$2)),0)</f>
        <v>0</v>
      </c>
      <c r="AA154" s="20">
        <f t="array" ref="AA154">IFERROR(SMALL(IF($G154:$P154-$G$34&gt;0,$G154:$P154,""),COLUMN(G$2)),0)</f>
        <v>0</v>
      </c>
      <c r="AB154" s="20">
        <f t="array" ref="AB154">IFERROR(SMALL(IF($G154:$P154-$G$34&gt;0,$G154:$P154,""),COLUMN(H$2)),0)</f>
        <v>0</v>
      </c>
      <c r="AC154" s="20">
        <f t="array" ref="AC154">IFERROR(SMALL(IF($G154:$P154-$G$34&gt;0,$G154:$P154,""),COLUMN(I$2)),0)</f>
        <v>0</v>
      </c>
      <c r="AD154" s="20">
        <f t="array" ref="AD154">IFERROR(SMALL(IF($G154:$P154-$G$34&gt;0,$G154:$P154,""),COLUMN(J$2)),0)</f>
        <v>0</v>
      </c>
      <c r="AE154" s="62">
        <f t="shared" ca="1" si="58"/>
        <v>0</v>
      </c>
      <c r="AF154" s="60">
        <f t="shared" ca="1" si="59"/>
        <v>0</v>
      </c>
      <c r="AG154" s="63">
        <f t="shared" ca="1" si="60"/>
        <v>0</v>
      </c>
      <c r="AH154" s="60">
        <f t="shared" ca="1" si="61"/>
        <v>0</v>
      </c>
      <c r="AI154" s="20">
        <f t="array" ref="AI154">IFERROR(SMALL(IF($U154:$AD154-$H$34&gt;0,$U154:$AD154,""),COLUMN(A$2)),0)</f>
        <v>0</v>
      </c>
      <c r="AJ154" s="20">
        <f t="array" ref="AJ154">IFERROR(SMALL(IF($U154:$AD154-$H$34&gt;0,$U154:$AD154,""),COLUMN(B$2)),0)</f>
        <v>0</v>
      </c>
      <c r="AK154" s="20">
        <f t="array" ref="AK154">IFERROR(SMALL(IF($U154:$AD154-$H$34&gt;0,$U154:$AD154,""),COLUMN(C$2)),0)</f>
        <v>0</v>
      </c>
      <c r="AL154" s="20">
        <f t="array" ref="AL154">IFERROR(SMALL(IF($U154:$AD154-$H$34&gt;0,$U154:$AD154,""),COLUMN(D$2)),0)</f>
        <v>0</v>
      </c>
      <c r="AM154" s="20">
        <f t="array" ref="AM154">IFERROR(SMALL(IF($U154:$AD154-$H$34&gt;0,$U154:$AD154,""),COLUMN(E$2)),0)</f>
        <v>0</v>
      </c>
      <c r="AN154" s="20">
        <f t="array" ref="AN154">IFERROR(SMALL(IF($U154:$AD154-$H$34&gt;0,$U154:$AD154,""),COLUMN(F$2)),0)</f>
        <v>0</v>
      </c>
      <c r="AO154" s="20">
        <f t="array" ref="AO154">IFERROR(SMALL(IF($U154:$AD154-$H$34&gt;0,$U154:$AD154,""),COLUMN(G$2)),0)</f>
        <v>0</v>
      </c>
      <c r="AP154" s="20">
        <f t="array" ref="AP154">IFERROR(SMALL(IF($U154:$AD154-$H$34&gt;0,$U154:$AD154,""),COLUMN(H$2)),0)</f>
        <v>0</v>
      </c>
      <c r="AQ154" s="20">
        <f t="array" ref="AQ154">IFERROR(SMALL(IF($U154:$AD154-$H$34&gt;0,$U154:$AD154,""),COLUMN(I$2)),0)</f>
        <v>0</v>
      </c>
      <c r="AR154" s="20">
        <f t="array" ref="AR154">IFERROR(SMALL(IF($U154:$AD154-$H$34&gt;0,$U154:$AD154,""),COLUMN(J$2)),0)</f>
        <v>0</v>
      </c>
      <c r="AS154" s="59">
        <f>COUNTIFS(AI154:AR154,"&gt;=01/01/2018",AI154:AR154,"&lt;=31/12/2018",AI154:AR154,"&lt;="&amp;#REF!)</f>
        <v>0</v>
      </c>
      <c r="AT154" s="60">
        <f t="shared" si="62"/>
        <v>0</v>
      </c>
      <c r="AU154" s="61">
        <f>COUNTIFS(AI154:AR154,"&gt;=01/06/2017",AI154:AR154,"&lt;=31/05/2018",AI154:AR154,"&lt;="&amp;#REF!)</f>
        <v>0</v>
      </c>
      <c r="AV154" s="60">
        <f t="shared" si="63"/>
        <v>0</v>
      </c>
      <c r="AW154" s="20">
        <f t="array" ref="AW154">IFERROR(SMALL(IF($AI154:$AR154-$I$34&gt;0,$AI154:$AR154,""),COLUMN(A$2)),0)</f>
        <v>0</v>
      </c>
      <c r="AX154" s="20">
        <f t="array" ref="AX154">IFERROR(SMALL(IF($AI154:$AR154-$I$34&gt;0,$AI154:$AR154,""),COLUMN(B$2)),0)</f>
        <v>0</v>
      </c>
      <c r="AY154" s="20">
        <f t="array" ref="AY154">IFERROR(SMALL(IF($AI154:$AR154-$I$34&gt;0,$AI154:$AR154,""),COLUMN(C$2)),0)</f>
        <v>0</v>
      </c>
      <c r="AZ154" s="20">
        <f t="array" ref="AZ154">IFERROR(SMALL(IF($AI154:$AR154-$I$34&gt;0,$AI154:$AR154,""),COLUMN(D$2)),0)</f>
        <v>0</v>
      </c>
      <c r="BA154" s="20">
        <f t="array" ref="BA154">IFERROR(SMALL(IF($AI154:$AR154-$I$34&gt;0,$AI154:$AR154,""),COLUMN(E$2)),0)</f>
        <v>0</v>
      </c>
      <c r="BB154" s="20">
        <f t="array" ref="BB154">IFERROR(SMALL(IF($AI154:$AR154-$I$34&gt;0,$AI154:$AR154,""),COLUMN(F$2)),0)</f>
        <v>0</v>
      </c>
      <c r="BC154" s="20">
        <f t="array" ref="BC154">IFERROR(SMALL(IF($AI154:$AR154-$I$34&gt;0,$AI154:$AR154,""),COLUMN(G$2)),0)</f>
        <v>0</v>
      </c>
      <c r="BD154" s="20">
        <f t="array" ref="BD154">IFERROR(SMALL(IF($AI154:$AR154-$I$34&gt;0,$AI154:$AR154,""),COLUMN(H$2)),0)</f>
        <v>0</v>
      </c>
      <c r="BE154" s="20">
        <f t="array" ref="BE154">IFERROR(SMALL(IF($AI154:$AR154-$I$34&gt;0,$AI154:$AR154,""),COLUMN(I$2)),0)</f>
        <v>0</v>
      </c>
      <c r="BF154" s="20">
        <f t="array" ref="BF154">IFERROR(SMALL(IF($AI154:$AR154-$I$34&gt;0,$AI154:$AR154,""),COLUMN(J$2)),0)</f>
        <v>0</v>
      </c>
      <c r="BG154" s="59">
        <f t="shared" si="64"/>
        <v>0</v>
      </c>
      <c r="BH154" s="60">
        <f t="shared" si="65"/>
        <v>0</v>
      </c>
      <c r="BI154" s="61">
        <f t="shared" si="66"/>
        <v>0</v>
      </c>
      <c r="BJ154" s="60">
        <f t="shared" si="67"/>
        <v>0</v>
      </c>
      <c r="BK154" s="20">
        <f t="array" ref="BK154">IFERROR(SMALL(IF($AW154:$BF154-$J$34&gt;0,$AW154:$BF154,""),COLUMN(A$2)),0)</f>
        <v>0</v>
      </c>
      <c r="BL154" s="20">
        <f t="array" ref="BL154">IFERROR(SMALL(IF($AW154:$BF154-$J$34&gt;0,$AW154:$BF154,""),COLUMN(B$2)),0)</f>
        <v>0</v>
      </c>
      <c r="BM154" s="20">
        <f t="array" ref="BM154">IFERROR(SMALL(IF($AW154:$BF154-$J$34&gt;0,$AW154:$BF154,""),COLUMN(C$2)),0)</f>
        <v>0</v>
      </c>
      <c r="BN154" s="20">
        <f t="array" ref="BN154">IFERROR(SMALL(IF($AW154:$BF154-$J$34&gt;0,$AW154:$BF154,""),COLUMN(D$2)),0)</f>
        <v>0</v>
      </c>
      <c r="BO154" s="20">
        <f t="array" ref="BO154">IFERROR(SMALL(IF($AW154:$BF154-$J$34&gt;0,$AW154:$BF154,""),COLUMN(E$2)),0)</f>
        <v>0</v>
      </c>
      <c r="BP154" s="20">
        <f t="array" ref="BP154">IFERROR(SMALL(IF($AW154:$BF154-$J$34&gt;0,$AW154:$BF154,""),COLUMN(F$2)),0)</f>
        <v>0</v>
      </c>
      <c r="BQ154" s="20">
        <f t="array" ref="BQ154">IFERROR(SMALL(IF($AW154:$BF154-$J$34&gt;0,$AW154:$BF154,""),COLUMN(G$2)),0)</f>
        <v>0</v>
      </c>
      <c r="BR154" s="20">
        <f t="array" ref="BR154">IFERROR(SMALL(IF($AW154:$BF154-$J$34&gt;0,$AW154:$BF154,""),COLUMN(H$2)),0)</f>
        <v>0</v>
      </c>
      <c r="BS154" s="20">
        <f t="array" ref="BS154">IFERROR(SMALL(IF($AW154:$BF154-$J$34&gt;0,$AW154:$BF154,""),COLUMN(I$2)),0)</f>
        <v>0</v>
      </c>
      <c r="BT154" s="20">
        <f t="array" ref="BT154">IFERROR(SMALL(IF($AW154:$BF154-$J$34&gt;0,$AW154:$BF154,""),COLUMN(J$2)),0)</f>
        <v>0</v>
      </c>
      <c r="BU154" s="59">
        <f t="shared" si="68"/>
        <v>0</v>
      </c>
      <c r="BV154" s="60">
        <f t="shared" si="69"/>
        <v>0</v>
      </c>
      <c r="BW154" s="61">
        <f t="shared" si="70"/>
        <v>0</v>
      </c>
      <c r="BX154" s="60">
        <f t="shared" si="71"/>
        <v>0</v>
      </c>
    </row>
    <row r="155" spans="1:76" ht="12" customHeight="1" x14ac:dyDescent="0.2">
      <c r="A155" s="8"/>
      <c r="B155" s="14"/>
      <c r="C155" s="14"/>
      <c r="D155" s="14"/>
      <c r="E155" s="14"/>
      <c r="F155" s="14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59">
        <f t="shared" ca="1" si="54"/>
        <v>0</v>
      </c>
      <c r="R155" s="60">
        <f t="shared" ca="1" si="55"/>
        <v>0</v>
      </c>
      <c r="S155" s="61">
        <f t="shared" ca="1" si="56"/>
        <v>0</v>
      </c>
      <c r="T155" s="60">
        <f t="shared" ca="1" si="57"/>
        <v>0</v>
      </c>
      <c r="U155" s="20">
        <f t="array" ref="U155">IFERROR(SMALL(IF($G155:$P155-$G$34&gt;0,$G155:$P155,""),COLUMN(A$2)),0)</f>
        <v>0</v>
      </c>
      <c r="V155" s="20">
        <f t="array" ref="V155">IFERROR(SMALL(IF($G155:$P155-$G$34&gt;0,$G155:$P155,""),COLUMN(B$2)),0)</f>
        <v>0</v>
      </c>
      <c r="W155" s="20">
        <f t="array" ref="W155">IFERROR(SMALL(IF($G155:$P155-$G$34&gt;0,$G155:$P155,""),COLUMN(C$2)),0)</f>
        <v>0</v>
      </c>
      <c r="X155" s="20">
        <f t="array" ref="X155">IFERROR(SMALL(IF($G155:$P155-$G$34&gt;0,$G155:$P155,""),COLUMN(D$2)),0)</f>
        <v>0</v>
      </c>
      <c r="Y155" s="20">
        <f t="array" ref="Y155">IFERROR(SMALL(IF($G155:$P155-$G$34&gt;0,$G155:$P155,""),COLUMN(E$2)),0)</f>
        <v>0</v>
      </c>
      <c r="Z155" s="20">
        <f t="array" ref="Z155">IFERROR(SMALL(IF($G155:$P155-$G$34&gt;0,$G155:$P155,""),COLUMN(F$2)),0)</f>
        <v>0</v>
      </c>
      <c r="AA155" s="20">
        <f t="array" ref="AA155">IFERROR(SMALL(IF($G155:$P155-$G$34&gt;0,$G155:$P155,""),COLUMN(G$2)),0)</f>
        <v>0</v>
      </c>
      <c r="AB155" s="20">
        <f t="array" ref="AB155">IFERROR(SMALL(IF($G155:$P155-$G$34&gt;0,$G155:$P155,""),COLUMN(H$2)),0)</f>
        <v>0</v>
      </c>
      <c r="AC155" s="20">
        <f t="array" ref="AC155">IFERROR(SMALL(IF($G155:$P155-$G$34&gt;0,$G155:$P155,""),COLUMN(I$2)),0)</f>
        <v>0</v>
      </c>
      <c r="AD155" s="20">
        <f t="array" ref="AD155">IFERROR(SMALL(IF($G155:$P155-$G$34&gt;0,$G155:$P155,""),COLUMN(J$2)),0)</f>
        <v>0</v>
      </c>
      <c r="AE155" s="62">
        <f t="shared" ca="1" si="58"/>
        <v>0</v>
      </c>
      <c r="AF155" s="60">
        <f t="shared" ca="1" si="59"/>
        <v>0</v>
      </c>
      <c r="AG155" s="63">
        <f t="shared" ca="1" si="60"/>
        <v>0</v>
      </c>
      <c r="AH155" s="60">
        <f t="shared" ca="1" si="61"/>
        <v>0</v>
      </c>
      <c r="AI155" s="20">
        <f t="array" ref="AI155">IFERROR(SMALL(IF($U155:$AD155-$H$34&gt;0,$U155:$AD155,""),COLUMN(A$2)),0)</f>
        <v>0</v>
      </c>
      <c r="AJ155" s="20">
        <f t="array" ref="AJ155">IFERROR(SMALL(IF($U155:$AD155-$H$34&gt;0,$U155:$AD155,""),COLUMN(B$2)),0)</f>
        <v>0</v>
      </c>
      <c r="AK155" s="20">
        <f t="array" ref="AK155">IFERROR(SMALL(IF($U155:$AD155-$H$34&gt;0,$U155:$AD155,""),COLUMN(C$2)),0)</f>
        <v>0</v>
      </c>
      <c r="AL155" s="20">
        <f t="array" ref="AL155">IFERROR(SMALL(IF($U155:$AD155-$H$34&gt;0,$U155:$AD155,""),COLUMN(D$2)),0)</f>
        <v>0</v>
      </c>
      <c r="AM155" s="20">
        <f t="array" ref="AM155">IFERROR(SMALL(IF($U155:$AD155-$H$34&gt;0,$U155:$AD155,""),COLUMN(E$2)),0)</f>
        <v>0</v>
      </c>
      <c r="AN155" s="20">
        <f t="array" ref="AN155">IFERROR(SMALL(IF($U155:$AD155-$H$34&gt;0,$U155:$AD155,""),COLUMN(F$2)),0)</f>
        <v>0</v>
      </c>
      <c r="AO155" s="20">
        <f t="array" ref="AO155">IFERROR(SMALL(IF($U155:$AD155-$H$34&gt;0,$U155:$AD155,""),COLUMN(G$2)),0)</f>
        <v>0</v>
      </c>
      <c r="AP155" s="20">
        <f t="array" ref="AP155">IFERROR(SMALL(IF($U155:$AD155-$H$34&gt;0,$U155:$AD155,""),COLUMN(H$2)),0)</f>
        <v>0</v>
      </c>
      <c r="AQ155" s="20">
        <f t="array" ref="AQ155">IFERROR(SMALL(IF($U155:$AD155-$H$34&gt;0,$U155:$AD155,""),COLUMN(I$2)),0)</f>
        <v>0</v>
      </c>
      <c r="AR155" s="20">
        <f t="array" ref="AR155">IFERROR(SMALL(IF($U155:$AD155-$H$34&gt;0,$U155:$AD155,""),COLUMN(J$2)),0)</f>
        <v>0</v>
      </c>
      <c r="AS155" s="59">
        <f>COUNTIFS(AI155:AR155,"&gt;=01/01/2018",AI155:AR155,"&lt;=31/12/2018",AI155:AR155,"&lt;="&amp;#REF!)</f>
        <v>0</v>
      </c>
      <c r="AT155" s="60">
        <f t="shared" si="62"/>
        <v>0</v>
      </c>
      <c r="AU155" s="61">
        <f>COUNTIFS(AI155:AR155,"&gt;=01/06/2017",AI155:AR155,"&lt;=31/05/2018",AI155:AR155,"&lt;="&amp;#REF!)</f>
        <v>0</v>
      </c>
      <c r="AV155" s="60">
        <f t="shared" si="63"/>
        <v>0</v>
      </c>
      <c r="AW155" s="20">
        <f t="array" ref="AW155">IFERROR(SMALL(IF($AI155:$AR155-$I$34&gt;0,$AI155:$AR155,""),COLUMN(A$2)),0)</f>
        <v>0</v>
      </c>
      <c r="AX155" s="20">
        <f t="array" ref="AX155">IFERROR(SMALL(IF($AI155:$AR155-$I$34&gt;0,$AI155:$AR155,""),COLUMN(B$2)),0)</f>
        <v>0</v>
      </c>
      <c r="AY155" s="20">
        <f t="array" ref="AY155">IFERROR(SMALL(IF($AI155:$AR155-$I$34&gt;0,$AI155:$AR155,""),COLUMN(C$2)),0)</f>
        <v>0</v>
      </c>
      <c r="AZ155" s="20">
        <f t="array" ref="AZ155">IFERROR(SMALL(IF($AI155:$AR155-$I$34&gt;0,$AI155:$AR155,""),COLUMN(D$2)),0)</f>
        <v>0</v>
      </c>
      <c r="BA155" s="20">
        <f t="array" ref="BA155">IFERROR(SMALL(IF($AI155:$AR155-$I$34&gt;0,$AI155:$AR155,""),COLUMN(E$2)),0)</f>
        <v>0</v>
      </c>
      <c r="BB155" s="20">
        <f t="array" ref="BB155">IFERROR(SMALL(IF($AI155:$AR155-$I$34&gt;0,$AI155:$AR155,""),COLUMN(F$2)),0)</f>
        <v>0</v>
      </c>
      <c r="BC155" s="20">
        <f t="array" ref="BC155">IFERROR(SMALL(IF($AI155:$AR155-$I$34&gt;0,$AI155:$AR155,""),COLUMN(G$2)),0)</f>
        <v>0</v>
      </c>
      <c r="BD155" s="20">
        <f t="array" ref="BD155">IFERROR(SMALL(IF($AI155:$AR155-$I$34&gt;0,$AI155:$AR155,""),COLUMN(H$2)),0)</f>
        <v>0</v>
      </c>
      <c r="BE155" s="20">
        <f t="array" ref="BE155">IFERROR(SMALL(IF($AI155:$AR155-$I$34&gt;0,$AI155:$AR155,""),COLUMN(I$2)),0)</f>
        <v>0</v>
      </c>
      <c r="BF155" s="20">
        <f t="array" ref="BF155">IFERROR(SMALL(IF($AI155:$AR155-$I$34&gt;0,$AI155:$AR155,""),COLUMN(J$2)),0)</f>
        <v>0</v>
      </c>
      <c r="BG155" s="59">
        <f t="shared" si="64"/>
        <v>0</v>
      </c>
      <c r="BH155" s="60">
        <f t="shared" si="65"/>
        <v>0</v>
      </c>
      <c r="BI155" s="61">
        <f t="shared" si="66"/>
        <v>0</v>
      </c>
      <c r="BJ155" s="60">
        <f t="shared" si="67"/>
        <v>0</v>
      </c>
      <c r="BK155" s="20">
        <f t="array" ref="BK155">IFERROR(SMALL(IF($AW155:$BF155-$J$34&gt;0,$AW155:$BF155,""),COLUMN(A$2)),0)</f>
        <v>0</v>
      </c>
      <c r="BL155" s="20">
        <f t="array" ref="BL155">IFERROR(SMALL(IF($AW155:$BF155-$J$34&gt;0,$AW155:$BF155,""),COLUMN(B$2)),0)</f>
        <v>0</v>
      </c>
      <c r="BM155" s="20">
        <f t="array" ref="BM155">IFERROR(SMALL(IF($AW155:$BF155-$J$34&gt;0,$AW155:$BF155,""),COLUMN(C$2)),0)</f>
        <v>0</v>
      </c>
      <c r="BN155" s="20">
        <f t="array" ref="BN155">IFERROR(SMALL(IF($AW155:$BF155-$J$34&gt;0,$AW155:$BF155,""),COLUMN(D$2)),0)</f>
        <v>0</v>
      </c>
      <c r="BO155" s="20">
        <f t="array" ref="BO155">IFERROR(SMALL(IF($AW155:$BF155-$J$34&gt;0,$AW155:$BF155,""),COLUMN(E$2)),0)</f>
        <v>0</v>
      </c>
      <c r="BP155" s="20">
        <f t="array" ref="BP155">IFERROR(SMALL(IF($AW155:$BF155-$J$34&gt;0,$AW155:$BF155,""),COLUMN(F$2)),0)</f>
        <v>0</v>
      </c>
      <c r="BQ155" s="20">
        <f t="array" ref="BQ155">IFERROR(SMALL(IF($AW155:$BF155-$J$34&gt;0,$AW155:$BF155,""),COLUMN(G$2)),0)</f>
        <v>0</v>
      </c>
      <c r="BR155" s="20">
        <f t="array" ref="BR155">IFERROR(SMALL(IF($AW155:$BF155-$J$34&gt;0,$AW155:$BF155,""),COLUMN(H$2)),0)</f>
        <v>0</v>
      </c>
      <c r="BS155" s="20">
        <f t="array" ref="BS155">IFERROR(SMALL(IF($AW155:$BF155-$J$34&gt;0,$AW155:$BF155,""),COLUMN(I$2)),0)</f>
        <v>0</v>
      </c>
      <c r="BT155" s="20">
        <f t="array" ref="BT155">IFERROR(SMALL(IF($AW155:$BF155-$J$34&gt;0,$AW155:$BF155,""),COLUMN(J$2)),0)</f>
        <v>0</v>
      </c>
      <c r="BU155" s="59">
        <f t="shared" si="68"/>
        <v>0</v>
      </c>
      <c r="BV155" s="60">
        <f t="shared" si="69"/>
        <v>0</v>
      </c>
      <c r="BW155" s="61">
        <f t="shared" si="70"/>
        <v>0</v>
      </c>
      <c r="BX155" s="60">
        <f t="shared" si="71"/>
        <v>0</v>
      </c>
    </row>
    <row r="156" spans="1:76" ht="12" customHeight="1" x14ac:dyDescent="0.2">
      <c r="A156" s="8"/>
      <c r="B156" s="14"/>
      <c r="C156" s="14"/>
      <c r="D156" s="14"/>
      <c r="E156" s="14"/>
      <c r="F156" s="14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59">
        <f t="shared" ca="1" si="54"/>
        <v>0</v>
      </c>
      <c r="R156" s="60">
        <f t="shared" ca="1" si="55"/>
        <v>0</v>
      </c>
      <c r="S156" s="61">
        <f t="shared" ca="1" si="56"/>
        <v>0</v>
      </c>
      <c r="T156" s="60">
        <f t="shared" ca="1" si="57"/>
        <v>0</v>
      </c>
      <c r="U156" s="20">
        <f t="array" ref="U156">IFERROR(SMALL(IF($G156:$P156-$G$34&gt;0,$G156:$P156,""),COLUMN(A$2)),0)</f>
        <v>0</v>
      </c>
      <c r="V156" s="20">
        <f t="array" ref="V156">IFERROR(SMALL(IF($G156:$P156-$G$34&gt;0,$G156:$P156,""),COLUMN(B$2)),0)</f>
        <v>0</v>
      </c>
      <c r="W156" s="20">
        <f t="array" ref="W156">IFERROR(SMALL(IF($G156:$P156-$G$34&gt;0,$G156:$P156,""),COLUMN(C$2)),0)</f>
        <v>0</v>
      </c>
      <c r="X156" s="20">
        <f t="array" ref="X156">IFERROR(SMALL(IF($G156:$P156-$G$34&gt;0,$G156:$P156,""),COLUMN(D$2)),0)</f>
        <v>0</v>
      </c>
      <c r="Y156" s="20">
        <f t="array" ref="Y156">IFERROR(SMALL(IF($G156:$P156-$G$34&gt;0,$G156:$P156,""),COLUMN(E$2)),0)</f>
        <v>0</v>
      </c>
      <c r="Z156" s="20">
        <f t="array" ref="Z156">IFERROR(SMALL(IF($G156:$P156-$G$34&gt;0,$G156:$P156,""),COLUMN(F$2)),0)</f>
        <v>0</v>
      </c>
      <c r="AA156" s="20">
        <f t="array" ref="AA156">IFERROR(SMALL(IF($G156:$P156-$G$34&gt;0,$G156:$P156,""),COLUMN(G$2)),0)</f>
        <v>0</v>
      </c>
      <c r="AB156" s="20">
        <f t="array" ref="AB156">IFERROR(SMALL(IF($G156:$P156-$G$34&gt;0,$G156:$P156,""),COLUMN(H$2)),0)</f>
        <v>0</v>
      </c>
      <c r="AC156" s="20">
        <f t="array" ref="AC156">IFERROR(SMALL(IF($G156:$P156-$G$34&gt;0,$G156:$P156,""),COLUMN(I$2)),0)</f>
        <v>0</v>
      </c>
      <c r="AD156" s="20">
        <f t="array" ref="AD156">IFERROR(SMALL(IF($G156:$P156-$G$34&gt;0,$G156:$P156,""),COLUMN(J$2)),0)</f>
        <v>0</v>
      </c>
      <c r="AE156" s="62">
        <f t="shared" ca="1" si="58"/>
        <v>0</v>
      </c>
      <c r="AF156" s="60">
        <f t="shared" ca="1" si="59"/>
        <v>0</v>
      </c>
      <c r="AG156" s="63">
        <f t="shared" ca="1" si="60"/>
        <v>0</v>
      </c>
      <c r="AH156" s="60">
        <f t="shared" ca="1" si="61"/>
        <v>0</v>
      </c>
      <c r="AI156" s="20">
        <f t="array" ref="AI156">IFERROR(SMALL(IF($U156:$AD156-$H$34&gt;0,$U156:$AD156,""),COLUMN(A$2)),0)</f>
        <v>0</v>
      </c>
      <c r="AJ156" s="20">
        <f t="array" ref="AJ156">IFERROR(SMALL(IF($U156:$AD156-$H$34&gt;0,$U156:$AD156,""),COLUMN(B$2)),0)</f>
        <v>0</v>
      </c>
      <c r="AK156" s="20">
        <f t="array" ref="AK156">IFERROR(SMALL(IF($U156:$AD156-$H$34&gt;0,$U156:$AD156,""),COLUMN(C$2)),0)</f>
        <v>0</v>
      </c>
      <c r="AL156" s="20">
        <f t="array" ref="AL156">IFERROR(SMALL(IF($U156:$AD156-$H$34&gt;0,$U156:$AD156,""),COLUMN(D$2)),0)</f>
        <v>0</v>
      </c>
      <c r="AM156" s="20">
        <f t="array" ref="AM156">IFERROR(SMALL(IF($U156:$AD156-$H$34&gt;0,$U156:$AD156,""),COLUMN(E$2)),0)</f>
        <v>0</v>
      </c>
      <c r="AN156" s="20">
        <f t="array" ref="AN156">IFERROR(SMALL(IF($U156:$AD156-$H$34&gt;0,$U156:$AD156,""),COLUMN(F$2)),0)</f>
        <v>0</v>
      </c>
      <c r="AO156" s="20">
        <f t="array" ref="AO156">IFERROR(SMALL(IF($U156:$AD156-$H$34&gt;0,$U156:$AD156,""),COLUMN(G$2)),0)</f>
        <v>0</v>
      </c>
      <c r="AP156" s="20">
        <f t="array" ref="AP156">IFERROR(SMALL(IF($U156:$AD156-$H$34&gt;0,$U156:$AD156,""),COLUMN(H$2)),0)</f>
        <v>0</v>
      </c>
      <c r="AQ156" s="20">
        <f t="array" ref="AQ156">IFERROR(SMALL(IF($U156:$AD156-$H$34&gt;0,$U156:$AD156,""),COLUMN(I$2)),0)</f>
        <v>0</v>
      </c>
      <c r="AR156" s="20">
        <f t="array" ref="AR156">IFERROR(SMALL(IF($U156:$AD156-$H$34&gt;0,$U156:$AD156,""),COLUMN(J$2)),0)</f>
        <v>0</v>
      </c>
      <c r="AS156" s="59">
        <f>COUNTIFS(AI156:AR156,"&gt;=01/01/2018",AI156:AR156,"&lt;=31/12/2018",AI156:AR156,"&lt;="&amp;#REF!)</f>
        <v>0</v>
      </c>
      <c r="AT156" s="60">
        <f t="shared" si="62"/>
        <v>0</v>
      </c>
      <c r="AU156" s="61">
        <f>COUNTIFS(AI156:AR156,"&gt;=01/06/2017",AI156:AR156,"&lt;=31/05/2018",AI156:AR156,"&lt;="&amp;#REF!)</f>
        <v>0</v>
      </c>
      <c r="AV156" s="60">
        <f t="shared" si="63"/>
        <v>0</v>
      </c>
      <c r="AW156" s="20">
        <f t="array" ref="AW156">IFERROR(SMALL(IF($AI156:$AR156-$I$34&gt;0,$AI156:$AR156,""),COLUMN(A$2)),0)</f>
        <v>0</v>
      </c>
      <c r="AX156" s="20">
        <f t="array" ref="AX156">IFERROR(SMALL(IF($AI156:$AR156-$I$34&gt;0,$AI156:$AR156,""),COLUMN(B$2)),0)</f>
        <v>0</v>
      </c>
      <c r="AY156" s="20">
        <f t="array" ref="AY156">IFERROR(SMALL(IF($AI156:$AR156-$I$34&gt;0,$AI156:$AR156,""),COLUMN(C$2)),0)</f>
        <v>0</v>
      </c>
      <c r="AZ156" s="20">
        <f t="array" ref="AZ156">IFERROR(SMALL(IF($AI156:$AR156-$I$34&gt;0,$AI156:$AR156,""),COLUMN(D$2)),0)</f>
        <v>0</v>
      </c>
      <c r="BA156" s="20">
        <f t="array" ref="BA156">IFERROR(SMALL(IF($AI156:$AR156-$I$34&gt;0,$AI156:$AR156,""),COLUMN(E$2)),0)</f>
        <v>0</v>
      </c>
      <c r="BB156" s="20">
        <f t="array" ref="BB156">IFERROR(SMALL(IF($AI156:$AR156-$I$34&gt;0,$AI156:$AR156,""),COLUMN(F$2)),0)</f>
        <v>0</v>
      </c>
      <c r="BC156" s="20">
        <f t="array" ref="BC156">IFERROR(SMALL(IF($AI156:$AR156-$I$34&gt;0,$AI156:$AR156,""),COLUMN(G$2)),0)</f>
        <v>0</v>
      </c>
      <c r="BD156" s="20">
        <f t="array" ref="BD156">IFERROR(SMALL(IF($AI156:$AR156-$I$34&gt;0,$AI156:$AR156,""),COLUMN(H$2)),0)</f>
        <v>0</v>
      </c>
      <c r="BE156" s="20">
        <f t="array" ref="BE156">IFERROR(SMALL(IF($AI156:$AR156-$I$34&gt;0,$AI156:$AR156,""),COLUMN(I$2)),0)</f>
        <v>0</v>
      </c>
      <c r="BF156" s="20">
        <f t="array" ref="BF156">IFERROR(SMALL(IF($AI156:$AR156-$I$34&gt;0,$AI156:$AR156,""),COLUMN(J$2)),0)</f>
        <v>0</v>
      </c>
      <c r="BG156" s="59">
        <f t="shared" si="64"/>
        <v>0</v>
      </c>
      <c r="BH156" s="60">
        <f t="shared" si="65"/>
        <v>0</v>
      </c>
      <c r="BI156" s="61">
        <f t="shared" si="66"/>
        <v>0</v>
      </c>
      <c r="BJ156" s="60">
        <f t="shared" si="67"/>
        <v>0</v>
      </c>
      <c r="BK156" s="20">
        <f t="array" ref="BK156">IFERROR(SMALL(IF($AW156:$BF156-$J$34&gt;0,$AW156:$BF156,""),COLUMN(A$2)),0)</f>
        <v>0</v>
      </c>
      <c r="BL156" s="20">
        <f t="array" ref="BL156">IFERROR(SMALL(IF($AW156:$BF156-$J$34&gt;0,$AW156:$BF156,""),COLUMN(B$2)),0)</f>
        <v>0</v>
      </c>
      <c r="BM156" s="20">
        <f t="array" ref="BM156">IFERROR(SMALL(IF($AW156:$BF156-$J$34&gt;0,$AW156:$BF156,""),COLUMN(C$2)),0)</f>
        <v>0</v>
      </c>
      <c r="BN156" s="20">
        <f t="array" ref="BN156">IFERROR(SMALL(IF($AW156:$BF156-$J$34&gt;0,$AW156:$BF156,""),COLUMN(D$2)),0)</f>
        <v>0</v>
      </c>
      <c r="BO156" s="20">
        <f t="array" ref="BO156">IFERROR(SMALL(IF($AW156:$BF156-$J$34&gt;0,$AW156:$BF156,""),COLUMN(E$2)),0)</f>
        <v>0</v>
      </c>
      <c r="BP156" s="20">
        <f t="array" ref="BP156">IFERROR(SMALL(IF($AW156:$BF156-$J$34&gt;0,$AW156:$BF156,""),COLUMN(F$2)),0)</f>
        <v>0</v>
      </c>
      <c r="BQ156" s="20">
        <f t="array" ref="BQ156">IFERROR(SMALL(IF($AW156:$BF156-$J$34&gt;0,$AW156:$BF156,""),COLUMN(G$2)),0)</f>
        <v>0</v>
      </c>
      <c r="BR156" s="20">
        <f t="array" ref="BR156">IFERROR(SMALL(IF($AW156:$BF156-$J$34&gt;0,$AW156:$BF156,""),COLUMN(H$2)),0)</f>
        <v>0</v>
      </c>
      <c r="BS156" s="20">
        <f t="array" ref="BS156">IFERROR(SMALL(IF($AW156:$BF156-$J$34&gt;0,$AW156:$BF156,""),COLUMN(I$2)),0)</f>
        <v>0</v>
      </c>
      <c r="BT156" s="20">
        <f t="array" ref="BT156">IFERROR(SMALL(IF($AW156:$BF156-$J$34&gt;0,$AW156:$BF156,""),COLUMN(J$2)),0)</f>
        <v>0</v>
      </c>
      <c r="BU156" s="59">
        <f t="shared" si="68"/>
        <v>0</v>
      </c>
      <c r="BV156" s="60">
        <f t="shared" si="69"/>
        <v>0</v>
      </c>
      <c r="BW156" s="61">
        <f t="shared" si="70"/>
        <v>0</v>
      </c>
      <c r="BX156" s="60">
        <f t="shared" si="71"/>
        <v>0</v>
      </c>
    </row>
    <row r="157" spans="1:76" ht="12" customHeight="1" x14ac:dyDescent="0.2">
      <c r="A157" s="8"/>
      <c r="B157" s="14"/>
      <c r="C157" s="14"/>
      <c r="D157" s="14"/>
      <c r="E157" s="14"/>
      <c r="F157" s="14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59">
        <f t="shared" ca="1" si="54"/>
        <v>0</v>
      </c>
      <c r="R157" s="60">
        <f t="shared" ca="1" si="55"/>
        <v>0</v>
      </c>
      <c r="S157" s="61">
        <f t="shared" ca="1" si="56"/>
        <v>0</v>
      </c>
      <c r="T157" s="60">
        <f t="shared" ca="1" si="57"/>
        <v>0</v>
      </c>
      <c r="U157" s="20">
        <f t="array" ref="U157">IFERROR(SMALL(IF($G157:$P157-$G$34&gt;0,$G157:$P157,""),COLUMN(A$2)),0)</f>
        <v>0</v>
      </c>
      <c r="V157" s="20">
        <f t="array" ref="V157">IFERROR(SMALL(IF($G157:$P157-$G$34&gt;0,$G157:$P157,""),COLUMN(B$2)),0)</f>
        <v>0</v>
      </c>
      <c r="W157" s="20">
        <f t="array" ref="W157">IFERROR(SMALL(IF($G157:$P157-$G$34&gt;0,$G157:$P157,""),COLUMN(C$2)),0)</f>
        <v>0</v>
      </c>
      <c r="X157" s="20">
        <f t="array" ref="X157">IFERROR(SMALL(IF($G157:$P157-$G$34&gt;0,$G157:$P157,""),COLUMN(D$2)),0)</f>
        <v>0</v>
      </c>
      <c r="Y157" s="20">
        <f t="array" ref="Y157">IFERROR(SMALL(IF($G157:$P157-$G$34&gt;0,$G157:$P157,""),COLUMN(E$2)),0)</f>
        <v>0</v>
      </c>
      <c r="Z157" s="20">
        <f t="array" ref="Z157">IFERROR(SMALL(IF($G157:$P157-$G$34&gt;0,$G157:$P157,""),COLUMN(F$2)),0)</f>
        <v>0</v>
      </c>
      <c r="AA157" s="20">
        <f t="array" ref="AA157">IFERROR(SMALL(IF($G157:$P157-$G$34&gt;0,$G157:$P157,""),COLUMN(G$2)),0)</f>
        <v>0</v>
      </c>
      <c r="AB157" s="20">
        <f t="array" ref="AB157">IFERROR(SMALL(IF($G157:$P157-$G$34&gt;0,$G157:$P157,""),COLUMN(H$2)),0)</f>
        <v>0</v>
      </c>
      <c r="AC157" s="20">
        <f t="array" ref="AC157">IFERROR(SMALL(IF($G157:$P157-$G$34&gt;0,$G157:$P157,""),COLUMN(I$2)),0)</f>
        <v>0</v>
      </c>
      <c r="AD157" s="20">
        <f t="array" ref="AD157">IFERROR(SMALL(IF($G157:$P157-$G$34&gt;0,$G157:$P157,""),COLUMN(J$2)),0)</f>
        <v>0</v>
      </c>
      <c r="AE157" s="62">
        <f t="shared" ca="1" si="58"/>
        <v>0</v>
      </c>
      <c r="AF157" s="60">
        <f t="shared" ca="1" si="59"/>
        <v>0</v>
      </c>
      <c r="AG157" s="63">
        <f t="shared" ca="1" si="60"/>
        <v>0</v>
      </c>
      <c r="AH157" s="60">
        <f t="shared" ca="1" si="61"/>
        <v>0</v>
      </c>
      <c r="AI157" s="20">
        <f t="array" ref="AI157">IFERROR(SMALL(IF($U157:$AD157-$H$34&gt;0,$U157:$AD157,""),COLUMN(A$2)),0)</f>
        <v>0</v>
      </c>
      <c r="AJ157" s="20">
        <f t="array" ref="AJ157">IFERROR(SMALL(IF($U157:$AD157-$H$34&gt;0,$U157:$AD157,""),COLUMN(B$2)),0)</f>
        <v>0</v>
      </c>
      <c r="AK157" s="20">
        <f t="array" ref="AK157">IFERROR(SMALL(IF($U157:$AD157-$H$34&gt;0,$U157:$AD157,""),COLUMN(C$2)),0)</f>
        <v>0</v>
      </c>
      <c r="AL157" s="20">
        <f t="array" ref="AL157">IFERROR(SMALL(IF($U157:$AD157-$H$34&gt;0,$U157:$AD157,""),COLUMN(D$2)),0)</f>
        <v>0</v>
      </c>
      <c r="AM157" s="20">
        <f t="array" ref="AM157">IFERROR(SMALL(IF($U157:$AD157-$H$34&gt;0,$U157:$AD157,""),COLUMN(E$2)),0)</f>
        <v>0</v>
      </c>
      <c r="AN157" s="20">
        <f t="array" ref="AN157">IFERROR(SMALL(IF($U157:$AD157-$H$34&gt;0,$U157:$AD157,""),COLUMN(F$2)),0)</f>
        <v>0</v>
      </c>
      <c r="AO157" s="20">
        <f t="array" ref="AO157">IFERROR(SMALL(IF($U157:$AD157-$H$34&gt;0,$U157:$AD157,""),COLUMN(G$2)),0)</f>
        <v>0</v>
      </c>
      <c r="AP157" s="20">
        <f t="array" ref="AP157">IFERROR(SMALL(IF($U157:$AD157-$H$34&gt;0,$U157:$AD157,""),COLUMN(H$2)),0)</f>
        <v>0</v>
      </c>
      <c r="AQ157" s="20">
        <f t="array" ref="AQ157">IFERROR(SMALL(IF($U157:$AD157-$H$34&gt;0,$U157:$AD157,""),COLUMN(I$2)),0)</f>
        <v>0</v>
      </c>
      <c r="AR157" s="20">
        <f t="array" ref="AR157">IFERROR(SMALL(IF($U157:$AD157-$H$34&gt;0,$U157:$AD157,""),COLUMN(J$2)),0)</f>
        <v>0</v>
      </c>
      <c r="AS157" s="59">
        <f>COUNTIFS(AI157:AR157,"&gt;=01/01/2018",AI157:AR157,"&lt;=31/12/2018",AI157:AR157,"&lt;="&amp;#REF!)</f>
        <v>0</v>
      </c>
      <c r="AT157" s="60">
        <f t="shared" si="62"/>
        <v>0</v>
      </c>
      <c r="AU157" s="61">
        <f>COUNTIFS(AI157:AR157,"&gt;=01/06/2017",AI157:AR157,"&lt;=31/05/2018",AI157:AR157,"&lt;="&amp;#REF!)</f>
        <v>0</v>
      </c>
      <c r="AV157" s="60">
        <f t="shared" si="63"/>
        <v>0</v>
      </c>
      <c r="AW157" s="20">
        <f t="array" ref="AW157">IFERROR(SMALL(IF($AI157:$AR157-$I$34&gt;0,$AI157:$AR157,""),COLUMN(A$2)),0)</f>
        <v>0</v>
      </c>
      <c r="AX157" s="20">
        <f t="array" ref="AX157">IFERROR(SMALL(IF($AI157:$AR157-$I$34&gt;0,$AI157:$AR157,""),COLUMN(B$2)),0)</f>
        <v>0</v>
      </c>
      <c r="AY157" s="20">
        <f t="array" ref="AY157">IFERROR(SMALL(IF($AI157:$AR157-$I$34&gt;0,$AI157:$AR157,""),COLUMN(C$2)),0)</f>
        <v>0</v>
      </c>
      <c r="AZ157" s="20">
        <f t="array" ref="AZ157">IFERROR(SMALL(IF($AI157:$AR157-$I$34&gt;0,$AI157:$AR157,""),COLUMN(D$2)),0)</f>
        <v>0</v>
      </c>
      <c r="BA157" s="20">
        <f t="array" ref="BA157">IFERROR(SMALL(IF($AI157:$AR157-$I$34&gt;0,$AI157:$AR157,""),COLUMN(E$2)),0)</f>
        <v>0</v>
      </c>
      <c r="BB157" s="20">
        <f t="array" ref="BB157">IFERROR(SMALL(IF($AI157:$AR157-$I$34&gt;0,$AI157:$AR157,""),COLUMN(F$2)),0)</f>
        <v>0</v>
      </c>
      <c r="BC157" s="20">
        <f t="array" ref="BC157">IFERROR(SMALL(IF($AI157:$AR157-$I$34&gt;0,$AI157:$AR157,""),COLUMN(G$2)),0)</f>
        <v>0</v>
      </c>
      <c r="BD157" s="20">
        <f t="array" ref="BD157">IFERROR(SMALL(IF($AI157:$AR157-$I$34&gt;0,$AI157:$AR157,""),COLUMN(H$2)),0)</f>
        <v>0</v>
      </c>
      <c r="BE157" s="20">
        <f t="array" ref="BE157">IFERROR(SMALL(IF($AI157:$AR157-$I$34&gt;0,$AI157:$AR157,""),COLUMN(I$2)),0)</f>
        <v>0</v>
      </c>
      <c r="BF157" s="20">
        <f t="array" ref="BF157">IFERROR(SMALL(IF($AI157:$AR157-$I$34&gt;0,$AI157:$AR157,""),COLUMN(J$2)),0)</f>
        <v>0</v>
      </c>
      <c r="BG157" s="59">
        <f t="shared" si="64"/>
        <v>0</v>
      </c>
      <c r="BH157" s="60">
        <f t="shared" si="65"/>
        <v>0</v>
      </c>
      <c r="BI157" s="61">
        <f t="shared" si="66"/>
        <v>0</v>
      </c>
      <c r="BJ157" s="60">
        <f t="shared" si="67"/>
        <v>0</v>
      </c>
      <c r="BK157" s="20">
        <f t="array" ref="BK157">IFERROR(SMALL(IF($AW157:$BF157-$J$34&gt;0,$AW157:$BF157,""),COLUMN(A$2)),0)</f>
        <v>0</v>
      </c>
      <c r="BL157" s="20">
        <f t="array" ref="BL157">IFERROR(SMALL(IF($AW157:$BF157-$J$34&gt;0,$AW157:$BF157,""),COLUMN(B$2)),0)</f>
        <v>0</v>
      </c>
      <c r="BM157" s="20">
        <f t="array" ref="BM157">IFERROR(SMALL(IF($AW157:$BF157-$J$34&gt;0,$AW157:$BF157,""),COLUMN(C$2)),0)</f>
        <v>0</v>
      </c>
      <c r="BN157" s="20">
        <f t="array" ref="BN157">IFERROR(SMALL(IF($AW157:$BF157-$J$34&gt;0,$AW157:$BF157,""),COLUMN(D$2)),0)</f>
        <v>0</v>
      </c>
      <c r="BO157" s="20">
        <f t="array" ref="BO157">IFERROR(SMALL(IF($AW157:$BF157-$J$34&gt;0,$AW157:$BF157,""),COLUMN(E$2)),0)</f>
        <v>0</v>
      </c>
      <c r="BP157" s="20">
        <f t="array" ref="BP157">IFERROR(SMALL(IF($AW157:$BF157-$J$34&gt;0,$AW157:$BF157,""),COLUMN(F$2)),0)</f>
        <v>0</v>
      </c>
      <c r="BQ157" s="20">
        <f t="array" ref="BQ157">IFERROR(SMALL(IF($AW157:$BF157-$J$34&gt;0,$AW157:$BF157,""),COLUMN(G$2)),0)</f>
        <v>0</v>
      </c>
      <c r="BR157" s="20">
        <f t="array" ref="BR157">IFERROR(SMALL(IF($AW157:$BF157-$J$34&gt;0,$AW157:$BF157,""),COLUMN(H$2)),0)</f>
        <v>0</v>
      </c>
      <c r="BS157" s="20">
        <f t="array" ref="BS157">IFERROR(SMALL(IF($AW157:$BF157-$J$34&gt;0,$AW157:$BF157,""),COLUMN(I$2)),0)</f>
        <v>0</v>
      </c>
      <c r="BT157" s="20">
        <f t="array" ref="BT157">IFERROR(SMALL(IF($AW157:$BF157-$J$34&gt;0,$AW157:$BF157,""),COLUMN(J$2)),0)</f>
        <v>0</v>
      </c>
      <c r="BU157" s="59">
        <f t="shared" si="68"/>
        <v>0</v>
      </c>
      <c r="BV157" s="60">
        <f t="shared" si="69"/>
        <v>0</v>
      </c>
      <c r="BW157" s="61">
        <f t="shared" si="70"/>
        <v>0</v>
      </c>
      <c r="BX157" s="60">
        <f t="shared" si="71"/>
        <v>0</v>
      </c>
    </row>
    <row r="158" spans="1:76" ht="12" customHeight="1" x14ac:dyDescent="0.2">
      <c r="A158" s="8"/>
      <c r="B158" s="14"/>
      <c r="C158" s="14"/>
      <c r="D158" s="14"/>
      <c r="E158" s="14"/>
      <c r="F158" s="14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59">
        <f t="shared" ca="1" si="54"/>
        <v>0</v>
      </c>
      <c r="R158" s="60">
        <f t="shared" ca="1" si="55"/>
        <v>0</v>
      </c>
      <c r="S158" s="61">
        <f t="shared" ca="1" si="56"/>
        <v>0</v>
      </c>
      <c r="T158" s="60">
        <f t="shared" ca="1" si="57"/>
        <v>0</v>
      </c>
      <c r="U158" s="20">
        <f t="array" ref="U158">IFERROR(SMALL(IF($G158:$P158-$G$34&gt;0,$G158:$P158,""),COLUMN(A$2)),0)</f>
        <v>0</v>
      </c>
      <c r="V158" s="20">
        <f t="array" ref="V158">IFERROR(SMALL(IF($G158:$P158-$G$34&gt;0,$G158:$P158,""),COLUMN(B$2)),0)</f>
        <v>0</v>
      </c>
      <c r="W158" s="20">
        <f t="array" ref="W158">IFERROR(SMALL(IF($G158:$P158-$G$34&gt;0,$G158:$P158,""),COLUMN(C$2)),0)</f>
        <v>0</v>
      </c>
      <c r="X158" s="20">
        <f t="array" ref="X158">IFERROR(SMALL(IF($G158:$P158-$G$34&gt;0,$G158:$P158,""),COLUMN(D$2)),0)</f>
        <v>0</v>
      </c>
      <c r="Y158" s="20">
        <f t="array" ref="Y158">IFERROR(SMALL(IF($G158:$P158-$G$34&gt;0,$G158:$P158,""),COLUMN(E$2)),0)</f>
        <v>0</v>
      </c>
      <c r="Z158" s="20">
        <f t="array" ref="Z158">IFERROR(SMALL(IF($G158:$P158-$G$34&gt;0,$G158:$P158,""),COLUMN(F$2)),0)</f>
        <v>0</v>
      </c>
      <c r="AA158" s="20">
        <f t="array" ref="AA158">IFERROR(SMALL(IF($G158:$P158-$G$34&gt;0,$G158:$P158,""),COLUMN(G$2)),0)</f>
        <v>0</v>
      </c>
      <c r="AB158" s="20">
        <f t="array" ref="AB158">IFERROR(SMALL(IF($G158:$P158-$G$34&gt;0,$G158:$P158,""),COLUMN(H$2)),0)</f>
        <v>0</v>
      </c>
      <c r="AC158" s="20">
        <f t="array" ref="AC158">IFERROR(SMALL(IF($G158:$P158-$G$34&gt;0,$G158:$P158,""),COLUMN(I$2)),0)</f>
        <v>0</v>
      </c>
      <c r="AD158" s="20">
        <f t="array" ref="AD158">IFERROR(SMALL(IF($G158:$P158-$G$34&gt;0,$G158:$P158,""),COLUMN(J$2)),0)</f>
        <v>0</v>
      </c>
      <c r="AE158" s="62">
        <f t="shared" ca="1" si="58"/>
        <v>0</v>
      </c>
      <c r="AF158" s="60">
        <f t="shared" ca="1" si="59"/>
        <v>0</v>
      </c>
      <c r="AG158" s="63">
        <f t="shared" ca="1" si="60"/>
        <v>0</v>
      </c>
      <c r="AH158" s="60">
        <f t="shared" ca="1" si="61"/>
        <v>0</v>
      </c>
      <c r="AI158" s="20">
        <f t="array" ref="AI158">IFERROR(SMALL(IF($U158:$AD158-$H$34&gt;0,$U158:$AD158,""),COLUMN(A$2)),0)</f>
        <v>0</v>
      </c>
      <c r="AJ158" s="20">
        <f t="array" ref="AJ158">IFERROR(SMALL(IF($U158:$AD158-$H$34&gt;0,$U158:$AD158,""),COLUMN(B$2)),0)</f>
        <v>0</v>
      </c>
      <c r="AK158" s="20">
        <f t="array" ref="AK158">IFERROR(SMALL(IF($U158:$AD158-$H$34&gt;0,$U158:$AD158,""),COLUMN(C$2)),0)</f>
        <v>0</v>
      </c>
      <c r="AL158" s="20">
        <f t="array" ref="AL158">IFERROR(SMALL(IF($U158:$AD158-$H$34&gt;0,$U158:$AD158,""),COLUMN(D$2)),0)</f>
        <v>0</v>
      </c>
      <c r="AM158" s="20">
        <f t="array" ref="AM158">IFERROR(SMALL(IF($U158:$AD158-$H$34&gt;0,$U158:$AD158,""),COLUMN(E$2)),0)</f>
        <v>0</v>
      </c>
      <c r="AN158" s="20">
        <f t="array" ref="AN158">IFERROR(SMALL(IF($U158:$AD158-$H$34&gt;0,$U158:$AD158,""),COLUMN(F$2)),0)</f>
        <v>0</v>
      </c>
      <c r="AO158" s="20">
        <f t="array" ref="AO158">IFERROR(SMALL(IF($U158:$AD158-$H$34&gt;0,$U158:$AD158,""),COLUMN(G$2)),0)</f>
        <v>0</v>
      </c>
      <c r="AP158" s="20">
        <f t="array" ref="AP158">IFERROR(SMALL(IF($U158:$AD158-$H$34&gt;0,$U158:$AD158,""),COLUMN(H$2)),0)</f>
        <v>0</v>
      </c>
      <c r="AQ158" s="20">
        <f t="array" ref="AQ158">IFERROR(SMALL(IF($U158:$AD158-$H$34&gt;0,$U158:$AD158,""),COLUMN(I$2)),0)</f>
        <v>0</v>
      </c>
      <c r="AR158" s="20">
        <f t="array" ref="AR158">IFERROR(SMALL(IF($U158:$AD158-$H$34&gt;0,$U158:$AD158,""),COLUMN(J$2)),0)</f>
        <v>0</v>
      </c>
      <c r="AS158" s="59">
        <f>COUNTIFS(AI158:AR158,"&gt;=01/01/2018",AI158:AR158,"&lt;=31/12/2018",AI158:AR158,"&lt;="&amp;#REF!)</f>
        <v>0</v>
      </c>
      <c r="AT158" s="60">
        <f t="shared" si="62"/>
        <v>0</v>
      </c>
      <c r="AU158" s="61">
        <f>COUNTIFS(AI158:AR158,"&gt;=01/06/2017",AI158:AR158,"&lt;=31/05/2018",AI158:AR158,"&lt;="&amp;#REF!)</f>
        <v>0</v>
      </c>
      <c r="AV158" s="60">
        <f t="shared" si="63"/>
        <v>0</v>
      </c>
      <c r="AW158" s="20">
        <f t="array" ref="AW158">IFERROR(SMALL(IF($AI158:$AR158-$I$34&gt;0,$AI158:$AR158,""),COLUMN(A$2)),0)</f>
        <v>0</v>
      </c>
      <c r="AX158" s="20">
        <f t="array" ref="AX158">IFERROR(SMALL(IF($AI158:$AR158-$I$34&gt;0,$AI158:$AR158,""),COLUMN(B$2)),0)</f>
        <v>0</v>
      </c>
      <c r="AY158" s="20">
        <f t="array" ref="AY158">IFERROR(SMALL(IF($AI158:$AR158-$I$34&gt;0,$AI158:$AR158,""),COLUMN(C$2)),0)</f>
        <v>0</v>
      </c>
      <c r="AZ158" s="20">
        <f t="array" ref="AZ158">IFERROR(SMALL(IF($AI158:$AR158-$I$34&gt;0,$AI158:$AR158,""),COLUMN(D$2)),0)</f>
        <v>0</v>
      </c>
      <c r="BA158" s="20">
        <f t="array" ref="BA158">IFERROR(SMALL(IF($AI158:$AR158-$I$34&gt;0,$AI158:$AR158,""),COLUMN(E$2)),0)</f>
        <v>0</v>
      </c>
      <c r="BB158" s="20">
        <f t="array" ref="BB158">IFERROR(SMALL(IF($AI158:$AR158-$I$34&gt;0,$AI158:$AR158,""),COLUMN(F$2)),0)</f>
        <v>0</v>
      </c>
      <c r="BC158" s="20">
        <f t="array" ref="BC158">IFERROR(SMALL(IF($AI158:$AR158-$I$34&gt;0,$AI158:$AR158,""),COLUMN(G$2)),0)</f>
        <v>0</v>
      </c>
      <c r="BD158" s="20">
        <f t="array" ref="BD158">IFERROR(SMALL(IF($AI158:$AR158-$I$34&gt;0,$AI158:$AR158,""),COLUMN(H$2)),0)</f>
        <v>0</v>
      </c>
      <c r="BE158" s="20">
        <f t="array" ref="BE158">IFERROR(SMALL(IF($AI158:$AR158-$I$34&gt;0,$AI158:$AR158,""),COLUMN(I$2)),0)</f>
        <v>0</v>
      </c>
      <c r="BF158" s="20">
        <f t="array" ref="BF158">IFERROR(SMALL(IF($AI158:$AR158-$I$34&gt;0,$AI158:$AR158,""),COLUMN(J$2)),0)</f>
        <v>0</v>
      </c>
      <c r="BG158" s="59">
        <f t="shared" si="64"/>
        <v>0</v>
      </c>
      <c r="BH158" s="60">
        <f t="shared" si="65"/>
        <v>0</v>
      </c>
      <c r="BI158" s="61">
        <f t="shared" si="66"/>
        <v>0</v>
      </c>
      <c r="BJ158" s="60">
        <f t="shared" si="67"/>
        <v>0</v>
      </c>
      <c r="BK158" s="20">
        <f t="array" ref="BK158">IFERROR(SMALL(IF($AW158:$BF158-$J$34&gt;0,$AW158:$BF158,""),COLUMN(A$2)),0)</f>
        <v>0</v>
      </c>
      <c r="BL158" s="20">
        <f t="array" ref="BL158">IFERROR(SMALL(IF($AW158:$BF158-$J$34&gt;0,$AW158:$BF158,""),COLUMN(B$2)),0)</f>
        <v>0</v>
      </c>
      <c r="BM158" s="20">
        <f t="array" ref="BM158">IFERROR(SMALL(IF($AW158:$BF158-$J$34&gt;0,$AW158:$BF158,""),COLUMN(C$2)),0)</f>
        <v>0</v>
      </c>
      <c r="BN158" s="20">
        <f t="array" ref="BN158">IFERROR(SMALL(IF($AW158:$BF158-$J$34&gt;0,$AW158:$BF158,""),COLUMN(D$2)),0)</f>
        <v>0</v>
      </c>
      <c r="BO158" s="20">
        <f t="array" ref="BO158">IFERROR(SMALL(IF($AW158:$BF158-$J$34&gt;0,$AW158:$BF158,""),COLUMN(E$2)),0)</f>
        <v>0</v>
      </c>
      <c r="BP158" s="20">
        <f t="array" ref="BP158">IFERROR(SMALL(IF($AW158:$BF158-$J$34&gt;0,$AW158:$BF158,""),COLUMN(F$2)),0)</f>
        <v>0</v>
      </c>
      <c r="BQ158" s="20">
        <f t="array" ref="BQ158">IFERROR(SMALL(IF($AW158:$BF158-$J$34&gt;0,$AW158:$BF158,""),COLUMN(G$2)),0)</f>
        <v>0</v>
      </c>
      <c r="BR158" s="20">
        <f t="array" ref="BR158">IFERROR(SMALL(IF($AW158:$BF158-$J$34&gt;0,$AW158:$BF158,""),COLUMN(H$2)),0)</f>
        <v>0</v>
      </c>
      <c r="BS158" s="20">
        <f t="array" ref="BS158">IFERROR(SMALL(IF($AW158:$BF158-$J$34&gt;0,$AW158:$BF158,""),COLUMN(I$2)),0)</f>
        <v>0</v>
      </c>
      <c r="BT158" s="20">
        <f t="array" ref="BT158">IFERROR(SMALL(IF($AW158:$BF158-$J$34&gt;0,$AW158:$BF158,""),COLUMN(J$2)),0)</f>
        <v>0</v>
      </c>
      <c r="BU158" s="59">
        <f t="shared" si="68"/>
        <v>0</v>
      </c>
      <c r="BV158" s="60">
        <f t="shared" si="69"/>
        <v>0</v>
      </c>
      <c r="BW158" s="61">
        <f t="shared" si="70"/>
        <v>0</v>
      </c>
      <c r="BX158" s="60">
        <f t="shared" si="71"/>
        <v>0</v>
      </c>
    </row>
    <row r="159" spans="1:76" ht="12" customHeight="1" x14ac:dyDescent="0.2">
      <c r="A159" s="8"/>
      <c r="B159" s="14"/>
      <c r="C159" s="14"/>
      <c r="D159" s="14"/>
      <c r="E159" s="14"/>
      <c r="F159" s="14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59">
        <f t="shared" ca="1" si="54"/>
        <v>0</v>
      </c>
      <c r="R159" s="60">
        <f t="shared" ca="1" si="55"/>
        <v>0</v>
      </c>
      <c r="S159" s="61">
        <f t="shared" ca="1" si="56"/>
        <v>0</v>
      </c>
      <c r="T159" s="60">
        <f t="shared" ca="1" si="57"/>
        <v>0</v>
      </c>
      <c r="U159" s="20">
        <f t="array" ref="U159">IFERROR(SMALL(IF($G159:$P159-$G$34&gt;0,$G159:$P159,""),COLUMN(A$2)),0)</f>
        <v>0</v>
      </c>
      <c r="V159" s="20">
        <f t="array" ref="V159">IFERROR(SMALL(IF($G159:$P159-$G$34&gt;0,$G159:$P159,""),COLUMN(B$2)),0)</f>
        <v>0</v>
      </c>
      <c r="W159" s="20">
        <f t="array" ref="W159">IFERROR(SMALL(IF($G159:$P159-$G$34&gt;0,$G159:$P159,""),COLUMN(C$2)),0)</f>
        <v>0</v>
      </c>
      <c r="X159" s="20">
        <f t="array" ref="X159">IFERROR(SMALL(IF($G159:$P159-$G$34&gt;0,$G159:$P159,""),COLUMN(D$2)),0)</f>
        <v>0</v>
      </c>
      <c r="Y159" s="20">
        <f t="array" ref="Y159">IFERROR(SMALL(IF($G159:$P159-$G$34&gt;0,$G159:$P159,""),COLUMN(E$2)),0)</f>
        <v>0</v>
      </c>
      <c r="Z159" s="20">
        <f t="array" ref="Z159">IFERROR(SMALL(IF($G159:$P159-$G$34&gt;0,$G159:$P159,""),COLUMN(F$2)),0)</f>
        <v>0</v>
      </c>
      <c r="AA159" s="20">
        <f t="array" ref="AA159">IFERROR(SMALL(IF($G159:$P159-$G$34&gt;0,$G159:$P159,""),COLUMN(G$2)),0)</f>
        <v>0</v>
      </c>
      <c r="AB159" s="20">
        <f t="array" ref="AB159">IFERROR(SMALL(IF($G159:$P159-$G$34&gt;0,$G159:$P159,""),COLUMN(H$2)),0)</f>
        <v>0</v>
      </c>
      <c r="AC159" s="20">
        <f t="array" ref="AC159">IFERROR(SMALL(IF($G159:$P159-$G$34&gt;0,$G159:$P159,""),COLUMN(I$2)),0)</f>
        <v>0</v>
      </c>
      <c r="AD159" s="20">
        <f t="array" ref="AD159">IFERROR(SMALL(IF($G159:$P159-$G$34&gt;0,$G159:$P159,""),COLUMN(J$2)),0)</f>
        <v>0</v>
      </c>
      <c r="AE159" s="62">
        <f t="shared" ca="1" si="58"/>
        <v>0</v>
      </c>
      <c r="AF159" s="60">
        <f t="shared" ca="1" si="59"/>
        <v>0</v>
      </c>
      <c r="AG159" s="63">
        <f t="shared" ca="1" si="60"/>
        <v>0</v>
      </c>
      <c r="AH159" s="60">
        <f t="shared" ca="1" si="61"/>
        <v>0</v>
      </c>
      <c r="AI159" s="20">
        <f t="array" ref="AI159">IFERROR(SMALL(IF($U159:$AD159-$H$34&gt;0,$U159:$AD159,""),COLUMN(A$2)),0)</f>
        <v>0</v>
      </c>
      <c r="AJ159" s="20">
        <f t="array" ref="AJ159">IFERROR(SMALL(IF($U159:$AD159-$H$34&gt;0,$U159:$AD159,""),COLUMN(B$2)),0)</f>
        <v>0</v>
      </c>
      <c r="AK159" s="20">
        <f t="array" ref="AK159">IFERROR(SMALL(IF($U159:$AD159-$H$34&gt;0,$U159:$AD159,""),COLUMN(C$2)),0)</f>
        <v>0</v>
      </c>
      <c r="AL159" s="20">
        <f t="array" ref="AL159">IFERROR(SMALL(IF($U159:$AD159-$H$34&gt;0,$U159:$AD159,""),COLUMN(D$2)),0)</f>
        <v>0</v>
      </c>
      <c r="AM159" s="20">
        <f t="array" ref="AM159">IFERROR(SMALL(IF($U159:$AD159-$H$34&gt;0,$U159:$AD159,""),COLUMN(E$2)),0)</f>
        <v>0</v>
      </c>
      <c r="AN159" s="20">
        <f t="array" ref="AN159">IFERROR(SMALL(IF($U159:$AD159-$H$34&gt;0,$U159:$AD159,""),COLUMN(F$2)),0)</f>
        <v>0</v>
      </c>
      <c r="AO159" s="20">
        <f t="array" ref="AO159">IFERROR(SMALL(IF($U159:$AD159-$H$34&gt;0,$U159:$AD159,""),COLUMN(G$2)),0)</f>
        <v>0</v>
      </c>
      <c r="AP159" s="20">
        <f t="array" ref="AP159">IFERROR(SMALL(IF($U159:$AD159-$H$34&gt;0,$U159:$AD159,""),COLUMN(H$2)),0)</f>
        <v>0</v>
      </c>
      <c r="AQ159" s="20">
        <f t="array" ref="AQ159">IFERROR(SMALL(IF($U159:$AD159-$H$34&gt;0,$U159:$AD159,""),COLUMN(I$2)),0)</f>
        <v>0</v>
      </c>
      <c r="AR159" s="20">
        <f t="array" ref="AR159">IFERROR(SMALL(IF($U159:$AD159-$H$34&gt;0,$U159:$AD159,""),COLUMN(J$2)),0)</f>
        <v>0</v>
      </c>
      <c r="AS159" s="59">
        <f>COUNTIFS(AI159:AR159,"&gt;=01/01/2018",AI159:AR159,"&lt;=31/12/2018",AI159:AR159,"&lt;="&amp;#REF!)</f>
        <v>0</v>
      </c>
      <c r="AT159" s="60">
        <f t="shared" si="62"/>
        <v>0</v>
      </c>
      <c r="AU159" s="61">
        <f>COUNTIFS(AI159:AR159,"&gt;=01/06/2017",AI159:AR159,"&lt;=31/05/2018",AI159:AR159,"&lt;="&amp;#REF!)</f>
        <v>0</v>
      </c>
      <c r="AV159" s="60">
        <f t="shared" si="63"/>
        <v>0</v>
      </c>
      <c r="AW159" s="20">
        <f t="array" ref="AW159">IFERROR(SMALL(IF($AI159:$AR159-$I$34&gt;0,$AI159:$AR159,""),COLUMN(A$2)),0)</f>
        <v>0</v>
      </c>
      <c r="AX159" s="20">
        <f t="array" ref="AX159">IFERROR(SMALL(IF($AI159:$AR159-$I$34&gt;0,$AI159:$AR159,""),COLUMN(B$2)),0)</f>
        <v>0</v>
      </c>
      <c r="AY159" s="20">
        <f t="array" ref="AY159">IFERROR(SMALL(IF($AI159:$AR159-$I$34&gt;0,$AI159:$AR159,""),COLUMN(C$2)),0)</f>
        <v>0</v>
      </c>
      <c r="AZ159" s="20">
        <f t="array" ref="AZ159">IFERROR(SMALL(IF($AI159:$AR159-$I$34&gt;0,$AI159:$AR159,""),COLUMN(D$2)),0)</f>
        <v>0</v>
      </c>
      <c r="BA159" s="20">
        <f t="array" ref="BA159">IFERROR(SMALL(IF($AI159:$AR159-$I$34&gt;0,$AI159:$AR159,""),COLUMN(E$2)),0)</f>
        <v>0</v>
      </c>
      <c r="BB159" s="20">
        <f t="array" ref="BB159">IFERROR(SMALL(IF($AI159:$AR159-$I$34&gt;0,$AI159:$AR159,""),COLUMN(F$2)),0)</f>
        <v>0</v>
      </c>
      <c r="BC159" s="20">
        <f t="array" ref="BC159">IFERROR(SMALL(IF($AI159:$AR159-$I$34&gt;0,$AI159:$AR159,""),COLUMN(G$2)),0)</f>
        <v>0</v>
      </c>
      <c r="BD159" s="20">
        <f t="array" ref="BD159">IFERROR(SMALL(IF($AI159:$AR159-$I$34&gt;0,$AI159:$AR159,""),COLUMN(H$2)),0)</f>
        <v>0</v>
      </c>
      <c r="BE159" s="20">
        <f t="array" ref="BE159">IFERROR(SMALL(IF($AI159:$AR159-$I$34&gt;0,$AI159:$AR159,""),COLUMN(I$2)),0)</f>
        <v>0</v>
      </c>
      <c r="BF159" s="20">
        <f t="array" ref="BF159">IFERROR(SMALL(IF($AI159:$AR159-$I$34&gt;0,$AI159:$AR159,""),COLUMN(J$2)),0)</f>
        <v>0</v>
      </c>
      <c r="BG159" s="59">
        <f t="shared" si="64"/>
        <v>0</v>
      </c>
      <c r="BH159" s="60">
        <f t="shared" si="65"/>
        <v>0</v>
      </c>
      <c r="BI159" s="61">
        <f t="shared" si="66"/>
        <v>0</v>
      </c>
      <c r="BJ159" s="60">
        <f t="shared" si="67"/>
        <v>0</v>
      </c>
      <c r="BK159" s="20">
        <f t="array" ref="BK159">IFERROR(SMALL(IF($AW159:$BF159-$J$34&gt;0,$AW159:$BF159,""),COLUMN(A$2)),0)</f>
        <v>0</v>
      </c>
      <c r="BL159" s="20">
        <f t="array" ref="BL159">IFERROR(SMALL(IF($AW159:$BF159-$J$34&gt;0,$AW159:$BF159,""),COLUMN(B$2)),0)</f>
        <v>0</v>
      </c>
      <c r="BM159" s="20">
        <f t="array" ref="BM159">IFERROR(SMALL(IF($AW159:$BF159-$J$34&gt;0,$AW159:$BF159,""),COLUMN(C$2)),0)</f>
        <v>0</v>
      </c>
      <c r="BN159" s="20">
        <f t="array" ref="BN159">IFERROR(SMALL(IF($AW159:$BF159-$J$34&gt;0,$AW159:$BF159,""),COLUMN(D$2)),0)</f>
        <v>0</v>
      </c>
      <c r="BO159" s="20">
        <f t="array" ref="BO159">IFERROR(SMALL(IF($AW159:$BF159-$J$34&gt;0,$AW159:$BF159,""),COLUMN(E$2)),0)</f>
        <v>0</v>
      </c>
      <c r="BP159" s="20">
        <f t="array" ref="BP159">IFERROR(SMALL(IF($AW159:$BF159-$J$34&gt;0,$AW159:$BF159,""),COLUMN(F$2)),0)</f>
        <v>0</v>
      </c>
      <c r="BQ159" s="20">
        <f t="array" ref="BQ159">IFERROR(SMALL(IF($AW159:$BF159-$J$34&gt;0,$AW159:$BF159,""),COLUMN(G$2)),0)</f>
        <v>0</v>
      </c>
      <c r="BR159" s="20">
        <f t="array" ref="BR159">IFERROR(SMALL(IF($AW159:$BF159-$J$34&gt;0,$AW159:$BF159,""),COLUMN(H$2)),0)</f>
        <v>0</v>
      </c>
      <c r="BS159" s="20">
        <f t="array" ref="BS159">IFERROR(SMALL(IF($AW159:$BF159-$J$34&gt;0,$AW159:$BF159,""),COLUMN(I$2)),0)</f>
        <v>0</v>
      </c>
      <c r="BT159" s="20">
        <f t="array" ref="BT159">IFERROR(SMALL(IF($AW159:$BF159-$J$34&gt;0,$AW159:$BF159,""),COLUMN(J$2)),0)</f>
        <v>0</v>
      </c>
      <c r="BU159" s="59">
        <f t="shared" si="68"/>
        <v>0</v>
      </c>
      <c r="BV159" s="60">
        <f t="shared" si="69"/>
        <v>0</v>
      </c>
      <c r="BW159" s="61">
        <f t="shared" si="70"/>
        <v>0</v>
      </c>
      <c r="BX159" s="60">
        <f t="shared" si="71"/>
        <v>0</v>
      </c>
    </row>
    <row r="160" spans="1:76" ht="12" customHeight="1" x14ac:dyDescent="0.2">
      <c r="A160" s="8"/>
      <c r="B160" s="14"/>
      <c r="C160" s="14"/>
      <c r="D160" s="14"/>
      <c r="E160" s="14"/>
      <c r="F160" s="14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59">
        <f t="shared" ca="1" si="54"/>
        <v>0</v>
      </c>
      <c r="R160" s="60">
        <f t="shared" ca="1" si="55"/>
        <v>0</v>
      </c>
      <c r="S160" s="61">
        <f t="shared" ca="1" si="56"/>
        <v>0</v>
      </c>
      <c r="T160" s="60">
        <f t="shared" ca="1" si="57"/>
        <v>0</v>
      </c>
      <c r="U160" s="20">
        <f t="array" ref="U160">IFERROR(SMALL(IF($G160:$P160-$G$34&gt;0,$G160:$P160,""),COLUMN(A$2)),0)</f>
        <v>0</v>
      </c>
      <c r="V160" s="20">
        <f t="array" ref="V160">IFERROR(SMALL(IF($G160:$P160-$G$34&gt;0,$G160:$P160,""),COLUMN(B$2)),0)</f>
        <v>0</v>
      </c>
      <c r="W160" s="20">
        <f t="array" ref="W160">IFERROR(SMALL(IF($G160:$P160-$G$34&gt;0,$G160:$P160,""),COLUMN(C$2)),0)</f>
        <v>0</v>
      </c>
      <c r="X160" s="20">
        <f t="array" ref="X160">IFERROR(SMALL(IF($G160:$P160-$G$34&gt;0,$G160:$P160,""),COLUMN(D$2)),0)</f>
        <v>0</v>
      </c>
      <c r="Y160" s="20">
        <f t="array" ref="Y160">IFERROR(SMALL(IF($G160:$P160-$G$34&gt;0,$G160:$P160,""),COLUMN(E$2)),0)</f>
        <v>0</v>
      </c>
      <c r="Z160" s="20">
        <f t="array" ref="Z160">IFERROR(SMALL(IF($G160:$P160-$G$34&gt;0,$G160:$P160,""),COLUMN(F$2)),0)</f>
        <v>0</v>
      </c>
      <c r="AA160" s="20">
        <f t="array" ref="AA160">IFERROR(SMALL(IF($G160:$P160-$G$34&gt;0,$G160:$P160,""),COLUMN(G$2)),0)</f>
        <v>0</v>
      </c>
      <c r="AB160" s="20">
        <f t="array" ref="AB160">IFERROR(SMALL(IF($G160:$P160-$G$34&gt;0,$G160:$P160,""),COLUMN(H$2)),0)</f>
        <v>0</v>
      </c>
      <c r="AC160" s="20">
        <f t="array" ref="AC160">IFERROR(SMALL(IF($G160:$P160-$G$34&gt;0,$G160:$P160,""),COLUMN(I$2)),0)</f>
        <v>0</v>
      </c>
      <c r="AD160" s="20">
        <f t="array" ref="AD160">IFERROR(SMALL(IF($G160:$P160-$G$34&gt;0,$G160:$P160,""),COLUMN(J$2)),0)</f>
        <v>0</v>
      </c>
      <c r="AE160" s="62">
        <f t="shared" ca="1" si="58"/>
        <v>0</v>
      </c>
      <c r="AF160" s="60">
        <f t="shared" ca="1" si="59"/>
        <v>0</v>
      </c>
      <c r="AG160" s="63">
        <f t="shared" ca="1" si="60"/>
        <v>0</v>
      </c>
      <c r="AH160" s="60">
        <f t="shared" ca="1" si="61"/>
        <v>0</v>
      </c>
      <c r="AI160" s="20">
        <f t="array" ref="AI160">IFERROR(SMALL(IF($U160:$AD160-$H$34&gt;0,$U160:$AD160,""),COLUMN(A$2)),0)</f>
        <v>0</v>
      </c>
      <c r="AJ160" s="20">
        <f t="array" ref="AJ160">IFERROR(SMALL(IF($U160:$AD160-$H$34&gt;0,$U160:$AD160,""),COLUMN(B$2)),0)</f>
        <v>0</v>
      </c>
      <c r="AK160" s="20">
        <f t="array" ref="AK160">IFERROR(SMALL(IF($U160:$AD160-$H$34&gt;0,$U160:$AD160,""),COLUMN(C$2)),0)</f>
        <v>0</v>
      </c>
      <c r="AL160" s="20">
        <f t="array" ref="AL160">IFERROR(SMALL(IF($U160:$AD160-$H$34&gt;0,$U160:$AD160,""),COLUMN(D$2)),0)</f>
        <v>0</v>
      </c>
      <c r="AM160" s="20">
        <f t="array" ref="AM160">IFERROR(SMALL(IF($U160:$AD160-$H$34&gt;0,$U160:$AD160,""),COLUMN(E$2)),0)</f>
        <v>0</v>
      </c>
      <c r="AN160" s="20">
        <f t="array" ref="AN160">IFERROR(SMALL(IF($U160:$AD160-$H$34&gt;0,$U160:$AD160,""),COLUMN(F$2)),0)</f>
        <v>0</v>
      </c>
      <c r="AO160" s="20">
        <f t="array" ref="AO160">IFERROR(SMALL(IF($U160:$AD160-$H$34&gt;0,$U160:$AD160,""),COLUMN(G$2)),0)</f>
        <v>0</v>
      </c>
      <c r="AP160" s="20">
        <f t="array" ref="AP160">IFERROR(SMALL(IF($U160:$AD160-$H$34&gt;0,$U160:$AD160,""),COLUMN(H$2)),0)</f>
        <v>0</v>
      </c>
      <c r="AQ160" s="20">
        <f t="array" ref="AQ160">IFERROR(SMALL(IF($U160:$AD160-$H$34&gt;0,$U160:$AD160,""),COLUMN(I$2)),0)</f>
        <v>0</v>
      </c>
      <c r="AR160" s="20">
        <f t="array" ref="AR160">IFERROR(SMALL(IF($U160:$AD160-$H$34&gt;0,$U160:$AD160,""),COLUMN(J$2)),0)</f>
        <v>0</v>
      </c>
      <c r="AS160" s="59">
        <f>COUNTIFS(AI160:AR160,"&gt;=01/01/2018",AI160:AR160,"&lt;=31/12/2018",AI160:AR160,"&lt;="&amp;#REF!)</f>
        <v>0</v>
      </c>
      <c r="AT160" s="60">
        <f t="shared" si="62"/>
        <v>0</v>
      </c>
      <c r="AU160" s="61">
        <f>COUNTIFS(AI160:AR160,"&gt;=01/06/2017",AI160:AR160,"&lt;=31/05/2018",AI160:AR160,"&lt;="&amp;#REF!)</f>
        <v>0</v>
      </c>
      <c r="AV160" s="60">
        <f t="shared" si="63"/>
        <v>0</v>
      </c>
      <c r="AW160" s="20">
        <f t="array" ref="AW160">IFERROR(SMALL(IF($AI160:$AR160-$I$34&gt;0,$AI160:$AR160,""),COLUMN(A$2)),0)</f>
        <v>0</v>
      </c>
      <c r="AX160" s="20">
        <f t="array" ref="AX160">IFERROR(SMALL(IF($AI160:$AR160-$I$34&gt;0,$AI160:$AR160,""),COLUMN(B$2)),0)</f>
        <v>0</v>
      </c>
      <c r="AY160" s="20">
        <f t="array" ref="AY160">IFERROR(SMALL(IF($AI160:$AR160-$I$34&gt;0,$AI160:$AR160,""),COLUMN(C$2)),0)</f>
        <v>0</v>
      </c>
      <c r="AZ160" s="20">
        <f t="array" ref="AZ160">IFERROR(SMALL(IF($AI160:$AR160-$I$34&gt;0,$AI160:$AR160,""),COLUMN(D$2)),0)</f>
        <v>0</v>
      </c>
      <c r="BA160" s="20">
        <f t="array" ref="BA160">IFERROR(SMALL(IF($AI160:$AR160-$I$34&gt;0,$AI160:$AR160,""),COLUMN(E$2)),0)</f>
        <v>0</v>
      </c>
      <c r="BB160" s="20">
        <f t="array" ref="BB160">IFERROR(SMALL(IF($AI160:$AR160-$I$34&gt;0,$AI160:$AR160,""),COLUMN(F$2)),0)</f>
        <v>0</v>
      </c>
      <c r="BC160" s="20">
        <f t="array" ref="BC160">IFERROR(SMALL(IF($AI160:$AR160-$I$34&gt;0,$AI160:$AR160,""),COLUMN(G$2)),0)</f>
        <v>0</v>
      </c>
      <c r="BD160" s="20">
        <f t="array" ref="BD160">IFERROR(SMALL(IF($AI160:$AR160-$I$34&gt;0,$AI160:$AR160,""),COLUMN(H$2)),0)</f>
        <v>0</v>
      </c>
      <c r="BE160" s="20">
        <f t="array" ref="BE160">IFERROR(SMALL(IF($AI160:$AR160-$I$34&gt;0,$AI160:$AR160,""),COLUMN(I$2)),0)</f>
        <v>0</v>
      </c>
      <c r="BF160" s="20">
        <f t="array" ref="BF160">IFERROR(SMALL(IF($AI160:$AR160-$I$34&gt;0,$AI160:$AR160,""),COLUMN(J$2)),0)</f>
        <v>0</v>
      </c>
      <c r="BG160" s="59">
        <f t="shared" si="64"/>
        <v>0</v>
      </c>
      <c r="BH160" s="60">
        <f t="shared" si="65"/>
        <v>0</v>
      </c>
      <c r="BI160" s="61">
        <f t="shared" si="66"/>
        <v>0</v>
      </c>
      <c r="BJ160" s="60">
        <f t="shared" si="67"/>
        <v>0</v>
      </c>
      <c r="BK160" s="20">
        <f t="array" ref="BK160">IFERROR(SMALL(IF($AW160:$BF160-$J$34&gt;0,$AW160:$BF160,""),COLUMN(A$2)),0)</f>
        <v>0</v>
      </c>
      <c r="BL160" s="20">
        <f t="array" ref="BL160">IFERROR(SMALL(IF($AW160:$BF160-$J$34&gt;0,$AW160:$BF160,""),COLUMN(B$2)),0)</f>
        <v>0</v>
      </c>
      <c r="BM160" s="20">
        <f t="array" ref="BM160">IFERROR(SMALL(IF($AW160:$BF160-$J$34&gt;0,$AW160:$BF160,""),COLUMN(C$2)),0)</f>
        <v>0</v>
      </c>
      <c r="BN160" s="20">
        <f t="array" ref="BN160">IFERROR(SMALL(IF($AW160:$BF160-$J$34&gt;0,$AW160:$BF160,""),COLUMN(D$2)),0)</f>
        <v>0</v>
      </c>
      <c r="BO160" s="20">
        <f t="array" ref="BO160">IFERROR(SMALL(IF($AW160:$BF160-$J$34&gt;0,$AW160:$BF160,""),COLUMN(E$2)),0)</f>
        <v>0</v>
      </c>
      <c r="BP160" s="20">
        <f t="array" ref="BP160">IFERROR(SMALL(IF($AW160:$BF160-$J$34&gt;0,$AW160:$BF160,""),COLUMN(F$2)),0)</f>
        <v>0</v>
      </c>
      <c r="BQ160" s="20">
        <f t="array" ref="BQ160">IFERROR(SMALL(IF($AW160:$BF160-$J$34&gt;0,$AW160:$BF160,""),COLUMN(G$2)),0)</f>
        <v>0</v>
      </c>
      <c r="BR160" s="20">
        <f t="array" ref="BR160">IFERROR(SMALL(IF($AW160:$BF160-$J$34&gt;0,$AW160:$BF160,""),COLUMN(H$2)),0)</f>
        <v>0</v>
      </c>
      <c r="BS160" s="20">
        <f t="array" ref="BS160">IFERROR(SMALL(IF($AW160:$BF160-$J$34&gt;0,$AW160:$BF160,""),COLUMN(I$2)),0)</f>
        <v>0</v>
      </c>
      <c r="BT160" s="20">
        <f t="array" ref="BT160">IFERROR(SMALL(IF($AW160:$BF160-$J$34&gt;0,$AW160:$BF160,""),COLUMN(J$2)),0)</f>
        <v>0</v>
      </c>
      <c r="BU160" s="59">
        <f t="shared" si="68"/>
        <v>0</v>
      </c>
      <c r="BV160" s="60">
        <f t="shared" si="69"/>
        <v>0</v>
      </c>
      <c r="BW160" s="61">
        <f t="shared" si="70"/>
        <v>0</v>
      </c>
      <c r="BX160" s="60">
        <f t="shared" si="71"/>
        <v>0</v>
      </c>
    </row>
    <row r="161" spans="1:76" ht="12" customHeight="1" x14ac:dyDescent="0.2">
      <c r="A161" s="8"/>
      <c r="B161" s="14"/>
      <c r="C161" s="14"/>
      <c r="D161" s="14"/>
      <c r="E161" s="14"/>
      <c r="F161" s="14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59">
        <f t="shared" ca="1" si="54"/>
        <v>0</v>
      </c>
      <c r="R161" s="60">
        <f t="shared" ca="1" si="55"/>
        <v>0</v>
      </c>
      <c r="S161" s="61">
        <f t="shared" ca="1" si="56"/>
        <v>0</v>
      </c>
      <c r="T161" s="60">
        <f t="shared" ca="1" si="57"/>
        <v>0</v>
      </c>
      <c r="U161" s="20">
        <f t="array" ref="U161">IFERROR(SMALL(IF($G161:$P161-$G$34&gt;0,$G161:$P161,""),COLUMN(A$2)),0)</f>
        <v>0</v>
      </c>
      <c r="V161" s="20">
        <f t="array" ref="V161">IFERROR(SMALL(IF($G161:$P161-$G$34&gt;0,$G161:$P161,""),COLUMN(B$2)),0)</f>
        <v>0</v>
      </c>
      <c r="W161" s="20">
        <f t="array" ref="W161">IFERROR(SMALL(IF($G161:$P161-$G$34&gt;0,$G161:$P161,""),COLUMN(C$2)),0)</f>
        <v>0</v>
      </c>
      <c r="X161" s="20">
        <f t="array" ref="X161">IFERROR(SMALL(IF($G161:$P161-$G$34&gt;0,$G161:$P161,""),COLUMN(D$2)),0)</f>
        <v>0</v>
      </c>
      <c r="Y161" s="20">
        <f t="array" ref="Y161">IFERROR(SMALL(IF($G161:$P161-$G$34&gt;0,$G161:$P161,""),COLUMN(E$2)),0)</f>
        <v>0</v>
      </c>
      <c r="Z161" s="20">
        <f t="array" ref="Z161">IFERROR(SMALL(IF($G161:$P161-$G$34&gt;0,$G161:$P161,""),COLUMN(F$2)),0)</f>
        <v>0</v>
      </c>
      <c r="AA161" s="20">
        <f t="array" ref="AA161">IFERROR(SMALL(IF($G161:$P161-$G$34&gt;0,$G161:$P161,""),COLUMN(G$2)),0)</f>
        <v>0</v>
      </c>
      <c r="AB161" s="20">
        <f t="array" ref="AB161">IFERROR(SMALL(IF($G161:$P161-$G$34&gt;0,$G161:$P161,""),COLUMN(H$2)),0)</f>
        <v>0</v>
      </c>
      <c r="AC161" s="20">
        <f t="array" ref="AC161">IFERROR(SMALL(IF($G161:$P161-$G$34&gt;0,$G161:$P161,""),COLUMN(I$2)),0)</f>
        <v>0</v>
      </c>
      <c r="AD161" s="20">
        <f t="array" ref="AD161">IFERROR(SMALL(IF($G161:$P161-$G$34&gt;0,$G161:$P161,""),COLUMN(J$2)),0)</f>
        <v>0</v>
      </c>
      <c r="AE161" s="62">
        <f t="shared" ca="1" si="58"/>
        <v>0</v>
      </c>
      <c r="AF161" s="60">
        <f t="shared" ca="1" si="59"/>
        <v>0</v>
      </c>
      <c r="AG161" s="63">
        <f t="shared" ca="1" si="60"/>
        <v>0</v>
      </c>
      <c r="AH161" s="60">
        <f t="shared" ca="1" si="61"/>
        <v>0</v>
      </c>
      <c r="AI161" s="20">
        <f t="array" ref="AI161">IFERROR(SMALL(IF($U161:$AD161-$H$34&gt;0,$U161:$AD161,""),COLUMN(A$2)),0)</f>
        <v>0</v>
      </c>
      <c r="AJ161" s="20">
        <f t="array" ref="AJ161">IFERROR(SMALL(IF($U161:$AD161-$H$34&gt;0,$U161:$AD161,""),COLUMN(B$2)),0)</f>
        <v>0</v>
      </c>
      <c r="AK161" s="20">
        <f t="array" ref="AK161">IFERROR(SMALL(IF($U161:$AD161-$H$34&gt;0,$U161:$AD161,""),COLUMN(C$2)),0)</f>
        <v>0</v>
      </c>
      <c r="AL161" s="20">
        <f t="array" ref="AL161">IFERROR(SMALL(IF($U161:$AD161-$H$34&gt;0,$U161:$AD161,""),COLUMN(D$2)),0)</f>
        <v>0</v>
      </c>
      <c r="AM161" s="20">
        <f t="array" ref="AM161">IFERROR(SMALL(IF($U161:$AD161-$H$34&gt;0,$U161:$AD161,""),COLUMN(E$2)),0)</f>
        <v>0</v>
      </c>
      <c r="AN161" s="20">
        <f t="array" ref="AN161">IFERROR(SMALL(IF($U161:$AD161-$H$34&gt;0,$U161:$AD161,""),COLUMN(F$2)),0)</f>
        <v>0</v>
      </c>
      <c r="AO161" s="20">
        <f t="array" ref="AO161">IFERROR(SMALL(IF($U161:$AD161-$H$34&gt;0,$U161:$AD161,""),COLUMN(G$2)),0)</f>
        <v>0</v>
      </c>
      <c r="AP161" s="20">
        <f t="array" ref="AP161">IFERROR(SMALL(IF($U161:$AD161-$H$34&gt;0,$U161:$AD161,""),COLUMN(H$2)),0)</f>
        <v>0</v>
      </c>
      <c r="AQ161" s="20">
        <f t="array" ref="AQ161">IFERROR(SMALL(IF($U161:$AD161-$H$34&gt;0,$U161:$AD161,""),COLUMN(I$2)),0)</f>
        <v>0</v>
      </c>
      <c r="AR161" s="20">
        <f t="array" ref="AR161">IFERROR(SMALL(IF($U161:$AD161-$H$34&gt;0,$U161:$AD161,""),COLUMN(J$2)),0)</f>
        <v>0</v>
      </c>
      <c r="AS161" s="59">
        <f>COUNTIFS(AI161:AR161,"&gt;=01/01/2018",AI161:AR161,"&lt;=31/12/2018",AI161:AR161,"&lt;="&amp;#REF!)</f>
        <v>0</v>
      </c>
      <c r="AT161" s="60">
        <f t="shared" si="62"/>
        <v>0</v>
      </c>
      <c r="AU161" s="61">
        <f>COUNTIFS(AI161:AR161,"&gt;=01/06/2017",AI161:AR161,"&lt;=31/05/2018",AI161:AR161,"&lt;="&amp;#REF!)</f>
        <v>0</v>
      </c>
      <c r="AV161" s="60">
        <f t="shared" si="63"/>
        <v>0</v>
      </c>
      <c r="AW161" s="20">
        <f t="array" ref="AW161">IFERROR(SMALL(IF($AI161:$AR161-$I$34&gt;0,$AI161:$AR161,""),COLUMN(A$2)),0)</f>
        <v>0</v>
      </c>
      <c r="AX161" s="20">
        <f t="array" ref="AX161">IFERROR(SMALL(IF($AI161:$AR161-$I$34&gt;0,$AI161:$AR161,""),COLUMN(B$2)),0)</f>
        <v>0</v>
      </c>
      <c r="AY161" s="20">
        <f t="array" ref="AY161">IFERROR(SMALL(IF($AI161:$AR161-$I$34&gt;0,$AI161:$AR161,""),COLUMN(C$2)),0)</f>
        <v>0</v>
      </c>
      <c r="AZ161" s="20">
        <f t="array" ref="AZ161">IFERROR(SMALL(IF($AI161:$AR161-$I$34&gt;0,$AI161:$AR161,""),COLUMN(D$2)),0)</f>
        <v>0</v>
      </c>
      <c r="BA161" s="20">
        <f t="array" ref="BA161">IFERROR(SMALL(IF($AI161:$AR161-$I$34&gt;0,$AI161:$AR161,""),COLUMN(E$2)),0)</f>
        <v>0</v>
      </c>
      <c r="BB161" s="20">
        <f t="array" ref="BB161">IFERROR(SMALL(IF($AI161:$AR161-$I$34&gt;0,$AI161:$AR161,""),COLUMN(F$2)),0)</f>
        <v>0</v>
      </c>
      <c r="BC161" s="20">
        <f t="array" ref="BC161">IFERROR(SMALL(IF($AI161:$AR161-$I$34&gt;0,$AI161:$AR161,""),COLUMN(G$2)),0)</f>
        <v>0</v>
      </c>
      <c r="BD161" s="20">
        <f t="array" ref="BD161">IFERROR(SMALL(IF($AI161:$AR161-$I$34&gt;0,$AI161:$AR161,""),COLUMN(H$2)),0)</f>
        <v>0</v>
      </c>
      <c r="BE161" s="20">
        <f t="array" ref="BE161">IFERROR(SMALL(IF($AI161:$AR161-$I$34&gt;0,$AI161:$AR161,""),COLUMN(I$2)),0)</f>
        <v>0</v>
      </c>
      <c r="BF161" s="20">
        <f t="array" ref="BF161">IFERROR(SMALL(IF($AI161:$AR161-$I$34&gt;0,$AI161:$AR161,""),COLUMN(J$2)),0)</f>
        <v>0</v>
      </c>
      <c r="BG161" s="59">
        <f t="shared" si="64"/>
        <v>0</v>
      </c>
      <c r="BH161" s="60">
        <f t="shared" si="65"/>
        <v>0</v>
      </c>
      <c r="BI161" s="61">
        <f t="shared" si="66"/>
        <v>0</v>
      </c>
      <c r="BJ161" s="60">
        <f t="shared" si="67"/>
        <v>0</v>
      </c>
      <c r="BK161" s="20">
        <f t="array" ref="BK161">IFERROR(SMALL(IF($AW161:$BF161-$J$34&gt;0,$AW161:$BF161,""),COLUMN(A$2)),0)</f>
        <v>0</v>
      </c>
      <c r="BL161" s="20">
        <f t="array" ref="BL161">IFERROR(SMALL(IF($AW161:$BF161-$J$34&gt;0,$AW161:$BF161,""),COLUMN(B$2)),0)</f>
        <v>0</v>
      </c>
      <c r="BM161" s="20">
        <f t="array" ref="BM161">IFERROR(SMALL(IF($AW161:$BF161-$J$34&gt;0,$AW161:$BF161,""),COLUMN(C$2)),0)</f>
        <v>0</v>
      </c>
      <c r="BN161" s="20">
        <f t="array" ref="BN161">IFERROR(SMALL(IF($AW161:$BF161-$J$34&gt;0,$AW161:$BF161,""),COLUMN(D$2)),0)</f>
        <v>0</v>
      </c>
      <c r="BO161" s="20">
        <f t="array" ref="BO161">IFERROR(SMALL(IF($AW161:$BF161-$J$34&gt;0,$AW161:$BF161,""),COLUMN(E$2)),0)</f>
        <v>0</v>
      </c>
      <c r="BP161" s="20">
        <f t="array" ref="BP161">IFERROR(SMALL(IF($AW161:$BF161-$J$34&gt;0,$AW161:$BF161,""),COLUMN(F$2)),0)</f>
        <v>0</v>
      </c>
      <c r="BQ161" s="20">
        <f t="array" ref="BQ161">IFERROR(SMALL(IF($AW161:$BF161-$J$34&gt;0,$AW161:$BF161,""),COLUMN(G$2)),0)</f>
        <v>0</v>
      </c>
      <c r="BR161" s="20">
        <f t="array" ref="BR161">IFERROR(SMALL(IF($AW161:$BF161-$J$34&gt;0,$AW161:$BF161,""),COLUMN(H$2)),0)</f>
        <v>0</v>
      </c>
      <c r="BS161" s="20">
        <f t="array" ref="BS161">IFERROR(SMALL(IF($AW161:$BF161-$J$34&gt;0,$AW161:$BF161,""),COLUMN(I$2)),0)</f>
        <v>0</v>
      </c>
      <c r="BT161" s="20">
        <f t="array" ref="BT161">IFERROR(SMALL(IF($AW161:$BF161-$J$34&gt;0,$AW161:$BF161,""),COLUMN(J$2)),0)</f>
        <v>0</v>
      </c>
      <c r="BU161" s="59">
        <f t="shared" si="68"/>
        <v>0</v>
      </c>
      <c r="BV161" s="60">
        <f t="shared" si="69"/>
        <v>0</v>
      </c>
      <c r="BW161" s="61">
        <f t="shared" si="70"/>
        <v>0</v>
      </c>
      <c r="BX161" s="60">
        <f t="shared" si="71"/>
        <v>0</v>
      </c>
    </row>
    <row r="162" spans="1:76" ht="12" customHeight="1" x14ac:dyDescent="0.2">
      <c r="A162" s="8"/>
      <c r="B162" s="14"/>
      <c r="C162" s="14"/>
      <c r="D162" s="14"/>
      <c r="E162" s="14"/>
      <c r="F162" s="14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59">
        <f t="shared" ref="Q162:Q193" ca="1" si="72">COUNTIFS(G162:P162,"&gt;=01/01/2017",G162:P162,"&lt;=31/12/2017",G162:P162,"&lt;="&amp;$A$35)</f>
        <v>0</v>
      </c>
      <c r="R162" s="60">
        <f t="shared" ref="R162:R193" ca="1" si="73">IF(Q162/MAX($AY$35,3)&gt;=1,1,Q162/MAX($AY$35,3))</f>
        <v>0</v>
      </c>
      <c r="S162" s="61">
        <f t="shared" ref="S162:S193" ca="1" si="74">COUNTIFS(G162:P162,"&gt;=01/06/2017",G162:P162,"&lt;=31/05/2018",G162:P162,"&lt;="&amp;$A$35)</f>
        <v>0</v>
      </c>
      <c r="T162" s="60">
        <f t="shared" ref="T162:T193" ca="1" si="75">IF(S162/MAX($AY$35,3)&gt;=1,1,S162/MAX($AY$35,3))</f>
        <v>0</v>
      </c>
      <c r="U162" s="20">
        <f t="array" ref="U162">IFERROR(SMALL(IF($G162:$P162-$G$34&gt;0,$G162:$P162,""),COLUMN(A$2)),0)</f>
        <v>0</v>
      </c>
      <c r="V162" s="20">
        <f t="array" ref="V162">IFERROR(SMALL(IF($G162:$P162-$G$34&gt;0,$G162:$P162,""),COLUMN(B$2)),0)</f>
        <v>0</v>
      </c>
      <c r="W162" s="20">
        <f t="array" ref="W162">IFERROR(SMALL(IF($G162:$P162-$G$34&gt;0,$G162:$P162,""),COLUMN(C$2)),0)</f>
        <v>0</v>
      </c>
      <c r="X162" s="20">
        <f t="array" ref="X162">IFERROR(SMALL(IF($G162:$P162-$G$34&gt;0,$G162:$P162,""),COLUMN(D$2)),0)</f>
        <v>0</v>
      </c>
      <c r="Y162" s="20">
        <f t="array" ref="Y162">IFERROR(SMALL(IF($G162:$P162-$G$34&gt;0,$G162:$P162,""),COLUMN(E$2)),0)</f>
        <v>0</v>
      </c>
      <c r="Z162" s="20">
        <f t="array" ref="Z162">IFERROR(SMALL(IF($G162:$P162-$G$34&gt;0,$G162:$P162,""),COLUMN(F$2)),0)</f>
        <v>0</v>
      </c>
      <c r="AA162" s="20">
        <f t="array" ref="AA162">IFERROR(SMALL(IF($G162:$P162-$G$34&gt;0,$G162:$P162,""),COLUMN(G$2)),0)</f>
        <v>0</v>
      </c>
      <c r="AB162" s="20">
        <f t="array" ref="AB162">IFERROR(SMALL(IF($G162:$P162-$G$34&gt;0,$G162:$P162,""),COLUMN(H$2)),0)</f>
        <v>0</v>
      </c>
      <c r="AC162" s="20">
        <f t="array" ref="AC162">IFERROR(SMALL(IF($G162:$P162-$G$34&gt;0,$G162:$P162,""),COLUMN(I$2)),0)</f>
        <v>0</v>
      </c>
      <c r="AD162" s="20">
        <f t="array" ref="AD162">IFERROR(SMALL(IF($G162:$P162-$G$34&gt;0,$G162:$P162,""),COLUMN(J$2)),0)</f>
        <v>0</v>
      </c>
      <c r="AE162" s="62">
        <f t="shared" ref="AE162:AE193" ca="1" si="76">COUNTIFS(U162:AD162,"&gt;=01/01/2018",U162:AD162,"&lt;=31/12/2018",U162:AD162,"&lt;="&amp;$A$35)</f>
        <v>0</v>
      </c>
      <c r="AF162" s="60">
        <f t="shared" ref="AF162:AF193" ca="1" si="77">IF(AE162/MAX($AY$35,3)&gt;=1,1,AE162/MAX($AY$35,3))</f>
        <v>0</v>
      </c>
      <c r="AG162" s="63">
        <f t="shared" ref="AG162:AG193" ca="1" si="78">COUNTIFS(U162:AD162,"&gt;=01/06/2017",U162:AD162,"&lt;=31/05/2018",U162:AD162,"&lt;="&amp;$A$35)</f>
        <v>0</v>
      </c>
      <c r="AH162" s="60">
        <f t="shared" ref="AH162:AH193" ca="1" si="79">IF(AG162/MAX($AY$35,3)&gt;=1,1,AG162/MAX($AY$35,3))</f>
        <v>0</v>
      </c>
      <c r="AI162" s="20">
        <f t="array" ref="AI162">IFERROR(SMALL(IF($U162:$AD162-$H$34&gt;0,$U162:$AD162,""),COLUMN(A$2)),0)</f>
        <v>0</v>
      </c>
      <c r="AJ162" s="20">
        <f t="array" ref="AJ162">IFERROR(SMALL(IF($U162:$AD162-$H$34&gt;0,$U162:$AD162,""),COLUMN(B$2)),0)</f>
        <v>0</v>
      </c>
      <c r="AK162" s="20">
        <f t="array" ref="AK162">IFERROR(SMALL(IF($U162:$AD162-$H$34&gt;0,$U162:$AD162,""),COLUMN(C$2)),0)</f>
        <v>0</v>
      </c>
      <c r="AL162" s="20">
        <f t="array" ref="AL162">IFERROR(SMALL(IF($U162:$AD162-$H$34&gt;0,$U162:$AD162,""),COLUMN(D$2)),0)</f>
        <v>0</v>
      </c>
      <c r="AM162" s="20">
        <f t="array" ref="AM162">IFERROR(SMALL(IF($U162:$AD162-$H$34&gt;0,$U162:$AD162,""),COLUMN(E$2)),0)</f>
        <v>0</v>
      </c>
      <c r="AN162" s="20">
        <f t="array" ref="AN162">IFERROR(SMALL(IF($U162:$AD162-$H$34&gt;0,$U162:$AD162,""),COLUMN(F$2)),0)</f>
        <v>0</v>
      </c>
      <c r="AO162" s="20">
        <f t="array" ref="AO162">IFERROR(SMALL(IF($U162:$AD162-$H$34&gt;0,$U162:$AD162,""),COLUMN(G$2)),0)</f>
        <v>0</v>
      </c>
      <c r="AP162" s="20">
        <f t="array" ref="AP162">IFERROR(SMALL(IF($U162:$AD162-$H$34&gt;0,$U162:$AD162,""),COLUMN(H$2)),0)</f>
        <v>0</v>
      </c>
      <c r="AQ162" s="20">
        <f t="array" ref="AQ162">IFERROR(SMALL(IF($U162:$AD162-$H$34&gt;0,$U162:$AD162,""),COLUMN(I$2)),0)</f>
        <v>0</v>
      </c>
      <c r="AR162" s="20">
        <f t="array" ref="AR162">IFERROR(SMALL(IF($U162:$AD162-$H$34&gt;0,$U162:$AD162,""),COLUMN(J$2)),0)</f>
        <v>0</v>
      </c>
      <c r="AS162" s="59">
        <f>COUNTIFS(AI162:AR162,"&gt;=01/01/2018",AI162:AR162,"&lt;=31/12/2018",AI162:AR162,"&lt;="&amp;#REF!)</f>
        <v>0</v>
      </c>
      <c r="AT162" s="60">
        <f t="shared" ref="AT162:AT193" si="80">IF(AS162/MAX($AY$35,3)&gt;=1,1,AS162/MAX($AY$35,3))</f>
        <v>0</v>
      </c>
      <c r="AU162" s="61">
        <f>COUNTIFS(AI162:AR162,"&gt;=01/06/2017",AI162:AR162,"&lt;=31/05/2018",AI162:AR162,"&lt;="&amp;#REF!)</f>
        <v>0</v>
      </c>
      <c r="AV162" s="60">
        <f t="shared" ref="AV162:AV193" si="81">IF(AU162/MAX($AY$35,3)&gt;=1,1,AU162/MAX($AY$35,3))</f>
        <v>0</v>
      </c>
      <c r="AW162" s="20">
        <f t="array" ref="AW162">IFERROR(SMALL(IF($AI162:$AR162-$I$34&gt;0,$AI162:$AR162,""),COLUMN(A$2)),0)</f>
        <v>0</v>
      </c>
      <c r="AX162" s="20">
        <f t="array" ref="AX162">IFERROR(SMALL(IF($AI162:$AR162-$I$34&gt;0,$AI162:$AR162,""),COLUMN(B$2)),0)</f>
        <v>0</v>
      </c>
      <c r="AY162" s="20">
        <f t="array" ref="AY162">IFERROR(SMALL(IF($AI162:$AR162-$I$34&gt;0,$AI162:$AR162,""),COLUMN(C$2)),0)</f>
        <v>0</v>
      </c>
      <c r="AZ162" s="20">
        <f t="array" ref="AZ162">IFERROR(SMALL(IF($AI162:$AR162-$I$34&gt;0,$AI162:$AR162,""),COLUMN(D$2)),0)</f>
        <v>0</v>
      </c>
      <c r="BA162" s="20">
        <f t="array" ref="BA162">IFERROR(SMALL(IF($AI162:$AR162-$I$34&gt;0,$AI162:$AR162,""),COLUMN(E$2)),0)</f>
        <v>0</v>
      </c>
      <c r="BB162" s="20">
        <f t="array" ref="BB162">IFERROR(SMALL(IF($AI162:$AR162-$I$34&gt;0,$AI162:$AR162,""),COLUMN(F$2)),0)</f>
        <v>0</v>
      </c>
      <c r="BC162" s="20">
        <f t="array" ref="BC162">IFERROR(SMALL(IF($AI162:$AR162-$I$34&gt;0,$AI162:$AR162,""),COLUMN(G$2)),0)</f>
        <v>0</v>
      </c>
      <c r="BD162" s="20">
        <f t="array" ref="BD162">IFERROR(SMALL(IF($AI162:$AR162-$I$34&gt;0,$AI162:$AR162,""),COLUMN(H$2)),0)</f>
        <v>0</v>
      </c>
      <c r="BE162" s="20">
        <f t="array" ref="BE162">IFERROR(SMALL(IF($AI162:$AR162-$I$34&gt;0,$AI162:$AR162,""),COLUMN(I$2)),0)</f>
        <v>0</v>
      </c>
      <c r="BF162" s="20">
        <f t="array" ref="BF162">IFERROR(SMALL(IF($AI162:$AR162-$I$34&gt;0,$AI162:$AR162,""),COLUMN(J$2)),0)</f>
        <v>0</v>
      </c>
      <c r="BG162" s="59">
        <f t="shared" ref="BG162:BG193" si="82">COUNTIFS(AW162:BF162,"&gt;=01/01/2020",AW162:BF162,"&lt;=31/12/2020",AW162:BF162,"&lt;="&amp;$AH$35)</f>
        <v>0</v>
      </c>
      <c r="BH162" s="60">
        <f t="shared" ref="BH162:BH193" si="83">IF(BG162/MAX($AY$35,3)&gt;=1,1,BG162/MAX($AY$35,3))</f>
        <v>0</v>
      </c>
      <c r="BI162" s="61">
        <f t="shared" ref="BI162:BI193" si="84">COUNTIFS(AW162:BF162,"&gt;=01/06/2019",AW162:BF162,"&lt;=31/05/2020",AW162:BF162,"&lt;="&amp;$AH$35)</f>
        <v>0</v>
      </c>
      <c r="BJ162" s="60">
        <f t="shared" ref="BJ162:BJ193" si="85">IF(BI162/MAX($AY$35,3)&gt;=1,1,BI162/MAX($AY$35,3))</f>
        <v>0</v>
      </c>
      <c r="BK162" s="20">
        <f t="array" ref="BK162">IFERROR(SMALL(IF($AW162:$BF162-$J$34&gt;0,$AW162:$BF162,""),COLUMN(A$2)),0)</f>
        <v>0</v>
      </c>
      <c r="BL162" s="20">
        <f t="array" ref="BL162">IFERROR(SMALL(IF($AW162:$BF162-$J$34&gt;0,$AW162:$BF162,""),COLUMN(B$2)),0)</f>
        <v>0</v>
      </c>
      <c r="BM162" s="20">
        <f t="array" ref="BM162">IFERROR(SMALL(IF($AW162:$BF162-$J$34&gt;0,$AW162:$BF162,""),COLUMN(C$2)),0)</f>
        <v>0</v>
      </c>
      <c r="BN162" s="20">
        <f t="array" ref="BN162">IFERROR(SMALL(IF($AW162:$BF162-$J$34&gt;0,$AW162:$BF162,""),COLUMN(D$2)),0)</f>
        <v>0</v>
      </c>
      <c r="BO162" s="20">
        <f t="array" ref="BO162">IFERROR(SMALL(IF($AW162:$BF162-$J$34&gt;0,$AW162:$BF162,""),COLUMN(E$2)),0)</f>
        <v>0</v>
      </c>
      <c r="BP162" s="20">
        <f t="array" ref="BP162">IFERROR(SMALL(IF($AW162:$BF162-$J$34&gt;0,$AW162:$BF162,""),COLUMN(F$2)),0)</f>
        <v>0</v>
      </c>
      <c r="BQ162" s="20">
        <f t="array" ref="BQ162">IFERROR(SMALL(IF($AW162:$BF162-$J$34&gt;0,$AW162:$BF162,""),COLUMN(G$2)),0)</f>
        <v>0</v>
      </c>
      <c r="BR162" s="20">
        <f t="array" ref="BR162">IFERROR(SMALL(IF($AW162:$BF162-$J$34&gt;0,$AW162:$BF162,""),COLUMN(H$2)),0)</f>
        <v>0</v>
      </c>
      <c r="BS162" s="20">
        <f t="array" ref="BS162">IFERROR(SMALL(IF($AW162:$BF162-$J$34&gt;0,$AW162:$BF162,""),COLUMN(I$2)),0)</f>
        <v>0</v>
      </c>
      <c r="BT162" s="20">
        <f t="array" ref="BT162">IFERROR(SMALL(IF($AW162:$BF162-$J$34&gt;0,$AW162:$BF162,""),COLUMN(J$2)),0)</f>
        <v>0</v>
      </c>
      <c r="BU162" s="59">
        <f t="shared" ref="BU162:BU193" si="86">COUNTIFS(BK162:BT162,"&gt;=01/01/2020",BK162:BT162,"&lt;=31/12/2020",BK162:BT162,"&lt;="&amp;$AH$35)</f>
        <v>0</v>
      </c>
      <c r="BV162" s="60">
        <f t="shared" ref="BV162:BV193" si="87">IF(BU162/MAX($AY$35,3)&gt;=1,1,BU162/MAX($AY$35,3))</f>
        <v>0</v>
      </c>
      <c r="BW162" s="61">
        <f t="shared" ref="BW162:BW193" si="88">COUNTIFS(BK162:BT162,"&gt;=01/06/2019",BK162:BT162,"&lt;=31/05/2020",BK162:BT162,"&lt;="&amp;$AH$35)</f>
        <v>0</v>
      </c>
      <c r="BX162" s="60">
        <f t="shared" ref="BX162:BX193" si="89">IF(BW162/MAX($AY$35,3)&gt;=1,1,BW162/MAX($AY$35,3))</f>
        <v>0</v>
      </c>
    </row>
    <row r="163" spans="1:76" ht="12" customHeight="1" x14ac:dyDescent="0.2">
      <c r="A163" s="8"/>
      <c r="B163" s="14"/>
      <c r="C163" s="14"/>
      <c r="D163" s="14"/>
      <c r="E163" s="14"/>
      <c r="F163" s="14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59">
        <f t="shared" ca="1" si="72"/>
        <v>0</v>
      </c>
      <c r="R163" s="60">
        <f t="shared" ca="1" si="73"/>
        <v>0</v>
      </c>
      <c r="S163" s="61">
        <f t="shared" ca="1" si="74"/>
        <v>0</v>
      </c>
      <c r="T163" s="60">
        <f t="shared" ca="1" si="75"/>
        <v>0</v>
      </c>
      <c r="U163" s="20">
        <f t="array" ref="U163">IFERROR(SMALL(IF($G163:$P163-$G$34&gt;0,$G163:$P163,""),COLUMN(A$2)),0)</f>
        <v>0</v>
      </c>
      <c r="V163" s="20">
        <f t="array" ref="V163">IFERROR(SMALL(IF($G163:$P163-$G$34&gt;0,$G163:$P163,""),COLUMN(B$2)),0)</f>
        <v>0</v>
      </c>
      <c r="W163" s="20">
        <f t="array" ref="W163">IFERROR(SMALL(IF($G163:$P163-$G$34&gt;0,$G163:$P163,""),COLUMN(C$2)),0)</f>
        <v>0</v>
      </c>
      <c r="X163" s="20">
        <f t="array" ref="X163">IFERROR(SMALL(IF($G163:$P163-$G$34&gt;0,$G163:$P163,""),COLUMN(D$2)),0)</f>
        <v>0</v>
      </c>
      <c r="Y163" s="20">
        <f t="array" ref="Y163">IFERROR(SMALL(IF($G163:$P163-$G$34&gt;0,$G163:$P163,""),COLUMN(E$2)),0)</f>
        <v>0</v>
      </c>
      <c r="Z163" s="20">
        <f t="array" ref="Z163">IFERROR(SMALL(IF($G163:$P163-$G$34&gt;0,$G163:$P163,""),COLUMN(F$2)),0)</f>
        <v>0</v>
      </c>
      <c r="AA163" s="20">
        <f t="array" ref="AA163">IFERROR(SMALL(IF($G163:$P163-$G$34&gt;0,$G163:$P163,""),COLUMN(G$2)),0)</f>
        <v>0</v>
      </c>
      <c r="AB163" s="20">
        <f t="array" ref="AB163">IFERROR(SMALL(IF($G163:$P163-$G$34&gt;0,$G163:$P163,""),COLUMN(H$2)),0)</f>
        <v>0</v>
      </c>
      <c r="AC163" s="20">
        <f t="array" ref="AC163">IFERROR(SMALL(IF($G163:$P163-$G$34&gt;0,$G163:$P163,""),COLUMN(I$2)),0)</f>
        <v>0</v>
      </c>
      <c r="AD163" s="20">
        <f t="array" ref="AD163">IFERROR(SMALL(IF($G163:$P163-$G$34&gt;0,$G163:$P163,""),COLUMN(J$2)),0)</f>
        <v>0</v>
      </c>
      <c r="AE163" s="62">
        <f t="shared" ca="1" si="76"/>
        <v>0</v>
      </c>
      <c r="AF163" s="60">
        <f t="shared" ca="1" si="77"/>
        <v>0</v>
      </c>
      <c r="AG163" s="63">
        <f t="shared" ca="1" si="78"/>
        <v>0</v>
      </c>
      <c r="AH163" s="60">
        <f t="shared" ca="1" si="79"/>
        <v>0</v>
      </c>
      <c r="AI163" s="20">
        <f t="array" ref="AI163">IFERROR(SMALL(IF($U163:$AD163-$H$34&gt;0,$U163:$AD163,""),COLUMN(A$2)),0)</f>
        <v>0</v>
      </c>
      <c r="AJ163" s="20">
        <f t="array" ref="AJ163">IFERROR(SMALL(IF($U163:$AD163-$H$34&gt;0,$U163:$AD163,""),COLUMN(B$2)),0)</f>
        <v>0</v>
      </c>
      <c r="AK163" s="20">
        <f t="array" ref="AK163">IFERROR(SMALL(IF($U163:$AD163-$H$34&gt;0,$U163:$AD163,""),COLUMN(C$2)),0)</f>
        <v>0</v>
      </c>
      <c r="AL163" s="20">
        <f t="array" ref="AL163">IFERROR(SMALL(IF($U163:$AD163-$H$34&gt;0,$U163:$AD163,""),COLUMN(D$2)),0)</f>
        <v>0</v>
      </c>
      <c r="AM163" s="20">
        <f t="array" ref="AM163">IFERROR(SMALL(IF($U163:$AD163-$H$34&gt;0,$U163:$AD163,""),COLUMN(E$2)),0)</f>
        <v>0</v>
      </c>
      <c r="AN163" s="20">
        <f t="array" ref="AN163">IFERROR(SMALL(IF($U163:$AD163-$H$34&gt;0,$U163:$AD163,""),COLUMN(F$2)),0)</f>
        <v>0</v>
      </c>
      <c r="AO163" s="20">
        <f t="array" ref="AO163">IFERROR(SMALL(IF($U163:$AD163-$H$34&gt;0,$U163:$AD163,""),COLUMN(G$2)),0)</f>
        <v>0</v>
      </c>
      <c r="AP163" s="20">
        <f t="array" ref="AP163">IFERROR(SMALL(IF($U163:$AD163-$H$34&gt;0,$U163:$AD163,""),COLUMN(H$2)),0)</f>
        <v>0</v>
      </c>
      <c r="AQ163" s="20">
        <f t="array" ref="AQ163">IFERROR(SMALL(IF($U163:$AD163-$H$34&gt;0,$U163:$AD163,""),COLUMN(I$2)),0)</f>
        <v>0</v>
      </c>
      <c r="AR163" s="20">
        <f t="array" ref="AR163">IFERROR(SMALL(IF($U163:$AD163-$H$34&gt;0,$U163:$AD163,""),COLUMN(J$2)),0)</f>
        <v>0</v>
      </c>
      <c r="AS163" s="59">
        <f>COUNTIFS(AI163:AR163,"&gt;=01/01/2018",AI163:AR163,"&lt;=31/12/2018",AI163:AR163,"&lt;="&amp;#REF!)</f>
        <v>0</v>
      </c>
      <c r="AT163" s="60">
        <f t="shared" si="80"/>
        <v>0</v>
      </c>
      <c r="AU163" s="61">
        <f>COUNTIFS(AI163:AR163,"&gt;=01/06/2017",AI163:AR163,"&lt;=31/05/2018",AI163:AR163,"&lt;="&amp;#REF!)</f>
        <v>0</v>
      </c>
      <c r="AV163" s="60">
        <f t="shared" si="81"/>
        <v>0</v>
      </c>
      <c r="AW163" s="20">
        <f t="array" ref="AW163">IFERROR(SMALL(IF($AI163:$AR163-$I$34&gt;0,$AI163:$AR163,""),COLUMN(A$2)),0)</f>
        <v>0</v>
      </c>
      <c r="AX163" s="20">
        <f t="array" ref="AX163">IFERROR(SMALL(IF($AI163:$AR163-$I$34&gt;0,$AI163:$AR163,""),COLUMN(B$2)),0)</f>
        <v>0</v>
      </c>
      <c r="AY163" s="20">
        <f t="array" ref="AY163">IFERROR(SMALL(IF($AI163:$AR163-$I$34&gt;0,$AI163:$AR163,""),COLUMN(C$2)),0)</f>
        <v>0</v>
      </c>
      <c r="AZ163" s="20">
        <f t="array" ref="AZ163">IFERROR(SMALL(IF($AI163:$AR163-$I$34&gt;0,$AI163:$AR163,""),COLUMN(D$2)),0)</f>
        <v>0</v>
      </c>
      <c r="BA163" s="20">
        <f t="array" ref="BA163">IFERROR(SMALL(IF($AI163:$AR163-$I$34&gt;0,$AI163:$AR163,""),COLUMN(E$2)),0)</f>
        <v>0</v>
      </c>
      <c r="BB163" s="20">
        <f t="array" ref="BB163">IFERROR(SMALL(IF($AI163:$AR163-$I$34&gt;0,$AI163:$AR163,""),COLUMN(F$2)),0)</f>
        <v>0</v>
      </c>
      <c r="BC163" s="20">
        <f t="array" ref="BC163">IFERROR(SMALL(IF($AI163:$AR163-$I$34&gt;0,$AI163:$AR163,""),COLUMN(G$2)),0)</f>
        <v>0</v>
      </c>
      <c r="BD163" s="20">
        <f t="array" ref="BD163">IFERROR(SMALL(IF($AI163:$AR163-$I$34&gt;0,$AI163:$AR163,""),COLUMN(H$2)),0)</f>
        <v>0</v>
      </c>
      <c r="BE163" s="20">
        <f t="array" ref="BE163">IFERROR(SMALL(IF($AI163:$AR163-$I$34&gt;0,$AI163:$AR163,""),COLUMN(I$2)),0)</f>
        <v>0</v>
      </c>
      <c r="BF163" s="20">
        <f t="array" ref="BF163">IFERROR(SMALL(IF($AI163:$AR163-$I$34&gt;0,$AI163:$AR163,""),COLUMN(J$2)),0)</f>
        <v>0</v>
      </c>
      <c r="BG163" s="59">
        <f t="shared" si="82"/>
        <v>0</v>
      </c>
      <c r="BH163" s="60">
        <f t="shared" si="83"/>
        <v>0</v>
      </c>
      <c r="BI163" s="61">
        <f t="shared" si="84"/>
        <v>0</v>
      </c>
      <c r="BJ163" s="60">
        <f t="shared" si="85"/>
        <v>0</v>
      </c>
      <c r="BK163" s="20">
        <f t="array" ref="BK163">IFERROR(SMALL(IF($AW163:$BF163-$J$34&gt;0,$AW163:$BF163,""),COLUMN(A$2)),0)</f>
        <v>0</v>
      </c>
      <c r="BL163" s="20">
        <f t="array" ref="BL163">IFERROR(SMALL(IF($AW163:$BF163-$J$34&gt;0,$AW163:$BF163,""),COLUMN(B$2)),0)</f>
        <v>0</v>
      </c>
      <c r="BM163" s="20">
        <f t="array" ref="BM163">IFERROR(SMALL(IF($AW163:$BF163-$J$34&gt;0,$AW163:$BF163,""),COLUMN(C$2)),0)</f>
        <v>0</v>
      </c>
      <c r="BN163" s="20">
        <f t="array" ref="BN163">IFERROR(SMALL(IF($AW163:$BF163-$J$34&gt;0,$AW163:$BF163,""),COLUMN(D$2)),0)</f>
        <v>0</v>
      </c>
      <c r="BO163" s="20">
        <f t="array" ref="BO163">IFERROR(SMALL(IF($AW163:$BF163-$J$34&gt;0,$AW163:$BF163,""),COLUMN(E$2)),0)</f>
        <v>0</v>
      </c>
      <c r="BP163" s="20">
        <f t="array" ref="BP163">IFERROR(SMALL(IF($AW163:$BF163-$J$34&gt;0,$AW163:$BF163,""),COLUMN(F$2)),0)</f>
        <v>0</v>
      </c>
      <c r="BQ163" s="20">
        <f t="array" ref="BQ163">IFERROR(SMALL(IF($AW163:$BF163-$J$34&gt;0,$AW163:$BF163,""),COLUMN(G$2)),0)</f>
        <v>0</v>
      </c>
      <c r="BR163" s="20">
        <f t="array" ref="BR163">IFERROR(SMALL(IF($AW163:$BF163-$J$34&gt;0,$AW163:$BF163,""),COLUMN(H$2)),0)</f>
        <v>0</v>
      </c>
      <c r="BS163" s="20">
        <f t="array" ref="BS163">IFERROR(SMALL(IF($AW163:$BF163-$J$34&gt;0,$AW163:$BF163,""),COLUMN(I$2)),0)</f>
        <v>0</v>
      </c>
      <c r="BT163" s="20">
        <f t="array" ref="BT163">IFERROR(SMALL(IF($AW163:$BF163-$J$34&gt;0,$AW163:$BF163,""),COLUMN(J$2)),0)</f>
        <v>0</v>
      </c>
      <c r="BU163" s="59">
        <f t="shared" si="86"/>
        <v>0</v>
      </c>
      <c r="BV163" s="60">
        <f t="shared" si="87"/>
        <v>0</v>
      </c>
      <c r="BW163" s="61">
        <f t="shared" si="88"/>
        <v>0</v>
      </c>
      <c r="BX163" s="60">
        <f t="shared" si="89"/>
        <v>0</v>
      </c>
    </row>
    <row r="164" spans="1:76" ht="12" customHeight="1" x14ac:dyDescent="0.2">
      <c r="A164" s="8"/>
      <c r="B164" s="14"/>
      <c r="C164" s="14"/>
      <c r="D164" s="14"/>
      <c r="E164" s="14"/>
      <c r="F164" s="14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59">
        <f t="shared" ca="1" si="72"/>
        <v>0</v>
      </c>
      <c r="R164" s="60">
        <f t="shared" ca="1" si="73"/>
        <v>0</v>
      </c>
      <c r="S164" s="61">
        <f t="shared" ca="1" si="74"/>
        <v>0</v>
      </c>
      <c r="T164" s="60">
        <f t="shared" ca="1" si="75"/>
        <v>0</v>
      </c>
      <c r="U164" s="20">
        <f t="array" ref="U164">IFERROR(SMALL(IF($G164:$P164-$G$34&gt;0,$G164:$P164,""),COLUMN(A$2)),0)</f>
        <v>0</v>
      </c>
      <c r="V164" s="20">
        <f t="array" ref="V164">IFERROR(SMALL(IF($G164:$P164-$G$34&gt;0,$G164:$P164,""),COLUMN(B$2)),0)</f>
        <v>0</v>
      </c>
      <c r="W164" s="20">
        <f t="array" ref="W164">IFERROR(SMALL(IF($G164:$P164-$G$34&gt;0,$G164:$P164,""),COLUMN(C$2)),0)</f>
        <v>0</v>
      </c>
      <c r="X164" s="20">
        <f t="array" ref="X164">IFERROR(SMALL(IF($G164:$P164-$G$34&gt;0,$G164:$P164,""),COLUMN(D$2)),0)</f>
        <v>0</v>
      </c>
      <c r="Y164" s="20">
        <f t="array" ref="Y164">IFERROR(SMALL(IF($G164:$P164-$G$34&gt;0,$G164:$P164,""),COLUMN(E$2)),0)</f>
        <v>0</v>
      </c>
      <c r="Z164" s="20">
        <f t="array" ref="Z164">IFERROR(SMALL(IF($G164:$P164-$G$34&gt;0,$G164:$P164,""),COLUMN(F$2)),0)</f>
        <v>0</v>
      </c>
      <c r="AA164" s="20">
        <f t="array" ref="AA164">IFERROR(SMALL(IF($G164:$P164-$G$34&gt;0,$G164:$P164,""),COLUMN(G$2)),0)</f>
        <v>0</v>
      </c>
      <c r="AB164" s="20">
        <f t="array" ref="AB164">IFERROR(SMALL(IF($G164:$P164-$G$34&gt;0,$G164:$P164,""),COLUMN(H$2)),0)</f>
        <v>0</v>
      </c>
      <c r="AC164" s="20">
        <f t="array" ref="AC164">IFERROR(SMALL(IF($G164:$P164-$G$34&gt;0,$G164:$P164,""),COLUMN(I$2)),0)</f>
        <v>0</v>
      </c>
      <c r="AD164" s="20">
        <f t="array" ref="AD164">IFERROR(SMALL(IF($G164:$P164-$G$34&gt;0,$G164:$P164,""),COLUMN(J$2)),0)</f>
        <v>0</v>
      </c>
      <c r="AE164" s="62">
        <f t="shared" ca="1" si="76"/>
        <v>0</v>
      </c>
      <c r="AF164" s="60">
        <f t="shared" ca="1" si="77"/>
        <v>0</v>
      </c>
      <c r="AG164" s="63">
        <f t="shared" ca="1" si="78"/>
        <v>0</v>
      </c>
      <c r="AH164" s="60">
        <f t="shared" ca="1" si="79"/>
        <v>0</v>
      </c>
      <c r="AI164" s="20">
        <f t="array" ref="AI164">IFERROR(SMALL(IF($U164:$AD164-$H$34&gt;0,$U164:$AD164,""),COLUMN(A$2)),0)</f>
        <v>0</v>
      </c>
      <c r="AJ164" s="20">
        <f t="array" ref="AJ164">IFERROR(SMALL(IF($U164:$AD164-$H$34&gt;0,$U164:$AD164,""),COLUMN(B$2)),0)</f>
        <v>0</v>
      </c>
      <c r="AK164" s="20">
        <f t="array" ref="AK164">IFERROR(SMALL(IF($U164:$AD164-$H$34&gt;0,$U164:$AD164,""),COLUMN(C$2)),0)</f>
        <v>0</v>
      </c>
      <c r="AL164" s="20">
        <f t="array" ref="AL164">IFERROR(SMALL(IF($U164:$AD164-$H$34&gt;0,$U164:$AD164,""),COLUMN(D$2)),0)</f>
        <v>0</v>
      </c>
      <c r="AM164" s="20">
        <f t="array" ref="AM164">IFERROR(SMALL(IF($U164:$AD164-$H$34&gt;0,$U164:$AD164,""),COLUMN(E$2)),0)</f>
        <v>0</v>
      </c>
      <c r="AN164" s="20">
        <f t="array" ref="AN164">IFERROR(SMALL(IF($U164:$AD164-$H$34&gt;0,$U164:$AD164,""),COLUMN(F$2)),0)</f>
        <v>0</v>
      </c>
      <c r="AO164" s="20">
        <f t="array" ref="AO164">IFERROR(SMALL(IF($U164:$AD164-$H$34&gt;0,$U164:$AD164,""),COLUMN(G$2)),0)</f>
        <v>0</v>
      </c>
      <c r="AP164" s="20">
        <f t="array" ref="AP164">IFERROR(SMALL(IF($U164:$AD164-$H$34&gt;0,$U164:$AD164,""),COLUMN(H$2)),0)</f>
        <v>0</v>
      </c>
      <c r="AQ164" s="20">
        <f t="array" ref="AQ164">IFERROR(SMALL(IF($U164:$AD164-$H$34&gt;0,$U164:$AD164,""),COLUMN(I$2)),0)</f>
        <v>0</v>
      </c>
      <c r="AR164" s="20">
        <f t="array" ref="AR164">IFERROR(SMALL(IF($U164:$AD164-$H$34&gt;0,$U164:$AD164,""),COLUMN(J$2)),0)</f>
        <v>0</v>
      </c>
      <c r="AS164" s="59">
        <f>COUNTIFS(AI164:AR164,"&gt;=01/01/2018",AI164:AR164,"&lt;=31/12/2018",AI164:AR164,"&lt;="&amp;#REF!)</f>
        <v>0</v>
      </c>
      <c r="AT164" s="60">
        <f t="shared" si="80"/>
        <v>0</v>
      </c>
      <c r="AU164" s="61">
        <f>COUNTIFS(AI164:AR164,"&gt;=01/06/2017",AI164:AR164,"&lt;=31/05/2018",AI164:AR164,"&lt;="&amp;#REF!)</f>
        <v>0</v>
      </c>
      <c r="AV164" s="60">
        <f t="shared" si="81"/>
        <v>0</v>
      </c>
      <c r="AW164" s="20">
        <f t="array" ref="AW164">IFERROR(SMALL(IF($AI164:$AR164-$I$34&gt;0,$AI164:$AR164,""),COLUMN(A$2)),0)</f>
        <v>0</v>
      </c>
      <c r="AX164" s="20">
        <f t="array" ref="AX164">IFERROR(SMALL(IF($AI164:$AR164-$I$34&gt;0,$AI164:$AR164,""),COLUMN(B$2)),0)</f>
        <v>0</v>
      </c>
      <c r="AY164" s="20">
        <f t="array" ref="AY164">IFERROR(SMALL(IF($AI164:$AR164-$I$34&gt;0,$AI164:$AR164,""),COLUMN(C$2)),0)</f>
        <v>0</v>
      </c>
      <c r="AZ164" s="20">
        <f t="array" ref="AZ164">IFERROR(SMALL(IF($AI164:$AR164-$I$34&gt;0,$AI164:$AR164,""),COLUMN(D$2)),0)</f>
        <v>0</v>
      </c>
      <c r="BA164" s="20">
        <f t="array" ref="BA164">IFERROR(SMALL(IF($AI164:$AR164-$I$34&gt;0,$AI164:$AR164,""),COLUMN(E$2)),0)</f>
        <v>0</v>
      </c>
      <c r="BB164" s="20">
        <f t="array" ref="BB164">IFERROR(SMALL(IF($AI164:$AR164-$I$34&gt;0,$AI164:$AR164,""),COLUMN(F$2)),0)</f>
        <v>0</v>
      </c>
      <c r="BC164" s="20">
        <f t="array" ref="BC164">IFERROR(SMALL(IF($AI164:$AR164-$I$34&gt;0,$AI164:$AR164,""),COLUMN(G$2)),0)</f>
        <v>0</v>
      </c>
      <c r="BD164" s="20">
        <f t="array" ref="BD164">IFERROR(SMALL(IF($AI164:$AR164-$I$34&gt;0,$AI164:$AR164,""),COLUMN(H$2)),0)</f>
        <v>0</v>
      </c>
      <c r="BE164" s="20">
        <f t="array" ref="BE164">IFERROR(SMALL(IF($AI164:$AR164-$I$34&gt;0,$AI164:$AR164,""),COLUMN(I$2)),0)</f>
        <v>0</v>
      </c>
      <c r="BF164" s="20">
        <f t="array" ref="BF164">IFERROR(SMALL(IF($AI164:$AR164-$I$34&gt;0,$AI164:$AR164,""),COLUMN(J$2)),0)</f>
        <v>0</v>
      </c>
      <c r="BG164" s="59">
        <f t="shared" si="82"/>
        <v>0</v>
      </c>
      <c r="BH164" s="60">
        <f t="shared" si="83"/>
        <v>0</v>
      </c>
      <c r="BI164" s="61">
        <f t="shared" si="84"/>
        <v>0</v>
      </c>
      <c r="BJ164" s="60">
        <f t="shared" si="85"/>
        <v>0</v>
      </c>
      <c r="BK164" s="20">
        <f t="array" ref="BK164">IFERROR(SMALL(IF($AW164:$BF164-$J$34&gt;0,$AW164:$BF164,""),COLUMN(A$2)),0)</f>
        <v>0</v>
      </c>
      <c r="BL164" s="20">
        <f t="array" ref="BL164">IFERROR(SMALL(IF($AW164:$BF164-$J$34&gt;0,$AW164:$BF164,""),COLUMN(B$2)),0)</f>
        <v>0</v>
      </c>
      <c r="BM164" s="20">
        <f t="array" ref="BM164">IFERROR(SMALL(IF($AW164:$BF164-$J$34&gt;0,$AW164:$BF164,""),COLUMN(C$2)),0)</f>
        <v>0</v>
      </c>
      <c r="BN164" s="20">
        <f t="array" ref="BN164">IFERROR(SMALL(IF($AW164:$BF164-$J$34&gt;0,$AW164:$BF164,""),COLUMN(D$2)),0)</f>
        <v>0</v>
      </c>
      <c r="BO164" s="20">
        <f t="array" ref="BO164">IFERROR(SMALL(IF($AW164:$BF164-$J$34&gt;0,$AW164:$BF164,""),COLUMN(E$2)),0)</f>
        <v>0</v>
      </c>
      <c r="BP164" s="20">
        <f t="array" ref="BP164">IFERROR(SMALL(IF($AW164:$BF164-$J$34&gt;0,$AW164:$BF164,""),COLUMN(F$2)),0)</f>
        <v>0</v>
      </c>
      <c r="BQ164" s="20">
        <f t="array" ref="BQ164">IFERROR(SMALL(IF($AW164:$BF164-$J$34&gt;0,$AW164:$BF164,""),COLUMN(G$2)),0)</f>
        <v>0</v>
      </c>
      <c r="BR164" s="20">
        <f t="array" ref="BR164">IFERROR(SMALL(IF($AW164:$BF164-$J$34&gt;0,$AW164:$BF164,""),COLUMN(H$2)),0)</f>
        <v>0</v>
      </c>
      <c r="BS164" s="20">
        <f t="array" ref="BS164">IFERROR(SMALL(IF($AW164:$BF164-$J$34&gt;0,$AW164:$BF164,""),COLUMN(I$2)),0)</f>
        <v>0</v>
      </c>
      <c r="BT164" s="20">
        <f t="array" ref="BT164">IFERROR(SMALL(IF($AW164:$BF164-$J$34&gt;0,$AW164:$BF164,""),COLUMN(J$2)),0)</f>
        <v>0</v>
      </c>
      <c r="BU164" s="59">
        <f t="shared" si="86"/>
        <v>0</v>
      </c>
      <c r="BV164" s="60">
        <f t="shared" si="87"/>
        <v>0</v>
      </c>
      <c r="BW164" s="61">
        <f t="shared" si="88"/>
        <v>0</v>
      </c>
      <c r="BX164" s="60">
        <f t="shared" si="89"/>
        <v>0</v>
      </c>
    </row>
    <row r="165" spans="1:76" ht="12" customHeight="1" x14ac:dyDescent="0.2">
      <c r="A165" s="8"/>
      <c r="B165" s="14"/>
      <c r="C165" s="14"/>
      <c r="D165" s="14"/>
      <c r="E165" s="14"/>
      <c r="F165" s="14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59">
        <f t="shared" ca="1" si="72"/>
        <v>0</v>
      </c>
      <c r="R165" s="60">
        <f t="shared" ca="1" si="73"/>
        <v>0</v>
      </c>
      <c r="S165" s="61">
        <f t="shared" ca="1" si="74"/>
        <v>0</v>
      </c>
      <c r="T165" s="60">
        <f t="shared" ca="1" si="75"/>
        <v>0</v>
      </c>
      <c r="U165" s="20">
        <f t="array" ref="U165">IFERROR(SMALL(IF($G165:$P165-$G$34&gt;0,$G165:$P165,""),COLUMN(A$2)),0)</f>
        <v>0</v>
      </c>
      <c r="V165" s="20">
        <f t="array" ref="V165">IFERROR(SMALL(IF($G165:$P165-$G$34&gt;0,$G165:$P165,""),COLUMN(B$2)),0)</f>
        <v>0</v>
      </c>
      <c r="W165" s="20">
        <f t="array" ref="W165">IFERROR(SMALL(IF($G165:$P165-$G$34&gt;0,$G165:$P165,""),COLUMN(C$2)),0)</f>
        <v>0</v>
      </c>
      <c r="X165" s="20">
        <f t="array" ref="X165">IFERROR(SMALL(IF($G165:$P165-$G$34&gt;0,$G165:$P165,""),COLUMN(D$2)),0)</f>
        <v>0</v>
      </c>
      <c r="Y165" s="20">
        <f t="array" ref="Y165">IFERROR(SMALL(IF($G165:$P165-$G$34&gt;0,$G165:$P165,""),COLUMN(E$2)),0)</f>
        <v>0</v>
      </c>
      <c r="Z165" s="20">
        <f t="array" ref="Z165">IFERROR(SMALL(IF($G165:$P165-$G$34&gt;0,$G165:$P165,""),COLUMN(F$2)),0)</f>
        <v>0</v>
      </c>
      <c r="AA165" s="20">
        <f t="array" ref="AA165">IFERROR(SMALL(IF($G165:$P165-$G$34&gt;0,$G165:$P165,""),COLUMN(G$2)),0)</f>
        <v>0</v>
      </c>
      <c r="AB165" s="20">
        <f t="array" ref="AB165">IFERROR(SMALL(IF($G165:$P165-$G$34&gt;0,$G165:$P165,""),COLUMN(H$2)),0)</f>
        <v>0</v>
      </c>
      <c r="AC165" s="20">
        <f t="array" ref="AC165">IFERROR(SMALL(IF($G165:$P165-$G$34&gt;0,$G165:$P165,""),COLUMN(I$2)),0)</f>
        <v>0</v>
      </c>
      <c r="AD165" s="20">
        <f t="array" ref="AD165">IFERROR(SMALL(IF($G165:$P165-$G$34&gt;0,$G165:$P165,""),COLUMN(J$2)),0)</f>
        <v>0</v>
      </c>
      <c r="AE165" s="62">
        <f t="shared" ca="1" si="76"/>
        <v>0</v>
      </c>
      <c r="AF165" s="60">
        <f t="shared" ca="1" si="77"/>
        <v>0</v>
      </c>
      <c r="AG165" s="63">
        <f t="shared" ca="1" si="78"/>
        <v>0</v>
      </c>
      <c r="AH165" s="60">
        <f t="shared" ca="1" si="79"/>
        <v>0</v>
      </c>
      <c r="AI165" s="20">
        <f t="array" ref="AI165">IFERROR(SMALL(IF($U165:$AD165-$H$34&gt;0,$U165:$AD165,""),COLUMN(A$2)),0)</f>
        <v>0</v>
      </c>
      <c r="AJ165" s="20">
        <f t="array" ref="AJ165">IFERROR(SMALL(IF($U165:$AD165-$H$34&gt;0,$U165:$AD165,""),COLUMN(B$2)),0)</f>
        <v>0</v>
      </c>
      <c r="AK165" s="20">
        <f t="array" ref="AK165">IFERROR(SMALL(IF($U165:$AD165-$H$34&gt;0,$U165:$AD165,""),COLUMN(C$2)),0)</f>
        <v>0</v>
      </c>
      <c r="AL165" s="20">
        <f t="array" ref="AL165">IFERROR(SMALL(IF($U165:$AD165-$H$34&gt;0,$U165:$AD165,""),COLUMN(D$2)),0)</f>
        <v>0</v>
      </c>
      <c r="AM165" s="20">
        <f t="array" ref="AM165">IFERROR(SMALL(IF($U165:$AD165-$H$34&gt;0,$U165:$AD165,""),COLUMN(E$2)),0)</f>
        <v>0</v>
      </c>
      <c r="AN165" s="20">
        <f t="array" ref="AN165">IFERROR(SMALL(IF($U165:$AD165-$H$34&gt;0,$U165:$AD165,""),COLUMN(F$2)),0)</f>
        <v>0</v>
      </c>
      <c r="AO165" s="20">
        <f t="array" ref="AO165">IFERROR(SMALL(IF($U165:$AD165-$H$34&gt;0,$U165:$AD165,""),COLUMN(G$2)),0)</f>
        <v>0</v>
      </c>
      <c r="AP165" s="20">
        <f t="array" ref="AP165">IFERROR(SMALL(IF($U165:$AD165-$H$34&gt;0,$U165:$AD165,""),COLUMN(H$2)),0)</f>
        <v>0</v>
      </c>
      <c r="AQ165" s="20">
        <f t="array" ref="AQ165">IFERROR(SMALL(IF($U165:$AD165-$H$34&gt;0,$U165:$AD165,""),COLUMN(I$2)),0)</f>
        <v>0</v>
      </c>
      <c r="AR165" s="20">
        <f t="array" ref="AR165">IFERROR(SMALL(IF($U165:$AD165-$H$34&gt;0,$U165:$AD165,""),COLUMN(J$2)),0)</f>
        <v>0</v>
      </c>
      <c r="AS165" s="59">
        <f>COUNTIFS(AI165:AR165,"&gt;=01/01/2018",AI165:AR165,"&lt;=31/12/2018",AI165:AR165,"&lt;="&amp;#REF!)</f>
        <v>0</v>
      </c>
      <c r="AT165" s="60">
        <f t="shared" si="80"/>
        <v>0</v>
      </c>
      <c r="AU165" s="61">
        <f>COUNTIFS(AI165:AR165,"&gt;=01/06/2017",AI165:AR165,"&lt;=31/05/2018",AI165:AR165,"&lt;="&amp;#REF!)</f>
        <v>0</v>
      </c>
      <c r="AV165" s="60">
        <f t="shared" si="81"/>
        <v>0</v>
      </c>
      <c r="AW165" s="20">
        <f t="array" ref="AW165">IFERROR(SMALL(IF($AI165:$AR165-$I$34&gt;0,$AI165:$AR165,""),COLUMN(A$2)),0)</f>
        <v>0</v>
      </c>
      <c r="AX165" s="20">
        <f t="array" ref="AX165">IFERROR(SMALL(IF($AI165:$AR165-$I$34&gt;0,$AI165:$AR165,""),COLUMN(B$2)),0)</f>
        <v>0</v>
      </c>
      <c r="AY165" s="20">
        <f t="array" ref="AY165">IFERROR(SMALL(IF($AI165:$AR165-$I$34&gt;0,$AI165:$AR165,""),COLUMN(C$2)),0)</f>
        <v>0</v>
      </c>
      <c r="AZ165" s="20">
        <f t="array" ref="AZ165">IFERROR(SMALL(IF($AI165:$AR165-$I$34&gt;0,$AI165:$AR165,""),COLUMN(D$2)),0)</f>
        <v>0</v>
      </c>
      <c r="BA165" s="20">
        <f t="array" ref="BA165">IFERROR(SMALL(IF($AI165:$AR165-$I$34&gt;0,$AI165:$AR165,""),COLUMN(E$2)),0)</f>
        <v>0</v>
      </c>
      <c r="BB165" s="20">
        <f t="array" ref="BB165">IFERROR(SMALL(IF($AI165:$AR165-$I$34&gt;0,$AI165:$AR165,""),COLUMN(F$2)),0)</f>
        <v>0</v>
      </c>
      <c r="BC165" s="20">
        <f t="array" ref="BC165">IFERROR(SMALL(IF($AI165:$AR165-$I$34&gt;0,$AI165:$AR165,""),COLUMN(G$2)),0)</f>
        <v>0</v>
      </c>
      <c r="BD165" s="20">
        <f t="array" ref="BD165">IFERROR(SMALL(IF($AI165:$AR165-$I$34&gt;0,$AI165:$AR165,""),COLUMN(H$2)),0)</f>
        <v>0</v>
      </c>
      <c r="BE165" s="20">
        <f t="array" ref="BE165">IFERROR(SMALL(IF($AI165:$AR165-$I$34&gt;0,$AI165:$AR165,""),COLUMN(I$2)),0)</f>
        <v>0</v>
      </c>
      <c r="BF165" s="20">
        <f t="array" ref="BF165">IFERROR(SMALL(IF($AI165:$AR165-$I$34&gt;0,$AI165:$AR165,""),COLUMN(J$2)),0)</f>
        <v>0</v>
      </c>
      <c r="BG165" s="59">
        <f t="shared" si="82"/>
        <v>0</v>
      </c>
      <c r="BH165" s="60">
        <f t="shared" si="83"/>
        <v>0</v>
      </c>
      <c r="BI165" s="61">
        <f t="shared" si="84"/>
        <v>0</v>
      </c>
      <c r="BJ165" s="60">
        <f t="shared" si="85"/>
        <v>0</v>
      </c>
      <c r="BK165" s="20">
        <f t="array" ref="BK165">IFERROR(SMALL(IF($AW165:$BF165-$J$34&gt;0,$AW165:$BF165,""),COLUMN(A$2)),0)</f>
        <v>0</v>
      </c>
      <c r="BL165" s="20">
        <f t="array" ref="BL165">IFERROR(SMALL(IF($AW165:$BF165-$J$34&gt;0,$AW165:$BF165,""),COLUMN(B$2)),0)</f>
        <v>0</v>
      </c>
      <c r="BM165" s="20">
        <f t="array" ref="BM165">IFERROR(SMALL(IF($AW165:$BF165-$J$34&gt;0,$AW165:$BF165,""),COLUMN(C$2)),0)</f>
        <v>0</v>
      </c>
      <c r="BN165" s="20">
        <f t="array" ref="BN165">IFERROR(SMALL(IF($AW165:$BF165-$J$34&gt;0,$AW165:$BF165,""),COLUMN(D$2)),0)</f>
        <v>0</v>
      </c>
      <c r="BO165" s="20">
        <f t="array" ref="BO165">IFERROR(SMALL(IF($AW165:$BF165-$J$34&gt;0,$AW165:$BF165,""),COLUMN(E$2)),0)</f>
        <v>0</v>
      </c>
      <c r="BP165" s="20">
        <f t="array" ref="BP165">IFERROR(SMALL(IF($AW165:$BF165-$J$34&gt;0,$AW165:$BF165,""),COLUMN(F$2)),0)</f>
        <v>0</v>
      </c>
      <c r="BQ165" s="20">
        <f t="array" ref="BQ165">IFERROR(SMALL(IF($AW165:$BF165-$J$34&gt;0,$AW165:$BF165,""),COLUMN(G$2)),0)</f>
        <v>0</v>
      </c>
      <c r="BR165" s="20">
        <f t="array" ref="BR165">IFERROR(SMALL(IF($AW165:$BF165-$J$34&gt;0,$AW165:$BF165,""),COLUMN(H$2)),0)</f>
        <v>0</v>
      </c>
      <c r="BS165" s="20">
        <f t="array" ref="BS165">IFERROR(SMALL(IF($AW165:$BF165-$J$34&gt;0,$AW165:$BF165,""),COLUMN(I$2)),0)</f>
        <v>0</v>
      </c>
      <c r="BT165" s="20">
        <f t="array" ref="BT165">IFERROR(SMALL(IF($AW165:$BF165-$J$34&gt;0,$AW165:$BF165,""),COLUMN(J$2)),0)</f>
        <v>0</v>
      </c>
      <c r="BU165" s="59">
        <f t="shared" si="86"/>
        <v>0</v>
      </c>
      <c r="BV165" s="60">
        <f t="shared" si="87"/>
        <v>0</v>
      </c>
      <c r="BW165" s="61">
        <f t="shared" si="88"/>
        <v>0</v>
      </c>
      <c r="BX165" s="60">
        <f t="shared" si="89"/>
        <v>0</v>
      </c>
    </row>
    <row r="166" spans="1:76" ht="12" customHeight="1" x14ac:dyDescent="0.2">
      <c r="A166" s="8"/>
      <c r="B166" s="14"/>
      <c r="C166" s="14"/>
      <c r="D166" s="14"/>
      <c r="E166" s="14"/>
      <c r="F166" s="14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59">
        <f t="shared" ca="1" si="72"/>
        <v>0</v>
      </c>
      <c r="R166" s="60">
        <f t="shared" ca="1" si="73"/>
        <v>0</v>
      </c>
      <c r="S166" s="61">
        <f t="shared" ca="1" si="74"/>
        <v>0</v>
      </c>
      <c r="T166" s="60">
        <f t="shared" ca="1" si="75"/>
        <v>0</v>
      </c>
      <c r="U166" s="20">
        <f t="array" ref="U166">IFERROR(SMALL(IF($G166:$P166-$G$34&gt;0,$G166:$P166,""),COLUMN(A$2)),0)</f>
        <v>0</v>
      </c>
      <c r="V166" s="20">
        <f t="array" ref="V166">IFERROR(SMALL(IF($G166:$P166-$G$34&gt;0,$G166:$P166,""),COLUMN(B$2)),0)</f>
        <v>0</v>
      </c>
      <c r="W166" s="20">
        <f t="array" ref="W166">IFERROR(SMALL(IF($G166:$P166-$G$34&gt;0,$G166:$P166,""),COLUMN(C$2)),0)</f>
        <v>0</v>
      </c>
      <c r="X166" s="20">
        <f t="array" ref="X166">IFERROR(SMALL(IF($G166:$P166-$G$34&gt;0,$G166:$P166,""),COLUMN(D$2)),0)</f>
        <v>0</v>
      </c>
      <c r="Y166" s="20">
        <f t="array" ref="Y166">IFERROR(SMALL(IF($G166:$P166-$G$34&gt;0,$G166:$P166,""),COLUMN(E$2)),0)</f>
        <v>0</v>
      </c>
      <c r="Z166" s="20">
        <f t="array" ref="Z166">IFERROR(SMALL(IF($G166:$P166-$G$34&gt;0,$G166:$P166,""),COLUMN(F$2)),0)</f>
        <v>0</v>
      </c>
      <c r="AA166" s="20">
        <f t="array" ref="AA166">IFERROR(SMALL(IF($G166:$P166-$G$34&gt;0,$G166:$P166,""),COLUMN(G$2)),0)</f>
        <v>0</v>
      </c>
      <c r="AB166" s="20">
        <f t="array" ref="AB166">IFERROR(SMALL(IF($G166:$P166-$G$34&gt;0,$G166:$P166,""),COLUMN(H$2)),0)</f>
        <v>0</v>
      </c>
      <c r="AC166" s="20">
        <f t="array" ref="AC166">IFERROR(SMALL(IF($G166:$P166-$G$34&gt;0,$G166:$P166,""),COLUMN(I$2)),0)</f>
        <v>0</v>
      </c>
      <c r="AD166" s="20">
        <f t="array" ref="AD166">IFERROR(SMALL(IF($G166:$P166-$G$34&gt;0,$G166:$P166,""),COLUMN(J$2)),0)</f>
        <v>0</v>
      </c>
      <c r="AE166" s="62">
        <f t="shared" ca="1" si="76"/>
        <v>0</v>
      </c>
      <c r="AF166" s="60">
        <f t="shared" ca="1" si="77"/>
        <v>0</v>
      </c>
      <c r="AG166" s="63">
        <f t="shared" ca="1" si="78"/>
        <v>0</v>
      </c>
      <c r="AH166" s="60">
        <f t="shared" ca="1" si="79"/>
        <v>0</v>
      </c>
      <c r="AI166" s="20">
        <f t="array" ref="AI166">IFERROR(SMALL(IF($U166:$AD166-$H$34&gt;0,$U166:$AD166,""),COLUMN(A$2)),0)</f>
        <v>0</v>
      </c>
      <c r="AJ166" s="20">
        <f t="array" ref="AJ166">IFERROR(SMALL(IF($U166:$AD166-$H$34&gt;0,$U166:$AD166,""),COLUMN(B$2)),0)</f>
        <v>0</v>
      </c>
      <c r="AK166" s="20">
        <f t="array" ref="AK166">IFERROR(SMALL(IF($U166:$AD166-$H$34&gt;0,$U166:$AD166,""),COLUMN(C$2)),0)</f>
        <v>0</v>
      </c>
      <c r="AL166" s="20">
        <f t="array" ref="AL166">IFERROR(SMALL(IF($U166:$AD166-$H$34&gt;0,$U166:$AD166,""),COLUMN(D$2)),0)</f>
        <v>0</v>
      </c>
      <c r="AM166" s="20">
        <f t="array" ref="AM166">IFERROR(SMALL(IF($U166:$AD166-$H$34&gt;0,$U166:$AD166,""),COLUMN(E$2)),0)</f>
        <v>0</v>
      </c>
      <c r="AN166" s="20">
        <f t="array" ref="AN166">IFERROR(SMALL(IF($U166:$AD166-$H$34&gt;0,$U166:$AD166,""),COLUMN(F$2)),0)</f>
        <v>0</v>
      </c>
      <c r="AO166" s="20">
        <f t="array" ref="AO166">IFERROR(SMALL(IF($U166:$AD166-$H$34&gt;0,$U166:$AD166,""),COLUMN(G$2)),0)</f>
        <v>0</v>
      </c>
      <c r="AP166" s="20">
        <f t="array" ref="AP166">IFERROR(SMALL(IF($U166:$AD166-$H$34&gt;0,$U166:$AD166,""),COLUMN(H$2)),0)</f>
        <v>0</v>
      </c>
      <c r="AQ166" s="20">
        <f t="array" ref="AQ166">IFERROR(SMALL(IF($U166:$AD166-$H$34&gt;0,$U166:$AD166,""),COLUMN(I$2)),0)</f>
        <v>0</v>
      </c>
      <c r="AR166" s="20">
        <f t="array" ref="AR166">IFERROR(SMALL(IF($U166:$AD166-$H$34&gt;0,$U166:$AD166,""),COLUMN(J$2)),0)</f>
        <v>0</v>
      </c>
      <c r="AS166" s="59">
        <f>COUNTIFS(AI166:AR166,"&gt;=01/01/2018",AI166:AR166,"&lt;=31/12/2018",AI166:AR166,"&lt;="&amp;#REF!)</f>
        <v>0</v>
      </c>
      <c r="AT166" s="60">
        <f t="shared" si="80"/>
        <v>0</v>
      </c>
      <c r="AU166" s="61">
        <f>COUNTIFS(AI166:AR166,"&gt;=01/06/2017",AI166:AR166,"&lt;=31/05/2018",AI166:AR166,"&lt;="&amp;#REF!)</f>
        <v>0</v>
      </c>
      <c r="AV166" s="60">
        <f t="shared" si="81"/>
        <v>0</v>
      </c>
      <c r="AW166" s="20">
        <f t="array" ref="AW166">IFERROR(SMALL(IF($AI166:$AR166-$I$34&gt;0,$AI166:$AR166,""),COLUMN(A$2)),0)</f>
        <v>0</v>
      </c>
      <c r="AX166" s="20">
        <f t="array" ref="AX166">IFERROR(SMALL(IF($AI166:$AR166-$I$34&gt;0,$AI166:$AR166,""),COLUMN(B$2)),0)</f>
        <v>0</v>
      </c>
      <c r="AY166" s="20">
        <f t="array" ref="AY166">IFERROR(SMALL(IF($AI166:$AR166-$I$34&gt;0,$AI166:$AR166,""),COLUMN(C$2)),0)</f>
        <v>0</v>
      </c>
      <c r="AZ166" s="20">
        <f t="array" ref="AZ166">IFERROR(SMALL(IF($AI166:$AR166-$I$34&gt;0,$AI166:$AR166,""),COLUMN(D$2)),0)</f>
        <v>0</v>
      </c>
      <c r="BA166" s="20">
        <f t="array" ref="BA166">IFERROR(SMALL(IF($AI166:$AR166-$I$34&gt;0,$AI166:$AR166,""),COLUMN(E$2)),0)</f>
        <v>0</v>
      </c>
      <c r="BB166" s="20">
        <f t="array" ref="BB166">IFERROR(SMALL(IF($AI166:$AR166-$I$34&gt;0,$AI166:$AR166,""),COLUMN(F$2)),0)</f>
        <v>0</v>
      </c>
      <c r="BC166" s="20">
        <f t="array" ref="BC166">IFERROR(SMALL(IF($AI166:$AR166-$I$34&gt;0,$AI166:$AR166,""),COLUMN(G$2)),0)</f>
        <v>0</v>
      </c>
      <c r="BD166" s="20">
        <f t="array" ref="BD166">IFERROR(SMALL(IF($AI166:$AR166-$I$34&gt;0,$AI166:$AR166,""),COLUMN(H$2)),0)</f>
        <v>0</v>
      </c>
      <c r="BE166" s="20">
        <f t="array" ref="BE166">IFERROR(SMALL(IF($AI166:$AR166-$I$34&gt;0,$AI166:$AR166,""),COLUMN(I$2)),0)</f>
        <v>0</v>
      </c>
      <c r="BF166" s="20">
        <f t="array" ref="BF166">IFERROR(SMALL(IF($AI166:$AR166-$I$34&gt;0,$AI166:$AR166,""),COLUMN(J$2)),0)</f>
        <v>0</v>
      </c>
      <c r="BG166" s="59">
        <f t="shared" si="82"/>
        <v>0</v>
      </c>
      <c r="BH166" s="60">
        <f t="shared" si="83"/>
        <v>0</v>
      </c>
      <c r="BI166" s="61">
        <f t="shared" si="84"/>
        <v>0</v>
      </c>
      <c r="BJ166" s="60">
        <f t="shared" si="85"/>
        <v>0</v>
      </c>
      <c r="BK166" s="20">
        <f t="array" ref="BK166">IFERROR(SMALL(IF($AW166:$BF166-$J$34&gt;0,$AW166:$BF166,""),COLUMN(A$2)),0)</f>
        <v>0</v>
      </c>
      <c r="BL166" s="20">
        <f t="array" ref="BL166">IFERROR(SMALL(IF($AW166:$BF166-$J$34&gt;0,$AW166:$BF166,""),COLUMN(B$2)),0)</f>
        <v>0</v>
      </c>
      <c r="BM166" s="20">
        <f t="array" ref="BM166">IFERROR(SMALL(IF($AW166:$BF166-$J$34&gt;0,$AW166:$BF166,""),COLUMN(C$2)),0)</f>
        <v>0</v>
      </c>
      <c r="BN166" s="20">
        <f t="array" ref="BN166">IFERROR(SMALL(IF($AW166:$BF166-$J$34&gt;0,$AW166:$BF166,""),COLUMN(D$2)),0)</f>
        <v>0</v>
      </c>
      <c r="BO166" s="20">
        <f t="array" ref="BO166">IFERROR(SMALL(IF($AW166:$BF166-$J$34&gt;0,$AW166:$BF166,""),COLUMN(E$2)),0)</f>
        <v>0</v>
      </c>
      <c r="BP166" s="20">
        <f t="array" ref="BP166">IFERROR(SMALL(IF($AW166:$BF166-$J$34&gt;0,$AW166:$BF166,""),COLUMN(F$2)),0)</f>
        <v>0</v>
      </c>
      <c r="BQ166" s="20">
        <f t="array" ref="BQ166">IFERROR(SMALL(IF($AW166:$BF166-$J$34&gt;0,$AW166:$BF166,""),COLUMN(G$2)),0)</f>
        <v>0</v>
      </c>
      <c r="BR166" s="20">
        <f t="array" ref="BR166">IFERROR(SMALL(IF($AW166:$BF166-$J$34&gt;0,$AW166:$BF166,""),COLUMN(H$2)),0)</f>
        <v>0</v>
      </c>
      <c r="BS166" s="20">
        <f t="array" ref="BS166">IFERROR(SMALL(IF($AW166:$BF166-$J$34&gt;0,$AW166:$BF166,""),COLUMN(I$2)),0)</f>
        <v>0</v>
      </c>
      <c r="BT166" s="20">
        <f t="array" ref="BT166">IFERROR(SMALL(IF($AW166:$BF166-$J$34&gt;0,$AW166:$BF166,""),COLUMN(J$2)),0)</f>
        <v>0</v>
      </c>
      <c r="BU166" s="59">
        <f t="shared" si="86"/>
        <v>0</v>
      </c>
      <c r="BV166" s="60">
        <f t="shared" si="87"/>
        <v>0</v>
      </c>
      <c r="BW166" s="61">
        <f t="shared" si="88"/>
        <v>0</v>
      </c>
      <c r="BX166" s="60">
        <f t="shared" si="89"/>
        <v>0</v>
      </c>
    </row>
    <row r="167" spans="1:76" ht="12" customHeight="1" x14ac:dyDescent="0.2">
      <c r="A167" s="8"/>
      <c r="B167" s="14"/>
      <c r="C167" s="14"/>
      <c r="D167" s="14"/>
      <c r="E167" s="14"/>
      <c r="F167" s="14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59">
        <f t="shared" ca="1" si="72"/>
        <v>0</v>
      </c>
      <c r="R167" s="60">
        <f t="shared" ca="1" si="73"/>
        <v>0</v>
      </c>
      <c r="S167" s="61">
        <f t="shared" ca="1" si="74"/>
        <v>0</v>
      </c>
      <c r="T167" s="60">
        <f t="shared" ca="1" si="75"/>
        <v>0</v>
      </c>
      <c r="U167" s="20">
        <f t="array" ref="U167">IFERROR(SMALL(IF($G167:$P167-$G$34&gt;0,$G167:$P167,""),COLUMN(A$2)),0)</f>
        <v>0</v>
      </c>
      <c r="V167" s="20">
        <f t="array" ref="V167">IFERROR(SMALL(IF($G167:$P167-$G$34&gt;0,$G167:$P167,""),COLUMN(B$2)),0)</f>
        <v>0</v>
      </c>
      <c r="W167" s="20">
        <f t="array" ref="W167">IFERROR(SMALL(IF($G167:$P167-$G$34&gt;0,$G167:$P167,""),COLUMN(C$2)),0)</f>
        <v>0</v>
      </c>
      <c r="X167" s="20">
        <f t="array" ref="X167">IFERROR(SMALL(IF($G167:$P167-$G$34&gt;0,$G167:$P167,""),COLUMN(D$2)),0)</f>
        <v>0</v>
      </c>
      <c r="Y167" s="20">
        <f t="array" ref="Y167">IFERROR(SMALL(IF($G167:$P167-$G$34&gt;0,$G167:$P167,""),COLUMN(E$2)),0)</f>
        <v>0</v>
      </c>
      <c r="Z167" s="20">
        <f t="array" ref="Z167">IFERROR(SMALL(IF($G167:$P167-$G$34&gt;0,$G167:$P167,""),COLUMN(F$2)),0)</f>
        <v>0</v>
      </c>
      <c r="AA167" s="20">
        <f t="array" ref="AA167">IFERROR(SMALL(IF($G167:$P167-$G$34&gt;0,$G167:$P167,""),COLUMN(G$2)),0)</f>
        <v>0</v>
      </c>
      <c r="AB167" s="20">
        <f t="array" ref="AB167">IFERROR(SMALL(IF($G167:$P167-$G$34&gt;0,$G167:$P167,""),COLUMN(H$2)),0)</f>
        <v>0</v>
      </c>
      <c r="AC167" s="20">
        <f t="array" ref="AC167">IFERROR(SMALL(IF($G167:$P167-$G$34&gt;0,$G167:$P167,""),COLUMN(I$2)),0)</f>
        <v>0</v>
      </c>
      <c r="AD167" s="20">
        <f t="array" ref="AD167">IFERROR(SMALL(IF($G167:$P167-$G$34&gt;0,$G167:$P167,""),COLUMN(J$2)),0)</f>
        <v>0</v>
      </c>
      <c r="AE167" s="62">
        <f t="shared" ca="1" si="76"/>
        <v>0</v>
      </c>
      <c r="AF167" s="60">
        <f t="shared" ca="1" si="77"/>
        <v>0</v>
      </c>
      <c r="AG167" s="63">
        <f t="shared" ca="1" si="78"/>
        <v>0</v>
      </c>
      <c r="AH167" s="60">
        <f t="shared" ca="1" si="79"/>
        <v>0</v>
      </c>
      <c r="AI167" s="20">
        <f t="array" ref="AI167">IFERROR(SMALL(IF($U167:$AD167-$H$34&gt;0,$U167:$AD167,""),COLUMN(A$2)),0)</f>
        <v>0</v>
      </c>
      <c r="AJ167" s="20">
        <f t="array" ref="AJ167">IFERROR(SMALL(IF($U167:$AD167-$H$34&gt;0,$U167:$AD167,""),COLUMN(B$2)),0)</f>
        <v>0</v>
      </c>
      <c r="AK167" s="20">
        <f t="array" ref="AK167">IFERROR(SMALL(IF($U167:$AD167-$H$34&gt;0,$U167:$AD167,""),COLUMN(C$2)),0)</f>
        <v>0</v>
      </c>
      <c r="AL167" s="20">
        <f t="array" ref="AL167">IFERROR(SMALL(IF($U167:$AD167-$H$34&gt;0,$U167:$AD167,""),COLUMN(D$2)),0)</f>
        <v>0</v>
      </c>
      <c r="AM167" s="20">
        <f t="array" ref="AM167">IFERROR(SMALL(IF($U167:$AD167-$H$34&gt;0,$U167:$AD167,""),COLUMN(E$2)),0)</f>
        <v>0</v>
      </c>
      <c r="AN167" s="20">
        <f t="array" ref="AN167">IFERROR(SMALL(IF($U167:$AD167-$H$34&gt;0,$U167:$AD167,""),COLUMN(F$2)),0)</f>
        <v>0</v>
      </c>
      <c r="AO167" s="20">
        <f t="array" ref="AO167">IFERROR(SMALL(IF($U167:$AD167-$H$34&gt;0,$U167:$AD167,""),COLUMN(G$2)),0)</f>
        <v>0</v>
      </c>
      <c r="AP167" s="20">
        <f t="array" ref="AP167">IFERROR(SMALL(IF($U167:$AD167-$H$34&gt;0,$U167:$AD167,""),COLUMN(H$2)),0)</f>
        <v>0</v>
      </c>
      <c r="AQ167" s="20">
        <f t="array" ref="AQ167">IFERROR(SMALL(IF($U167:$AD167-$H$34&gt;0,$U167:$AD167,""),COLUMN(I$2)),0)</f>
        <v>0</v>
      </c>
      <c r="AR167" s="20">
        <f t="array" ref="AR167">IFERROR(SMALL(IF($U167:$AD167-$H$34&gt;0,$U167:$AD167,""),COLUMN(J$2)),0)</f>
        <v>0</v>
      </c>
      <c r="AS167" s="59">
        <f>COUNTIFS(AI167:AR167,"&gt;=01/01/2018",AI167:AR167,"&lt;=31/12/2018",AI167:AR167,"&lt;="&amp;#REF!)</f>
        <v>0</v>
      </c>
      <c r="AT167" s="60">
        <f t="shared" si="80"/>
        <v>0</v>
      </c>
      <c r="AU167" s="61">
        <f>COUNTIFS(AI167:AR167,"&gt;=01/06/2017",AI167:AR167,"&lt;=31/05/2018",AI167:AR167,"&lt;="&amp;#REF!)</f>
        <v>0</v>
      </c>
      <c r="AV167" s="60">
        <f t="shared" si="81"/>
        <v>0</v>
      </c>
      <c r="AW167" s="20">
        <f t="array" ref="AW167">IFERROR(SMALL(IF($AI167:$AR167-$I$34&gt;0,$AI167:$AR167,""),COLUMN(A$2)),0)</f>
        <v>0</v>
      </c>
      <c r="AX167" s="20">
        <f t="array" ref="AX167">IFERROR(SMALL(IF($AI167:$AR167-$I$34&gt;0,$AI167:$AR167,""),COLUMN(B$2)),0)</f>
        <v>0</v>
      </c>
      <c r="AY167" s="20">
        <f t="array" ref="AY167">IFERROR(SMALL(IF($AI167:$AR167-$I$34&gt;0,$AI167:$AR167,""),COLUMN(C$2)),0)</f>
        <v>0</v>
      </c>
      <c r="AZ167" s="20">
        <f t="array" ref="AZ167">IFERROR(SMALL(IF($AI167:$AR167-$I$34&gt;0,$AI167:$AR167,""),COLUMN(D$2)),0)</f>
        <v>0</v>
      </c>
      <c r="BA167" s="20">
        <f t="array" ref="BA167">IFERROR(SMALL(IF($AI167:$AR167-$I$34&gt;0,$AI167:$AR167,""),COLUMN(E$2)),0)</f>
        <v>0</v>
      </c>
      <c r="BB167" s="20">
        <f t="array" ref="BB167">IFERROR(SMALL(IF($AI167:$AR167-$I$34&gt;0,$AI167:$AR167,""),COLUMN(F$2)),0)</f>
        <v>0</v>
      </c>
      <c r="BC167" s="20">
        <f t="array" ref="BC167">IFERROR(SMALL(IF($AI167:$AR167-$I$34&gt;0,$AI167:$AR167,""),COLUMN(G$2)),0)</f>
        <v>0</v>
      </c>
      <c r="BD167" s="20">
        <f t="array" ref="BD167">IFERROR(SMALL(IF($AI167:$AR167-$I$34&gt;0,$AI167:$AR167,""),COLUMN(H$2)),0)</f>
        <v>0</v>
      </c>
      <c r="BE167" s="20">
        <f t="array" ref="BE167">IFERROR(SMALL(IF($AI167:$AR167-$I$34&gt;0,$AI167:$AR167,""),COLUMN(I$2)),0)</f>
        <v>0</v>
      </c>
      <c r="BF167" s="20">
        <f t="array" ref="BF167">IFERROR(SMALL(IF($AI167:$AR167-$I$34&gt;0,$AI167:$AR167,""),COLUMN(J$2)),0)</f>
        <v>0</v>
      </c>
      <c r="BG167" s="59">
        <f t="shared" si="82"/>
        <v>0</v>
      </c>
      <c r="BH167" s="60">
        <f t="shared" si="83"/>
        <v>0</v>
      </c>
      <c r="BI167" s="61">
        <f t="shared" si="84"/>
        <v>0</v>
      </c>
      <c r="BJ167" s="60">
        <f t="shared" si="85"/>
        <v>0</v>
      </c>
      <c r="BK167" s="20">
        <f t="array" ref="BK167">IFERROR(SMALL(IF($AW167:$BF167-$J$34&gt;0,$AW167:$BF167,""),COLUMN(A$2)),0)</f>
        <v>0</v>
      </c>
      <c r="BL167" s="20">
        <f t="array" ref="BL167">IFERROR(SMALL(IF($AW167:$BF167-$J$34&gt;0,$AW167:$BF167,""),COLUMN(B$2)),0)</f>
        <v>0</v>
      </c>
      <c r="BM167" s="20">
        <f t="array" ref="BM167">IFERROR(SMALL(IF($AW167:$BF167-$J$34&gt;0,$AW167:$BF167,""),COLUMN(C$2)),0)</f>
        <v>0</v>
      </c>
      <c r="BN167" s="20">
        <f t="array" ref="BN167">IFERROR(SMALL(IF($AW167:$BF167-$J$34&gt;0,$AW167:$BF167,""),COLUMN(D$2)),0)</f>
        <v>0</v>
      </c>
      <c r="BO167" s="20">
        <f t="array" ref="BO167">IFERROR(SMALL(IF($AW167:$BF167-$J$34&gt;0,$AW167:$BF167,""),COLUMN(E$2)),0)</f>
        <v>0</v>
      </c>
      <c r="BP167" s="20">
        <f t="array" ref="BP167">IFERROR(SMALL(IF($AW167:$BF167-$J$34&gt;0,$AW167:$BF167,""),COLUMN(F$2)),0)</f>
        <v>0</v>
      </c>
      <c r="BQ167" s="20">
        <f t="array" ref="BQ167">IFERROR(SMALL(IF($AW167:$BF167-$J$34&gt;0,$AW167:$BF167,""),COLUMN(G$2)),0)</f>
        <v>0</v>
      </c>
      <c r="BR167" s="20">
        <f t="array" ref="BR167">IFERROR(SMALL(IF($AW167:$BF167-$J$34&gt;0,$AW167:$BF167,""),COLUMN(H$2)),0)</f>
        <v>0</v>
      </c>
      <c r="BS167" s="20">
        <f t="array" ref="BS167">IFERROR(SMALL(IF($AW167:$BF167-$J$34&gt;0,$AW167:$BF167,""),COLUMN(I$2)),0)</f>
        <v>0</v>
      </c>
      <c r="BT167" s="20">
        <f t="array" ref="BT167">IFERROR(SMALL(IF($AW167:$BF167-$J$34&gt;0,$AW167:$BF167,""),COLUMN(J$2)),0)</f>
        <v>0</v>
      </c>
      <c r="BU167" s="59">
        <f t="shared" si="86"/>
        <v>0</v>
      </c>
      <c r="BV167" s="60">
        <f t="shared" si="87"/>
        <v>0</v>
      </c>
      <c r="BW167" s="61">
        <f t="shared" si="88"/>
        <v>0</v>
      </c>
      <c r="BX167" s="60">
        <f t="shared" si="89"/>
        <v>0</v>
      </c>
    </row>
    <row r="168" spans="1:76" ht="12" customHeight="1" x14ac:dyDescent="0.2">
      <c r="A168" s="8"/>
      <c r="B168" s="14"/>
      <c r="C168" s="14"/>
      <c r="D168" s="14"/>
      <c r="E168" s="14"/>
      <c r="F168" s="14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59">
        <f t="shared" ca="1" si="72"/>
        <v>0</v>
      </c>
      <c r="R168" s="60">
        <f t="shared" ca="1" si="73"/>
        <v>0</v>
      </c>
      <c r="S168" s="61">
        <f t="shared" ca="1" si="74"/>
        <v>0</v>
      </c>
      <c r="T168" s="60">
        <f t="shared" ca="1" si="75"/>
        <v>0</v>
      </c>
      <c r="U168" s="20">
        <f t="array" ref="U168">IFERROR(SMALL(IF($G168:$P168-$G$34&gt;0,$G168:$P168,""),COLUMN(A$2)),0)</f>
        <v>0</v>
      </c>
      <c r="V168" s="20">
        <f t="array" ref="V168">IFERROR(SMALL(IF($G168:$P168-$G$34&gt;0,$G168:$P168,""),COLUMN(B$2)),0)</f>
        <v>0</v>
      </c>
      <c r="W168" s="20">
        <f t="array" ref="W168">IFERROR(SMALL(IF($G168:$P168-$G$34&gt;0,$G168:$P168,""),COLUMN(C$2)),0)</f>
        <v>0</v>
      </c>
      <c r="X168" s="20">
        <f t="array" ref="X168">IFERROR(SMALL(IF($G168:$P168-$G$34&gt;0,$G168:$P168,""),COLUMN(D$2)),0)</f>
        <v>0</v>
      </c>
      <c r="Y168" s="20">
        <f t="array" ref="Y168">IFERROR(SMALL(IF($G168:$P168-$G$34&gt;0,$G168:$P168,""),COLUMN(E$2)),0)</f>
        <v>0</v>
      </c>
      <c r="Z168" s="20">
        <f t="array" ref="Z168">IFERROR(SMALL(IF($G168:$P168-$G$34&gt;0,$G168:$P168,""),COLUMN(F$2)),0)</f>
        <v>0</v>
      </c>
      <c r="AA168" s="20">
        <f t="array" ref="AA168">IFERROR(SMALL(IF($G168:$P168-$G$34&gt;0,$G168:$P168,""),COLUMN(G$2)),0)</f>
        <v>0</v>
      </c>
      <c r="AB168" s="20">
        <f t="array" ref="AB168">IFERROR(SMALL(IF($G168:$P168-$G$34&gt;0,$G168:$P168,""),COLUMN(H$2)),0)</f>
        <v>0</v>
      </c>
      <c r="AC168" s="20">
        <f t="array" ref="AC168">IFERROR(SMALL(IF($G168:$P168-$G$34&gt;0,$G168:$P168,""),COLUMN(I$2)),0)</f>
        <v>0</v>
      </c>
      <c r="AD168" s="20">
        <f t="array" ref="AD168">IFERROR(SMALL(IF($G168:$P168-$G$34&gt;0,$G168:$P168,""),COLUMN(J$2)),0)</f>
        <v>0</v>
      </c>
      <c r="AE168" s="62">
        <f t="shared" ca="1" si="76"/>
        <v>0</v>
      </c>
      <c r="AF168" s="60">
        <f t="shared" ca="1" si="77"/>
        <v>0</v>
      </c>
      <c r="AG168" s="63">
        <f t="shared" ca="1" si="78"/>
        <v>0</v>
      </c>
      <c r="AH168" s="60">
        <f t="shared" ca="1" si="79"/>
        <v>0</v>
      </c>
      <c r="AI168" s="20">
        <f t="array" ref="AI168">IFERROR(SMALL(IF($U168:$AD168-$H$34&gt;0,$U168:$AD168,""),COLUMN(A$2)),0)</f>
        <v>0</v>
      </c>
      <c r="AJ168" s="20">
        <f t="array" ref="AJ168">IFERROR(SMALL(IF($U168:$AD168-$H$34&gt;0,$U168:$AD168,""),COLUMN(B$2)),0)</f>
        <v>0</v>
      </c>
      <c r="AK168" s="20">
        <f t="array" ref="AK168">IFERROR(SMALL(IF($U168:$AD168-$H$34&gt;0,$U168:$AD168,""),COLUMN(C$2)),0)</f>
        <v>0</v>
      </c>
      <c r="AL168" s="20">
        <f t="array" ref="AL168">IFERROR(SMALL(IF($U168:$AD168-$H$34&gt;0,$U168:$AD168,""),COLUMN(D$2)),0)</f>
        <v>0</v>
      </c>
      <c r="AM168" s="20">
        <f t="array" ref="AM168">IFERROR(SMALL(IF($U168:$AD168-$H$34&gt;0,$U168:$AD168,""),COLUMN(E$2)),0)</f>
        <v>0</v>
      </c>
      <c r="AN168" s="20">
        <f t="array" ref="AN168">IFERROR(SMALL(IF($U168:$AD168-$H$34&gt;0,$U168:$AD168,""),COLUMN(F$2)),0)</f>
        <v>0</v>
      </c>
      <c r="AO168" s="20">
        <f t="array" ref="AO168">IFERROR(SMALL(IF($U168:$AD168-$H$34&gt;0,$U168:$AD168,""),COLUMN(G$2)),0)</f>
        <v>0</v>
      </c>
      <c r="AP168" s="20">
        <f t="array" ref="AP168">IFERROR(SMALL(IF($U168:$AD168-$H$34&gt;0,$U168:$AD168,""),COLUMN(H$2)),0)</f>
        <v>0</v>
      </c>
      <c r="AQ168" s="20">
        <f t="array" ref="AQ168">IFERROR(SMALL(IF($U168:$AD168-$H$34&gt;0,$U168:$AD168,""),COLUMN(I$2)),0)</f>
        <v>0</v>
      </c>
      <c r="AR168" s="20">
        <f t="array" ref="AR168">IFERROR(SMALL(IF($U168:$AD168-$H$34&gt;0,$U168:$AD168,""),COLUMN(J$2)),0)</f>
        <v>0</v>
      </c>
      <c r="AS168" s="59">
        <f>COUNTIFS(AI168:AR168,"&gt;=01/01/2018",AI168:AR168,"&lt;=31/12/2018",AI168:AR168,"&lt;="&amp;#REF!)</f>
        <v>0</v>
      </c>
      <c r="AT168" s="60">
        <f t="shared" si="80"/>
        <v>0</v>
      </c>
      <c r="AU168" s="61">
        <f>COUNTIFS(AI168:AR168,"&gt;=01/06/2017",AI168:AR168,"&lt;=31/05/2018",AI168:AR168,"&lt;="&amp;#REF!)</f>
        <v>0</v>
      </c>
      <c r="AV168" s="60">
        <f t="shared" si="81"/>
        <v>0</v>
      </c>
      <c r="AW168" s="20">
        <f t="array" ref="AW168">IFERROR(SMALL(IF($AI168:$AR168-$I$34&gt;0,$AI168:$AR168,""),COLUMN(A$2)),0)</f>
        <v>0</v>
      </c>
      <c r="AX168" s="20">
        <f t="array" ref="AX168">IFERROR(SMALL(IF($AI168:$AR168-$I$34&gt;0,$AI168:$AR168,""),COLUMN(B$2)),0)</f>
        <v>0</v>
      </c>
      <c r="AY168" s="20">
        <f t="array" ref="AY168">IFERROR(SMALL(IF($AI168:$AR168-$I$34&gt;0,$AI168:$AR168,""),COLUMN(C$2)),0)</f>
        <v>0</v>
      </c>
      <c r="AZ168" s="20">
        <f t="array" ref="AZ168">IFERROR(SMALL(IF($AI168:$AR168-$I$34&gt;0,$AI168:$AR168,""),COLUMN(D$2)),0)</f>
        <v>0</v>
      </c>
      <c r="BA168" s="20">
        <f t="array" ref="BA168">IFERROR(SMALL(IF($AI168:$AR168-$I$34&gt;0,$AI168:$AR168,""),COLUMN(E$2)),0)</f>
        <v>0</v>
      </c>
      <c r="BB168" s="20">
        <f t="array" ref="BB168">IFERROR(SMALL(IF($AI168:$AR168-$I$34&gt;0,$AI168:$AR168,""),COLUMN(F$2)),0)</f>
        <v>0</v>
      </c>
      <c r="BC168" s="20">
        <f t="array" ref="BC168">IFERROR(SMALL(IF($AI168:$AR168-$I$34&gt;0,$AI168:$AR168,""),COLUMN(G$2)),0)</f>
        <v>0</v>
      </c>
      <c r="BD168" s="20">
        <f t="array" ref="BD168">IFERROR(SMALL(IF($AI168:$AR168-$I$34&gt;0,$AI168:$AR168,""),COLUMN(H$2)),0)</f>
        <v>0</v>
      </c>
      <c r="BE168" s="20">
        <f t="array" ref="BE168">IFERROR(SMALL(IF($AI168:$AR168-$I$34&gt;0,$AI168:$AR168,""),COLUMN(I$2)),0)</f>
        <v>0</v>
      </c>
      <c r="BF168" s="20">
        <f t="array" ref="BF168">IFERROR(SMALL(IF($AI168:$AR168-$I$34&gt;0,$AI168:$AR168,""),COLUMN(J$2)),0)</f>
        <v>0</v>
      </c>
      <c r="BG168" s="59">
        <f t="shared" si="82"/>
        <v>0</v>
      </c>
      <c r="BH168" s="60">
        <f t="shared" si="83"/>
        <v>0</v>
      </c>
      <c r="BI168" s="61">
        <f t="shared" si="84"/>
        <v>0</v>
      </c>
      <c r="BJ168" s="60">
        <f t="shared" si="85"/>
        <v>0</v>
      </c>
      <c r="BK168" s="20">
        <f t="array" ref="BK168">IFERROR(SMALL(IF($AW168:$BF168-$J$34&gt;0,$AW168:$BF168,""),COLUMN(A$2)),0)</f>
        <v>0</v>
      </c>
      <c r="BL168" s="20">
        <f t="array" ref="BL168">IFERROR(SMALL(IF($AW168:$BF168-$J$34&gt;0,$AW168:$BF168,""),COLUMN(B$2)),0)</f>
        <v>0</v>
      </c>
      <c r="BM168" s="20">
        <f t="array" ref="BM168">IFERROR(SMALL(IF($AW168:$BF168-$J$34&gt;0,$AW168:$BF168,""),COLUMN(C$2)),0)</f>
        <v>0</v>
      </c>
      <c r="BN168" s="20">
        <f t="array" ref="BN168">IFERROR(SMALL(IF($AW168:$BF168-$J$34&gt;0,$AW168:$BF168,""),COLUMN(D$2)),0)</f>
        <v>0</v>
      </c>
      <c r="BO168" s="20">
        <f t="array" ref="BO168">IFERROR(SMALL(IF($AW168:$BF168-$J$34&gt;0,$AW168:$BF168,""),COLUMN(E$2)),0)</f>
        <v>0</v>
      </c>
      <c r="BP168" s="20">
        <f t="array" ref="BP168">IFERROR(SMALL(IF($AW168:$BF168-$J$34&gt;0,$AW168:$BF168,""),COLUMN(F$2)),0)</f>
        <v>0</v>
      </c>
      <c r="BQ168" s="20">
        <f t="array" ref="BQ168">IFERROR(SMALL(IF($AW168:$BF168-$J$34&gt;0,$AW168:$BF168,""),COLUMN(G$2)),0)</f>
        <v>0</v>
      </c>
      <c r="BR168" s="20">
        <f t="array" ref="BR168">IFERROR(SMALL(IF($AW168:$BF168-$J$34&gt;0,$AW168:$BF168,""),COLUMN(H$2)),0)</f>
        <v>0</v>
      </c>
      <c r="BS168" s="20">
        <f t="array" ref="BS168">IFERROR(SMALL(IF($AW168:$BF168-$J$34&gt;0,$AW168:$BF168,""),COLUMN(I$2)),0)</f>
        <v>0</v>
      </c>
      <c r="BT168" s="20">
        <f t="array" ref="BT168">IFERROR(SMALL(IF($AW168:$BF168-$J$34&gt;0,$AW168:$BF168,""),COLUMN(J$2)),0)</f>
        <v>0</v>
      </c>
      <c r="BU168" s="59">
        <f t="shared" si="86"/>
        <v>0</v>
      </c>
      <c r="BV168" s="60">
        <f t="shared" si="87"/>
        <v>0</v>
      </c>
      <c r="BW168" s="61">
        <f t="shared" si="88"/>
        <v>0</v>
      </c>
      <c r="BX168" s="60">
        <f t="shared" si="89"/>
        <v>0</v>
      </c>
    </row>
    <row r="169" spans="1:76" ht="12" customHeight="1" x14ac:dyDescent="0.2">
      <c r="A169" s="8"/>
      <c r="B169" s="14"/>
      <c r="C169" s="14"/>
      <c r="D169" s="14"/>
      <c r="E169" s="14"/>
      <c r="F169" s="14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59">
        <f t="shared" ca="1" si="72"/>
        <v>0</v>
      </c>
      <c r="R169" s="60">
        <f t="shared" ca="1" si="73"/>
        <v>0</v>
      </c>
      <c r="S169" s="61">
        <f t="shared" ca="1" si="74"/>
        <v>0</v>
      </c>
      <c r="T169" s="60">
        <f t="shared" ca="1" si="75"/>
        <v>0</v>
      </c>
      <c r="U169" s="20">
        <f t="array" ref="U169">IFERROR(SMALL(IF($G169:$P169-$G$34&gt;0,$G169:$P169,""),COLUMN(A$2)),0)</f>
        <v>0</v>
      </c>
      <c r="V169" s="20">
        <f t="array" ref="V169">IFERROR(SMALL(IF($G169:$P169-$G$34&gt;0,$G169:$P169,""),COLUMN(B$2)),0)</f>
        <v>0</v>
      </c>
      <c r="W169" s="20">
        <f t="array" ref="W169">IFERROR(SMALL(IF($G169:$P169-$G$34&gt;0,$G169:$P169,""),COLUMN(C$2)),0)</f>
        <v>0</v>
      </c>
      <c r="X169" s="20">
        <f t="array" ref="X169">IFERROR(SMALL(IF($G169:$P169-$G$34&gt;0,$G169:$P169,""),COLUMN(D$2)),0)</f>
        <v>0</v>
      </c>
      <c r="Y169" s="20">
        <f t="array" ref="Y169">IFERROR(SMALL(IF($G169:$P169-$G$34&gt;0,$G169:$P169,""),COLUMN(E$2)),0)</f>
        <v>0</v>
      </c>
      <c r="Z169" s="20">
        <f t="array" ref="Z169">IFERROR(SMALL(IF($G169:$P169-$G$34&gt;0,$G169:$P169,""),COLUMN(F$2)),0)</f>
        <v>0</v>
      </c>
      <c r="AA169" s="20">
        <f t="array" ref="AA169">IFERROR(SMALL(IF($G169:$P169-$G$34&gt;0,$G169:$P169,""),COLUMN(G$2)),0)</f>
        <v>0</v>
      </c>
      <c r="AB169" s="20">
        <f t="array" ref="AB169">IFERROR(SMALL(IF($G169:$P169-$G$34&gt;0,$G169:$P169,""),COLUMN(H$2)),0)</f>
        <v>0</v>
      </c>
      <c r="AC169" s="20">
        <f t="array" ref="AC169">IFERROR(SMALL(IF($G169:$P169-$G$34&gt;0,$G169:$P169,""),COLUMN(I$2)),0)</f>
        <v>0</v>
      </c>
      <c r="AD169" s="20">
        <f t="array" ref="AD169">IFERROR(SMALL(IF($G169:$P169-$G$34&gt;0,$G169:$P169,""),COLUMN(J$2)),0)</f>
        <v>0</v>
      </c>
      <c r="AE169" s="62">
        <f t="shared" ca="1" si="76"/>
        <v>0</v>
      </c>
      <c r="AF169" s="60">
        <f t="shared" ca="1" si="77"/>
        <v>0</v>
      </c>
      <c r="AG169" s="63">
        <f t="shared" ca="1" si="78"/>
        <v>0</v>
      </c>
      <c r="AH169" s="60">
        <f t="shared" ca="1" si="79"/>
        <v>0</v>
      </c>
      <c r="AI169" s="20">
        <f t="array" ref="AI169">IFERROR(SMALL(IF($U169:$AD169-$H$34&gt;0,$U169:$AD169,""),COLUMN(A$2)),0)</f>
        <v>0</v>
      </c>
      <c r="AJ169" s="20">
        <f t="array" ref="AJ169">IFERROR(SMALL(IF($U169:$AD169-$H$34&gt;0,$U169:$AD169,""),COLUMN(B$2)),0)</f>
        <v>0</v>
      </c>
      <c r="AK169" s="20">
        <f t="array" ref="AK169">IFERROR(SMALL(IF($U169:$AD169-$H$34&gt;0,$U169:$AD169,""),COLUMN(C$2)),0)</f>
        <v>0</v>
      </c>
      <c r="AL169" s="20">
        <f t="array" ref="AL169">IFERROR(SMALL(IF($U169:$AD169-$H$34&gt;0,$U169:$AD169,""),COLUMN(D$2)),0)</f>
        <v>0</v>
      </c>
      <c r="AM169" s="20">
        <f t="array" ref="AM169">IFERROR(SMALL(IF($U169:$AD169-$H$34&gt;0,$U169:$AD169,""),COLUMN(E$2)),0)</f>
        <v>0</v>
      </c>
      <c r="AN169" s="20">
        <f t="array" ref="AN169">IFERROR(SMALL(IF($U169:$AD169-$H$34&gt;0,$U169:$AD169,""),COLUMN(F$2)),0)</f>
        <v>0</v>
      </c>
      <c r="AO169" s="20">
        <f t="array" ref="AO169">IFERROR(SMALL(IF($U169:$AD169-$H$34&gt;0,$U169:$AD169,""),COLUMN(G$2)),0)</f>
        <v>0</v>
      </c>
      <c r="AP169" s="20">
        <f t="array" ref="AP169">IFERROR(SMALL(IF($U169:$AD169-$H$34&gt;0,$U169:$AD169,""),COLUMN(H$2)),0)</f>
        <v>0</v>
      </c>
      <c r="AQ169" s="20">
        <f t="array" ref="AQ169">IFERROR(SMALL(IF($U169:$AD169-$H$34&gt;0,$U169:$AD169,""),COLUMN(I$2)),0)</f>
        <v>0</v>
      </c>
      <c r="AR169" s="20">
        <f t="array" ref="AR169">IFERROR(SMALL(IF($U169:$AD169-$H$34&gt;0,$U169:$AD169,""),COLUMN(J$2)),0)</f>
        <v>0</v>
      </c>
      <c r="AS169" s="59">
        <f>COUNTIFS(AI169:AR169,"&gt;=01/01/2018",AI169:AR169,"&lt;=31/12/2018",AI169:AR169,"&lt;="&amp;#REF!)</f>
        <v>0</v>
      </c>
      <c r="AT169" s="60">
        <f t="shared" si="80"/>
        <v>0</v>
      </c>
      <c r="AU169" s="61">
        <f>COUNTIFS(AI169:AR169,"&gt;=01/06/2017",AI169:AR169,"&lt;=31/05/2018",AI169:AR169,"&lt;="&amp;#REF!)</f>
        <v>0</v>
      </c>
      <c r="AV169" s="60">
        <f t="shared" si="81"/>
        <v>0</v>
      </c>
      <c r="AW169" s="20">
        <f t="array" ref="AW169">IFERROR(SMALL(IF($AI169:$AR169-$I$34&gt;0,$AI169:$AR169,""),COLUMN(A$2)),0)</f>
        <v>0</v>
      </c>
      <c r="AX169" s="20">
        <f t="array" ref="AX169">IFERROR(SMALL(IF($AI169:$AR169-$I$34&gt;0,$AI169:$AR169,""),COLUMN(B$2)),0)</f>
        <v>0</v>
      </c>
      <c r="AY169" s="20">
        <f t="array" ref="AY169">IFERROR(SMALL(IF($AI169:$AR169-$I$34&gt;0,$AI169:$AR169,""),COLUMN(C$2)),0)</f>
        <v>0</v>
      </c>
      <c r="AZ169" s="20">
        <f t="array" ref="AZ169">IFERROR(SMALL(IF($AI169:$AR169-$I$34&gt;0,$AI169:$AR169,""),COLUMN(D$2)),0)</f>
        <v>0</v>
      </c>
      <c r="BA169" s="20">
        <f t="array" ref="BA169">IFERROR(SMALL(IF($AI169:$AR169-$I$34&gt;0,$AI169:$AR169,""),COLUMN(E$2)),0)</f>
        <v>0</v>
      </c>
      <c r="BB169" s="20">
        <f t="array" ref="BB169">IFERROR(SMALL(IF($AI169:$AR169-$I$34&gt;0,$AI169:$AR169,""),COLUMN(F$2)),0)</f>
        <v>0</v>
      </c>
      <c r="BC169" s="20">
        <f t="array" ref="BC169">IFERROR(SMALL(IF($AI169:$AR169-$I$34&gt;0,$AI169:$AR169,""),COLUMN(G$2)),0)</f>
        <v>0</v>
      </c>
      <c r="BD169" s="20">
        <f t="array" ref="BD169">IFERROR(SMALL(IF($AI169:$AR169-$I$34&gt;0,$AI169:$AR169,""),COLUMN(H$2)),0)</f>
        <v>0</v>
      </c>
      <c r="BE169" s="20">
        <f t="array" ref="BE169">IFERROR(SMALL(IF($AI169:$AR169-$I$34&gt;0,$AI169:$AR169,""),COLUMN(I$2)),0)</f>
        <v>0</v>
      </c>
      <c r="BF169" s="20">
        <f t="array" ref="BF169">IFERROR(SMALL(IF($AI169:$AR169-$I$34&gt;0,$AI169:$AR169,""),COLUMN(J$2)),0)</f>
        <v>0</v>
      </c>
      <c r="BG169" s="59">
        <f t="shared" si="82"/>
        <v>0</v>
      </c>
      <c r="BH169" s="60">
        <f t="shared" si="83"/>
        <v>0</v>
      </c>
      <c r="BI169" s="61">
        <f t="shared" si="84"/>
        <v>0</v>
      </c>
      <c r="BJ169" s="60">
        <f t="shared" si="85"/>
        <v>0</v>
      </c>
      <c r="BK169" s="20">
        <f t="array" ref="BK169">IFERROR(SMALL(IF($AW169:$BF169-$J$34&gt;0,$AW169:$BF169,""),COLUMN(A$2)),0)</f>
        <v>0</v>
      </c>
      <c r="BL169" s="20">
        <f t="array" ref="BL169">IFERROR(SMALL(IF($AW169:$BF169-$J$34&gt;0,$AW169:$BF169,""),COLUMN(B$2)),0)</f>
        <v>0</v>
      </c>
      <c r="BM169" s="20">
        <f t="array" ref="BM169">IFERROR(SMALL(IF($AW169:$BF169-$J$34&gt;0,$AW169:$BF169,""),COLUMN(C$2)),0)</f>
        <v>0</v>
      </c>
      <c r="BN169" s="20">
        <f t="array" ref="BN169">IFERROR(SMALL(IF($AW169:$BF169-$J$34&gt;0,$AW169:$BF169,""),COLUMN(D$2)),0)</f>
        <v>0</v>
      </c>
      <c r="BO169" s="20">
        <f t="array" ref="BO169">IFERROR(SMALL(IF($AW169:$BF169-$J$34&gt;0,$AW169:$BF169,""),COLUMN(E$2)),0)</f>
        <v>0</v>
      </c>
      <c r="BP169" s="20">
        <f t="array" ref="BP169">IFERROR(SMALL(IF($AW169:$BF169-$J$34&gt;0,$AW169:$BF169,""),COLUMN(F$2)),0)</f>
        <v>0</v>
      </c>
      <c r="BQ169" s="20">
        <f t="array" ref="BQ169">IFERROR(SMALL(IF($AW169:$BF169-$J$34&gt;0,$AW169:$BF169,""),COLUMN(G$2)),0)</f>
        <v>0</v>
      </c>
      <c r="BR169" s="20">
        <f t="array" ref="BR169">IFERROR(SMALL(IF($AW169:$BF169-$J$34&gt;0,$AW169:$BF169,""),COLUMN(H$2)),0)</f>
        <v>0</v>
      </c>
      <c r="BS169" s="20">
        <f t="array" ref="BS169">IFERROR(SMALL(IF($AW169:$BF169-$J$34&gt;0,$AW169:$BF169,""),COLUMN(I$2)),0)</f>
        <v>0</v>
      </c>
      <c r="BT169" s="20">
        <f t="array" ref="BT169">IFERROR(SMALL(IF($AW169:$BF169-$J$34&gt;0,$AW169:$BF169,""),COLUMN(J$2)),0)</f>
        <v>0</v>
      </c>
      <c r="BU169" s="59">
        <f t="shared" si="86"/>
        <v>0</v>
      </c>
      <c r="BV169" s="60">
        <f t="shared" si="87"/>
        <v>0</v>
      </c>
      <c r="BW169" s="61">
        <f t="shared" si="88"/>
        <v>0</v>
      </c>
      <c r="BX169" s="60">
        <f t="shared" si="89"/>
        <v>0</v>
      </c>
    </row>
    <row r="170" spans="1:76" ht="12" customHeight="1" x14ac:dyDescent="0.2">
      <c r="A170" s="8"/>
      <c r="B170" s="14"/>
      <c r="C170" s="14"/>
      <c r="D170" s="14"/>
      <c r="E170" s="14"/>
      <c r="F170" s="14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59">
        <f t="shared" ca="1" si="72"/>
        <v>0</v>
      </c>
      <c r="R170" s="60">
        <f t="shared" ca="1" si="73"/>
        <v>0</v>
      </c>
      <c r="S170" s="61">
        <f t="shared" ca="1" si="74"/>
        <v>0</v>
      </c>
      <c r="T170" s="60">
        <f t="shared" ca="1" si="75"/>
        <v>0</v>
      </c>
      <c r="U170" s="20">
        <f t="array" ref="U170">IFERROR(SMALL(IF($G170:$P170-$G$34&gt;0,$G170:$P170,""),COLUMN(A$2)),0)</f>
        <v>0</v>
      </c>
      <c r="V170" s="20">
        <f t="array" ref="V170">IFERROR(SMALL(IF($G170:$P170-$G$34&gt;0,$G170:$P170,""),COLUMN(B$2)),0)</f>
        <v>0</v>
      </c>
      <c r="W170" s="20">
        <f t="array" ref="W170">IFERROR(SMALL(IF($G170:$P170-$G$34&gt;0,$G170:$P170,""),COLUMN(C$2)),0)</f>
        <v>0</v>
      </c>
      <c r="X170" s="20">
        <f t="array" ref="X170">IFERROR(SMALL(IF($G170:$P170-$G$34&gt;0,$G170:$P170,""),COLUMN(D$2)),0)</f>
        <v>0</v>
      </c>
      <c r="Y170" s="20">
        <f t="array" ref="Y170">IFERROR(SMALL(IF($G170:$P170-$G$34&gt;0,$G170:$P170,""),COLUMN(E$2)),0)</f>
        <v>0</v>
      </c>
      <c r="Z170" s="20">
        <f t="array" ref="Z170">IFERROR(SMALL(IF($G170:$P170-$G$34&gt;0,$G170:$P170,""),COLUMN(F$2)),0)</f>
        <v>0</v>
      </c>
      <c r="AA170" s="20">
        <f t="array" ref="AA170">IFERROR(SMALL(IF($G170:$P170-$G$34&gt;0,$G170:$P170,""),COLUMN(G$2)),0)</f>
        <v>0</v>
      </c>
      <c r="AB170" s="20">
        <f t="array" ref="AB170">IFERROR(SMALL(IF($G170:$P170-$G$34&gt;0,$G170:$P170,""),COLUMN(H$2)),0)</f>
        <v>0</v>
      </c>
      <c r="AC170" s="20">
        <f t="array" ref="AC170">IFERROR(SMALL(IF($G170:$P170-$G$34&gt;0,$G170:$P170,""),COLUMN(I$2)),0)</f>
        <v>0</v>
      </c>
      <c r="AD170" s="20">
        <f t="array" ref="AD170">IFERROR(SMALL(IF($G170:$P170-$G$34&gt;0,$G170:$P170,""),COLUMN(J$2)),0)</f>
        <v>0</v>
      </c>
      <c r="AE170" s="62">
        <f t="shared" ca="1" si="76"/>
        <v>0</v>
      </c>
      <c r="AF170" s="60">
        <f t="shared" ca="1" si="77"/>
        <v>0</v>
      </c>
      <c r="AG170" s="63">
        <f t="shared" ca="1" si="78"/>
        <v>0</v>
      </c>
      <c r="AH170" s="60">
        <f t="shared" ca="1" si="79"/>
        <v>0</v>
      </c>
      <c r="AI170" s="20">
        <f t="array" ref="AI170">IFERROR(SMALL(IF($U170:$AD170-$H$34&gt;0,$U170:$AD170,""),COLUMN(A$2)),0)</f>
        <v>0</v>
      </c>
      <c r="AJ170" s="20">
        <f t="array" ref="AJ170">IFERROR(SMALL(IF($U170:$AD170-$H$34&gt;0,$U170:$AD170,""),COLUMN(B$2)),0)</f>
        <v>0</v>
      </c>
      <c r="AK170" s="20">
        <f t="array" ref="AK170">IFERROR(SMALL(IF($U170:$AD170-$H$34&gt;0,$U170:$AD170,""),COLUMN(C$2)),0)</f>
        <v>0</v>
      </c>
      <c r="AL170" s="20">
        <f t="array" ref="AL170">IFERROR(SMALL(IF($U170:$AD170-$H$34&gt;0,$U170:$AD170,""),COLUMN(D$2)),0)</f>
        <v>0</v>
      </c>
      <c r="AM170" s="20">
        <f t="array" ref="AM170">IFERROR(SMALL(IF($U170:$AD170-$H$34&gt;0,$U170:$AD170,""),COLUMN(E$2)),0)</f>
        <v>0</v>
      </c>
      <c r="AN170" s="20">
        <f t="array" ref="AN170">IFERROR(SMALL(IF($U170:$AD170-$H$34&gt;0,$U170:$AD170,""),COLUMN(F$2)),0)</f>
        <v>0</v>
      </c>
      <c r="AO170" s="20">
        <f t="array" ref="AO170">IFERROR(SMALL(IF($U170:$AD170-$H$34&gt;0,$U170:$AD170,""),COLUMN(G$2)),0)</f>
        <v>0</v>
      </c>
      <c r="AP170" s="20">
        <f t="array" ref="AP170">IFERROR(SMALL(IF($U170:$AD170-$H$34&gt;0,$U170:$AD170,""),COLUMN(H$2)),0)</f>
        <v>0</v>
      </c>
      <c r="AQ170" s="20">
        <f t="array" ref="AQ170">IFERROR(SMALL(IF($U170:$AD170-$H$34&gt;0,$U170:$AD170,""),COLUMN(I$2)),0)</f>
        <v>0</v>
      </c>
      <c r="AR170" s="20">
        <f t="array" ref="AR170">IFERROR(SMALL(IF($U170:$AD170-$H$34&gt;0,$U170:$AD170,""),COLUMN(J$2)),0)</f>
        <v>0</v>
      </c>
      <c r="AS170" s="59">
        <f>COUNTIFS(AI170:AR170,"&gt;=01/01/2018",AI170:AR170,"&lt;=31/12/2018",AI170:AR170,"&lt;="&amp;#REF!)</f>
        <v>0</v>
      </c>
      <c r="AT170" s="60">
        <f t="shared" si="80"/>
        <v>0</v>
      </c>
      <c r="AU170" s="61">
        <f>COUNTIFS(AI170:AR170,"&gt;=01/06/2017",AI170:AR170,"&lt;=31/05/2018",AI170:AR170,"&lt;="&amp;#REF!)</f>
        <v>0</v>
      </c>
      <c r="AV170" s="60">
        <f t="shared" si="81"/>
        <v>0</v>
      </c>
      <c r="AW170" s="20">
        <f t="array" ref="AW170">IFERROR(SMALL(IF($AI170:$AR170-$I$34&gt;0,$AI170:$AR170,""),COLUMN(A$2)),0)</f>
        <v>0</v>
      </c>
      <c r="AX170" s="20">
        <f t="array" ref="AX170">IFERROR(SMALL(IF($AI170:$AR170-$I$34&gt;0,$AI170:$AR170,""),COLUMN(B$2)),0)</f>
        <v>0</v>
      </c>
      <c r="AY170" s="20">
        <f t="array" ref="AY170">IFERROR(SMALL(IF($AI170:$AR170-$I$34&gt;0,$AI170:$AR170,""),COLUMN(C$2)),0)</f>
        <v>0</v>
      </c>
      <c r="AZ170" s="20">
        <f t="array" ref="AZ170">IFERROR(SMALL(IF($AI170:$AR170-$I$34&gt;0,$AI170:$AR170,""),COLUMN(D$2)),0)</f>
        <v>0</v>
      </c>
      <c r="BA170" s="20">
        <f t="array" ref="BA170">IFERROR(SMALL(IF($AI170:$AR170-$I$34&gt;0,$AI170:$AR170,""),COLUMN(E$2)),0)</f>
        <v>0</v>
      </c>
      <c r="BB170" s="20">
        <f t="array" ref="BB170">IFERROR(SMALL(IF($AI170:$AR170-$I$34&gt;0,$AI170:$AR170,""),COLUMN(F$2)),0)</f>
        <v>0</v>
      </c>
      <c r="BC170" s="20">
        <f t="array" ref="BC170">IFERROR(SMALL(IF($AI170:$AR170-$I$34&gt;0,$AI170:$AR170,""),COLUMN(G$2)),0)</f>
        <v>0</v>
      </c>
      <c r="BD170" s="20">
        <f t="array" ref="BD170">IFERROR(SMALL(IF($AI170:$AR170-$I$34&gt;0,$AI170:$AR170,""),COLUMN(H$2)),0)</f>
        <v>0</v>
      </c>
      <c r="BE170" s="20">
        <f t="array" ref="BE170">IFERROR(SMALL(IF($AI170:$AR170-$I$34&gt;0,$AI170:$AR170,""),COLUMN(I$2)),0)</f>
        <v>0</v>
      </c>
      <c r="BF170" s="20">
        <f t="array" ref="BF170">IFERROR(SMALL(IF($AI170:$AR170-$I$34&gt;0,$AI170:$AR170,""),COLUMN(J$2)),0)</f>
        <v>0</v>
      </c>
      <c r="BG170" s="59">
        <f t="shared" si="82"/>
        <v>0</v>
      </c>
      <c r="BH170" s="60">
        <f t="shared" si="83"/>
        <v>0</v>
      </c>
      <c r="BI170" s="61">
        <f t="shared" si="84"/>
        <v>0</v>
      </c>
      <c r="BJ170" s="60">
        <f t="shared" si="85"/>
        <v>0</v>
      </c>
      <c r="BK170" s="20">
        <f t="array" ref="BK170">IFERROR(SMALL(IF($AW170:$BF170-$J$34&gt;0,$AW170:$BF170,""),COLUMN(A$2)),0)</f>
        <v>0</v>
      </c>
      <c r="BL170" s="20">
        <f t="array" ref="BL170">IFERROR(SMALL(IF($AW170:$BF170-$J$34&gt;0,$AW170:$BF170,""),COLUMN(B$2)),0)</f>
        <v>0</v>
      </c>
      <c r="BM170" s="20">
        <f t="array" ref="BM170">IFERROR(SMALL(IF($AW170:$BF170-$J$34&gt;0,$AW170:$BF170,""),COLUMN(C$2)),0)</f>
        <v>0</v>
      </c>
      <c r="BN170" s="20">
        <f t="array" ref="BN170">IFERROR(SMALL(IF($AW170:$BF170-$J$34&gt;0,$AW170:$BF170,""),COLUMN(D$2)),0)</f>
        <v>0</v>
      </c>
      <c r="BO170" s="20">
        <f t="array" ref="BO170">IFERROR(SMALL(IF($AW170:$BF170-$J$34&gt;0,$AW170:$BF170,""),COLUMN(E$2)),0)</f>
        <v>0</v>
      </c>
      <c r="BP170" s="20">
        <f t="array" ref="BP170">IFERROR(SMALL(IF($AW170:$BF170-$J$34&gt;0,$AW170:$BF170,""),COLUMN(F$2)),0)</f>
        <v>0</v>
      </c>
      <c r="BQ170" s="20">
        <f t="array" ref="BQ170">IFERROR(SMALL(IF($AW170:$BF170-$J$34&gt;0,$AW170:$BF170,""),COLUMN(G$2)),0)</f>
        <v>0</v>
      </c>
      <c r="BR170" s="20">
        <f t="array" ref="BR170">IFERROR(SMALL(IF($AW170:$BF170-$J$34&gt;0,$AW170:$BF170,""),COLUMN(H$2)),0)</f>
        <v>0</v>
      </c>
      <c r="BS170" s="20">
        <f t="array" ref="BS170">IFERROR(SMALL(IF($AW170:$BF170-$J$34&gt;0,$AW170:$BF170,""),COLUMN(I$2)),0)</f>
        <v>0</v>
      </c>
      <c r="BT170" s="20">
        <f t="array" ref="BT170">IFERROR(SMALL(IF($AW170:$BF170-$J$34&gt;0,$AW170:$BF170,""),COLUMN(J$2)),0)</f>
        <v>0</v>
      </c>
      <c r="BU170" s="59">
        <f t="shared" si="86"/>
        <v>0</v>
      </c>
      <c r="BV170" s="60">
        <f t="shared" si="87"/>
        <v>0</v>
      </c>
      <c r="BW170" s="61">
        <f t="shared" si="88"/>
        <v>0</v>
      </c>
      <c r="BX170" s="60">
        <f t="shared" si="89"/>
        <v>0</v>
      </c>
    </row>
    <row r="171" spans="1:76" ht="12" customHeight="1" x14ac:dyDescent="0.2">
      <c r="A171" s="8"/>
      <c r="B171" s="14"/>
      <c r="C171" s="14"/>
      <c r="D171" s="14"/>
      <c r="E171" s="14"/>
      <c r="F171" s="14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59">
        <f t="shared" ca="1" si="72"/>
        <v>0</v>
      </c>
      <c r="R171" s="60">
        <f t="shared" ca="1" si="73"/>
        <v>0</v>
      </c>
      <c r="S171" s="61">
        <f t="shared" ca="1" si="74"/>
        <v>0</v>
      </c>
      <c r="T171" s="60">
        <f t="shared" ca="1" si="75"/>
        <v>0</v>
      </c>
      <c r="U171" s="20">
        <f t="array" ref="U171">IFERROR(SMALL(IF($G171:$P171-$G$34&gt;0,$G171:$P171,""),COLUMN(A$2)),0)</f>
        <v>0</v>
      </c>
      <c r="V171" s="20">
        <f t="array" ref="V171">IFERROR(SMALL(IF($G171:$P171-$G$34&gt;0,$G171:$P171,""),COLUMN(B$2)),0)</f>
        <v>0</v>
      </c>
      <c r="W171" s="20">
        <f t="array" ref="W171">IFERROR(SMALL(IF($G171:$P171-$G$34&gt;0,$G171:$P171,""),COLUMN(C$2)),0)</f>
        <v>0</v>
      </c>
      <c r="X171" s="20">
        <f t="array" ref="X171">IFERROR(SMALL(IF($G171:$P171-$G$34&gt;0,$G171:$P171,""),COLUMN(D$2)),0)</f>
        <v>0</v>
      </c>
      <c r="Y171" s="20">
        <f t="array" ref="Y171">IFERROR(SMALL(IF($G171:$P171-$G$34&gt;0,$G171:$P171,""),COLUMN(E$2)),0)</f>
        <v>0</v>
      </c>
      <c r="Z171" s="20">
        <f t="array" ref="Z171">IFERROR(SMALL(IF($G171:$P171-$G$34&gt;0,$G171:$P171,""),COLUMN(F$2)),0)</f>
        <v>0</v>
      </c>
      <c r="AA171" s="20">
        <f t="array" ref="AA171">IFERROR(SMALL(IF($G171:$P171-$G$34&gt;0,$G171:$P171,""),COLUMN(G$2)),0)</f>
        <v>0</v>
      </c>
      <c r="AB171" s="20">
        <f t="array" ref="AB171">IFERROR(SMALL(IF($G171:$P171-$G$34&gt;0,$G171:$P171,""),COLUMN(H$2)),0)</f>
        <v>0</v>
      </c>
      <c r="AC171" s="20">
        <f t="array" ref="AC171">IFERROR(SMALL(IF($G171:$P171-$G$34&gt;0,$G171:$P171,""),COLUMN(I$2)),0)</f>
        <v>0</v>
      </c>
      <c r="AD171" s="20">
        <f t="array" ref="AD171">IFERROR(SMALL(IF($G171:$P171-$G$34&gt;0,$G171:$P171,""),COLUMN(J$2)),0)</f>
        <v>0</v>
      </c>
      <c r="AE171" s="62">
        <f t="shared" ca="1" si="76"/>
        <v>0</v>
      </c>
      <c r="AF171" s="60">
        <f t="shared" ca="1" si="77"/>
        <v>0</v>
      </c>
      <c r="AG171" s="63">
        <f t="shared" ca="1" si="78"/>
        <v>0</v>
      </c>
      <c r="AH171" s="60">
        <f t="shared" ca="1" si="79"/>
        <v>0</v>
      </c>
      <c r="AI171" s="20">
        <f t="array" ref="AI171">IFERROR(SMALL(IF($U171:$AD171-$H$34&gt;0,$U171:$AD171,""),COLUMN(A$2)),0)</f>
        <v>0</v>
      </c>
      <c r="AJ171" s="20">
        <f t="array" ref="AJ171">IFERROR(SMALL(IF($U171:$AD171-$H$34&gt;0,$U171:$AD171,""),COLUMN(B$2)),0)</f>
        <v>0</v>
      </c>
      <c r="AK171" s="20">
        <f t="array" ref="AK171">IFERROR(SMALL(IF($U171:$AD171-$H$34&gt;0,$U171:$AD171,""),COLUMN(C$2)),0)</f>
        <v>0</v>
      </c>
      <c r="AL171" s="20">
        <f t="array" ref="AL171">IFERROR(SMALL(IF($U171:$AD171-$H$34&gt;0,$U171:$AD171,""),COLUMN(D$2)),0)</f>
        <v>0</v>
      </c>
      <c r="AM171" s="20">
        <f t="array" ref="AM171">IFERROR(SMALL(IF($U171:$AD171-$H$34&gt;0,$U171:$AD171,""),COLUMN(E$2)),0)</f>
        <v>0</v>
      </c>
      <c r="AN171" s="20">
        <f t="array" ref="AN171">IFERROR(SMALL(IF($U171:$AD171-$H$34&gt;0,$U171:$AD171,""),COLUMN(F$2)),0)</f>
        <v>0</v>
      </c>
      <c r="AO171" s="20">
        <f t="array" ref="AO171">IFERROR(SMALL(IF($U171:$AD171-$H$34&gt;0,$U171:$AD171,""),COLUMN(G$2)),0)</f>
        <v>0</v>
      </c>
      <c r="AP171" s="20">
        <f t="array" ref="AP171">IFERROR(SMALL(IF($U171:$AD171-$H$34&gt;0,$U171:$AD171,""),COLUMN(H$2)),0)</f>
        <v>0</v>
      </c>
      <c r="AQ171" s="20">
        <f t="array" ref="AQ171">IFERROR(SMALL(IF($U171:$AD171-$H$34&gt;0,$U171:$AD171,""),COLUMN(I$2)),0)</f>
        <v>0</v>
      </c>
      <c r="AR171" s="20">
        <f t="array" ref="AR171">IFERROR(SMALL(IF($U171:$AD171-$H$34&gt;0,$U171:$AD171,""),COLUMN(J$2)),0)</f>
        <v>0</v>
      </c>
      <c r="AS171" s="59">
        <f>COUNTIFS(AI171:AR171,"&gt;=01/01/2018",AI171:AR171,"&lt;=31/12/2018",AI171:AR171,"&lt;="&amp;#REF!)</f>
        <v>0</v>
      </c>
      <c r="AT171" s="60">
        <f t="shared" si="80"/>
        <v>0</v>
      </c>
      <c r="AU171" s="61">
        <f>COUNTIFS(AI171:AR171,"&gt;=01/06/2017",AI171:AR171,"&lt;=31/05/2018",AI171:AR171,"&lt;="&amp;#REF!)</f>
        <v>0</v>
      </c>
      <c r="AV171" s="60">
        <f t="shared" si="81"/>
        <v>0</v>
      </c>
      <c r="AW171" s="20">
        <f t="array" ref="AW171">IFERROR(SMALL(IF($AI171:$AR171-$I$34&gt;0,$AI171:$AR171,""),COLUMN(A$2)),0)</f>
        <v>0</v>
      </c>
      <c r="AX171" s="20">
        <f t="array" ref="AX171">IFERROR(SMALL(IF($AI171:$AR171-$I$34&gt;0,$AI171:$AR171,""),COLUMN(B$2)),0)</f>
        <v>0</v>
      </c>
      <c r="AY171" s="20">
        <f t="array" ref="AY171">IFERROR(SMALL(IF($AI171:$AR171-$I$34&gt;0,$AI171:$AR171,""),COLUMN(C$2)),0)</f>
        <v>0</v>
      </c>
      <c r="AZ171" s="20">
        <f t="array" ref="AZ171">IFERROR(SMALL(IF($AI171:$AR171-$I$34&gt;0,$AI171:$AR171,""),COLUMN(D$2)),0)</f>
        <v>0</v>
      </c>
      <c r="BA171" s="20">
        <f t="array" ref="BA171">IFERROR(SMALL(IF($AI171:$AR171-$I$34&gt;0,$AI171:$AR171,""),COLUMN(E$2)),0)</f>
        <v>0</v>
      </c>
      <c r="BB171" s="20">
        <f t="array" ref="BB171">IFERROR(SMALL(IF($AI171:$AR171-$I$34&gt;0,$AI171:$AR171,""),COLUMN(F$2)),0)</f>
        <v>0</v>
      </c>
      <c r="BC171" s="20">
        <f t="array" ref="BC171">IFERROR(SMALL(IF($AI171:$AR171-$I$34&gt;0,$AI171:$AR171,""),COLUMN(G$2)),0)</f>
        <v>0</v>
      </c>
      <c r="BD171" s="20">
        <f t="array" ref="BD171">IFERROR(SMALL(IF($AI171:$AR171-$I$34&gt;0,$AI171:$AR171,""),COLUMN(H$2)),0)</f>
        <v>0</v>
      </c>
      <c r="BE171" s="20">
        <f t="array" ref="BE171">IFERROR(SMALL(IF($AI171:$AR171-$I$34&gt;0,$AI171:$AR171,""),COLUMN(I$2)),0)</f>
        <v>0</v>
      </c>
      <c r="BF171" s="20">
        <f t="array" ref="BF171">IFERROR(SMALL(IF($AI171:$AR171-$I$34&gt;0,$AI171:$AR171,""),COLUMN(J$2)),0)</f>
        <v>0</v>
      </c>
      <c r="BG171" s="59">
        <f t="shared" si="82"/>
        <v>0</v>
      </c>
      <c r="BH171" s="60">
        <f t="shared" si="83"/>
        <v>0</v>
      </c>
      <c r="BI171" s="61">
        <f t="shared" si="84"/>
        <v>0</v>
      </c>
      <c r="BJ171" s="60">
        <f t="shared" si="85"/>
        <v>0</v>
      </c>
      <c r="BK171" s="20">
        <f t="array" ref="BK171">IFERROR(SMALL(IF($AW171:$BF171-$J$34&gt;0,$AW171:$BF171,""),COLUMN(A$2)),0)</f>
        <v>0</v>
      </c>
      <c r="BL171" s="20">
        <f t="array" ref="BL171">IFERROR(SMALL(IF($AW171:$BF171-$J$34&gt;0,$AW171:$BF171,""),COLUMN(B$2)),0)</f>
        <v>0</v>
      </c>
      <c r="BM171" s="20">
        <f t="array" ref="BM171">IFERROR(SMALL(IF($AW171:$BF171-$J$34&gt;0,$AW171:$BF171,""),COLUMN(C$2)),0)</f>
        <v>0</v>
      </c>
      <c r="BN171" s="20">
        <f t="array" ref="BN171">IFERROR(SMALL(IF($AW171:$BF171-$J$34&gt;0,$AW171:$BF171,""),COLUMN(D$2)),0)</f>
        <v>0</v>
      </c>
      <c r="BO171" s="20">
        <f t="array" ref="BO171">IFERROR(SMALL(IF($AW171:$BF171-$J$34&gt;0,$AW171:$BF171,""),COLUMN(E$2)),0)</f>
        <v>0</v>
      </c>
      <c r="BP171" s="20">
        <f t="array" ref="BP171">IFERROR(SMALL(IF($AW171:$BF171-$J$34&gt;0,$AW171:$BF171,""),COLUMN(F$2)),0)</f>
        <v>0</v>
      </c>
      <c r="BQ171" s="20">
        <f t="array" ref="BQ171">IFERROR(SMALL(IF($AW171:$BF171-$J$34&gt;0,$AW171:$BF171,""),COLUMN(G$2)),0)</f>
        <v>0</v>
      </c>
      <c r="BR171" s="20">
        <f t="array" ref="BR171">IFERROR(SMALL(IF($AW171:$BF171-$J$34&gt;0,$AW171:$BF171,""),COLUMN(H$2)),0)</f>
        <v>0</v>
      </c>
      <c r="BS171" s="20">
        <f t="array" ref="BS171">IFERROR(SMALL(IF($AW171:$BF171-$J$34&gt;0,$AW171:$BF171,""),COLUMN(I$2)),0)</f>
        <v>0</v>
      </c>
      <c r="BT171" s="20">
        <f t="array" ref="BT171">IFERROR(SMALL(IF($AW171:$BF171-$J$34&gt;0,$AW171:$BF171,""),COLUMN(J$2)),0)</f>
        <v>0</v>
      </c>
      <c r="BU171" s="59">
        <f t="shared" si="86"/>
        <v>0</v>
      </c>
      <c r="BV171" s="60">
        <f t="shared" si="87"/>
        <v>0</v>
      </c>
      <c r="BW171" s="61">
        <f t="shared" si="88"/>
        <v>0</v>
      </c>
      <c r="BX171" s="60">
        <f t="shared" si="89"/>
        <v>0</v>
      </c>
    </row>
    <row r="172" spans="1:76" ht="12" customHeight="1" x14ac:dyDescent="0.2">
      <c r="A172" s="8"/>
      <c r="B172" s="14"/>
      <c r="C172" s="14"/>
      <c r="D172" s="14"/>
      <c r="E172" s="14"/>
      <c r="F172" s="14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59">
        <f t="shared" ca="1" si="72"/>
        <v>0</v>
      </c>
      <c r="R172" s="60">
        <f t="shared" ca="1" si="73"/>
        <v>0</v>
      </c>
      <c r="S172" s="61">
        <f t="shared" ca="1" si="74"/>
        <v>0</v>
      </c>
      <c r="T172" s="60">
        <f t="shared" ca="1" si="75"/>
        <v>0</v>
      </c>
      <c r="U172" s="20">
        <f t="array" ref="U172">IFERROR(SMALL(IF($G172:$P172-$G$34&gt;0,$G172:$P172,""),COLUMN(A$2)),0)</f>
        <v>0</v>
      </c>
      <c r="V172" s="20">
        <f t="array" ref="V172">IFERROR(SMALL(IF($G172:$P172-$G$34&gt;0,$G172:$P172,""),COLUMN(B$2)),0)</f>
        <v>0</v>
      </c>
      <c r="W172" s="20">
        <f t="array" ref="W172">IFERROR(SMALL(IF($G172:$P172-$G$34&gt;0,$G172:$P172,""),COLUMN(C$2)),0)</f>
        <v>0</v>
      </c>
      <c r="X172" s="20">
        <f t="array" ref="X172">IFERROR(SMALL(IF($G172:$P172-$G$34&gt;0,$G172:$P172,""),COLUMN(D$2)),0)</f>
        <v>0</v>
      </c>
      <c r="Y172" s="20">
        <f t="array" ref="Y172">IFERROR(SMALL(IF($G172:$P172-$G$34&gt;0,$G172:$P172,""),COLUMN(E$2)),0)</f>
        <v>0</v>
      </c>
      <c r="Z172" s="20">
        <f t="array" ref="Z172">IFERROR(SMALL(IF($G172:$P172-$G$34&gt;0,$G172:$P172,""),COLUMN(F$2)),0)</f>
        <v>0</v>
      </c>
      <c r="AA172" s="20">
        <f t="array" ref="AA172">IFERROR(SMALL(IF($G172:$P172-$G$34&gt;0,$G172:$P172,""),COLUMN(G$2)),0)</f>
        <v>0</v>
      </c>
      <c r="AB172" s="20">
        <f t="array" ref="AB172">IFERROR(SMALL(IF($G172:$P172-$G$34&gt;0,$G172:$P172,""),COLUMN(H$2)),0)</f>
        <v>0</v>
      </c>
      <c r="AC172" s="20">
        <f t="array" ref="AC172">IFERROR(SMALL(IF($G172:$P172-$G$34&gt;0,$G172:$P172,""),COLUMN(I$2)),0)</f>
        <v>0</v>
      </c>
      <c r="AD172" s="20">
        <f t="array" ref="AD172">IFERROR(SMALL(IF($G172:$P172-$G$34&gt;0,$G172:$P172,""),COLUMN(J$2)),0)</f>
        <v>0</v>
      </c>
      <c r="AE172" s="62">
        <f t="shared" ca="1" si="76"/>
        <v>0</v>
      </c>
      <c r="AF172" s="60">
        <f t="shared" ca="1" si="77"/>
        <v>0</v>
      </c>
      <c r="AG172" s="63">
        <f t="shared" ca="1" si="78"/>
        <v>0</v>
      </c>
      <c r="AH172" s="60">
        <f t="shared" ca="1" si="79"/>
        <v>0</v>
      </c>
      <c r="AI172" s="20">
        <f t="array" ref="AI172">IFERROR(SMALL(IF($U172:$AD172-$H$34&gt;0,$U172:$AD172,""),COLUMN(A$2)),0)</f>
        <v>0</v>
      </c>
      <c r="AJ172" s="20">
        <f t="array" ref="AJ172">IFERROR(SMALL(IF($U172:$AD172-$H$34&gt;0,$U172:$AD172,""),COLUMN(B$2)),0)</f>
        <v>0</v>
      </c>
      <c r="AK172" s="20">
        <f t="array" ref="AK172">IFERROR(SMALL(IF($U172:$AD172-$H$34&gt;0,$U172:$AD172,""),COLUMN(C$2)),0)</f>
        <v>0</v>
      </c>
      <c r="AL172" s="20">
        <f t="array" ref="AL172">IFERROR(SMALL(IF($U172:$AD172-$H$34&gt;0,$U172:$AD172,""),COLUMN(D$2)),0)</f>
        <v>0</v>
      </c>
      <c r="AM172" s="20">
        <f t="array" ref="AM172">IFERROR(SMALL(IF($U172:$AD172-$H$34&gt;0,$U172:$AD172,""),COLUMN(E$2)),0)</f>
        <v>0</v>
      </c>
      <c r="AN172" s="20">
        <f t="array" ref="AN172">IFERROR(SMALL(IF($U172:$AD172-$H$34&gt;0,$U172:$AD172,""),COLUMN(F$2)),0)</f>
        <v>0</v>
      </c>
      <c r="AO172" s="20">
        <f t="array" ref="AO172">IFERROR(SMALL(IF($U172:$AD172-$H$34&gt;0,$U172:$AD172,""),COLUMN(G$2)),0)</f>
        <v>0</v>
      </c>
      <c r="AP172" s="20">
        <f t="array" ref="AP172">IFERROR(SMALL(IF($U172:$AD172-$H$34&gt;0,$U172:$AD172,""),COLUMN(H$2)),0)</f>
        <v>0</v>
      </c>
      <c r="AQ172" s="20">
        <f t="array" ref="AQ172">IFERROR(SMALL(IF($U172:$AD172-$H$34&gt;0,$U172:$AD172,""),COLUMN(I$2)),0)</f>
        <v>0</v>
      </c>
      <c r="AR172" s="20">
        <f t="array" ref="AR172">IFERROR(SMALL(IF($U172:$AD172-$H$34&gt;0,$U172:$AD172,""),COLUMN(J$2)),0)</f>
        <v>0</v>
      </c>
      <c r="AS172" s="59">
        <f>COUNTIFS(AI172:AR172,"&gt;=01/01/2018",AI172:AR172,"&lt;=31/12/2018",AI172:AR172,"&lt;="&amp;#REF!)</f>
        <v>0</v>
      </c>
      <c r="AT172" s="60">
        <f t="shared" si="80"/>
        <v>0</v>
      </c>
      <c r="AU172" s="61">
        <f>COUNTIFS(AI172:AR172,"&gt;=01/06/2017",AI172:AR172,"&lt;=31/05/2018",AI172:AR172,"&lt;="&amp;#REF!)</f>
        <v>0</v>
      </c>
      <c r="AV172" s="60">
        <f t="shared" si="81"/>
        <v>0</v>
      </c>
      <c r="AW172" s="20">
        <f t="array" ref="AW172">IFERROR(SMALL(IF($AI172:$AR172-$I$34&gt;0,$AI172:$AR172,""),COLUMN(A$2)),0)</f>
        <v>0</v>
      </c>
      <c r="AX172" s="20">
        <f t="array" ref="AX172">IFERROR(SMALL(IF($AI172:$AR172-$I$34&gt;0,$AI172:$AR172,""),COLUMN(B$2)),0)</f>
        <v>0</v>
      </c>
      <c r="AY172" s="20">
        <f t="array" ref="AY172">IFERROR(SMALL(IF($AI172:$AR172-$I$34&gt;0,$AI172:$AR172,""),COLUMN(C$2)),0)</f>
        <v>0</v>
      </c>
      <c r="AZ172" s="20">
        <f t="array" ref="AZ172">IFERROR(SMALL(IF($AI172:$AR172-$I$34&gt;0,$AI172:$AR172,""),COLUMN(D$2)),0)</f>
        <v>0</v>
      </c>
      <c r="BA172" s="20">
        <f t="array" ref="BA172">IFERROR(SMALL(IF($AI172:$AR172-$I$34&gt;0,$AI172:$AR172,""),COLUMN(E$2)),0)</f>
        <v>0</v>
      </c>
      <c r="BB172" s="20">
        <f t="array" ref="BB172">IFERROR(SMALL(IF($AI172:$AR172-$I$34&gt;0,$AI172:$AR172,""),COLUMN(F$2)),0)</f>
        <v>0</v>
      </c>
      <c r="BC172" s="20">
        <f t="array" ref="BC172">IFERROR(SMALL(IF($AI172:$AR172-$I$34&gt;0,$AI172:$AR172,""),COLUMN(G$2)),0)</f>
        <v>0</v>
      </c>
      <c r="BD172" s="20">
        <f t="array" ref="BD172">IFERROR(SMALL(IF($AI172:$AR172-$I$34&gt;0,$AI172:$AR172,""),COLUMN(H$2)),0)</f>
        <v>0</v>
      </c>
      <c r="BE172" s="20">
        <f t="array" ref="BE172">IFERROR(SMALL(IF($AI172:$AR172-$I$34&gt;0,$AI172:$AR172,""),COLUMN(I$2)),0)</f>
        <v>0</v>
      </c>
      <c r="BF172" s="20">
        <f t="array" ref="BF172">IFERROR(SMALL(IF($AI172:$AR172-$I$34&gt;0,$AI172:$AR172,""),COLUMN(J$2)),0)</f>
        <v>0</v>
      </c>
      <c r="BG172" s="59">
        <f t="shared" si="82"/>
        <v>0</v>
      </c>
      <c r="BH172" s="60">
        <f t="shared" si="83"/>
        <v>0</v>
      </c>
      <c r="BI172" s="61">
        <f t="shared" si="84"/>
        <v>0</v>
      </c>
      <c r="BJ172" s="60">
        <f t="shared" si="85"/>
        <v>0</v>
      </c>
      <c r="BK172" s="20">
        <f t="array" ref="BK172">IFERROR(SMALL(IF($AW172:$BF172-$J$34&gt;0,$AW172:$BF172,""),COLUMN(A$2)),0)</f>
        <v>0</v>
      </c>
      <c r="BL172" s="20">
        <f t="array" ref="BL172">IFERROR(SMALL(IF($AW172:$BF172-$J$34&gt;0,$AW172:$BF172,""),COLUMN(B$2)),0)</f>
        <v>0</v>
      </c>
      <c r="BM172" s="20">
        <f t="array" ref="BM172">IFERROR(SMALL(IF($AW172:$BF172-$J$34&gt;0,$AW172:$BF172,""),COLUMN(C$2)),0)</f>
        <v>0</v>
      </c>
      <c r="BN172" s="20">
        <f t="array" ref="BN172">IFERROR(SMALL(IF($AW172:$BF172-$J$34&gt;0,$AW172:$BF172,""),COLUMN(D$2)),0)</f>
        <v>0</v>
      </c>
      <c r="BO172" s="20">
        <f t="array" ref="BO172">IFERROR(SMALL(IF($AW172:$BF172-$J$34&gt;0,$AW172:$BF172,""),COLUMN(E$2)),0)</f>
        <v>0</v>
      </c>
      <c r="BP172" s="20">
        <f t="array" ref="BP172">IFERROR(SMALL(IF($AW172:$BF172-$J$34&gt;0,$AW172:$BF172,""),COLUMN(F$2)),0)</f>
        <v>0</v>
      </c>
      <c r="BQ172" s="20">
        <f t="array" ref="BQ172">IFERROR(SMALL(IF($AW172:$BF172-$J$34&gt;0,$AW172:$BF172,""),COLUMN(G$2)),0)</f>
        <v>0</v>
      </c>
      <c r="BR172" s="20">
        <f t="array" ref="BR172">IFERROR(SMALL(IF($AW172:$BF172-$J$34&gt;0,$AW172:$BF172,""),COLUMN(H$2)),0)</f>
        <v>0</v>
      </c>
      <c r="BS172" s="20">
        <f t="array" ref="BS172">IFERROR(SMALL(IF($AW172:$BF172-$J$34&gt;0,$AW172:$BF172,""),COLUMN(I$2)),0)</f>
        <v>0</v>
      </c>
      <c r="BT172" s="20">
        <f t="array" ref="BT172">IFERROR(SMALL(IF($AW172:$BF172-$J$34&gt;0,$AW172:$BF172,""),COLUMN(J$2)),0)</f>
        <v>0</v>
      </c>
      <c r="BU172" s="59">
        <f t="shared" si="86"/>
        <v>0</v>
      </c>
      <c r="BV172" s="60">
        <f t="shared" si="87"/>
        <v>0</v>
      </c>
      <c r="BW172" s="61">
        <f t="shared" si="88"/>
        <v>0</v>
      </c>
      <c r="BX172" s="60">
        <f t="shared" si="89"/>
        <v>0</v>
      </c>
    </row>
    <row r="173" spans="1:76" ht="12" customHeight="1" x14ac:dyDescent="0.2">
      <c r="A173" s="8"/>
      <c r="B173" s="14"/>
      <c r="C173" s="14"/>
      <c r="D173" s="14"/>
      <c r="E173" s="14"/>
      <c r="F173" s="14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59">
        <f t="shared" ca="1" si="72"/>
        <v>0</v>
      </c>
      <c r="R173" s="60">
        <f t="shared" ca="1" si="73"/>
        <v>0</v>
      </c>
      <c r="S173" s="61">
        <f t="shared" ca="1" si="74"/>
        <v>0</v>
      </c>
      <c r="T173" s="60">
        <f t="shared" ca="1" si="75"/>
        <v>0</v>
      </c>
      <c r="U173" s="20">
        <f t="array" ref="U173">IFERROR(SMALL(IF($G173:$P173-$G$34&gt;0,$G173:$P173,""),COLUMN(A$2)),0)</f>
        <v>0</v>
      </c>
      <c r="V173" s="20">
        <f t="array" ref="V173">IFERROR(SMALL(IF($G173:$P173-$G$34&gt;0,$G173:$P173,""),COLUMN(B$2)),0)</f>
        <v>0</v>
      </c>
      <c r="W173" s="20">
        <f t="array" ref="W173">IFERROR(SMALL(IF($G173:$P173-$G$34&gt;0,$G173:$P173,""),COLUMN(C$2)),0)</f>
        <v>0</v>
      </c>
      <c r="X173" s="20">
        <f t="array" ref="X173">IFERROR(SMALL(IF($G173:$P173-$G$34&gt;0,$G173:$P173,""),COLUMN(D$2)),0)</f>
        <v>0</v>
      </c>
      <c r="Y173" s="20">
        <f t="array" ref="Y173">IFERROR(SMALL(IF($G173:$P173-$G$34&gt;0,$G173:$P173,""),COLUMN(E$2)),0)</f>
        <v>0</v>
      </c>
      <c r="Z173" s="20">
        <f t="array" ref="Z173">IFERROR(SMALL(IF($G173:$P173-$G$34&gt;0,$G173:$P173,""),COLUMN(F$2)),0)</f>
        <v>0</v>
      </c>
      <c r="AA173" s="20">
        <f t="array" ref="AA173">IFERROR(SMALL(IF($G173:$P173-$G$34&gt;0,$G173:$P173,""),COLUMN(G$2)),0)</f>
        <v>0</v>
      </c>
      <c r="AB173" s="20">
        <f t="array" ref="AB173">IFERROR(SMALL(IF($G173:$P173-$G$34&gt;0,$G173:$P173,""),COLUMN(H$2)),0)</f>
        <v>0</v>
      </c>
      <c r="AC173" s="20">
        <f t="array" ref="AC173">IFERROR(SMALL(IF($G173:$P173-$G$34&gt;0,$G173:$P173,""),COLUMN(I$2)),0)</f>
        <v>0</v>
      </c>
      <c r="AD173" s="20">
        <f t="array" ref="AD173">IFERROR(SMALL(IF($G173:$P173-$G$34&gt;0,$G173:$P173,""),COLUMN(J$2)),0)</f>
        <v>0</v>
      </c>
      <c r="AE173" s="62">
        <f t="shared" ca="1" si="76"/>
        <v>0</v>
      </c>
      <c r="AF173" s="60">
        <f t="shared" ca="1" si="77"/>
        <v>0</v>
      </c>
      <c r="AG173" s="63">
        <f t="shared" ca="1" si="78"/>
        <v>0</v>
      </c>
      <c r="AH173" s="60">
        <f t="shared" ca="1" si="79"/>
        <v>0</v>
      </c>
      <c r="AI173" s="20">
        <f t="array" ref="AI173">IFERROR(SMALL(IF($U173:$AD173-$H$34&gt;0,$U173:$AD173,""),COLUMN(A$2)),0)</f>
        <v>0</v>
      </c>
      <c r="AJ173" s="20">
        <f t="array" ref="AJ173">IFERROR(SMALL(IF($U173:$AD173-$H$34&gt;0,$U173:$AD173,""),COLUMN(B$2)),0)</f>
        <v>0</v>
      </c>
      <c r="AK173" s="20">
        <f t="array" ref="AK173">IFERROR(SMALL(IF($U173:$AD173-$H$34&gt;0,$U173:$AD173,""),COLUMN(C$2)),0)</f>
        <v>0</v>
      </c>
      <c r="AL173" s="20">
        <f t="array" ref="AL173">IFERROR(SMALL(IF($U173:$AD173-$H$34&gt;0,$U173:$AD173,""),COLUMN(D$2)),0)</f>
        <v>0</v>
      </c>
      <c r="AM173" s="20">
        <f t="array" ref="AM173">IFERROR(SMALL(IF($U173:$AD173-$H$34&gt;0,$U173:$AD173,""),COLUMN(E$2)),0)</f>
        <v>0</v>
      </c>
      <c r="AN173" s="20">
        <f t="array" ref="AN173">IFERROR(SMALL(IF($U173:$AD173-$H$34&gt;0,$U173:$AD173,""),COLUMN(F$2)),0)</f>
        <v>0</v>
      </c>
      <c r="AO173" s="20">
        <f t="array" ref="AO173">IFERROR(SMALL(IF($U173:$AD173-$H$34&gt;0,$U173:$AD173,""),COLUMN(G$2)),0)</f>
        <v>0</v>
      </c>
      <c r="AP173" s="20">
        <f t="array" ref="AP173">IFERROR(SMALL(IF($U173:$AD173-$H$34&gt;0,$U173:$AD173,""),COLUMN(H$2)),0)</f>
        <v>0</v>
      </c>
      <c r="AQ173" s="20">
        <f t="array" ref="AQ173">IFERROR(SMALL(IF($U173:$AD173-$H$34&gt;0,$U173:$AD173,""),COLUMN(I$2)),0)</f>
        <v>0</v>
      </c>
      <c r="AR173" s="20">
        <f t="array" ref="AR173">IFERROR(SMALL(IF($U173:$AD173-$H$34&gt;0,$U173:$AD173,""),COLUMN(J$2)),0)</f>
        <v>0</v>
      </c>
      <c r="AS173" s="59">
        <f>COUNTIFS(AI173:AR173,"&gt;=01/01/2018",AI173:AR173,"&lt;=31/12/2018",AI173:AR173,"&lt;="&amp;#REF!)</f>
        <v>0</v>
      </c>
      <c r="AT173" s="60">
        <f t="shared" si="80"/>
        <v>0</v>
      </c>
      <c r="AU173" s="61">
        <f>COUNTIFS(AI173:AR173,"&gt;=01/06/2017",AI173:AR173,"&lt;=31/05/2018",AI173:AR173,"&lt;="&amp;#REF!)</f>
        <v>0</v>
      </c>
      <c r="AV173" s="60">
        <f t="shared" si="81"/>
        <v>0</v>
      </c>
      <c r="AW173" s="20">
        <f t="array" ref="AW173">IFERROR(SMALL(IF($AI173:$AR173-$I$34&gt;0,$AI173:$AR173,""),COLUMN(A$2)),0)</f>
        <v>0</v>
      </c>
      <c r="AX173" s="20">
        <f t="array" ref="AX173">IFERROR(SMALL(IF($AI173:$AR173-$I$34&gt;0,$AI173:$AR173,""),COLUMN(B$2)),0)</f>
        <v>0</v>
      </c>
      <c r="AY173" s="20">
        <f t="array" ref="AY173">IFERROR(SMALL(IF($AI173:$AR173-$I$34&gt;0,$AI173:$AR173,""),COLUMN(C$2)),0)</f>
        <v>0</v>
      </c>
      <c r="AZ173" s="20">
        <f t="array" ref="AZ173">IFERROR(SMALL(IF($AI173:$AR173-$I$34&gt;0,$AI173:$AR173,""),COLUMN(D$2)),0)</f>
        <v>0</v>
      </c>
      <c r="BA173" s="20">
        <f t="array" ref="BA173">IFERROR(SMALL(IF($AI173:$AR173-$I$34&gt;0,$AI173:$AR173,""),COLUMN(E$2)),0)</f>
        <v>0</v>
      </c>
      <c r="BB173" s="20">
        <f t="array" ref="BB173">IFERROR(SMALL(IF($AI173:$AR173-$I$34&gt;0,$AI173:$AR173,""),COLUMN(F$2)),0)</f>
        <v>0</v>
      </c>
      <c r="BC173" s="20">
        <f t="array" ref="BC173">IFERROR(SMALL(IF($AI173:$AR173-$I$34&gt;0,$AI173:$AR173,""),COLUMN(G$2)),0)</f>
        <v>0</v>
      </c>
      <c r="BD173" s="20">
        <f t="array" ref="BD173">IFERROR(SMALL(IF($AI173:$AR173-$I$34&gt;0,$AI173:$AR173,""),COLUMN(H$2)),0)</f>
        <v>0</v>
      </c>
      <c r="BE173" s="20">
        <f t="array" ref="BE173">IFERROR(SMALL(IF($AI173:$AR173-$I$34&gt;0,$AI173:$AR173,""),COLUMN(I$2)),0)</f>
        <v>0</v>
      </c>
      <c r="BF173" s="20">
        <f t="array" ref="BF173">IFERROR(SMALL(IF($AI173:$AR173-$I$34&gt;0,$AI173:$AR173,""),COLUMN(J$2)),0)</f>
        <v>0</v>
      </c>
      <c r="BG173" s="59">
        <f t="shared" si="82"/>
        <v>0</v>
      </c>
      <c r="BH173" s="60">
        <f t="shared" si="83"/>
        <v>0</v>
      </c>
      <c r="BI173" s="61">
        <f t="shared" si="84"/>
        <v>0</v>
      </c>
      <c r="BJ173" s="60">
        <f t="shared" si="85"/>
        <v>0</v>
      </c>
      <c r="BK173" s="20">
        <f t="array" ref="BK173">IFERROR(SMALL(IF($AW173:$BF173-$J$34&gt;0,$AW173:$BF173,""),COLUMN(A$2)),0)</f>
        <v>0</v>
      </c>
      <c r="BL173" s="20">
        <f t="array" ref="BL173">IFERROR(SMALL(IF($AW173:$BF173-$J$34&gt;0,$AW173:$BF173,""),COLUMN(B$2)),0)</f>
        <v>0</v>
      </c>
      <c r="BM173" s="20">
        <f t="array" ref="BM173">IFERROR(SMALL(IF($AW173:$BF173-$J$34&gt;0,$AW173:$BF173,""),COLUMN(C$2)),0)</f>
        <v>0</v>
      </c>
      <c r="BN173" s="20">
        <f t="array" ref="BN173">IFERROR(SMALL(IF($AW173:$BF173-$J$34&gt;0,$AW173:$BF173,""),COLUMN(D$2)),0)</f>
        <v>0</v>
      </c>
      <c r="BO173" s="20">
        <f t="array" ref="BO173">IFERROR(SMALL(IF($AW173:$BF173-$J$34&gt;0,$AW173:$BF173,""),COLUMN(E$2)),0)</f>
        <v>0</v>
      </c>
      <c r="BP173" s="20">
        <f t="array" ref="BP173">IFERROR(SMALL(IF($AW173:$BF173-$J$34&gt;0,$AW173:$BF173,""),COLUMN(F$2)),0)</f>
        <v>0</v>
      </c>
      <c r="BQ173" s="20">
        <f t="array" ref="BQ173">IFERROR(SMALL(IF($AW173:$BF173-$J$34&gt;0,$AW173:$BF173,""),COLUMN(G$2)),0)</f>
        <v>0</v>
      </c>
      <c r="BR173" s="20">
        <f t="array" ref="BR173">IFERROR(SMALL(IF($AW173:$BF173-$J$34&gt;0,$AW173:$BF173,""),COLUMN(H$2)),0)</f>
        <v>0</v>
      </c>
      <c r="BS173" s="20">
        <f t="array" ref="BS173">IFERROR(SMALL(IF($AW173:$BF173-$J$34&gt;0,$AW173:$BF173,""),COLUMN(I$2)),0)</f>
        <v>0</v>
      </c>
      <c r="BT173" s="20">
        <f t="array" ref="BT173">IFERROR(SMALL(IF($AW173:$BF173-$J$34&gt;0,$AW173:$BF173,""),COLUMN(J$2)),0)</f>
        <v>0</v>
      </c>
      <c r="BU173" s="59">
        <f t="shared" si="86"/>
        <v>0</v>
      </c>
      <c r="BV173" s="60">
        <f t="shared" si="87"/>
        <v>0</v>
      </c>
      <c r="BW173" s="61">
        <f t="shared" si="88"/>
        <v>0</v>
      </c>
      <c r="BX173" s="60">
        <f t="shared" si="89"/>
        <v>0</v>
      </c>
    </row>
    <row r="174" spans="1:76" ht="12" customHeight="1" x14ac:dyDescent="0.2">
      <c r="A174" s="8"/>
      <c r="B174" s="14"/>
      <c r="C174" s="14"/>
      <c r="D174" s="14"/>
      <c r="E174" s="14"/>
      <c r="F174" s="14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59">
        <f t="shared" ca="1" si="72"/>
        <v>0</v>
      </c>
      <c r="R174" s="60">
        <f t="shared" ca="1" si="73"/>
        <v>0</v>
      </c>
      <c r="S174" s="61">
        <f t="shared" ca="1" si="74"/>
        <v>0</v>
      </c>
      <c r="T174" s="60">
        <f t="shared" ca="1" si="75"/>
        <v>0</v>
      </c>
      <c r="U174" s="20">
        <f t="array" ref="U174">IFERROR(SMALL(IF($G174:$P174-$G$34&gt;0,$G174:$P174,""),COLUMN(A$2)),0)</f>
        <v>0</v>
      </c>
      <c r="V174" s="20">
        <f t="array" ref="V174">IFERROR(SMALL(IF($G174:$P174-$G$34&gt;0,$G174:$P174,""),COLUMN(B$2)),0)</f>
        <v>0</v>
      </c>
      <c r="W174" s="20">
        <f t="array" ref="W174">IFERROR(SMALL(IF($G174:$P174-$G$34&gt;0,$G174:$P174,""),COLUMN(C$2)),0)</f>
        <v>0</v>
      </c>
      <c r="X174" s="20">
        <f t="array" ref="X174">IFERROR(SMALL(IF($G174:$P174-$G$34&gt;0,$G174:$P174,""),COLUMN(D$2)),0)</f>
        <v>0</v>
      </c>
      <c r="Y174" s="20">
        <f t="array" ref="Y174">IFERROR(SMALL(IF($G174:$P174-$G$34&gt;0,$G174:$P174,""),COLUMN(E$2)),0)</f>
        <v>0</v>
      </c>
      <c r="Z174" s="20">
        <f t="array" ref="Z174">IFERROR(SMALL(IF($G174:$P174-$G$34&gt;0,$G174:$P174,""),COLUMN(F$2)),0)</f>
        <v>0</v>
      </c>
      <c r="AA174" s="20">
        <f t="array" ref="AA174">IFERROR(SMALL(IF($G174:$P174-$G$34&gt;0,$G174:$P174,""),COLUMN(G$2)),0)</f>
        <v>0</v>
      </c>
      <c r="AB174" s="20">
        <f t="array" ref="AB174">IFERROR(SMALL(IF($G174:$P174-$G$34&gt;0,$G174:$P174,""),COLUMN(H$2)),0)</f>
        <v>0</v>
      </c>
      <c r="AC174" s="20">
        <f t="array" ref="AC174">IFERROR(SMALL(IF($G174:$P174-$G$34&gt;0,$G174:$P174,""),COLUMN(I$2)),0)</f>
        <v>0</v>
      </c>
      <c r="AD174" s="20">
        <f t="array" ref="AD174">IFERROR(SMALL(IF($G174:$P174-$G$34&gt;0,$G174:$P174,""),COLUMN(J$2)),0)</f>
        <v>0</v>
      </c>
      <c r="AE174" s="62">
        <f t="shared" ca="1" si="76"/>
        <v>0</v>
      </c>
      <c r="AF174" s="60">
        <f t="shared" ca="1" si="77"/>
        <v>0</v>
      </c>
      <c r="AG174" s="63">
        <f t="shared" ca="1" si="78"/>
        <v>0</v>
      </c>
      <c r="AH174" s="60">
        <f t="shared" ca="1" si="79"/>
        <v>0</v>
      </c>
      <c r="AI174" s="20">
        <f t="array" ref="AI174">IFERROR(SMALL(IF($U174:$AD174-$H$34&gt;0,$U174:$AD174,""),COLUMN(A$2)),0)</f>
        <v>0</v>
      </c>
      <c r="AJ174" s="20">
        <f t="array" ref="AJ174">IFERROR(SMALL(IF($U174:$AD174-$H$34&gt;0,$U174:$AD174,""),COLUMN(B$2)),0)</f>
        <v>0</v>
      </c>
      <c r="AK174" s="20">
        <f t="array" ref="AK174">IFERROR(SMALL(IF($U174:$AD174-$H$34&gt;0,$U174:$AD174,""),COLUMN(C$2)),0)</f>
        <v>0</v>
      </c>
      <c r="AL174" s="20">
        <f t="array" ref="AL174">IFERROR(SMALL(IF($U174:$AD174-$H$34&gt;0,$U174:$AD174,""),COLUMN(D$2)),0)</f>
        <v>0</v>
      </c>
      <c r="AM174" s="20">
        <f t="array" ref="AM174">IFERROR(SMALL(IF($U174:$AD174-$H$34&gt;0,$U174:$AD174,""),COLUMN(E$2)),0)</f>
        <v>0</v>
      </c>
      <c r="AN174" s="20">
        <f t="array" ref="AN174">IFERROR(SMALL(IF($U174:$AD174-$H$34&gt;0,$U174:$AD174,""),COLUMN(F$2)),0)</f>
        <v>0</v>
      </c>
      <c r="AO174" s="20">
        <f t="array" ref="AO174">IFERROR(SMALL(IF($U174:$AD174-$H$34&gt;0,$U174:$AD174,""),COLUMN(G$2)),0)</f>
        <v>0</v>
      </c>
      <c r="AP174" s="20">
        <f t="array" ref="AP174">IFERROR(SMALL(IF($U174:$AD174-$H$34&gt;0,$U174:$AD174,""),COLUMN(H$2)),0)</f>
        <v>0</v>
      </c>
      <c r="AQ174" s="20">
        <f t="array" ref="AQ174">IFERROR(SMALL(IF($U174:$AD174-$H$34&gt;0,$U174:$AD174,""),COLUMN(I$2)),0)</f>
        <v>0</v>
      </c>
      <c r="AR174" s="20">
        <f t="array" ref="AR174">IFERROR(SMALL(IF($U174:$AD174-$H$34&gt;0,$U174:$AD174,""),COLUMN(J$2)),0)</f>
        <v>0</v>
      </c>
      <c r="AS174" s="59">
        <f>COUNTIFS(AI174:AR174,"&gt;=01/01/2018",AI174:AR174,"&lt;=31/12/2018",AI174:AR174,"&lt;="&amp;#REF!)</f>
        <v>0</v>
      </c>
      <c r="AT174" s="60">
        <f t="shared" si="80"/>
        <v>0</v>
      </c>
      <c r="AU174" s="61">
        <f>COUNTIFS(AI174:AR174,"&gt;=01/06/2017",AI174:AR174,"&lt;=31/05/2018",AI174:AR174,"&lt;="&amp;#REF!)</f>
        <v>0</v>
      </c>
      <c r="AV174" s="60">
        <f t="shared" si="81"/>
        <v>0</v>
      </c>
      <c r="AW174" s="20">
        <f t="array" ref="AW174">IFERROR(SMALL(IF($AI174:$AR174-$I$34&gt;0,$AI174:$AR174,""),COLUMN(A$2)),0)</f>
        <v>0</v>
      </c>
      <c r="AX174" s="20">
        <f t="array" ref="AX174">IFERROR(SMALL(IF($AI174:$AR174-$I$34&gt;0,$AI174:$AR174,""),COLUMN(B$2)),0)</f>
        <v>0</v>
      </c>
      <c r="AY174" s="20">
        <f t="array" ref="AY174">IFERROR(SMALL(IF($AI174:$AR174-$I$34&gt;0,$AI174:$AR174,""),COLUMN(C$2)),0)</f>
        <v>0</v>
      </c>
      <c r="AZ174" s="20">
        <f t="array" ref="AZ174">IFERROR(SMALL(IF($AI174:$AR174-$I$34&gt;0,$AI174:$AR174,""),COLUMN(D$2)),0)</f>
        <v>0</v>
      </c>
      <c r="BA174" s="20">
        <f t="array" ref="BA174">IFERROR(SMALL(IF($AI174:$AR174-$I$34&gt;0,$AI174:$AR174,""),COLUMN(E$2)),0)</f>
        <v>0</v>
      </c>
      <c r="BB174" s="20">
        <f t="array" ref="BB174">IFERROR(SMALL(IF($AI174:$AR174-$I$34&gt;0,$AI174:$AR174,""),COLUMN(F$2)),0)</f>
        <v>0</v>
      </c>
      <c r="BC174" s="20">
        <f t="array" ref="BC174">IFERROR(SMALL(IF($AI174:$AR174-$I$34&gt;0,$AI174:$AR174,""),COLUMN(G$2)),0)</f>
        <v>0</v>
      </c>
      <c r="BD174" s="20">
        <f t="array" ref="BD174">IFERROR(SMALL(IF($AI174:$AR174-$I$34&gt;0,$AI174:$AR174,""),COLUMN(H$2)),0)</f>
        <v>0</v>
      </c>
      <c r="BE174" s="20">
        <f t="array" ref="BE174">IFERROR(SMALL(IF($AI174:$AR174-$I$34&gt;0,$AI174:$AR174,""),COLUMN(I$2)),0)</f>
        <v>0</v>
      </c>
      <c r="BF174" s="20">
        <f t="array" ref="BF174">IFERROR(SMALL(IF($AI174:$AR174-$I$34&gt;0,$AI174:$AR174,""),COLUMN(J$2)),0)</f>
        <v>0</v>
      </c>
      <c r="BG174" s="59">
        <f t="shared" si="82"/>
        <v>0</v>
      </c>
      <c r="BH174" s="60">
        <f t="shared" si="83"/>
        <v>0</v>
      </c>
      <c r="BI174" s="61">
        <f t="shared" si="84"/>
        <v>0</v>
      </c>
      <c r="BJ174" s="60">
        <f t="shared" si="85"/>
        <v>0</v>
      </c>
      <c r="BK174" s="20">
        <f t="array" ref="BK174">IFERROR(SMALL(IF($AW174:$BF174-$J$34&gt;0,$AW174:$BF174,""),COLUMN(A$2)),0)</f>
        <v>0</v>
      </c>
      <c r="BL174" s="20">
        <f t="array" ref="BL174">IFERROR(SMALL(IF($AW174:$BF174-$J$34&gt;0,$AW174:$BF174,""),COLUMN(B$2)),0)</f>
        <v>0</v>
      </c>
      <c r="BM174" s="20">
        <f t="array" ref="BM174">IFERROR(SMALL(IF($AW174:$BF174-$J$34&gt;0,$AW174:$BF174,""),COLUMN(C$2)),0)</f>
        <v>0</v>
      </c>
      <c r="BN174" s="20">
        <f t="array" ref="BN174">IFERROR(SMALL(IF($AW174:$BF174-$J$34&gt;0,$AW174:$BF174,""),COLUMN(D$2)),0)</f>
        <v>0</v>
      </c>
      <c r="BO174" s="20">
        <f t="array" ref="BO174">IFERROR(SMALL(IF($AW174:$BF174-$J$34&gt;0,$AW174:$BF174,""),COLUMN(E$2)),0)</f>
        <v>0</v>
      </c>
      <c r="BP174" s="20">
        <f t="array" ref="BP174">IFERROR(SMALL(IF($AW174:$BF174-$J$34&gt;0,$AW174:$BF174,""),COLUMN(F$2)),0)</f>
        <v>0</v>
      </c>
      <c r="BQ174" s="20">
        <f t="array" ref="BQ174">IFERROR(SMALL(IF($AW174:$BF174-$J$34&gt;0,$AW174:$BF174,""),COLUMN(G$2)),0)</f>
        <v>0</v>
      </c>
      <c r="BR174" s="20">
        <f t="array" ref="BR174">IFERROR(SMALL(IF($AW174:$BF174-$J$34&gt;0,$AW174:$BF174,""),COLUMN(H$2)),0)</f>
        <v>0</v>
      </c>
      <c r="BS174" s="20">
        <f t="array" ref="BS174">IFERROR(SMALL(IF($AW174:$BF174-$J$34&gt;0,$AW174:$BF174,""),COLUMN(I$2)),0)</f>
        <v>0</v>
      </c>
      <c r="BT174" s="20">
        <f t="array" ref="BT174">IFERROR(SMALL(IF($AW174:$BF174-$J$34&gt;0,$AW174:$BF174,""),COLUMN(J$2)),0)</f>
        <v>0</v>
      </c>
      <c r="BU174" s="59">
        <f t="shared" si="86"/>
        <v>0</v>
      </c>
      <c r="BV174" s="60">
        <f t="shared" si="87"/>
        <v>0</v>
      </c>
      <c r="BW174" s="61">
        <f t="shared" si="88"/>
        <v>0</v>
      </c>
      <c r="BX174" s="60">
        <f t="shared" si="89"/>
        <v>0</v>
      </c>
    </row>
    <row r="175" spans="1:76" ht="12" customHeight="1" x14ac:dyDescent="0.2">
      <c r="A175" s="8"/>
      <c r="B175" s="14"/>
      <c r="C175" s="14"/>
      <c r="D175" s="14"/>
      <c r="E175" s="14"/>
      <c r="F175" s="14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59">
        <f t="shared" ca="1" si="72"/>
        <v>0</v>
      </c>
      <c r="R175" s="60">
        <f t="shared" ca="1" si="73"/>
        <v>0</v>
      </c>
      <c r="S175" s="61">
        <f t="shared" ca="1" si="74"/>
        <v>0</v>
      </c>
      <c r="T175" s="60">
        <f t="shared" ca="1" si="75"/>
        <v>0</v>
      </c>
      <c r="U175" s="20">
        <f t="array" ref="U175">IFERROR(SMALL(IF($G175:$P175-$G$34&gt;0,$G175:$P175,""),COLUMN(A$2)),0)</f>
        <v>0</v>
      </c>
      <c r="V175" s="20">
        <f t="array" ref="V175">IFERROR(SMALL(IF($G175:$P175-$G$34&gt;0,$G175:$P175,""),COLUMN(B$2)),0)</f>
        <v>0</v>
      </c>
      <c r="W175" s="20">
        <f t="array" ref="W175">IFERROR(SMALL(IF($G175:$P175-$G$34&gt;0,$G175:$P175,""),COLUMN(C$2)),0)</f>
        <v>0</v>
      </c>
      <c r="X175" s="20">
        <f t="array" ref="X175">IFERROR(SMALL(IF($G175:$P175-$G$34&gt;0,$G175:$P175,""),COLUMN(D$2)),0)</f>
        <v>0</v>
      </c>
      <c r="Y175" s="20">
        <f t="array" ref="Y175">IFERROR(SMALL(IF($G175:$P175-$G$34&gt;0,$G175:$P175,""),COLUMN(E$2)),0)</f>
        <v>0</v>
      </c>
      <c r="Z175" s="20">
        <f t="array" ref="Z175">IFERROR(SMALL(IF($G175:$P175-$G$34&gt;0,$G175:$P175,""),COLUMN(F$2)),0)</f>
        <v>0</v>
      </c>
      <c r="AA175" s="20">
        <f t="array" ref="AA175">IFERROR(SMALL(IF($G175:$P175-$G$34&gt;0,$G175:$P175,""),COLUMN(G$2)),0)</f>
        <v>0</v>
      </c>
      <c r="AB175" s="20">
        <f t="array" ref="AB175">IFERROR(SMALL(IF($G175:$P175-$G$34&gt;0,$G175:$P175,""),COLUMN(H$2)),0)</f>
        <v>0</v>
      </c>
      <c r="AC175" s="20">
        <f t="array" ref="AC175">IFERROR(SMALL(IF($G175:$P175-$G$34&gt;0,$G175:$P175,""),COLUMN(I$2)),0)</f>
        <v>0</v>
      </c>
      <c r="AD175" s="20">
        <f t="array" ref="AD175">IFERROR(SMALL(IF($G175:$P175-$G$34&gt;0,$G175:$P175,""),COLUMN(J$2)),0)</f>
        <v>0</v>
      </c>
      <c r="AE175" s="62">
        <f t="shared" ca="1" si="76"/>
        <v>0</v>
      </c>
      <c r="AF175" s="60">
        <f t="shared" ca="1" si="77"/>
        <v>0</v>
      </c>
      <c r="AG175" s="63">
        <f t="shared" ca="1" si="78"/>
        <v>0</v>
      </c>
      <c r="AH175" s="60">
        <f t="shared" ca="1" si="79"/>
        <v>0</v>
      </c>
      <c r="AI175" s="20">
        <f t="array" ref="AI175">IFERROR(SMALL(IF($U175:$AD175-$H$34&gt;0,$U175:$AD175,""),COLUMN(A$2)),0)</f>
        <v>0</v>
      </c>
      <c r="AJ175" s="20">
        <f t="array" ref="AJ175">IFERROR(SMALL(IF($U175:$AD175-$H$34&gt;0,$U175:$AD175,""),COLUMN(B$2)),0)</f>
        <v>0</v>
      </c>
      <c r="AK175" s="20">
        <f t="array" ref="AK175">IFERROR(SMALL(IF($U175:$AD175-$H$34&gt;0,$U175:$AD175,""),COLUMN(C$2)),0)</f>
        <v>0</v>
      </c>
      <c r="AL175" s="20">
        <f t="array" ref="AL175">IFERROR(SMALL(IF($U175:$AD175-$H$34&gt;0,$U175:$AD175,""),COLUMN(D$2)),0)</f>
        <v>0</v>
      </c>
      <c r="AM175" s="20">
        <f t="array" ref="AM175">IFERROR(SMALL(IF($U175:$AD175-$H$34&gt;0,$U175:$AD175,""),COLUMN(E$2)),0)</f>
        <v>0</v>
      </c>
      <c r="AN175" s="20">
        <f t="array" ref="AN175">IFERROR(SMALL(IF($U175:$AD175-$H$34&gt;0,$U175:$AD175,""),COLUMN(F$2)),0)</f>
        <v>0</v>
      </c>
      <c r="AO175" s="20">
        <f t="array" ref="AO175">IFERROR(SMALL(IF($U175:$AD175-$H$34&gt;0,$U175:$AD175,""),COLUMN(G$2)),0)</f>
        <v>0</v>
      </c>
      <c r="AP175" s="20">
        <f t="array" ref="AP175">IFERROR(SMALL(IF($U175:$AD175-$H$34&gt;0,$U175:$AD175,""),COLUMN(H$2)),0)</f>
        <v>0</v>
      </c>
      <c r="AQ175" s="20">
        <f t="array" ref="AQ175">IFERROR(SMALL(IF($U175:$AD175-$H$34&gt;0,$U175:$AD175,""),COLUMN(I$2)),0)</f>
        <v>0</v>
      </c>
      <c r="AR175" s="20">
        <f t="array" ref="AR175">IFERROR(SMALL(IF($U175:$AD175-$H$34&gt;0,$U175:$AD175,""),COLUMN(J$2)),0)</f>
        <v>0</v>
      </c>
      <c r="AS175" s="59">
        <f>COUNTIFS(AI175:AR175,"&gt;=01/01/2018",AI175:AR175,"&lt;=31/12/2018",AI175:AR175,"&lt;="&amp;#REF!)</f>
        <v>0</v>
      </c>
      <c r="AT175" s="60">
        <f t="shared" si="80"/>
        <v>0</v>
      </c>
      <c r="AU175" s="61">
        <f>COUNTIFS(AI175:AR175,"&gt;=01/06/2017",AI175:AR175,"&lt;=31/05/2018",AI175:AR175,"&lt;="&amp;#REF!)</f>
        <v>0</v>
      </c>
      <c r="AV175" s="60">
        <f t="shared" si="81"/>
        <v>0</v>
      </c>
      <c r="AW175" s="20">
        <f t="array" ref="AW175">IFERROR(SMALL(IF($AI175:$AR175-$I$34&gt;0,$AI175:$AR175,""),COLUMN(A$2)),0)</f>
        <v>0</v>
      </c>
      <c r="AX175" s="20">
        <f t="array" ref="AX175">IFERROR(SMALL(IF($AI175:$AR175-$I$34&gt;0,$AI175:$AR175,""),COLUMN(B$2)),0)</f>
        <v>0</v>
      </c>
      <c r="AY175" s="20">
        <f t="array" ref="AY175">IFERROR(SMALL(IF($AI175:$AR175-$I$34&gt;0,$AI175:$AR175,""),COLUMN(C$2)),0)</f>
        <v>0</v>
      </c>
      <c r="AZ175" s="20">
        <f t="array" ref="AZ175">IFERROR(SMALL(IF($AI175:$AR175-$I$34&gt;0,$AI175:$AR175,""),COLUMN(D$2)),0)</f>
        <v>0</v>
      </c>
      <c r="BA175" s="20">
        <f t="array" ref="BA175">IFERROR(SMALL(IF($AI175:$AR175-$I$34&gt;0,$AI175:$AR175,""),COLUMN(E$2)),0)</f>
        <v>0</v>
      </c>
      <c r="BB175" s="20">
        <f t="array" ref="BB175">IFERROR(SMALL(IF($AI175:$AR175-$I$34&gt;0,$AI175:$AR175,""),COLUMN(F$2)),0)</f>
        <v>0</v>
      </c>
      <c r="BC175" s="20">
        <f t="array" ref="BC175">IFERROR(SMALL(IF($AI175:$AR175-$I$34&gt;0,$AI175:$AR175,""),COLUMN(G$2)),0)</f>
        <v>0</v>
      </c>
      <c r="BD175" s="20">
        <f t="array" ref="BD175">IFERROR(SMALL(IF($AI175:$AR175-$I$34&gt;0,$AI175:$AR175,""),COLUMN(H$2)),0)</f>
        <v>0</v>
      </c>
      <c r="BE175" s="20">
        <f t="array" ref="BE175">IFERROR(SMALL(IF($AI175:$AR175-$I$34&gt;0,$AI175:$AR175,""),COLUMN(I$2)),0)</f>
        <v>0</v>
      </c>
      <c r="BF175" s="20">
        <f t="array" ref="BF175">IFERROR(SMALL(IF($AI175:$AR175-$I$34&gt;0,$AI175:$AR175,""),COLUMN(J$2)),0)</f>
        <v>0</v>
      </c>
      <c r="BG175" s="59">
        <f t="shared" si="82"/>
        <v>0</v>
      </c>
      <c r="BH175" s="60">
        <f t="shared" si="83"/>
        <v>0</v>
      </c>
      <c r="BI175" s="61">
        <f t="shared" si="84"/>
        <v>0</v>
      </c>
      <c r="BJ175" s="60">
        <f t="shared" si="85"/>
        <v>0</v>
      </c>
      <c r="BK175" s="20">
        <f t="array" ref="BK175">IFERROR(SMALL(IF($AW175:$BF175-$J$34&gt;0,$AW175:$BF175,""),COLUMN(A$2)),0)</f>
        <v>0</v>
      </c>
      <c r="BL175" s="20">
        <f t="array" ref="BL175">IFERROR(SMALL(IF($AW175:$BF175-$J$34&gt;0,$AW175:$BF175,""),COLUMN(B$2)),0)</f>
        <v>0</v>
      </c>
      <c r="BM175" s="20">
        <f t="array" ref="BM175">IFERROR(SMALL(IF($AW175:$BF175-$J$34&gt;0,$AW175:$BF175,""),COLUMN(C$2)),0)</f>
        <v>0</v>
      </c>
      <c r="BN175" s="20">
        <f t="array" ref="BN175">IFERROR(SMALL(IF($AW175:$BF175-$J$34&gt;0,$AW175:$BF175,""),COLUMN(D$2)),0)</f>
        <v>0</v>
      </c>
      <c r="BO175" s="20">
        <f t="array" ref="BO175">IFERROR(SMALL(IF($AW175:$BF175-$J$34&gt;0,$AW175:$BF175,""),COLUMN(E$2)),0)</f>
        <v>0</v>
      </c>
      <c r="BP175" s="20">
        <f t="array" ref="BP175">IFERROR(SMALL(IF($AW175:$BF175-$J$34&gt;0,$AW175:$BF175,""),COLUMN(F$2)),0)</f>
        <v>0</v>
      </c>
      <c r="BQ175" s="20">
        <f t="array" ref="BQ175">IFERROR(SMALL(IF($AW175:$BF175-$J$34&gt;0,$AW175:$BF175,""),COLUMN(G$2)),0)</f>
        <v>0</v>
      </c>
      <c r="BR175" s="20">
        <f t="array" ref="BR175">IFERROR(SMALL(IF($AW175:$BF175-$J$34&gt;0,$AW175:$BF175,""),COLUMN(H$2)),0)</f>
        <v>0</v>
      </c>
      <c r="BS175" s="20">
        <f t="array" ref="BS175">IFERROR(SMALL(IF($AW175:$BF175-$J$34&gt;0,$AW175:$BF175,""),COLUMN(I$2)),0)</f>
        <v>0</v>
      </c>
      <c r="BT175" s="20">
        <f t="array" ref="BT175">IFERROR(SMALL(IF($AW175:$BF175-$J$34&gt;0,$AW175:$BF175,""),COLUMN(J$2)),0)</f>
        <v>0</v>
      </c>
      <c r="BU175" s="59">
        <f t="shared" si="86"/>
        <v>0</v>
      </c>
      <c r="BV175" s="60">
        <f t="shared" si="87"/>
        <v>0</v>
      </c>
      <c r="BW175" s="61">
        <f t="shared" si="88"/>
        <v>0</v>
      </c>
      <c r="BX175" s="60">
        <f t="shared" si="89"/>
        <v>0</v>
      </c>
    </row>
    <row r="176" spans="1:76" ht="12" customHeight="1" x14ac:dyDescent="0.2">
      <c r="A176" s="8"/>
      <c r="B176" s="14"/>
      <c r="C176" s="14"/>
      <c r="D176" s="14"/>
      <c r="E176" s="14"/>
      <c r="F176" s="14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59">
        <f t="shared" ca="1" si="72"/>
        <v>0</v>
      </c>
      <c r="R176" s="60">
        <f t="shared" ca="1" si="73"/>
        <v>0</v>
      </c>
      <c r="S176" s="61">
        <f t="shared" ca="1" si="74"/>
        <v>0</v>
      </c>
      <c r="T176" s="60">
        <f t="shared" ca="1" si="75"/>
        <v>0</v>
      </c>
      <c r="U176" s="20">
        <f t="array" ref="U176">IFERROR(SMALL(IF($G176:$P176-$G$34&gt;0,$G176:$P176,""),COLUMN(A$2)),0)</f>
        <v>0</v>
      </c>
      <c r="V176" s="20">
        <f t="array" ref="V176">IFERROR(SMALL(IF($G176:$P176-$G$34&gt;0,$G176:$P176,""),COLUMN(B$2)),0)</f>
        <v>0</v>
      </c>
      <c r="W176" s="20">
        <f t="array" ref="W176">IFERROR(SMALL(IF($G176:$P176-$G$34&gt;0,$G176:$P176,""),COLUMN(C$2)),0)</f>
        <v>0</v>
      </c>
      <c r="X176" s="20">
        <f t="array" ref="X176">IFERROR(SMALL(IF($G176:$P176-$G$34&gt;0,$G176:$P176,""),COLUMN(D$2)),0)</f>
        <v>0</v>
      </c>
      <c r="Y176" s="20">
        <f t="array" ref="Y176">IFERROR(SMALL(IF($G176:$P176-$G$34&gt;0,$G176:$P176,""),COLUMN(E$2)),0)</f>
        <v>0</v>
      </c>
      <c r="Z176" s="20">
        <f t="array" ref="Z176">IFERROR(SMALL(IF($G176:$P176-$G$34&gt;0,$G176:$P176,""),COLUMN(F$2)),0)</f>
        <v>0</v>
      </c>
      <c r="AA176" s="20">
        <f t="array" ref="AA176">IFERROR(SMALL(IF($G176:$P176-$G$34&gt;0,$G176:$P176,""),COLUMN(G$2)),0)</f>
        <v>0</v>
      </c>
      <c r="AB176" s="20">
        <f t="array" ref="AB176">IFERROR(SMALL(IF($G176:$P176-$G$34&gt;0,$G176:$P176,""),COLUMN(H$2)),0)</f>
        <v>0</v>
      </c>
      <c r="AC176" s="20">
        <f t="array" ref="AC176">IFERROR(SMALL(IF($G176:$P176-$G$34&gt;0,$G176:$P176,""),COLUMN(I$2)),0)</f>
        <v>0</v>
      </c>
      <c r="AD176" s="20">
        <f t="array" ref="AD176">IFERROR(SMALL(IF($G176:$P176-$G$34&gt;0,$G176:$P176,""),COLUMN(J$2)),0)</f>
        <v>0</v>
      </c>
      <c r="AE176" s="62">
        <f t="shared" ca="1" si="76"/>
        <v>0</v>
      </c>
      <c r="AF176" s="60">
        <f t="shared" ca="1" si="77"/>
        <v>0</v>
      </c>
      <c r="AG176" s="63">
        <f t="shared" ca="1" si="78"/>
        <v>0</v>
      </c>
      <c r="AH176" s="60">
        <f t="shared" ca="1" si="79"/>
        <v>0</v>
      </c>
      <c r="AI176" s="20">
        <f t="array" ref="AI176">IFERROR(SMALL(IF($U176:$AD176-$H$34&gt;0,$U176:$AD176,""),COLUMN(A$2)),0)</f>
        <v>0</v>
      </c>
      <c r="AJ176" s="20">
        <f t="array" ref="AJ176">IFERROR(SMALL(IF($U176:$AD176-$H$34&gt;0,$U176:$AD176,""),COLUMN(B$2)),0)</f>
        <v>0</v>
      </c>
      <c r="AK176" s="20">
        <f t="array" ref="AK176">IFERROR(SMALL(IF($U176:$AD176-$H$34&gt;0,$U176:$AD176,""),COLUMN(C$2)),0)</f>
        <v>0</v>
      </c>
      <c r="AL176" s="20">
        <f t="array" ref="AL176">IFERROR(SMALL(IF($U176:$AD176-$H$34&gt;0,$U176:$AD176,""),COLUMN(D$2)),0)</f>
        <v>0</v>
      </c>
      <c r="AM176" s="20">
        <f t="array" ref="AM176">IFERROR(SMALL(IF($U176:$AD176-$H$34&gt;0,$U176:$AD176,""),COLUMN(E$2)),0)</f>
        <v>0</v>
      </c>
      <c r="AN176" s="20">
        <f t="array" ref="AN176">IFERROR(SMALL(IF($U176:$AD176-$H$34&gt;0,$U176:$AD176,""),COLUMN(F$2)),0)</f>
        <v>0</v>
      </c>
      <c r="AO176" s="20">
        <f t="array" ref="AO176">IFERROR(SMALL(IF($U176:$AD176-$H$34&gt;0,$U176:$AD176,""),COLUMN(G$2)),0)</f>
        <v>0</v>
      </c>
      <c r="AP176" s="20">
        <f t="array" ref="AP176">IFERROR(SMALL(IF($U176:$AD176-$H$34&gt;0,$U176:$AD176,""),COLUMN(H$2)),0)</f>
        <v>0</v>
      </c>
      <c r="AQ176" s="20">
        <f t="array" ref="AQ176">IFERROR(SMALL(IF($U176:$AD176-$H$34&gt;0,$U176:$AD176,""),COLUMN(I$2)),0)</f>
        <v>0</v>
      </c>
      <c r="AR176" s="20">
        <f t="array" ref="AR176">IFERROR(SMALL(IF($U176:$AD176-$H$34&gt;0,$U176:$AD176,""),COLUMN(J$2)),0)</f>
        <v>0</v>
      </c>
      <c r="AS176" s="59">
        <f>COUNTIFS(AI176:AR176,"&gt;=01/01/2018",AI176:AR176,"&lt;=31/12/2018",AI176:AR176,"&lt;="&amp;#REF!)</f>
        <v>0</v>
      </c>
      <c r="AT176" s="60">
        <f t="shared" si="80"/>
        <v>0</v>
      </c>
      <c r="AU176" s="61">
        <f>COUNTIFS(AI176:AR176,"&gt;=01/06/2017",AI176:AR176,"&lt;=31/05/2018",AI176:AR176,"&lt;="&amp;#REF!)</f>
        <v>0</v>
      </c>
      <c r="AV176" s="60">
        <f t="shared" si="81"/>
        <v>0</v>
      </c>
      <c r="AW176" s="20">
        <f t="array" ref="AW176">IFERROR(SMALL(IF($AI176:$AR176-$I$34&gt;0,$AI176:$AR176,""),COLUMN(A$2)),0)</f>
        <v>0</v>
      </c>
      <c r="AX176" s="20">
        <f t="array" ref="AX176">IFERROR(SMALL(IF($AI176:$AR176-$I$34&gt;0,$AI176:$AR176,""),COLUMN(B$2)),0)</f>
        <v>0</v>
      </c>
      <c r="AY176" s="20">
        <f t="array" ref="AY176">IFERROR(SMALL(IF($AI176:$AR176-$I$34&gt;0,$AI176:$AR176,""),COLUMN(C$2)),0)</f>
        <v>0</v>
      </c>
      <c r="AZ176" s="20">
        <f t="array" ref="AZ176">IFERROR(SMALL(IF($AI176:$AR176-$I$34&gt;0,$AI176:$AR176,""),COLUMN(D$2)),0)</f>
        <v>0</v>
      </c>
      <c r="BA176" s="20">
        <f t="array" ref="BA176">IFERROR(SMALL(IF($AI176:$AR176-$I$34&gt;0,$AI176:$AR176,""),COLUMN(E$2)),0)</f>
        <v>0</v>
      </c>
      <c r="BB176" s="20">
        <f t="array" ref="BB176">IFERROR(SMALL(IF($AI176:$AR176-$I$34&gt;0,$AI176:$AR176,""),COLUMN(F$2)),0)</f>
        <v>0</v>
      </c>
      <c r="BC176" s="20">
        <f t="array" ref="BC176">IFERROR(SMALL(IF($AI176:$AR176-$I$34&gt;0,$AI176:$AR176,""),COLUMN(G$2)),0)</f>
        <v>0</v>
      </c>
      <c r="BD176" s="20">
        <f t="array" ref="BD176">IFERROR(SMALL(IF($AI176:$AR176-$I$34&gt;0,$AI176:$AR176,""),COLUMN(H$2)),0)</f>
        <v>0</v>
      </c>
      <c r="BE176" s="20">
        <f t="array" ref="BE176">IFERROR(SMALL(IF($AI176:$AR176-$I$34&gt;0,$AI176:$AR176,""),COLUMN(I$2)),0)</f>
        <v>0</v>
      </c>
      <c r="BF176" s="20">
        <f t="array" ref="BF176">IFERROR(SMALL(IF($AI176:$AR176-$I$34&gt;0,$AI176:$AR176,""),COLUMN(J$2)),0)</f>
        <v>0</v>
      </c>
      <c r="BG176" s="59">
        <f t="shared" si="82"/>
        <v>0</v>
      </c>
      <c r="BH176" s="60">
        <f t="shared" si="83"/>
        <v>0</v>
      </c>
      <c r="BI176" s="61">
        <f t="shared" si="84"/>
        <v>0</v>
      </c>
      <c r="BJ176" s="60">
        <f t="shared" si="85"/>
        <v>0</v>
      </c>
      <c r="BK176" s="20">
        <f t="array" ref="BK176">IFERROR(SMALL(IF($AW176:$BF176-$J$34&gt;0,$AW176:$BF176,""),COLUMN(A$2)),0)</f>
        <v>0</v>
      </c>
      <c r="BL176" s="20">
        <f t="array" ref="BL176">IFERROR(SMALL(IF($AW176:$BF176-$J$34&gt;0,$AW176:$BF176,""),COLUMN(B$2)),0)</f>
        <v>0</v>
      </c>
      <c r="BM176" s="20">
        <f t="array" ref="BM176">IFERROR(SMALL(IF($AW176:$BF176-$J$34&gt;0,$AW176:$BF176,""),COLUMN(C$2)),0)</f>
        <v>0</v>
      </c>
      <c r="BN176" s="20">
        <f t="array" ref="BN176">IFERROR(SMALL(IF($AW176:$BF176-$J$34&gt;0,$AW176:$BF176,""),COLUMN(D$2)),0)</f>
        <v>0</v>
      </c>
      <c r="BO176" s="20">
        <f t="array" ref="BO176">IFERROR(SMALL(IF($AW176:$BF176-$J$34&gt;0,$AW176:$BF176,""),COLUMN(E$2)),0)</f>
        <v>0</v>
      </c>
      <c r="BP176" s="20">
        <f t="array" ref="BP176">IFERROR(SMALL(IF($AW176:$BF176-$J$34&gt;0,$AW176:$BF176,""),COLUMN(F$2)),0)</f>
        <v>0</v>
      </c>
      <c r="BQ176" s="20">
        <f t="array" ref="BQ176">IFERROR(SMALL(IF($AW176:$BF176-$J$34&gt;0,$AW176:$BF176,""),COLUMN(G$2)),0)</f>
        <v>0</v>
      </c>
      <c r="BR176" s="20">
        <f t="array" ref="BR176">IFERROR(SMALL(IF($AW176:$BF176-$J$34&gt;0,$AW176:$BF176,""),COLUMN(H$2)),0)</f>
        <v>0</v>
      </c>
      <c r="BS176" s="20">
        <f t="array" ref="BS176">IFERROR(SMALL(IF($AW176:$BF176-$J$34&gt;0,$AW176:$BF176,""),COLUMN(I$2)),0)</f>
        <v>0</v>
      </c>
      <c r="BT176" s="20">
        <f t="array" ref="BT176">IFERROR(SMALL(IF($AW176:$BF176-$J$34&gt;0,$AW176:$BF176,""),COLUMN(J$2)),0)</f>
        <v>0</v>
      </c>
      <c r="BU176" s="59">
        <f t="shared" si="86"/>
        <v>0</v>
      </c>
      <c r="BV176" s="60">
        <f t="shared" si="87"/>
        <v>0</v>
      </c>
      <c r="BW176" s="61">
        <f t="shared" si="88"/>
        <v>0</v>
      </c>
      <c r="BX176" s="60">
        <f t="shared" si="89"/>
        <v>0</v>
      </c>
    </row>
    <row r="177" spans="1:76" ht="12" customHeight="1" x14ac:dyDescent="0.2">
      <c r="A177" s="8"/>
      <c r="B177" s="14"/>
      <c r="C177" s="14"/>
      <c r="D177" s="14"/>
      <c r="E177" s="14"/>
      <c r="F177" s="14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59">
        <f t="shared" ca="1" si="72"/>
        <v>0</v>
      </c>
      <c r="R177" s="60">
        <f t="shared" ca="1" si="73"/>
        <v>0</v>
      </c>
      <c r="S177" s="61">
        <f t="shared" ca="1" si="74"/>
        <v>0</v>
      </c>
      <c r="T177" s="60">
        <f t="shared" ca="1" si="75"/>
        <v>0</v>
      </c>
      <c r="U177" s="20">
        <f t="array" ref="U177">IFERROR(SMALL(IF($G177:$P177-$G$34&gt;0,$G177:$P177,""),COLUMN(A$2)),0)</f>
        <v>0</v>
      </c>
      <c r="V177" s="20">
        <f t="array" ref="V177">IFERROR(SMALL(IF($G177:$P177-$G$34&gt;0,$G177:$P177,""),COLUMN(B$2)),0)</f>
        <v>0</v>
      </c>
      <c r="W177" s="20">
        <f t="array" ref="W177">IFERROR(SMALL(IF($G177:$P177-$G$34&gt;0,$G177:$P177,""),COLUMN(C$2)),0)</f>
        <v>0</v>
      </c>
      <c r="X177" s="20">
        <f t="array" ref="X177">IFERROR(SMALL(IF($G177:$P177-$G$34&gt;0,$G177:$P177,""),COLUMN(D$2)),0)</f>
        <v>0</v>
      </c>
      <c r="Y177" s="20">
        <f t="array" ref="Y177">IFERROR(SMALL(IF($G177:$P177-$G$34&gt;0,$G177:$P177,""),COLUMN(E$2)),0)</f>
        <v>0</v>
      </c>
      <c r="Z177" s="20">
        <f t="array" ref="Z177">IFERROR(SMALL(IF($G177:$P177-$G$34&gt;0,$G177:$P177,""),COLUMN(F$2)),0)</f>
        <v>0</v>
      </c>
      <c r="AA177" s="20">
        <f t="array" ref="AA177">IFERROR(SMALL(IF($G177:$P177-$G$34&gt;0,$G177:$P177,""),COLUMN(G$2)),0)</f>
        <v>0</v>
      </c>
      <c r="AB177" s="20">
        <f t="array" ref="AB177">IFERROR(SMALL(IF($G177:$P177-$G$34&gt;0,$G177:$P177,""),COLUMN(H$2)),0)</f>
        <v>0</v>
      </c>
      <c r="AC177" s="20">
        <f t="array" ref="AC177">IFERROR(SMALL(IF($G177:$P177-$G$34&gt;0,$G177:$P177,""),COLUMN(I$2)),0)</f>
        <v>0</v>
      </c>
      <c r="AD177" s="20">
        <f t="array" ref="AD177">IFERROR(SMALL(IF($G177:$P177-$G$34&gt;0,$G177:$P177,""),COLUMN(J$2)),0)</f>
        <v>0</v>
      </c>
      <c r="AE177" s="62">
        <f t="shared" ca="1" si="76"/>
        <v>0</v>
      </c>
      <c r="AF177" s="60">
        <f t="shared" ca="1" si="77"/>
        <v>0</v>
      </c>
      <c r="AG177" s="63">
        <f t="shared" ca="1" si="78"/>
        <v>0</v>
      </c>
      <c r="AH177" s="60">
        <f t="shared" ca="1" si="79"/>
        <v>0</v>
      </c>
      <c r="AI177" s="20">
        <f t="array" ref="AI177">IFERROR(SMALL(IF($U177:$AD177-$H$34&gt;0,$U177:$AD177,""),COLUMN(A$2)),0)</f>
        <v>0</v>
      </c>
      <c r="AJ177" s="20">
        <f t="array" ref="AJ177">IFERROR(SMALL(IF($U177:$AD177-$H$34&gt;0,$U177:$AD177,""),COLUMN(B$2)),0)</f>
        <v>0</v>
      </c>
      <c r="AK177" s="20">
        <f t="array" ref="AK177">IFERROR(SMALL(IF($U177:$AD177-$H$34&gt;0,$U177:$AD177,""),COLUMN(C$2)),0)</f>
        <v>0</v>
      </c>
      <c r="AL177" s="20">
        <f t="array" ref="AL177">IFERROR(SMALL(IF($U177:$AD177-$H$34&gt;0,$U177:$AD177,""),COLUMN(D$2)),0)</f>
        <v>0</v>
      </c>
      <c r="AM177" s="20">
        <f t="array" ref="AM177">IFERROR(SMALL(IF($U177:$AD177-$H$34&gt;0,$U177:$AD177,""),COLUMN(E$2)),0)</f>
        <v>0</v>
      </c>
      <c r="AN177" s="20">
        <f t="array" ref="AN177">IFERROR(SMALL(IF($U177:$AD177-$H$34&gt;0,$U177:$AD177,""),COLUMN(F$2)),0)</f>
        <v>0</v>
      </c>
      <c r="AO177" s="20">
        <f t="array" ref="AO177">IFERROR(SMALL(IF($U177:$AD177-$H$34&gt;0,$U177:$AD177,""),COLUMN(G$2)),0)</f>
        <v>0</v>
      </c>
      <c r="AP177" s="20">
        <f t="array" ref="AP177">IFERROR(SMALL(IF($U177:$AD177-$H$34&gt;0,$U177:$AD177,""),COLUMN(H$2)),0)</f>
        <v>0</v>
      </c>
      <c r="AQ177" s="20">
        <f t="array" ref="AQ177">IFERROR(SMALL(IF($U177:$AD177-$H$34&gt;0,$U177:$AD177,""),COLUMN(I$2)),0)</f>
        <v>0</v>
      </c>
      <c r="AR177" s="20">
        <f t="array" ref="AR177">IFERROR(SMALL(IF($U177:$AD177-$H$34&gt;0,$U177:$AD177,""),COLUMN(J$2)),0)</f>
        <v>0</v>
      </c>
      <c r="AS177" s="59">
        <f>COUNTIFS(AI177:AR177,"&gt;=01/01/2018",AI177:AR177,"&lt;=31/12/2018",AI177:AR177,"&lt;="&amp;#REF!)</f>
        <v>0</v>
      </c>
      <c r="AT177" s="60">
        <f t="shared" si="80"/>
        <v>0</v>
      </c>
      <c r="AU177" s="61">
        <f>COUNTIFS(AI177:AR177,"&gt;=01/06/2017",AI177:AR177,"&lt;=31/05/2018",AI177:AR177,"&lt;="&amp;#REF!)</f>
        <v>0</v>
      </c>
      <c r="AV177" s="60">
        <f t="shared" si="81"/>
        <v>0</v>
      </c>
      <c r="AW177" s="20">
        <f t="array" ref="AW177">IFERROR(SMALL(IF($AI177:$AR177-$I$34&gt;0,$AI177:$AR177,""),COLUMN(A$2)),0)</f>
        <v>0</v>
      </c>
      <c r="AX177" s="20">
        <f t="array" ref="AX177">IFERROR(SMALL(IF($AI177:$AR177-$I$34&gt;0,$AI177:$AR177,""),COLUMN(B$2)),0)</f>
        <v>0</v>
      </c>
      <c r="AY177" s="20">
        <f t="array" ref="AY177">IFERROR(SMALL(IF($AI177:$AR177-$I$34&gt;0,$AI177:$AR177,""),COLUMN(C$2)),0)</f>
        <v>0</v>
      </c>
      <c r="AZ177" s="20">
        <f t="array" ref="AZ177">IFERROR(SMALL(IF($AI177:$AR177-$I$34&gt;0,$AI177:$AR177,""),COLUMN(D$2)),0)</f>
        <v>0</v>
      </c>
      <c r="BA177" s="20">
        <f t="array" ref="BA177">IFERROR(SMALL(IF($AI177:$AR177-$I$34&gt;0,$AI177:$AR177,""),COLUMN(E$2)),0)</f>
        <v>0</v>
      </c>
      <c r="BB177" s="20">
        <f t="array" ref="BB177">IFERROR(SMALL(IF($AI177:$AR177-$I$34&gt;0,$AI177:$AR177,""),COLUMN(F$2)),0)</f>
        <v>0</v>
      </c>
      <c r="BC177" s="20">
        <f t="array" ref="BC177">IFERROR(SMALL(IF($AI177:$AR177-$I$34&gt;0,$AI177:$AR177,""),COLUMN(G$2)),0)</f>
        <v>0</v>
      </c>
      <c r="BD177" s="20">
        <f t="array" ref="BD177">IFERROR(SMALL(IF($AI177:$AR177-$I$34&gt;0,$AI177:$AR177,""),COLUMN(H$2)),0)</f>
        <v>0</v>
      </c>
      <c r="BE177" s="20">
        <f t="array" ref="BE177">IFERROR(SMALL(IF($AI177:$AR177-$I$34&gt;0,$AI177:$AR177,""),COLUMN(I$2)),0)</f>
        <v>0</v>
      </c>
      <c r="BF177" s="20">
        <f t="array" ref="BF177">IFERROR(SMALL(IF($AI177:$AR177-$I$34&gt;0,$AI177:$AR177,""),COLUMN(J$2)),0)</f>
        <v>0</v>
      </c>
      <c r="BG177" s="59">
        <f t="shared" si="82"/>
        <v>0</v>
      </c>
      <c r="BH177" s="60">
        <f t="shared" si="83"/>
        <v>0</v>
      </c>
      <c r="BI177" s="61">
        <f t="shared" si="84"/>
        <v>0</v>
      </c>
      <c r="BJ177" s="60">
        <f t="shared" si="85"/>
        <v>0</v>
      </c>
      <c r="BK177" s="20">
        <f t="array" ref="BK177">IFERROR(SMALL(IF($AW177:$BF177-$J$34&gt;0,$AW177:$BF177,""),COLUMN(A$2)),0)</f>
        <v>0</v>
      </c>
      <c r="BL177" s="20">
        <f t="array" ref="BL177">IFERROR(SMALL(IF($AW177:$BF177-$J$34&gt;0,$AW177:$BF177,""),COLUMN(B$2)),0)</f>
        <v>0</v>
      </c>
      <c r="BM177" s="20">
        <f t="array" ref="BM177">IFERROR(SMALL(IF($AW177:$BF177-$J$34&gt;0,$AW177:$BF177,""),COLUMN(C$2)),0)</f>
        <v>0</v>
      </c>
      <c r="BN177" s="20">
        <f t="array" ref="BN177">IFERROR(SMALL(IF($AW177:$BF177-$J$34&gt;0,$AW177:$BF177,""),COLUMN(D$2)),0)</f>
        <v>0</v>
      </c>
      <c r="BO177" s="20">
        <f t="array" ref="BO177">IFERROR(SMALL(IF($AW177:$BF177-$J$34&gt;0,$AW177:$BF177,""),COLUMN(E$2)),0)</f>
        <v>0</v>
      </c>
      <c r="BP177" s="20">
        <f t="array" ref="BP177">IFERROR(SMALL(IF($AW177:$BF177-$J$34&gt;0,$AW177:$BF177,""),COLUMN(F$2)),0)</f>
        <v>0</v>
      </c>
      <c r="BQ177" s="20">
        <f t="array" ref="BQ177">IFERROR(SMALL(IF($AW177:$BF177-$J$34&gt;0,$AW177:$BF177,""),COLUMN(G$2)),0)</f>
        <v>0</v>
      </c>
      <c r="BR177" s="20">
        <f t="array" ref="BR177">IFERROR(SMALL(IF($AW177:$BF177-$J$34&gt;0,$AW177:$BF177,""),COLUMN(H$2)),0)</f>
        <v>0</v>
      </c>
      <c r="BS177" s="20">
        <f t="array" ref="BS177">IFERROR(SMALL(IF($AW177:$BF177-$J$34&gt;0,$AW177:$BF177,""),COLUMN(I$2)),0)</f>
        <v>0</v>
      </c>
      <c r="BT177" s="20">
        <f t="array" ref="BT177">IFERROR(SMALL(IF($AW177:$BF177-$J$34&gt;0,$AW177:$BF177,""),COLUMN(J$2)),0)</f>
        <v>0</v>
      </c>
      <c r="BU177" s="59">
        <f t="shared" si="86"/>
        <v>0</v>
      </c>
      <c r="BV177" s="60">
        <f t="shared" si="87"/>
        <v>0</v>
      </c>
      <c r="BW177" s="61">
        <f t="shared" si="88"/>
        <v>0</v>
      </c>
      <c r="BX177" s="60">
        <f t="shared" si="89"/>
        <v>0</v>
      </c>
    </row>
    <row r="178" spans="1:76" ht="12" customHeight="1" x14ac:dyDescent="0.2">
      <c r="A178" s="8"/>
      <c r="B178" s="14"/>
      <c r="C178" s="14"/>
      <c r="D178" s="14"/>
      <c r="E178" s="14"/>
      <c r="F178" s="14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59">
        <f t="shared" ca="1" si="72"/>
        <v>0</v>
      </c>
      <c r="R178" s="60">
        <f t="shared" ca="1" si="73"/>
        <v>0</v>
      </c>
      <c r="S178" s="61">
        <f t="shared" ca="1" si="74"/>
        <v>0</v>
      </c>
      <c r="T178" s="60">
        <f t="shared" ca="1" si="75"/>
        <v>0</v>
      </c>
      <c r="U178" s="20">
        <f t="array" ref="U178">IFERROR(SMALL(IF($G178:$P178-$G$34&gt;0,$G178:$P178,""),COLUMN(A$2)),0)</f>
        <v>0</v>
      </c>
      <c r="V178" s="20">
        <f t="array" ref="V178">IFERROR(SMALL(IF($G178:$P178-$G$34&gt;0,$G178:$P178,""),COLUMN(B$2)),0)</f>
        <v>0</v>
      </c>
      <c r="W178" s="20">
        <f t="array" ref="W178">IFERROR(SMALL(IF($G178:$P178-$G$34&gt;0,$G178:$P178,""),COLUMN(C$2)),0)</f>
        <v>0</v>
      </c>
      <c r="X178" s="20">
        <f t="array" ref="X178">IFERROR(SMALL(IF($G178:$P178-$G$34&gt;0,$G178:$P178,""),COLUMN(D$2)),0)</f>
        <v>0</v>
      </c>
      <c r="Y178" s="20">
        <f t="array" ref="Y178">IFERROR(SMALL(IF($G178:$P178-$G$34&gt;0,$G178:$P178,""),COLUMN(E$2)),0)</f>
        <v>0</v>
      </c>
      <c r="Z178" s="20">
        <f t="array" ref="Z178">IFERROR(SMALL(IF($G178:$P178-$G$34&gt;0,$G178:$P178,""),COLUMN(F$2)),0)</f>
        <v>0</v>
      </c>
      <c r="AA178" s="20">
        <f t="array" ref="AA178">IFERROR(SMALL(IF($G178:$P178-$G$34&gt;0,$G178:$P178,""),COLUMN(G$2)),0)</f>
        <v>0</v>
      </c>
      <c r="AB178" s="20">
        <f t="array" ref="AB178">IFERROR(SMALL(IF($G178:$P178-$G$34&gt;0,$G178:$P178,""),COLUMN(H$2)),0)</f>
        <v>0</v>
      </c>
      <c r="AC178" s="20">
        <f t="array" ref="AC178">IFERROR(SMALL(IF($G178:$P178-$G$34&gt;0,$G178:$P178,""),COLUMN(I$2)),0)</f>
        <v>0</v>
      </c>
      <c r="AD178" s="20">
        <f t="array" ref="AD178">IFERROR(SMALL(IF($G178:$P178-$G$34&gt;0,$G178:$P178,""),COLUMN(J$2)),0)</f>
        <v>0</v>
      </c>
      <c r="AE178" s="62">
        <f t="shared" ca="1" si="76"/>
        <v>0</v>
      </c>
      <c r="AF178" s="60">
        <f t="shared" ca="1" si="77"/>
        <v>0</v>
      </c>
      <c r="AG178" s="63">
        <f t="shared" ca="1" si="78"/>
        <v>0</v>
      </c>
      <c r="AH178" s="60">
        <f t="shared" ca="1" si="79"/>
        <v>0</v>
      </c>
      <c r="AI178" s="20">
        <f t="array" ref="AI178">IFERROR(SMALL(IF($U178:$AD178-$H$34&gt;0,$U178:$AD178,""),COLUMN(A$2)),0)</f>
        <v>0</v>
      </c>
      <c r="AJ178" s="20">
        <f t="array" ref="AJ178">IFERROR(SMALL(IF($U178:$AD178-$H$34&gt;0,$U178:$AD178,""),COLUMN(B$2)),0)</f>
        <v>0</v>
      </c>
      <c r="AK178" s="20">
        <f t="array" ref="AK178">IFERROR(SMALL(IF($U178:$AD178-$H$34&gt;0,$U178:$AD178,""),COLUMN(C$2)),0)</f>
        <v>0</v>
      </c>
      <c r="AL178" s="20">
        <f t="array" ref="AL178">IFERROR(SMALL(IF($U178:$AD178-$H$34&gt;0,$U178:$AD178,""),COLUMN(D$2)),0)</f>
        <v>0</v>
      </c>
      <c r="AM178" s="20">
        <f t="array" ref="AM178">IFERROR(SMALL(IF($U178:$AD178-$H$34&gt;0,$U178:$AD178,""),COLUMN(E$2)),0)</f>
        <v>0</v>
      </c>
      <c r="AN178" s="20">
        <f t="array" ref="AN178">IFERROR(SMALL(IF($U178:$AD178-$H$34&gt;0,$U178:$AD178,""),COLUMN(F$2)),0)</f>
        <v>0</v>
      </c>
      <c r="AO178" s="20">
        <f t="array" ref="AO178">IFERROR(SMALL(IF($U178:$AD178-$H$34&gt;0,$U178:$AD178,""),COLUMN(G$2)),0)</f>
        <v>0</v>
      </c>
      <c r="AP178" s="20">
        <f t="array" ref="AP178">IFERROR(SMALL(IF($U178:$AD178-$H$34&gt;0,$U178:$AD178,""),COLUMN(H$2)),0)</f>
        <v>0</v>
      </c>
      <c r="AQ178" s="20">
        <f t="array" ref="AQ178">IFERROR(SMALL(IF($U178:$AD178-$H$34&gt;0,$U178:$AD178,""),COLUMN(I$2)),0)</f>
        <v>0</v>
      </c>
      <c r="AR178" s="20">
        <f t="array" ref="AR178">IFERROR(SMALL(IF($U178:$AD178-$H$34&gt;0,$U178:$AD178,""),COLUMN(J$2)),0)</f>
        <v>0</v>
      </c>
      <c r="AS178" s="59">
        <f>COUNTIFS(AI178:AR178,"&gt;=01/01/2018",AI178:AR178,"&lt;=31/12/2018",AI178:AR178,"&lt;="&amp;#REF!)</f>
        <v>0</v>
      </c>
      <c r="AT178" s="60">
        <f t="shared" si="80"/>
        <v>0</v>
      </c>
      <c r="AU178" s="61">
        <f>COUNTIFS(AI178:AR178,"&gt;=01/06/2017",AI178:AR178,"&lt;=31/05/2018",AI178:AR178,"&lt;="&amp;#REF!)</f>
        <v>0</v>
      </c>
      <c r="AV178" s="60">
        <f t="shared" si="81"/>
        <v>0</v>
      </c>
      <c r="AW178" s="20">
        <f t="array" ref="AW178">IFERROR(SMALL(IF($AI178:$AR178-$I$34&gt;0,$AI178:$AR178,""),COLUMN(A$2)),0)</f>
        <v>0</v>
      </c>
      <c r="AX178" s="20">
        <f t="array" ref="AX178">IFERROR(SMALL(IF($AI178:$AR178-$I$34&gt;0,$AI178:$AR178,""),COLUMN(B$2)),0)</f>
        <v>0</v>
      </c>
      <c r="AY178" s="20">
        <f t="array" ref="AY178">IFERROR(SMALL(IF($AI178:$AR178-$I$34&gt;0,$AI178:$AR178,""),COLUMN(C$2)),0)</f>
        <v>0</v>
      </c>
      <c r="AZ178" s="20">
        <f t="array" ref="AZ178">IFERROR(SMALL(IF($AI178:$AR178-$I$34&gt;0,$AI178:$AR178,""),COLUMN(D$2)),0)</f>
        <v>0</v>
      </c>
      <c r="BA178" s="20">
        <f t="array" ref="BA178">IFERROR(SMALL(IF($AI178:$AR178-$I$34&gt;0,$AI178:$AR178,""),COLUMN(E$2)),0)</f>
        <v>0</v>
      </c>
      <c r="BB178" s="20">
        <f t="array" ref="BB178">IFERROR(SMALL(IF($AI178:$AR178-$I$34&gt;0,$AI178:$AR178,""),COLUMN(F$2)),0)</f>
        <v>0</v>
      </c>
      <c r="BC178" s="20">
        <f t="array" ref="BC178">IFERROR(SMALL(IF($AI178:$AR178-$I$34&gt;0,$AI178:$AR178,""),COLUMN(G$2)),0)</f>
        <v>0</v>
      </c>
      <c r="BD178" s="20">
        <f t="array" ref="BD178">IFERROR(SMALL(IF($AI178:$AR178-$I$34&gt;0,$AI178:$AR178,""),COLUMN(H$2)),0)</f>
        <v>0</v>
      </c>
      <c r="BE178" s="20">
        <f t="array" ref="BE178">IFERROR(SMALL(IF($AI178:$AR178-$I$34&gt;0,$AI178:$AR178,""),COLUMN(I$2)),0)</f>
        <v>0</v>
      </c>
      <c r="BF178" s="20">
        <f t="array" ref="BF178">IFERROR(SMALL(IF($AI178:$AR178-$I$34&gt;0,$AI178:$AR178,""),COLUMN(J$2)),0)</f>
        <v>0</v>
      </c>
      <c r="BG178" s="59">
        <f t="shared" si="82"/>
        <v>0</v>
      </c>
      <c r="BH178" s="60">
        <f t="shared" si="83"/>
        <v>0</v>
      </c>
      <c r="BI178" s="61">
        <f t="shared" si="84"/>
        <v>0</v>
      </c>
      <c r="BJ178" s="60">
        <f t="shared" si="85"/>
        <v>0</v>
      </c>
      <c r="BK178" s="20">
        <f t="array" ref="BK178">IFERROR(SMALL(IF($AW178:$BF178-$J$34&gt;0,$AW178:$BF178,""),COLUMN(A$2)),0)</f>
        <v>0</v>
      </c>
      <c r="BL178" s="20">
        <f t="array" ref="BL178">IFERROR(SMALL(IF($AW178:$BF178-$J$34&gt;0,$AW178:$BF178,""),COLUMN(B$2)),0)</f>
        <v>0</v>
      </c>
      <c r="BM178" s="20">
        <f t="array" ref="BM178">IFERROR(SMALL(IF($AW178:$BF178-$J$34&gt;0,$AW178:$BF178,""),COLUMN(C$2)),0)</f>
        <v>0</v>
      </c>
      <c r="BN178" s="20">
        <f t="array" ref="BN178">IFERROR(SMALL(IF($AW178:$BF178-$J$34&gt;0,$AW178:$BF178,""),COLUMN(D$2)),0)</f>
        <v>0</v>
      </c>
      <c r="BO178" s="20">
        <f t="array" ref="BO178">IFERROR(SMALL(IF($AW178:$BF178-$J$34&gt;0,$AW178:$BF178,""),COLUMN(E$2)),0)</f>
        <v>0</v>
      </c>
      <c r="BP178" s="20">
        <f t="array" ref="BP178">IFERROR(SMALL(IF($AW178:$BF178-$J$34&gt;0,$AW178:$BF178,""),COLUMN(F$2)),0)</f>
        <v>0</v>
      </c>
      <c r="BQ178" s="20">
        <f t="array" ref="BQ178">IFERROR(SMALL(IF($AW178:$BF178-$J$34&gt;0,$AW178:$BF178,""),COLUMN(G$2)),0)</f>
        <v>0</v>
      </c>
      <c r="BR178" s="20">
        <f t="array" ref="BR178">IFERROR(SMALL(IF($AW178:$BF178-$J$34&gt;0,$AW178:$BF178,""),COLUMN(H$2)),0)</f>
        <v>0</v>
      </c>
      <c r="BS178" s="20">
        <f t="array" ref="BS178">IFERROR(SMALL(IF($AW178:$BF178-$J$34&gt;0,$AW178:$BF178,""),COLUMN(I$2)),0)</f>
        <v>0</v>
      </c>
      <c r="BT178" s="20">
        <f t="array" ref="BT178">IFERROR(SMALL(IF($AW178:$BF178-$J$34&gt;0,$AW178:$BF178,""),COLUMN(J$2)),0)</f>
        <v>0</v>
      </c>
      <c r="BU178" s="59">
        <f t="shared" si="86"/>
        <v>0</v>
      </c>
      <c r="BV178" s="60">
        <f t="shared" si="87"/>
        <v>0</v>
      </c>
      <c r="BW178" s="61">
        <f t="shared" si="88"/>
        <v>0</v>
      </c>
      <c r="BX178" s="60">
        <f t="shared" si="89"/>
        <v>0</v>
      </c>
    </row>
    <row r="179" spans="1:76" ht="12" customHeight="1" x14ac:dyDescent="0.2">
      <c r="A179" s="8"/>
      <c r="B179" s="14"/>
      <c r="C179" s="14"/>
      <c r="D179" s="14"/>
      <c r="E179" s="14"/>
      <c r="F179" s="14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59">
        <f t="shared" ca="1" si="72"/>
        <v>0</v>
      </c>
      <c r="R179" s="60">
        <f t="shared" ca="1" si="73"/>
        <v>0</v>
      </c>
      <c r="S179" s="61">
        <f t="shared" ca="1" si="74"/>
        <v>0</v>
      </c>
      <c r="T179" s="60">
        <f t="shared" ca="1" si="75"/>
        <v>0</v>
      </c>
      <c r="U179" s="20">
        <f t="array" ref="U179">IFERROR(SMALL(IF($G179:$P179-$G$34&gt;0,$G179:$P179,""),COLUMN(A$2)),0)</f>
        <v>0</v>
      </c>
      <c r="V179" s="20">
        <f t="array" ref="V179">IFERROR(SMALL(IF($G179:$P179-$G$34&gt;0,$G179:$P179,""),COLUMN(B$2)),0)</f>
        <v>0</v>
      </c>
      <c r="W179" s="20">
        <f t="array" ref="W179">IFERROR(SMALL(IF($G179:$P179-$G$34&gt;0,$G179:$P179,""),COLUMN(C$2)),0)</f>
        <v>0</v>
      </c>
      <c r="X179" s="20">
        <f t="array" ref="X179">IFERROR(SMALL(IF($G179:$P179-$G$34&gt;0,$G179:$P179,""),COLUMN(D$2)),0)</f>
        <v>0</v>
      </c>
      <c r="Y179" s="20">
        <f t="array" ref="Y179">IFERROR(SMALL(IF($G179:$P179-$G$34&gt;0,$G179:$P179,""),COLUMN(E$2)),0)</f>
        <v>0</v>
      </c>
      <c r="Z179" s="20">
        <f t="array" ref="Z179">IFERROR(SMALL(IF($G179:$P179-$G$34&gt;0,$G179:$P179,""),COLUMN(F$2)),0)</f>
        <v>0</v>
      </c>
      <c r="AA179" s="20">
        <f t="array" ref="AA179">IFERROR(SMALL(IF($G179:$P179-$G$34&gt;0,$G179:$P179,""),COLUMN(G$2)),0)</f>
        <v>0</v>
      </c>
      <c r="AB179" s="20">
        <f t="array" ref="AB179">IFERROR(SMALL(IF($G179:$P179-$G$34&gt;0,$G179:$P179,""),COLUMN(H$2)),0)</f>
        <v>0</v>
      </c>
      <c r="AC179" s="20">
        <f t="array" ref="AC179">IFERROR(SMALL(IF($G179:$P179-$G$34&gt;0,$G179:$P179,""),COLUMN(I$2)),0)</f>
        <v>0</v>
      </c>
      <c r="AD179" s="20">
        <f t="array" ref="AD179">IFERROR(SMALL(IF($G179:$P179-$G$34&gt;0,$G179:$P179,""),COLUMN(J$2)),0)</f>
        <v>0</v>
      </c>
      <c r="AE179" s="62">
        <f t="shared" ca="1" si="76"/>
        <v>0</v>
      </c>
      <c r="AF179" s="60">
        <f t="shared" ca="1" si="77"/>
        <v>0</v>
      </c>
      <c r="AG179" s="63">
        <f t="shared" ca="1" si="78"/>
        <v>0</v>
      </c>
      <c r="AH179" s="60">
        <f t="shared" ca="1" si="79"/>
        <v>0</v>
      </c>
      <c r="AI179" s="20">
        <f t="array" ref="AI179">IFERROR(SMALL(IF($U179:$AD179-$H$34&gt;0,$U179:$AD179,""),COLUMN(A$2)),0)</f>
        <v>0</v>
      </c>
      <c r="AJ179" s="20">
        <f t="array" ref="AJ179">IFERROR(SMALL(IF($U179:$AD179-$H$34&gt;0,$U179:$AD179,""),COLUMN(B$2)),0)</f>
        <v>0</v>
      </c>
      <c r="AK179" s="20">
        <f t="array" ref="AK179">IFERROR(SMALL(IF($U179:$AD179-$H$34&gt;0,$U179:$AD179,""),COLUMN(C$2)),0)</f>
        <v>0</v>
      </c>
      <c r="AL179" s="20">
        <f t="array" ref="AL179">IFERROR(SMALL(IF($U179:$AD179-$H$34&gt;0,$U179:$AD179,""),COLUMN(D$2)),0)</f>
        <v>0</v>
      </c>
      <c r="AM179" s="20">
        <f t="array" ref="AM179">IFERROR(SMALL(IF($U179:$AD179-$H$34&gt;0,$U179:$AD179,""),COLUMN(E$2)),0)</f>
        <v>0</v>
      </c>
      <c r="AN179" s="20">
        <f t="array" ref="AN179">IFERROR(SMALL(IF($U179:$AD179-$H$34&gt;0,$U179:$AD179,""),COLUMN(F$2)),0)</f>
        <v>0</v>
      </c>
      <c r="AO179" s="20">
        <f t="array" ref="AO179">IFERROR(SMALL(IF($U179:$AD179-$H$34&gt;0,$U179:$AD179,""),COLUMN(G$2)),0)</f>
        <v>0</v>
      </c>
      <c r="AP179" s="20">
        <f t="array" ref="AP179">IFERROR(SMALL(IF($U179:$AD179-$H$34&gt;0,$U179:$AD179,""),COLUMN(H$2)),0)</f>
        <v>0</v>
      </c>
      <c r="AQ179" s="20">
        <f t="array" ref="AQ179">IFERROR(SMALL(IF($U179:$AD179-$H$34&gt;0,$U179:$AD179,""),COLUMN(I$2)),0)</f>
        <v>0</v>
      </c>
      <c r="AR179" s="20">
        <f t="array" ref="AR179">IFERROR(SMALL(IF($U179:$AD179-$H$34&gt;0,$U179:$AD179,""),COLUMN(J$2)),0)</f>
        <v>0</v>
      </c>
      <c r="AS179" s="59">
        <f>COUNTIFS(AI179:AR179,"&gt;=01/01/2018",AI179:AR179,"&lt;=31/12/2018",AI179:AR179,"&lt;="&amp;#REF!)</f>
        <v>0</v>
      </c>
      <c r="AT179" s="60">
        <f t="shared" si="80"/>
        <v>0</v>
      </c>
      <c r="AU179" s="61">
        <f>COUNTIFS(AI179:AR179,"&gt;=01/06/2017",AI179:AR179,"&lt;=31/05/2018",AI179:AR179,"&lt;="&amp;#REF!)</f>
        <v>0</v>
      </c>
      <c r="AV179" s="60">
        <f t="shared" si="81"/>
        <v>0</v>
      </c>
      <c r="AW179" s="20">
        <f t="array" ref="AW179">IFERROR(SMALL(IF($AI179:$AR179-$I$34&gt;0,$AI179:$AR179,""),COLUMN(A$2)),0)</f>
        <v>0</v>
      </c>
      <c r="AX179" s="20">
        <f t="array" ref="AX179">IFERROR(SMALL(IF($AI179:$AR179-$I$34&gt;0,$AI179:$AR179,""),COLUMN(B$2)),0)</f>
        <v>0</v>
      </c>
      <c r="AY179" s="20">
        <f t="array" ref="AY179">IFERROR(SMALL(IF($AI179:$AR179-$I$34&gt;0,$AI179:$AR179,""),COLUMN(C$2)),0)</f>
        <v>0</v>
      </c>
      <c r="AZ179" s="20">
        <f t="array" ref="AZ179">IFERROR(SMALL(IF($AI179:$AR179-$I$34&gt;0,$AI179:$AR179,""),COLUMN(D$2)),0)</f>
        <v>0</v>
      </c>
      <c r="BA179" s="20">
        <f t="array" ref="BA179">IFERROR(SMALL(IF($AI179:$AR179-$I$34&gt;0,$AI179:$AR179,""),COLUMN(E$2)),0)</f>
        <v>0</v>
      </c>
      <c r="BB179" s="20">
        <f t="array" ref="BB179">IFERROR(SMALL(IF($AI179:$AR179-$I$34&gt;0,$AI179:$AR179,""),COLUMN(F$2)),0)</f>
        <v>0</v>
      </c>
      <c r="BC179" s="20">
        <f t="array" ref="BC179">IFERROR(SMALL(IF($AI179:$AR179-$I$34&gt;0,$AI179:$AR179,""),COLUMN(G$2)),0)</f>
        <v>0</v>
      </c>
      <c r="BD179" s="20">
        <f t="array" ref="BD179">IFERROR(SMALL(IF($AI179:$AR179-$I$34&gt;0,$AI179:$AR179,""),COLUMN(H$2)),0)</f>
        <v>0</v>
      </c>
      <c r="BE179" s="20">
        <f t="array" ref="BE179">IFERROR(SMALL(IF($AI179:$AR179-$I$34&gt;0,$AI179:$AR179,""),COLUMN(I$2)),0)</f>
        <v>0</v>
      </c>
      <c r="BF179" s="20">
        <f t="array" ref="BF179">IFERROR(SMALL(IF($AI179:$AR179-$I$34&gt;0,$AI179:$AR179,""),COLUMN(J$2)),0)</f>
        <v>0</v>
      </c>
      <c r="BG179" s="59">
        <f t="shared" si="82"/>
        <v>0</v>
      </c>
      <c r="BH179" s="60">
        <f t="shared" si="83"/>
        <v>0</v>
      </c>
      <c r="BI179" s="61">
        <f t="shared" si="84"/>
        <v>0</v>
      </c>
      <c r="BJ179" s="60">
        <f t="shared" si="85"/>
        <v>0</v>
      </c>
      <c r="BK179" s="20">
        <f t="array" ref="BK179">IFERROR(SMALL(IF($AW179:$BF179-$J$34&gt;0,$AW179:$BF179,""),COLUMN(A$2)),0)</f>
        <v>0</v>
      </c>
      <c r="BL179" s="20">
        <f t="array" ref="BL179">IFERROR(SMALL(IF($AW179:$BF179-$J$34&gt;0,$AW179:$BF179,""),COLUMN(B$2)),0)</f>
        <v>0</v>
      </c>
      <c r="BM179" s="20">
        <f t="array" ref="BM179">IFERROR(SMALL(IF($AW179:$BF179-$J$34&gt;0,$AW179:$BF179,""),COLUMN(C$2)),0)</f>
        <v>0</v>
      </c>
      <c r="BN179" s="20">
        <f t="array" ref="BN179">IFERROR(SMALL(IF($AW179:$BF179-$J$34&gt;0,$AW179:$BF179,""),COLUMN(D$2)),0)</f>
        <v>0</v>
      </c>
      <c r="BO179" s="20">
        <f t="array" ref="BO179">IFERROR(SMALL(IF($AW179:$BF179-$J$34&gt;0,$AW179:$BF179,""),COLUMN(E$2)),0)</f>
        <v>0</v>
      </c>
      <c r="BP179" s="20">
        <f t="array" ref="BP179">IFERROR(SMALL(IF($AW179:$BF179-$J$34&gt;0,$AW179:$BF179,""),COLUMN(F$2)),0)</f>
        <v>0</v>
      </c>
      <c r="BQ179" s="20">
        <f t="array" ref="BQ179">IFERROR(SMALL(IF($AW179:$BF179-$J$34&gt;0,$AW179:$BF179,""),COLUMN(G$2)),0)</f>
        <v>0</v>
      </c>
      <c r="BR179" s="20">
        <f t="array" ref="BR179">IFERROR(SMALL(IF($AW179:$BF179-$J$34&gt;0,$AW179:$BF179,""),COLUMN(H$2)),0)</f>
        <v>0</v>
      </c>
      <c r="BS179" s="20">
        <f t="array" ref="BS179">IFERROR(SMALL(IF($AW179:$BF179-$J$34&gt;0,$AW179:$BF179,""),COLUMN(I$2)),0)</f>
        <v>0</v>
      </c>
      <c r="BT179" s="20">
        <f t="array" ref="BT179">IFERROR(SMALL(IF($AW179:$BF179-$J$34&gt;0,$AW179:$BF179,""),COLUMN(J$2)),0)</f>
        <v>0</v>
      </c>
      <c r="BU179" s="59">
        <f t="shared" si="86"/>
        <v>0</v>
      </c>
      <c r="BV179" s="60">
        <f t="shared" si="87"/>
        <v>0</v>
      </c>
      <c r="BW179" s="61">
        <f t="shared" si="88"/>
        <v>0</v>
      </c>
      <c r="BX179" s="60">
        <f t="shared" si="89"/>
        <v>0</v>
      </c>
    </row>
    <row r="180" spans="1:76" ht="12" customHeight="1" x14ac:dyDescent="0.2">
      <c r="A180" s="8"/>
      <c r="B180" s="14"/>
      <c r="C180" s="14"/>
      <c r="D180" s="14"/>
      <c r="E180" s="14"/>
      <c r="F180" s="14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59">
        <f t="shared" ca="1" si="72"/>
        <v>0</v>
      </c>
      <c r="R180" s="60">
        <f t="shared" ca="1" si="73"/>
        <v>0</v>
      </c>
      <c r="S180" s="61">
        <f t="shared" ca="1" si="74"/>
        <v>0</v>
      </c>
      <c r="T180" s="60">
        <f t="shared" ca="1" si="75"/>
        <v>0</v>
      </c>
      <c r="U180" s="20">
        <f t="array" ref="U180">IFERROR(SMALL(IF($G180:$P180-$G$34&gt;0,$G180:$P180,""),COLUMN(A$2)),0)</f>
        <v>0</v>
      </c>
      <c r="V180" s="20">
        <f t="array" ref="V180">IFERROR(SMALL(IF($G180:$P180-$G$34&gt;0,$G180:$P180,""),COLUMN(B$2)),0)</f>
        <v>0</v>
      </c>
      <c r="W180" s="20">
        <f t="array" ref="W180">IFERROR(SMALL(IF($G180:$P180-$G$34&gt;0,$G180:$P180,""),COLUMN(C$2)),0)</f>
        <v>0</v>
      </c>
      <c r="X180" s="20">
        <f t="array" ref="X180">IFERROR(SMALL(IF($G180:$P180-$G$34&gt;0,$G180:$P180,""),COLUMN(D$2)),0)</f>
        <v>0</v>
      </c>
      <c r="Y180" s="20">
        <f t="array" ref="Y180">IFERROR(SMALL(IF($G180:$P180-$G$34&gt;0,$G180:$P180,""),COLUMN(E$2)),0)</f>
        <v>0</v>
      </c>
      <c r="Z180" s="20">
        <f t="array" ref="Z180">IFERROR(SMALL(IF($G180:$P180-$G$34&gt;0,$G180:$P180,""),COLUMN(F$2)),0)</f>
        <v>0</v>
      </c>
      <c r="AA180" s="20">
        <f t="array" ref="AA180">IFERROR(SMALL(IF($G180:$P180-$G$34&gt;0,$G180:$P180,""),COLUMN(G$2)),0)</f>
        <v>0</v>
      </c>
      <c r="AB180" s="20">
        <f t="array" ref="AB180">IFERROR(SMALL(IF($G180:$P180-$G$34&gt;0,$G180:$P180,""),COLUMN(H$2)),0)</f>
        <v>0</v>
      </c>
      <c r="AC180" s="20">
        <f t="array" ref="AC180">IFERROR(SMALL(IF($G180:$P180-$G$34&gt;0,$G180:$P180,""),COLUMN(I$2)),0)</f>
        <v>0</v>
      </c>
      <c r="AD180" s="20">
        <f t="array" ref="AD180">IFERROR(SMALL(IF($G180:$P180-$G$34&gt;0,$G180:$P180,""),COLUMN(J$2)),0)</f>
        <v>0</v>
      </c>
      <c r="AE180" s="62">
        <f t="shared" ca="1" si="76"/>
        <v>0</v>
      </c>
      <c r="AF180" s="60">
        <f t="shared" ca="1" si="77"/>
        <v>0</v>
      </c>
      <c r="AG180" s="63">
        <f t="shared" ca="1" si="78"/>
        <v>0</v>
      </c>
      <c r="AH180" s="60">
        <f t="shared" ca="1" si="79"/>
        <v>0</v>
      </c>
      <c r="AI180" s="20">
        <f t="array" ref="AI180">IFERROR(SMALL(IF($U180:$AD180-$H$34&gt;0,$U180:$AD180,""),COLUMN(A$2)),0)</f>
        <v>0</v>
      </c>
      <c r="AJ180" s="20">
        <f t="array" ref="AJ180">IFERROR(SMALL(IF($U180:$AD180-$H$34&gt;0,$U180:$AD180,""),COLUMN(B$2)),0)</f>
        <v>0</v>
      </c>
      <c r="AK180" s="20">
        <f t="array" ref="AK180">IFERROR(SMALL(IF($U180:$AD180-$H$34&gt;0,$U180:$AD180,""),COLUMN(C$2)),0)</f>
        <v>0</v>
      </c>
      <c r="AL180" s="20">
        <f t="array" ref="AL180">IFERROR(SMALL(IF($U180:$AD180-$H$34&gt;0,$U180:$AD180,""),COLUMN(D$2)),0)</f>
        <v>0</v>
      </c>
      <c r="AM180" s="20">
        <f t="array" ref="AM180">IFERROR(SMALL(IF($U180:$AD180-$H$34&gt;0,$U180:$AD180,""),COLUMN(E$2)),0)</f>
        <v>0</v>
      </c>
      <c r="AN180" s="20">
        <f t="array" ref="AN180">IFERROR(SMALL(IF($U180:$AD180-$H$34&gt;0,$U180:$AD180,""),COLUMN(F$2)),0)</f>
        <v>0</v>
      </c>
      <c r="AO180" s="20">
        <f t="array" ref="AO180">IFERROR(SMALL(IF($U180:$AD180-$H$34&gt;0,$U180:$AD180,""),COLUMN(G$2)),0)</f>
        <v>0</v>
      </c>
      <c r="AP180" s="20">
        <f t="array" ref="AP180">IFERROR(SMALL(IF($U180:$AD180-$H$34&gt;0,$U180:$AD180,""),COLUMN(H$2)),0)</f>
        <v>0</v>
      </c>
      <c r="AQ180" s="20">
        <f t="array" ref="AQ180">IFERROR(SMALL(IF($U180:$AD180-$H$34&gt;0,$U180:$AD180,""),COLUMN(I$2)),0)</f>
        <v>0</v>
      </c>
      <c r="AR180" s="20">
        <f t="array" ref="AR180">IFERROR(SMALL(IF($U180:$AD180-$H$34&gt;0,$U180:$AD180,""),COLUMN(J$2)),0)</f>
        <v>0</v>
      </c>
      <c r="AS180" s="59">
        <f>COUNTIFS(AI180:AR180,"&gt;=01/01/2018",AI180:AR180,"&lt;=31/12/2018",AI180:AR180,"&lt;="&amp;#REF!)</f>
        <v>0</v>
      </c>
      <c r="AT180" s="60">
        <f t="shared" si="80"/>
        <v>0</v>
      </c>
      <c r="AU180" s="61">
        <f>COUNTIFS(AI180:AR180,"&gt;=01/06/2017",AI180:AR180,"&lt;=31/05/2018",AI180:AR180,"&lt;="&amp;#REF!)</f>
        <v>0</v>
      </c>
      <c r="AV180" s="60">
        <f t="shared" si="81"/>
        <v>0</v>
      </c>
      <c r="AW180" s="20">
        <f t="array" ref="AW180">IFERROR(SMALL(IF($AI180:$AR180-$I$34&gt;0,$AI180:$AR180,""),COLUMN(A$2)),0)</f>
        <v>0</v>
      </c>
      <c r="AX180" s="20">
        <f t="array" ref="AX180">IFERROR(SMALL(IF($AI180:$AR180-$I$34&gt;0,$AI180:$AR180,""),COLUMN(B$2)),0)</f>
        <v>0</v>
      </c>
      <c r="AY180" s="20">
        <f t="array" ref="AY180">IFERROR(SMALL(IF($AI180:$AR180-$I$34&gt;0,$AI180:$AR180,""),COLUMN(C$2)),0)</f>
        <v>0</v>
      </c>
      <c r="AZ180" s="20">
        <f t="array" ref="AZ180">IFERROR(SMALL(IF($AI180:$AR180-$I$34&gt;0,$AI180:$AR180,""),COLUMN(D$2)),0)</f>
        <v>0</v>
      </c>
      <c r="BA180" s="20">
        <f t="array" ref="BA180">IFERROR(SMALL(IF($AI180:$AR180-$I$34&gt;0,$AI180:$AR180,""),COLUMN(E$2)),0)</f>
        <v>0</v>
      </c>
      <c r="BB180" s="20">
        <f t="array" ref="BB180">IFERROR(SMALL(IF($AI180:$AR180-$I$34&gt;0,$AI180:$AR180,""),COLUMN(F$2)),0)</f>
        <v>0</v>
      </c>
      <c r="BC180" s="20">
        <f t="array" ref="BC180">IFERROR(SMALL(IF($AI180:$AR180-$I$34&gt;0,$AI180:$AR180,""),COLUMN(G$2)),0)</f>
        <v>0</v>
      </c>
      <c r="BD180" s="20">
        <f t="array" ref="BD180">IFERROR(SMALL(IF($AI180:$AR180-$I$34&gt;0,$AI180:$AR180,""),COLUMN(H$2)),0)</f>
        <v>0</v>
      </c>
      <c r="BE180" s="20">
        <f t="array" ref="BE180">IFERROR(SMALL(IF($AI180:$AR180-$I$34&gt;0,$AI180:$AR180,""),COLUMN(I$2)),0)</f>
        <v>0</v>
      </c>
      <c r="BF180" s="20">
        <f t="array" ref="BF180">IFERROR(SMALL(IF($AI180:$AR180-$I$34&gt;0,$AI180:$AR180,""),COLUMN(J$2)),0)</f>
        <v>0</v>
      </c>
      <c r="BG180" s="59">
        <f t="shared" si="82"/>
        <v>0</v>
      </c>
      <c r="BH180" s="60">
        <f t="shared" si="83"/>
        <v>0</v>
      </c>
      <c r="BI180" s="61">
        <f t="shared" si="84"/>
        <v>0</v>
      </c>
      <c r="BJ180" s="60">
        <f t="shared" si="85"/>
        <v>0</v>
      </c>
      <c r="BK180" s="20">
        <f t="array" ref="BK180">IFERROR(SMALL(IF($AW180:$BF180-$J$34&gt;0,$AW180:$BF180,""),COLUMN(A$2)),0)</f>
        <v>0</v>
      </c>
      <c r="BL180" s="20">
        <f t="array" ref="BL180">IFERROR(SMALL(IF($AW180:$BF180-$J$34&gt;0,$AW180:$BF180,""),COLUMN(B$2)),0)</f>
        <v>0</v>
      </c>
      <c r="BM180" s="20">
        <f t="array" ref="BM180">IFERROR(SMALL(IF($AW180:$BF180-$J$34&gt;0,$AW180:$BF180,""),COLUMN(C$2)),0)</f>
        <v>0</v>
      </c>
      <c r="BN180" s="20">
        <f t="array" ref="BN180">IFERROR(SMALL(IF($AW180:$BF180-$J$34&gt;0,$AW180:$BF180,""),COLUMN(D$2)),0)</f>
        <v>0</v>
      </c>
      <c r="BO180" s="20">
        <f t="array" ref="BO180">IFERROR(SMALL(IF($AW180:$BF180-$J$34&gt;0,$AW180:$BF180,""),COLUMN(E$2)),0)</f>
        <v>0</v>
      </c>
      <c r="BP180" s="20">
        <f t="array" ref="BP180">IFERROR(SMALL(IF($AW180:$BF180-$J$34&gt;0,$AW180:$BF180,""),COLUMN(F$2)),0)</f>
        <v>0</v>
      </c>
      <c r="BQ180" s="20">
        <f t="array" ref="BQ180">IFERROR(SMALL(IF($AW180:$BF180-$J$34&gt;0,$AW180:$BF180,""),COLUMN(G$2)),0)</f>
        <v>0</v>
      </c>
      <c r="BR180" s="20">
        <f t="array" ref="BR180">IFERROR(SMALL(IF($AW180:$BF180-$J$34&gt;0,$AW180:$BF180,""),COLUMN(H$2)),0)</f>
        <v>0</v>
      </c>
      <c r="BS180" s="20">
        <f t="array" ref="BS180">IFERROR(SMALL(IF($AW180:$BF180-$J$34&gt;0,$AW180:$BF180,""),COLUMN(I$2)),0)</f>
        <v>0</v>
      </c>
      <c r="BT180" s="20">
        <f t="array" ref="BT180">IFERROR(SMALL(IF($AW180:$BF180-$J$34&gt;0,$AW180:$BF180,""),COLUMN(J$2)),0)</f>
        <v>0</v>
      </c>
      <c r="BU180" s="59">
        <f t="shared" si="86"/>
        <v>0</v>
      </c>
      <c r="BV180" s="60">
        <f t="shared" si="87"/>
        <v>0</v>
      </c>
      <c r="BW180" s="61">
        <f t="shared" si="88"/>
        <v>0</v>
      </c>
      <c r="BX180" s="60">
        <f t="shared" si="89"/>
        <v>0</v>
      </c>
    </row>
    <row r="181" spans="1:76" ht="12" customHeight="1" x14ac:dyDescent="0.2">
      <c r="A181" s="8"/>
      <c r="B181" s="14"/>
      <c r="C181" s="14"/>
      <c r="D181" s="14"/>
      <c r="E181" s="14"/>
      <c r="F181" s="14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59">
        <f t="shared" ca="1" si="72"/>
        <v>0</v>
      </c>
      <c r="R181" s="60">
        <f t="shared" ca="1" si="73"/>
        <v>0</v>
      </c>
      <c r="S181" s="61">
        <f t="shared" ca="1" si="74"/>
        <v>0</v>
      </c>
      <c r="T181" s="60">
        <f t="shared" ca="1" si="75"/>
        <v>0</v>
      </c>
      <c r="U181" s="20">
        <f t="array" ref="U181">IFERROR(SMALL(IF($G181:$P181-$G$34&gt;0,$G181:$P181,""),COLUMN(A$2)),0)</f>
        <v>0</v>
      </c>
      <c r="V181" s="20">
        <f t="array" ref="V181">IFERROR(SMALL(IF($G181:$P181-$G$34&gt;0,$G181:$P181,""),COLUMN(B$2)),0)</f>
        <v>0</v>
      </c>
      <c r="W181" s="20">
        <f t="array" ref="W181">IFERROR(SMALL(IF($G181:$P181-$G$34&gt;0,$G181:$P181,""),COLUMN(C$2)),0)</f>
        <v>0</v>
      </c>
      <c r="X181" s="20">
        <f t="array" ref="X181">IFERROR(SMALL(IF($G181:$P181-$G$34&gt;0,$G181:$P181,""),COLUMN(D$2)),0)</f>
        <v>0</v>
      </c>
      <c r="Y181" s="20">
        <f t="array" ref="Y181">IFERROR(SMALL(IF($G181:$P181-$G$34&gt;0,$G181:$P181,""),COLUMN(E$2)),0)</f>
        <v>0</v>
      </c>
      <c r="Z181" s="20">
        <f t="array" ref="Z181">IFERROR(SMALL(IF($G181:$P181-$G$34&gt;0,$G181:$P181,""),COLUMN(F$2)),0)</f>
        <v>0</v>
      </c>
      <c r="AA181" s="20">
        <f t="array" ref="AA181">IFERROR(SMALL(IF($G181:$P181-$G$34&gt;0,$G181:$P181,""),COLUMN(G$2)),0)</f>
        <v>0</v>
      </c>
      <c r="AB181" s="20">
        <f t="array" ref="AB181">IFERROR(SMALL(IF($G181:$P181-$G$34&gt;0,$G181:$P181,""),COLUMN(H$2)),0)</f>
        <v>0</v>
      </c>
      <c r="AC181" s="20">
        <f t="array" ref="AC181">IFERROR(SMALL(IF($G181:$P181-$G$34&gt;0,$G181:$P181,""),COLUMN(I$2)),0)</f>
        <v>0</v>
      </c>
      <c r="AD181" s="20">
        <f t="array" ref="AD181">IFERROR(SMALL(IF($G181:$P181-$G$34&gt;0,$G181:$P181,""),COLUMN(J$2)),0)</f>
        <v>0</v>
      </c>
      <c r="AE181" s="62">
        <f t="shared" ca="1" si="76"/>
        <v>0</v>
      </c>
      <c r="AF181" s="60">
        <f t="shared" ca="1" si="77"/>
        <v>0</v>
      </c>
      <c r="AG181" s="63">
        <f t="shared" ca="1" si="78"/>
        <v>0</v>
      </c>
      <c r="AH181" s="60">
        <f t="shared" ca="1" si="79"/>
        <v>0</v>
      </c>
      <c r="AI181" s="20">
        <f t="array" ref="AI181">IFERROR(SMALL(IF($U181:$AD181-$H$34&gt;0,$U181:$AD181,""),COLUMN(A$2)),0)</f>
        <v>0</v>
      </c>
      <c r="AJ181" s="20">
        <f t="array" ref="AJ181">IFERROR(SMALL(IF($U181:$AD181-$H$34&gt;0,$U181:$AD181,""),COLUMN(B$2)),0)</f>
        <v>0</v>
      </c>
      <c r="AK181" s="20">
        <f t="array" ref="AK181">IFERROR(SMALL(IF($U181:$AD181-$H$34&gt;0,$U181:$AD181,""),COLUMN(C$2)),0)</f>
        <v>0</v>
      </c>
      <c r="AL181" s="20">
        <f t="array" ref="AL181">IFERROR(SMALL(IF($U181:$AD181-$H$34&gt;0,$U181:$AD181,""),COLUMN(D$2)),0)</f>
        <v>0</v>
      </c>
      <c r="AM181" s="20">
        <f t="array" ref="AM181">IFERROR(SMALL(IF($U181:$AD181-$H$34&gt;0,$U181:$AD181,""),COLUMN(E$2)),0)</f>
        <v>0</v>
      </c>
      <c r="AN181" s="20">
        <f t="array" ref="AN181">IFERROR(SMALL(IF($U181:$AD181-$H$34&gt;0,$U181:$AD181,""),COLUMN(F$2)),0)</f>
        <v>0</v>
      </c>
      <c r="AO181" s="20">
        <f t="array" ref="AO181">IFERROR(SMALL(IF($U181:$AD181-$H$34&gt;0,$U181:$AD181,""),COLUMN(G$2)),0)</f>
        <v>0</v>
      </c>
      <c r="AP181" s="20">
        <f t="array" ref="AP181">IFERROR(SMALL(IF($U181:$AD181-$H$34&gt;0,$U181:$AD181,""),COLUMN(H$2)),0)</f>
        <v>0</v>
      </c>
      <c r="AQ181" s="20">
        <f t="array" ref="AQ181">IFERROR(SMALL(IF($U181:$AD181-$H$34&gt;0,$U181:$AD181,""),COLUMN(I$2)),0)</f>
        <v>0</v>
      </c>
      <c r="AR181" s="20">
        <f t="array" ref="AR181">IFERROR(SMALL(IF($U181:$AD181-$H$34&gt;0,$U181:$AD181,""),COLUMN(J$2)),0)</f>
        <v>0</v>
      </c>
      <c r="AS181" s="59">
        <f>COUNTIFS(AI181:AR181,"&gt;=01/01/2018",AI181:AR181,"&lt;=31/12/2018",AI181:AR181,"&lt;="&amp;#REF!)</f>
        <v>0</v>
      </c>
      <c r="AT181" s="60">
        <f t="shared" si="80"/>
        <v>0</v>
      </c>
      <c r="AU181" s="61">
        <f>COUNTIFS(AI181:AR181,"&gt;=01/06/2017",AI181:AR181,"&lt;=31/05/2018",AI181:AR181,"&lt;="&amp;#REF!)</f>
        <v>0</v>
      </c>
      <c r="AV181" s="60">
        <f t="shared" si="81"/>
        <v>0</v>
      </c>
      <c r="AW181" s="20">
        <f t="array" ref="AW181">IFERROR(SMALL(IF($AI181:$AR181-$I$34&gt;0,$AI181:$AR181,""),COLUMN(A$2)),0)</f>
        <v>0</v>
      </c>
      <c r="AX181" s="20">
        <f t="array" ref="AX181">IFERROR(SMALL(IF($AI181:$AR181-$I$34&gt;0,$AI181:$AR181,""),COLUMN(B$2)),0)</f>
        <v>0</v>
      </c>
      <c r="AY181" s="20">
        <f t="array" ref="AY181">IFERROR(SMALL(IF($AI181:$AR181-$I$34&gt;0,$AI181:$AR181,""),COLUMN(C$2)),0)</f>
        <v>0</v>
      </c>
      <c r="AZ181" s="20">
        <f t="array" ref="AZ181">IFERROR(SMALL(IF($AI181:$AR181-$I$34&gt;0,$AI181:$AR181,""),COLUMN(D$2)),0)</f>
        <v>0</v>
      </c>
      <c r="BA181" s="20">
        <f t="array" ref="BA181">IFERROR(SMALL(IF($AI181:$AR181-$I$34&gt;0,$AI181:$AR181,""),COLUMN(E$2)),0)</f>
        <v>0</v>
      </c>
      <c r="BB181" s="20">
        <f t="array" ref="BB181">IFERROR(SMALL(IF($AI181:$AR181-$I$34&gt;0,$AI181:$AR181,""),COLUMN(F$2)),0)</f>
        <v>0</v>
      </c>
      <c r="BC181" s="20">
        <f t="array" ref="BC181">IFERROR(SMALL(IF($AI181:$AR181-$I$34&gt;0,$AI181:$AR181,""),COLUMN(G$2)),0)</f>
        <v>0</v>
      </c>
      <c r="BD181" s="20">
        <f t="array" ref="BD181">IFERROR(SMALL(IF($AI181:$AR181-$I$34&gt;0,$AI181:$AR181,""),COLUMN(H$2)),0)</f>
        <v>0</v>
      </c>
      <c r="BE181" s="20">
        <f t="array" ref="BE181">IFERROR(SMALL(IF($AI181:$AR181-$I$34&gt;0,$AI181:$AR181,""),COLUMN(I$2)),0)</f>
        <v>0</v>
      </c>
      <c r="BF181" s="20">
        <f t="array" ref="BF181">IFERROR(SMALL(IF($AI181:$AR181-$I$34&gt;0,$AI181:$AR181,""),COLUMN(J$2)),0)</f>
        <v>0</v>
      </c>
      <c r="BG181" s="59">
        <f t="shared" si="82"/>
        <v>0</v>
      </c>
      <c r="BH181" s="60">
        <f t="shared" si="83"/>
        <v>0</v>
      </c>
      <c r="BI181" s="61">
        <f t="shared" si="84"/>
        <v>0</v>
      </c>
      <c r="BJ181" s="60">
        <f t="shared" si="85"/>
        <v>0</v>
      </c>
      <c r="BK181" s="20">
        <f t="array" ref="BK181">IFERROR(SMALL(IF($AW181:$BF181-$J$34&gt;0,$AW181:$BF181,""),COLUMN(A$2)),0)</f>
        <v>0</v>
      </c>
      <c r="BL181" s="20">
        <f t="array" ref="BL181">IFERROR(SMALL(IF($AW181:$BF181-$J$34&gt;0,$AW181:$BF181,""),COLUMN(B$2)),0)</f>
        <v>0</v>
      </c>
      <c r="BM181" s="20">
        <f t="array" ref="BM181">IFERROR(SMALL(IF($AW181:$BF181-$J$34&gt;0,$AW181:$BF181,""),COLUMN(C$2)),0)</f>
        <v>0</v>
      </c>
      <c r="BN181" s="20">
        <f t="array" ref="BN181">IFERROR(SMALL(IF($AW181:$BF181-$J$34&gt;0,$AW181:$BF181,""),COLUMN(D$2)),0)</f>
        <v>0</v>
      </c>
      <c r="BO181" s="20">
        <f t="array" ref="BO181">IFERROR(SMALL(IF($AW181:$BF181-$J$34&gt;0,$AW181:$BF181,""),COLUMN(E$2)),0)</f>
        <v>0</v>
      </c>
      <c r="BP181" s="20">
        <f t="array" ref="BP181">IFERROR(SMALL(IF($AW181:$BF181-$J$34&gt;0,$AW181:$BF181,""),COLUMN(F$2)),0)</f>
        <v>0</v>
      </c>
      <c r="BQ181" s="20">
        <f t="array" ref="BQ181">IFERROR(SMALL(IF($AW181:$BF181-$J$34&gt;0,$AW181:$BF181,""),COLUMN(G$2)),0)</f>
        <v>0</v>
      </c>
      <c r="BR181" s="20">
        <f t="array" ref="BR181">IFERROR(SMALL(IF($AW181:$BF181-$J$34&gt;0,$AW181:$BF181,""),COLUMN(H$2)),0)</f>
        <v>0</v>
      </c>
      <c r="BS181" s="20">
        <f t="array" ref="BS181">IFERROR(SMALL(IF($AW181:$BF181-$J$34&gt;0,$AW181:$BF181,""),COLUMN(I$2)),0)</f>
        <v>0</v>
      </c>
      <c r="BT181" s="20">
        <f t="array" ref="BT181">IFERROR(SMALL(IF($AW181:$BF181-$J$34&gt;0,$AW181:$BF181,""),COLUMN(J$2)),0)</f>
        <v>0</v>
      </c>
      <c r="BU181" s="59">
        <f t="shared" si="86"/>
        <v>0</v>
      </c>
      <c r="BV181" s="60">
        <f t="shared" si="87"/>
        <v>0</v>
      </c>
      <c r="BW181" s="61">
        <f t="shared" si="88"/>
        <v>0</v>
      </c>
      <c r="BX181" s="60">
        <f t="shared" si="89"/>
        <v>0</v>
      </c>
    </row>
    <row r="182" spans="1:76" ht="12" customHeight="1" x14ac:dyDescent="0.2">
      <c r="A182" s="8"/>
      <c r="B182" s="14"/>
      <c r="C182" s="14"/>
      <c r="D182" s="14"/>
      <c r="E182" s="14"/>
      <c r="F182" s="14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59">
        <f t="shared" ca="1" si="72"/>
        <v>0</v>
      </c>
      <c r="R182" s="60">
        <f t="shared" ca="1" si="73"/>
        <v>0</v>
      </c>
      <c r="S182" s="61">
        <f t="shared" ca="1" si="74"/>
        <v>0</v>
      </c>
      <c r="T182" s="60">
        <f t="shared" ca="1" si="75"/>
        <v>0</v>
      </c>
      <c r="U182" s="20">
        <f t="array" ref="U182">IFERROR(SMALL(IF($G182:$P182-$G$34&gt;0,$G182:$P182,""),COLUMN(A$2)),0)</f>
        <v>0</v>
      </c>
      <c r="V182" s="20">
        <f t="array" ref="V182">IFERROR(SMALL(IF($G182:$P182-$G$34&gt;0,$G182:$P182,""),COLUMN(B$2)),0)</f>
        <v>0</v>
      </c>
      <c r="W182" s="20">
        <f t="array" ref="W182">IFERROR(SMALL(IF($G182:$P182-$G$34&gt;0,$G182:$P182,""),COLUMN(C$2)),0)</f>
        <v>0</v>
      </c>
      <c r="X182" s="20">
        <f t="array" ref="X182">IFERROR(SMALL(IF($G182:$P182-$G$34&gt;0,$G182:$P182,""),COLUMN(D$2)),0)</f>
        <v>0</v>
      </c>
      <c r="Y182" s="20">
        <f t="array" ref="Y182">IFERROR(SMALL(IF($G182:$P182-$G$34&gt;0,$G182:$P182,""),COLUMN(E$2)),0)</f>
        <v>0</v>
      </c>
      <c r="Z182" s="20">
        <f t="array" ref="Z182">IFERROR(SMALL(IF($G182:$P182-$G$34&gt;0,$G182:$P182,""),COLUMN(F$2)),0)</f>
        <v>0</v>
      </c>
      <c r="AA182" s="20">
        <f t="array" ref="AA182">IFERROR(SMALL(IF($G182:$P182-$G$34&gt;0,$G182:$P182,""),COLUMN(G$2)),0)</f>
        <v>0</v>
      </c>
      <c r="AB182" s="20">
        <f t="array" ref="AB182">IFERROR(SMALL(IF($G182:$P182-$G$34&gt;0,$G182:$P182,""),COLUMN(H$2)),0)</f>
        <v>0</v>
      </c>
      <c r="AC182" s="20">
        <f t="array" ref="AC182">IFERROR(SMALL(IF($G182:$P182-$G$34&gt;0,$G182:$P182,""),COLUMN(I$2)),0)</f>
        <v>0</v>
      </c>
      <c r="AD182" s="20">
        <f t="array" ref="AD182">IFERROR(SMALL(IF($G182:$P182-$G$34&gt;0,$G182:$P182,""),COLUMN(J$2)),0)</f>
        <v>0</v>
      </c>
      <c r="AE182" s="62">
        <f t="shared" ca="1" si="76"/>
        <v>0</v>
      </c>
      <c r="AF182" s="60">
        <f t="shared" ca="1" si="77"/>
        <v>0</v>
      </c>
      <c r="AG182" s="63">
        <f t="shared" ca="1" si="78"/>
        <v>0</v>
      </c>
      <c r="AH182" s="60">
        <f t="shared" ca="1" si="79"/>
        <v>0</v>
      </c>
      <c r="AI182" s="20">
        <f t="array" ref="AI182">IFERROR(SMALL(IF($U182:$AD182-$H$34&gt;0,$U182:$AD182,""),COLUMN(A$2)),0)</f>
        <v>0</v>
      </c>
      <c r="AJ182" s="20">
        <f t="array" ref="AJ182">IFERROR(SMALL(IF($U182:$AD182-$H$34&gt;0,$U182:$AD182,""),COLUMN(B$2)),0)</f>
        <v>0</v>
      </c>
      <c r="AK182" s="20">
        <f t="array" ref="AK182">IFERROR(SMALL(IF($U182:$AD182-$H$34&gt;0,$U182:$AD182,""),COLUMN(C$2)),0)</f>
        <v>0</v>
      </c>
      <c r="AL182" s="20">
        <f t="array" ref="AL182">IFERROR(SMALL(IF($U182:$AD182-$H$34&gt;0,$U182:$AD182,""),COLUMN(D$2)),0)</f>
        <v>0</v>
      </c>
      <c r="AM182" s="20">
        <f t="array" ref="AM182">IFERROR(SMALL(IF($U182:$AD182-$H$34&gt;0,$U182:$AD182,""),COLUMN(E$2)),0)</f>
        <v>0</v>
      </c>
      <c r="AN182" s="20">
        <f t="array" ref="AN182">IFERROR(SMALL(IF($U182:$AD182-$H$34&gt;0,$U182:$AD182,""),COLUMN(F$2)),0)</f>
        <v>0</v>
      </c>
      <c r="AO182" s="20">
        <f t="array" ref="AO182">IFERROR(SMALL(IF($U182:$AD182-$H$34&gt;0,$U182:$AD182,""),COLUMN(G$2)),0)</f>
        <v>0</v>
      </c>
      <c r="AP182" s="20">
        <f t="array" ref="AP182">IFERROR(SMALL(IF($U182:$AD182-$H$34&gt;0,$U182:$AD182,""),COLUMN(H$2)),0)</f>
        <v>0</v>
      </c>
      <c r="AQ182" s="20">
        <f t="array" ref="AQ182">IFERROR(SMALL(IF($U182:$AD182-$H$34&gt;0,$U182:$AD182,""),COLUMN(I$2)),0)</f>
        <v>0</v>
      </c>
      <c r="AR182" s="20">
        <f t="array" ref="AR182">IFERROR(SMALL(IF($U182:$AD182-$H$34&gt;0,$U182:$AD182,""),COLUMN(J$2)),0)</f>
        <v>0</v>
      </c>
      <c r="AS182" s="59">
        <f>COUNTIFS(AI182:AR182,"&gt;=01/01/2018",AI182:AR182,"&lt;=31/12/2018",AI182:AR182,"&lt;="&amp;#REF!)</f>
        <v>0</v>
      </c>
      <c r="AT182" s="60">
        <f t="shared" si="80"/>
        <v>0</v>
      </c>
      <c r="AU182" s="61">
        <f>COUNTIFS(AI182:AR182,"&gt;=01/06/2017",AI182:AR182,"&lt;=31/05/2018",AI182:AR182,"&lt;="&amp;#REF!)</f>
        <v>0</v>
      </c>
      <c r="AV182" s="60">
        <f t="shared" si="81"/>
        <v>0</v>
      </c>
      <c r="AW182" s="20">
        <f t="array" ref="AW182">IFERROR(SMALL(IF($AI182:$AR182-$I$34&gt;0,$AI182:$AR182,""),COLUMN(A$2)),0)</f>
        <v>0</v>
      </c>
      <c r="AX182" s="20">
        <f t="array" ref="AX182">IFERROR(SMALL(IF($AI182:$AR182-$I$34&gt;0,$AI182:$AR182,""),COLUMN(B$2)),0)</f>
        <v>0</v>
      </c>
      <c r="AY182" s="20">
        <f t="array" ref="AY182">IFERROR(SMALL(IF($AI182:$AR182-$I$34&gt;0,$AI182:$AR182,""),COLUMN(C$2)),0)</f>
        <v>0</v>
      </c>
      <c r="AZ182" s="20">
        <f t="array" ref="AZ182">IFERROR(SMALL(IF($AI182:$AR182-$I$34&gt;0,$AI182:$AR182,""),COLUMN(D$2)),0)</f>
        <v>0</v>
      </c>
      <c r="BA182" s="20">
        <f t="array" ref="BA182">IFERROR(SMALL(IF($AI182:$AR182-$I$34&gt;0,$AI182:$AR182,""),COLUMN(E$2)),0)</f>
        <v>0</v>
      </c>
      <c r="BB182" s="20">
        <f t="array" ref="BB182">IFERROR(SMALL(IF($AI182:$AR182-$I$34&gt;0,$AI182:$AR182,""),COLUMN(F$2)),0)</f>
        <v>0</v>
      </c>
      <c r="BC182" s="20">
        <f t="array" ref="BC182">IFERROR(SMALL(IF($AI182:$AR182-$I$34&gt;0,$AI182:$AR182,""),COLUMN(G$2)),0)</f>
        <v>0</v>
      </c>
      <c r="BD182" s="20">
        <f t="array" ref="BD182">IFERROR(SMALL(IF($AI182:$AR182-$I$34&gt;0,$AI182:$AR182,""),COLUMN(H$2)),0)</f>
        <v>0</v>
      </c>
      <c r="BE182" s="20">
        <f t="array" ref="BE182">IFERROR(SMALL(IF($AI182:$AR182-$I$34&gt;0,$AI182:$AR182,""),COLUMN(I$2)),0)</f>
        <v>0</v>
      </c>
      <c r="BF182" s="20">
        <f t="array" ref="BF182">IFERROR(SMALL(IF($AI182:$AR182-$I$34&gt;0,$AI182:$AR182,""),COLUMN(J$2)),0)</f>
        <v>0</v>
      </c>
      <c r="BG182" s="59">
        <f t="shared" si="82"/>
        <v>0</v>
      </c>
      <c r="BH182" s="60">
        <f t="shared" si="83"/>
        <v>0</v>
      </c>
      <c r="BI182" s="61">
        <f t="shared" si="84"/>
        <v>0</v>
      </c>
      <c r="BJ182" s="60">
        <f t="shared" si="85"/>
        <v>0</v>
      </c>
      <c r="BK182" s="20">
        <f t="array" ref="BK182">IFERROR(SMALL(IF($AW182:$BF182-$J$34&gt;0,$AW182:$BF182,""),COLUMN(A$2)),0)</f>
        <v>0</v>
      </c>
      <c r="BL182" s="20">
        <f t="array" ref="BL182">IFERROR(SMALL(IF($AW182:$BF182-$J$34&gt;0,$AW182:$BF182,""),COLUMN(B$2)),0)</f>
        <v>0</v>
      </c>
      <c r="BM182" s="20">
        <f t="array" ref="BM182">IFERROR(SMALL(IF($AW182:$BF182-$J$34&gt;0,$AW182:$BF182,""),COLUMN(C$2)),0)</f>
        <v>0</v>
      </c>
      <c r="BN182" s="20">
        <f t="array" ref="BN182">IFERROR(SMALL(IF($AW182:$BF182-$J$34&gt;0,$AW182:$BF182,""),COLUMN(D$2)),0)</f>
        <v>0</v>
      </c>
      <c r="BO182" s="20">
        <f t="array" ref="BO182">IFERROR(SMALL(IF($AW182:$BF182-$J$34&gt;0,$AW182:$BF182,""),COLUMN(E$2)),0)</f>
        <v>0</v>
      </c>
      <c r="BP182" s="20">
        <f t="array" ref="BP182">IFERROR(SMALL(IF($AW182:$BF182-$J$34&gt;0,$AW182:$BF182,""),COLUMN(F$2)),0)</f>
        <v>0</v>
      </c>
      <c r="BQ182" s="20">
        <f t="array" ref="BQ182">IFERROR(SMALL(IF($AW182:$BF182-$J$34&gt;0,$AW182:$BF182,""),COLUMN(G$2)),0)</f>
        <v>0</v>
      </c>
      <c r="BR182" s="20">
        <f t="array" ref="BR182">IFERROR(SMALL(IF($AW182:$BF182-$J$34&gt;0,$AW182:$BF182,""),COLUMN(H$2)),0)</f>
        <v>0</v>
      </c>
      <c r="BS182" s="20">
        <f t="array" ref="BS182">IFERROR(SMALL(IF($AW182:$BF182-$J$34&gt;0,$AW182:$BF182,""),COLUMN(I$2)),0)</f>
        <v>0</v>
      </c>
      <c r="BT182" s="20">
        <f t="array" ref="BT182">IFERROR(SMALL(IF($AW182:$BF182-$J$34&gt;0,$AW182:$BF182,""),COLUMN(J$2)),0)</f>
        <v>0</v>
      </c>
      <c r="BU182" s="59">
        <f t="shared" si="86"/>
        <v>0</v>
      </c>
      <c r="BV182" s="60">
        <f t="shared" si="87"/>
        <v>0</v>
      </c>
      <c r="BW182" s="61">
        <f t="shared" si="88"/>
        <v>0</v>
      </c>
      <c r="BX182" s="60">
        <f t="shared" si="89"/>
        <v>0</v>
      </c>
    </row>
    <row r="183" spans="1:76" ht="12" customHeight="1" x14ac:dyDescent="0.2">
      <c r="A183" s="8"/>
      <c r="B183" s="14"/>
      <c r="C183" s="14"/>
      <c r="D183" s="14"/>
      <c r="E183" s="14"/>
      <c r="F183" s="14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59">
        <f t="shared" ca="1" si="72"/>
        <v>0</v>
      </c>
      <c r="R183" s="60">
        <f t="shared" ca="1" si="73"/>
        <v>0</v>
      </c>
      <c r="S183" s="61">
        <f t="shared" ca="1" si="74"/>
        <v>0</v>
      </c>
      <c r="T183" s="60">
        <f t="shared" ca="1" si="75"/>
        <v>0</v>
      </c>
      <c r="U183" s="20">
        <f t="array" ref="U183">IFERROR(SMALL(IF($G183:$P183-$G$34&gt;0,$G183:$P183,""),COLUMN(A$2)),0)</f>
        <v>0</v>
      </c>
      <c r="V183" s="20">
        <f t="array" ref="V183">IFERROR(SMALL(IF($G183:$P183-$G$34&gt;0,$G183:$P183,""),COLUMN(B$2)),0)</f>
        <v>0</v>
      </c>
      <c r="W183" s="20">
        <f t="array" ref="W183">IFERROR(SMALL(IF($G183:$P183-$G$34&gt;0,$G183:$P183,""),COLUMN(C$2)),0)</f>
        <v>0</v>
      </c>
      <c r="X183" s="20">
        <f t="array" ref="X183">IFERROR(SMALL(IF($G183:$P183-$G$34&gt;0,$G183:$P183,""),COLUMN(D$2)),0)</f>
        <v>0</v>
      </c>
      <c r="Y183" s="20">
        <f t="array" ref="Y183">IFERROR(SMALL(IF($G183:$P183-$G$34&gt;0,$G183:$P183,""),COLUMN(E$2)),0)</f>
        <v>0</v>
      </c>
      <c r="Z183" s="20">
        <f t="array" ref="Z183">IFERROR(SMALL(IF($G183:$P183-$G$34&gt;0,$G183:$P183,""),COLUMN(F$2)),0)</f>
        <v>0</v>
      </c>
      <c r="AA183" s="20">
        <f t="array" ref="AA183">IFERROR(SMALL(IF($G183:$P183-$G$34&gt;0,$G183:$P183,""),COLUMN(G$2)),0)</f>
        <v>0</v>
      </c>
      <c r="AB183" s="20">
        <f t="array" ref="AB183">IFERROR(SMALL(IF($G183:$P183-$G$34&gt;0,$G183:$P183,""),COLUMN(H$2)),0)</f>
        <v>0</v>
      </c>
      <c r="AC183" s="20">
        <f t="array" ref="AC183">IFERROR(SMALL(IF($G183:$P183-$G$34&gt;0,$G183:$P183,""),COLUMN(I$2)),0)</f>
        <v>0</v>
      </c>
      <c r="AD183" s="20">
        <f t="array" ref="AD183">IFERROR(SMALL(IF($G183:$P183-$G$34&gt;0,$G183:$P183,""),COLUMN(J$2)),0)</f>
        <v>0</v>
      </c>
      <c r="AE183" s="62">
        <f t="shared" ca="1" si="76"/>
        <v>0</v>
      </c>
      <c r="AF183" s="60">
        <f t="shared" ca="1" si="77"/>
        <v>0</v>
      </c>
      <c r="AG183" s="63">
        <f t="shared" ca="1" si="78"/>
        <v>0</v>
      </c>
      <c r="AH183" s="60">
        <f t="shared" ca="1" si="79"/>
        <v>0</v>
      </c>
      <c r="AI183" s="20">
        <f t="array" ref="AI183">IFERROR(SMALL(IF($U183:$AD183-$H$34&gt;0,$U183:$AD183,""),COLUMN(A$2)),0)</f>
        <v>0</v>
      </c>
      <c r="AJ183" s="20">
        <f t="array" ref="AJ183">IFERROR(SMALL(IF($U183:$AD183-$H$34&gt;0,$U183:$AD183,""),COLUMN(B$2)),0)</f>
        <v>0</v>
      </c>
      <c r="AK183" s="20">
        <f t="array" ref="AK183">IFERROR(SMALL(IF($U183:$AD183-$H$34&gt;0,$U183:$AD183,""),COLUMN(C$2)),0)</f>
        <v>0</v>
      </c>
      <c r="AL183" s="20">
        <f t="array" ref="AL183">IFERROR(SMALL(IF($U183:$AD183-$H$34&gt;0,$U183:$AD183,""),COLUMN(D$2)),0)</f>
        <v>0</v>
      </c>
      <c r="AM183" s="20">
        <f t="array" ref="AM183">IFERROR(SMALL(IF($U183:$AD183-$H$34&gt;0,$U183:$AD183,""),COLUMN(E$2)),0)</f>
        <v>0</v>
      </c>
      <c r="AN183" s="20">
        <f t="array" ref="AN183">IFERROR(SMALL(IF($U183:$AD183-$H$34&gt;0,$U183:$AD183,""),COLUMN(F$2)),0)</f>
        <v>0</v>
      </c>
      <c r="AO183" s="20">
        <f t="array" ref="AO183">IFERROR(SMALL(IF($U183:$AD183-$H$34&gt;0,$U183:$AD183,""),COLUMN(G$2)),0)</f>
        <v>0</v>
      </c>
      <c r="AP183" s="20">
        <f t="array" ref="AP183">IFERROR(SMALL(IF($U183:$AD183-$H$34&gt;0,$U183:$AD183,""),COLUMN(H$2)),0)</f>
        <v>0</v>
      </c>
      <c r="AQ183" s="20">
        <f t="array" ref="AQ183">IFERROR(SMALL(IF($U183:$AD183-$H$34&gt;0,$U183:$AD183,""),COLUMN(I$2)),0)</f>
        <v>0</v>
      </c>
      <c r="AR183" s="20">
        <f t="array" ref="AR183">IFERROR(SMALL(IF($U183:$AD183-$H$34&gt;0,$U183:$AD183,""),COLUMN(J$2)),0)</f>
        <v>0</v>
      </c>
      <c r="AS183" s="59">
        <f>COUNTIFS(AI183:AR183,"&gt;=01/01/2018",AI183:AR183,"&lt;=31/12/2018",AI183:AR183,"&lt;="&amp;#REF!)</f>
        <v>0</v>
      </c>
      <c r="AT183" s="60">
        <f t="shared" si="80"/>
        <v>0</v>
      </c>
      <c r="AU183" s="61">
        <f>COUNTIFS(AI183:AR183,"&gt;=01/06/2017",AI183:AR183,"&lt;=31/05/2018",AI183:AR183,"&lt;="&amp;#REF!)</f>
        <v>0</v>
      </c>
      <c r="AV183" s="60">
        <f t="shared" si="81"/>
        <v>0</v>
      </c>
      <c r="AW183" s="20">
        <f t="array" ref="AW183">IFERROR(SMALL(IF($AI183:$AR183-$I$34&gt;0,$AI183:$AR183,""),COLUMN(A$2)),0)</f>
        <v>0</v>
      </c>
      <c r="AX183" s="20">
        <f t="array" ref="AX183">IFERROR(SMALL(IF($AI183:$AR183-$I$34&gt;0,$AI183:$AR183,""),COLUMN(B$2)),0)</f>
        <v>0</v>
      </c>
      <c r="AY183" s="20">
        <f t="array" ref="AY183">IFERROR(SMALL(IF($AI183:$AR183-$I$34&gt;0,$AI183:$AR183,""),COLUMN(C$2)),0)</f>
        <v>0</v>
      </c>
      <c r="AZ183" s="20">
        <f t="array" ref="AZ183">IFERROR(SMALL(IF($AI183:$AR183-$I$34&gt;0,$AI183:$AR183,""),COLUMN(D$2)),0)</f>
        <v>0</v>
      </c>
      <c r="BA183" s="20">
        <f t="array" ref="BA183">IFERROR(SMALL(IF($AI183:$AR183-$I$34&gt;0,$AI183:$AR183,""),COLUMN(E$2)),0)</f>
        <v>0</v>
      </c>
      <c r="BB183" s="20">
        <f t="array" ref="BB183">IFERROR(SMALL(IF($AI183:$AR183-$I$34&gt;0,$AI183:$AR183,""),COLUMN(F$2)),0)</f>
        <v>0</v>
      </c>
      <c r="BC183" s="20">
        <f t="array" ref="BC183">IFERROR(SMALL(IF($AI183:$AR183-$I$34&gt;0,$AI183:$AR183,""),COLUMN(G$2)),0)</f>
        <v>0</v>
      </c>
      <c r="BD183" s="20">
        <f t="array" ref="BD183">IFERROR(SMALL(IF($AI183:$AR183-$I$34&gt;0,$AI183:$AR183,""),COLUMN(H$2)),0)</f>
        <v>0</v>
      </c>
      <c r="BE183" s="20">
        <f t="array" ref="BE183">IFERROR(SMALL(IF($AI183:$AR183-$I$34&gt;0,$AI183:$AR183,""),COLUMN(I$2)),0)</f>
        <v>0</v>
      </c>
      <c r="BF183" s="20">
        <f t="array" ref="BF183">IFERROR(SMALL(IF($AI183:$AR183-$I$34&gt;0,$AI183:$AR183,""),COLUMN(J$2)),0)</f>
        <v>0</v>
      </c>
      <c r="BG183" s="59">
        <f t="shared" si="82"/>
        <v>0</v>
      </c>
      <c r="BH183" s="60">
        <f t="shared" si="83"/>
        <v>0</v>
      </c>
      <c r="BI183" s="61">
        <f t="shared" si="84"/>
        <v>0</v>
      </c>
      <c r="BJ183" s="60">
        <f t="shared" si="85"/>
        <v>0</v>
      </c>
      <c r="BK183" s="20">
        <f t="array" ref="BK183">IFERROR(SMALL(IF($AW183:$BF183-$J$34&gt;0,$AW183:$BF183,""),COLUMN(A$2)),0)</f>
        <v>0</v>
      </c>
      <c r="BL183" s="20">
        <f t="array" ref="BL183">IFERROR(SMALL(IF($AW183:$BF183-$J$34&gt;0,$AW183:$BF183,""),COLUMN(B$2)),0)</f>
        <v>0</v>
      </c>
      <c r="BM183" s="20">
        <f t="array" ref="BM183">IFERROR(SMALL(IF($AW183:$BF183-$J$34&gt;0,$AW183:$BF183,""),COLUMN(C$2)),0)</f>
        <v>0</v>
      </c>
      <c r="BN183" s="20">
        <f t="array" ref="BN183">IFERROR(SMALL(IF($AW183:$BF183-$J$34&gt;0,$AW183:$BF183,""),COLUMN(D$2)),0)</f>
        <v>0</v>
      </c>
      <c r="BO183" s="20">
        <f t="array" ref="BO183">IFERROR(SMALL(IF($AW183:$BF183-$J$34&gt;0,$AW183:$BF183,""),COLUMN(E$2)),0)</f>
        <v>0</v>
      </c>
      <c r="BP183" s="20">
        <f t="array" ref="BP183">IFERROR(SMALL(IF($AW183:$BF183-$J$34&gt;0,$AW183:$BF183,""),COLUMN(F$2)),0)</f>
        <v>0</v>
      </c>
      <c r="BQ183" s="20">
        <f t="array" ref="BQ183">IFERROR(SMALL(IF($AW183:$BF183-$J$34&gt;0,$AW183:$BF183,""),COLUMN(G$2)),0)</f>
        <v>0</v>
      </c>
      <c r="BR183" s="20">
        <f t="array" ref="BR183">IFERROR(SMALL(IF($AW183:$BF183-$J$34&gt;0,$AW183:$BF183,""),COLUMN(H$2)),0)</f>
        <v>0</v>
      </c>
      <c r="BS183" s="20">
        <f t="array" ref="BS183">IFERROR(SMALL(IF($AW183:$BF183-$J$34&gt;0,$AW183:$BF183,""),COLUMN(I$2)),0)</f>
        <v>0</v>
      </c>
      <c r="BT183" s="20">
        <f t="array" ref="BT183">IFERROR(SMALL(IF($AW183:$BF183-$J$34&gt;0,$AW183:$BF183,""),COLUMN(J$2)),0)</f>
        <v>0</v>
      </c>
      <c r="BU183" s="59">
        <f t="shared" si="86"/>
        <v>0</v>
      </c>
      <c r="BV183" s="60">
        <f t="shared" si="87"/>
        <v>0</v>
      </c>
      <c r="BW183" s="61">
        <f t="shared" si="88"/>
        <v>0</v>
      </c>
      <c r="BX183" s="60">
        <f t="shared" si="89"/>
        <v>0</v>
      </c>
    </row>
    <row r="184" spans="1:76" ht="12" customHeight="1" x14ac:dyDescent="0.2">
      <c r="A184" s="8"/>
      <c r="B184" s="14"/>
      <c r="C184" s="14"/>
      <c r="D184" s="14"/>
      <c r="E184" s="14"/>
      <c r="F184" s="14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59">
        <f t="shared" ca="1" si="72"/>
        <v>0</v>
      </c>
      <c r="R184" s="60">
        <f t="shared" ca="1" si="73"/>
        <v>0</v>
      </c>
      <c r="S184" s="61">
        <f t="shared" ca="1" si="74"/>
        <v>0</v>
      </c>
      <c r="T184" s="60">
        <f t="shared" ca="1" si="75"/>
        <v>0</v>
      </c>
      <c r="U184" s="20">
        <f t="array" ref="U184">IFERROR(SMALL(IF($G184:$P184-$G$34&gt;0,$G184:$P184,""),COLUMN(A$2)),0)</f>
        <v>0</v>
      </c>
      <c r="V184" s="20">
        <f t="array" ref="V184">IFERROR(SMALL(IF($G184:$P184-$G$34&gt;0,$G184:$P184,""),COLUMN(B$2)),0)</f>
        <v>0</v>
      </c>
      <c r="W184" s="20">
        <f t="array" ref="W184">IFERROR(SMALL(IF($G184:$P184-$G$34&gt;0,$G184:$P184,""),COLUMN(C$2)),0)</f>
        <v>0</v>
      </c>
      <c r="X184" s="20">
        <f t="array" ref="X184">IFERROR(SMALL(IF($G184:$P184-$G$34&gt;0,$G184:$P184,""),COLUMN(D$2)),0)</f>
        <v>0</v>
      </c>
      <c r="Y184" s="20">
        <f t="array" ref="Y184">IFERROR(SMALL(IF($G184:$P184-$G$34&gt;0,$G184:$P184,""),COLUMN(E$2)),0)</f>
        <v>0</v>
      </c>
      <c r="Z184" s="20">
        <f t="array" ref="Z184">IFERROR(SMALL(IF($G184:$P184-$G$34&gt;0,$G184:$P184,""),COLUMN(F$2)),0)</f>
        <v>0</v>
      </c>
      <c r="AA184" s="20">
        <f t="array" ref="AA184">IFERROR(SMALL(IF($G184:$P184-$G$34&gt;0,$G184:$P184,""),COLUMN(G$2)),0)</f>
        <v>0</v>
      </c>
      <c r="AB184" s="20">
        <f t="array" ref="AB184">IFERROR(SMALL(IF($G184:$P184-$G$34&gt;0,$G184:$P184,""),COLUMN(H$2)),0)</f>
        <v>0</v>
      </c>
      <c r="AC184" s="20">
        <f t="array" ref="AC184">IFERROR(SMALL(IF($G184:$P184-$G$34&gt;0,$G184:$P184,""),COLUMN(I$2)),0)</f>
        <v>0</v>
      </c>
      <c r="AD184" s="20">
        <f t="array" ref="AD184">IFERROR(SMALL(IF($G184:$P184-$G$34&gt;0,$G184:$P184,""),COLUMN(J$2)),0)</f>
        <v>0</v>
      </c>
      <c r="AE184" s="62">
        <f t="shared" ca="1" si="76"/>
        <v>0</v>
      </c>
      <c r="AF184" s="60">
        <f t="shared" ca="1" si="77"/>
        <v>0</v>
      </c>
      <c r="AG184" s="63">
        <f t="shared" ca="1" si="78"/>
        <v>0</v>
      </c>
      <c r="AH184" s="60">
        <f t="shared" ca="1" si="79"/>
        <v>0</v>
      </c>
      <c r="AI184" s="20">
        <f t="array" ref="AI184">IFERROR(SMALL(IF($U184:$AD184-$H$34&gt;0,$U184:$AD184,""),COLUMN(A$2)),0)</f>
        <v>0</v>
      </c>
      <c r="AJ184" s="20">
        <f t="array" ref="AJ184">IFERROR(SMALL(IF($U184:$AD184-$H$34&gt;0,$U184:$AD184,""),COLUMN(B$2)),0)</f>
        <v>0</v>
      </c>
      <c r="AK184" s="20">
        <f t="array" ref="AK184">IFERROR(SMALL(IF($U184:$AD184-$H$34&gt;0,$U184:$AD184,""),COLUMN(C$2)),0)</f>
        <v>0</v>
      </c>
      <c r="AL184" s="20">
        <f t="array" ref="AL184">IFERROR(SMALL(IF($U184:$AD184-$H$34&gt;0,$U184:$AD184,""),COLUMN(D$2)),0)</f>
        <v>0</v>
      </c>
      <c r="AM184" s="20">
        <f t="array" ref="AM184">IFERROR(SMALL(IF($U184:$AD184-$H$34&gt;0,$U184:$AD184,""),COLUMN(E$2)),0)</f>
        <v>0</v>
      </c>
      <c r="AN184" s="20">
        <f t="array" ref="AN184">IFERROR(SMALL(IF($U184:$AD184-$H$34&gt;0,$U184:$AD184,""),COLUMN(F$2)),0)</f>
        <v>0</v>
      </c>
      <c r="AO184" s="20">
        <f t="array" ref="AO184">IFERROR(SMALL(IF($U184:$AD184-$H$34&gt;0,$U184:$AD184,""),COLUMN(G$2)),0)</f>
        <v>0</v>
      </c>
      <c r="AP184" s="20">
        <f t="array" ref="AP184">IFERROR(SMALL(IF($U184:$AD184-$H$34&gt;0,$U184:$AD184,""),COLUMN(H$2)),0)</f>
        <v>0</v>
      </c>
      <c r="AQ184" s="20">
        <f t="array" ref="AQ184">IFERROR(SMALL(IF($U184:$AD184-$H$34&gt;0,$U184:$AD184,""),COLUMN(I$2)),0)</f>
        <v>0</v>
      </c>
      <c r="AR184" s="20">
        <f t="array" ref="AR184">IFERROR(SMALL(IF($U184:$AD184-$H$34&gt;0,$U184:$AD184,""),COLUMN(J$2)),0)</f>
        <v>0</v>
      </c>
      <c r="AS184" s="59">
        <f>COUNTIFS(AI184:AR184,"&gt;=01/01/2018",AI184:AR184,"&lt;=31/12/2018",AI184:AR184,"&lt;="&amp;#REF!)</f>
        <v>0</v>
      </c>
      <c r="AT184" s="60">
        <f t="shared" si="80"/>
        <v>0</v>
      </c>
      <c r="AU184" s="61">
        <f>COUNTIFS(AI184:AR184,"&gt;=01/06/2017",AI184:AR184,"&lt;=31/05/2018",AI184:AR184,"&lt;="&amp;#REF!)</f>
        <v>0</v>
      </c>
      <c r="AV184" s="60">
        <f t="shared" si="81"/>
        <v>0</v>
      </c>
      <c r="AW184" s="20">
        <f t="array" ref="AW184">IFERROR(SMALL(IF($AI184:$AR184-$I$34&gt;0,$AI184:$AR184,""),COLUMN(A$2)),0)</f>
        <v>0</v>
      </c>
      <c r="AX184" s="20">
        <f t="array" ref="AX184">IFERROR(SMALL(IF($AI184:$AR184-$I$34&gt;0,$AI184:$AR184,""),COLUMN(B$2)),0)</f>
        <v>0</v>
      </c>
      <c r="AY184" s="20">
        <f t="array" ref="AY184">IFERROR(SMALL(IF($AI184:$AR184-$I$34&gt;0,$AI184:$AR184,""),COLUMN(C$2)),0)</f>
        <v>0</v>
      </c>
      <c r="AZ184" s="20">
        <f t="array" ref="AZ184">IFERROR(SMALL(IF($AI184:$AR184-$I$34&gt;0,$AI184:$AR184,""),COLUMN(D$2)),0)</f>
        <v>0</v>
      </c>
      <c r="BA184" s="20">
        <f t="array" ref="BA184">IFERROR(SMALL(IF($AI184:$AR184-$I$34&gt;0,$AI184:$AR184,""),COLUMN(E$2)),0)</f>
        <v>0</v>
      </c>
      <c r="BB184" s="20">
        <f t="array" ref="BB184">IFERROR(SMALL(IF($AI184:$AR184-$I$34&gt;0,$AI184:$AR184,""),COLUMN(F$2)),0)</f>
        <v>0</v>
      </c>
      <c r="BC184" s="20">
        <f t="array" ref="BC184">IFERROR(SMALL(IF($AI184:$AR184-$I$34&gt;0,$AI184:$AR184,""),COLUMN(G$2)),0)</f>
        <v>0</v>
      </c>
      <c r="BD184" s="20">
        <f t="array" ref="BD184">IFERROR(SMALL(IF($AI184:$AR184-$I$34&gt;0,$AI184:$AR184,""),COLUMN(H$2)),0)</f>
        <v>0</v>
      </c>
      <c r="BE184" s="20">
        <f t="array" ref="BE184">IFERROR(SMALL(IF($AI184:$AR184-$I$34&gt;0,$AI184:$AR184,""),COLUMN(I$2)),0)</f>
        <v>0</v>
      </c>
      <c r="BF184" s="20">
        <f t="array" ref="BF184">IFERROR(SMALL(IF($AI184:$AR184-$I$34&gt;0,$AI184:$AR184,""),COLUMN(J$2)),0)</f>
        <v>0</v>
      </c>
      <c r="BG184" s="59">
        <f t="shared" si="82"/>
        <v>0</v>
      </c>
      <c r="BH184" s="60">
        <f t="shared" si="83"/>
        <v>0</v>
      </c>
      <c r="BI184" s="61">
        <f t="shared" si="84"/>
        <v>0</v>
      </c>
      <c r="BJ184" s="60">
        <f t="shared" si="85"/>
        <v>0</v>
      </c>
      <c r="BK184" s="20">
        <f t="array" ref="BK184">IFERROR(SMALL(IF($AW184:$BF184-$J$34&gt;0,$AW184:$BF184,""),COLUMN(A$2)),0)</f>
        <v>0</v>
      </c>
      <c r="BL184" s="20">
        <f t="array" ref="BL184">IFERROR(SMALL(IF($AW184:$BF184-$J$34&gt;0,$AW184:$BF184,""),COLUMN(B$2)),0)</f>
        <v>0</v>
      </c>
      <c r="BM184" s="20">
        <f t="array" ref="BM184">IFERROR(SMALL(IF($AW184:$BF184-$J$34&gt;0,$AW184:$BF184,""),COLUMN(C$2)),0)</f>
        <v>0</v>
      </c>
      <c r="BN184" s="20">
        <f t="array" ref="BN184">IFERROR(SMALL(IF($AW184:$BF184-$J$34&gt;0,$AW184:$BF184,""),COLUMN(D$2)),0)</f>
        <v>0</v>
      </c>
      <c r="BO184" s="20">
        <f t="array" ref="BO184">IFERROR(SMALL(IF($AW184:$BF184-$J$34&gt;0,$AW184:$BF184,""),COLUMN(E$2)),0)</f>
        <v>0</v>
      </c>
      <c r="BP184" s="20">
        <f t="array" ref="BP184">IFERROR(SMALL(IF($AW184:$BF184-$J$34&gt;0,$AW184:$BF184,""),COLUMN(F$2)),0)</f>
        <v>0</v>
      </c>
      <c r="BQ184" s="20">
        <f t="array" ref="BQ184">IFERROR(SMALL(IF($AW184:$BF184-$J$34&gt;0,$AW184:$BF184,""),COLUMN(G$2)),0)</f>
        <v>0</v>
      </c>
      <c r="BR184" s="20">
        <f t="array" ref="BR184">IFERROR(SMALL(IF($AW184:$BF184-$J$34&gt;0,$AW184:$BF184,""),COLUMN(H$2)),0)</f>
        <v>0</v>
      </c>
      <c r="BS184" s="20">
        <f t="array" ref="BS184">IFERROR(SMALL(IF($AW184:$BF184-$J$34&gt;0,$AW184:$BF184,""),COLUMN(I$2)),0)</f>
        <v>0</v>
      </c>
      <c r="BT184" s="20">
        <f t="array" ref="BT184">IFERROR(SMALL(IF($AW184:$BF184-$J$34&gt;0,$AW184:$BF184,""),COLUMN(J$2)),0)</f>
        <v>0</v>
      </c>
      <c r="BU184" s="59">
        <f t="shared" si="86"/>
        <v>0</v>
      </c>
      <c r="BV184" s="60">
        <f t="shared" si="87"/>
        <v>0</v>
      </c>
      <c r="BW184" s="61">
        <f t="shared" si="88"/>
        <v>0</v>
      </c>
      <c r="BX184" s="60">
        <f t="shared" si="89"/>
        <v>0</v>
      </c>
    </row>
    <row r="185" spans="1:76" ht="12" customHeight="1" x14ac:dyDescent="0.2">
      <c r="A185" s="8"/>
      <c r="B185" s="14"/>
      <c r="C185" s="14"/>
      <c r="D185" s="14"/>
      <c r="E185" s="14"/>
      <c r="F185" s="14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59">
        <f t="shared" ca="1" si="72"/>
        <v>0</v>
      </c>
      <c r="R185" s="60">
        <f t="shared" ca="1" si="73"/>
        <v>0</v>
      </c>
      <c r="S185" s="61">
        <f t="shared" ca="1" si="74"/>
        <v>0</v>
      </c>
      <c r="T185" s="60">
        <f t="shared" ca="1" si="75"/>
        <v>0</v>
      </c>
      <c r="U185" s="20">
        <f t="array" ref="U185">IFERROR(SMALL(IF($G185:$P185-$G$34&gt;0,$G185:$P185,""),COLUMN(A$2)),0)</f>
        <v>0</v>
      </c>
      <c r="V185" s="20">
        <f t="array" ref="V185">IFERROR(SMALL(IF($G185:$P185-$G$34&gt;0,$G185:$P185,""),COLUMN(B$2)),0)</f>
        <v>0</v>
      </c>
      <c r="W185" s="20">
        <f t="array" ref="W185">IFERROR(SMALL(IF($G185:$P185-$G$34&gt;0,$G185:$P185,""),COLUMN(C$2)),0)</f>
        <v>0</v>
      </c>
      <c r="X185" s="20">
        <f t="array" ref="X185">IFERROR(SMALL(IF($G185:$P185-$G$34&gt;0,$G185:$P185,""),COLUMN(D$2)),0)</f>
        <v>0</v>
      </c>
      <c r="Y185" s="20">
        <f t="array" ref="Y185">IFERROR(SMALL(IF($G185:$P185-$G$34&gt;0,$G185:$P185,""),COLUMN(E$2)),0)</f>
        <v>0</v>
      </c>
      <c r="Z185" s="20">
        <f t="array" ref="Z185">IFERROR(SMALL(IF($G185:$P185-$G$34&gt;0,$G185:$P185,""),COLUMN(F$2)),0)</f>
        <v>0</v>
      </c>
      <c r="AA185" s="20">
        <f t="array" ref="AA185">IFERROR(SMALL(IF($G185:$P185-$G$34&gt;0,$G185:$P185,""),COLUMN(G$2)),0)</f>
        <v>0</v>
      </c>
      <c r="AB185" s="20">
        <f t="array" ref="AB185">IFERROR(SMALL(IF($G185:$P185-$G$34&gt;0,$G185:$P185,""),COLUMN(H$2)),0)</f>
        <v>0</v>
      </c>
      <c r="AC185" s="20">
        <f t="array" ref="AC185">IFERROR(SMALL(IF($G185:$P185-$G$34&gt;0,$G185:$P185,""),COLUMN(I$2)),0)</f>
        <v>0</v>
      </c>
      <c r="AD185" s="20">
        <f t="array" ref="AD185">IFERROR(SMALL(IF($G185:$P185-$G$34&gt;0,$G185:$P185,""),COLUMN(J$2)),0)</f>
        <v>0</v>
      </c>
      <c r="AE185" s="62">
        <f t="shared" ca="1" si="76"/>
        <v>0</v>
      </c>
      <c r="AF185" s="60">
        <f t="shared" ca="1" si="77"/>
        <v>0</v>
      </c>
      <c r="AG185" s="63">
        <f t="shared" ca="1" si="78"/>
        <v>0</v>
      </c>
      <c r="AH185" s="60">
        <f t="shared" ca="1" si="79"/>
        <v>0</v>
      </c>
      <c r="AI185" s="20">
        <f t="array" ref="AI185">IFERROR(SMALL(IF($U185:$AD185-$H$34&gt;0,$U185:$AD185,""),COLUMN(A$2)),0)</f>
        <v>0</v>
      </c>
      <c r="AJ185" s="20">
        <f t="array" ref="AJ185">IFERROR(SMALL(IF($U185:$AD185-$H$34&gt;0,$U185:$AD185,""),COLUMN(B$2)),0)</f>
        <v>0</v>
      </c>
      <c r="AK185" s="20">
        <f t="array" ref="AK185">IFERROR(SMALL(IF($U185:$AD185-$H$34&gt;0,$U185:$AD185,""),COLUMN(C$2)),0)</f>
        <v>0</v>
      </c>
      <c r="AL185" s="20">
        <f t="array" ref="AL185">IFERROR(SMALL(IF($U185:$AD185-$H$34&gt;0,$U185:$AD185,""),COLUMN(D$2)),0)</f>
        <v>0</v>
      </c>
      <c r="AM185" s="20">
        <f t="array" ref="AM185">IFERROR(SMALL(IF($U185:$AD185-$H$34&gt;0,$U185:$AD185,""),COLUMN(E$2)),0)</f>
        <v>0</v>
      </c>
      <c r="AN185" s="20">
        <f t="array" ref="AN185">IFERROR(SMALL(IF($U185:$AD185-$H$34&gt;0,$U185:$AD185,""),COLUMN(F$2)),0)</f>
        <v>0</v>
      </c>
      <c r="AO185" s="20">
        <f t="array" ref="AO185">IFERROR(SMALL(IF($U185:$AD185-$H$34&gt;0,$U185:$AD185,""),COLUMN(G$2)),0)</f>
        <v>0</v>
      </c>
      <c r="AP185" s="20">
        <f t="array" ref="AP185">IFERROR(SMALL(IF($U185:$AD185-$H$34&gt;0,$U185:$AD185,""),COLUMN(H$2)),0)</f>
        <v>0</v>
      </c>
      <c r="AQ185" s="20">
        <f t="array" ref="AQ185">IFERROR(SMALL(IF($U185:$AD185-$H$34&gt;0,$U185:$AD185,""),COLUMN(I$2)),0)</f>
        <v>0</v>
      </c>
      <c r="AR185" s="20">
        <f t="array" ref="AR185">IFERROR(SMALL(IF($U185:$AD185-$H$34&gt;0,$U185:$AD185,""),COLUMN(J$2)),0)</f>
        <v>0</v>
      </c>
      <c r="AS185" s="59">
        <f>COUNTIFS(AI185:AR185,"&gt;=01/01/2018",AI185:AR185,"&lt;=31/12/2018",AI185:AR185,"&lt;="&amp;#REF!)</f>
        <v>0</v>
      </c>
      <c r="AT185" s="60">
        <f t="shared" si="80"/>
        <v>0</v>
      </c>
      <c r="AU185" s="61">
        <f>COUNTIFS(AI185:AR185,"&gt;=01/06/2017",AI185:AR185,"&lt;=31/05/2018",AI185:AR185,"&lt;="&amp;#REF!)</f>
        <v>0</v>
      </c>
      <c r="AV185" s="60">
        <f t="shared" si="81"/>
        <v>0</v>
      </c>
      <c r="AW185" s="20">
        <f t="array" ref="AW185">IFERROR(SMALL(IF($AI185:$AR185-$I$34&gt;0,$AI185:$AR185,""),COLUMN(A$2)),0)</f>
        <v>0</v>
      </c>
      <c r="AX185" s="20">
        <f t="array" ref="AX185">IFERROR(SMALL(IF($AI185:$AR185-$I$34&gt;0,$AI185:$AR185,""),COLUMN(B$2)),0)</f>
        <v>0</v>
      </c>
      <c r="AY185" s="20">
        <f t="array" ref="AY185">IFERROR(SMALL(IF($AI185:$AR185-$I$34&gt;0,$AI185:$AR185,""),COLUMN(C$2)),0)</f>
        <v>0</v>
      </c>
      <c r="AZ185" s="20">
        <f t="array" ref="AZ185">IFERROR(SMALL(IF($AI185:$AR185-$I$34&gt;0,$AI185:$AR185,""),COLUMN(D$2)),0)</f>
        <v>0</v>
      </c>
      <c r="BA185" s="20">
        <f t="array" ref="BA185">IFERROR(SMALL(IF($AI185:$AR185-$I$34&gt;0,$AI185:$AR185,""),COLUMN(E$2)),0)</f>
        <v>0</v>
      </c>
      <c r="BB185" s="20">
        <f t="array" ref="BB185">IFERROR(SMALL(IF($AI185:$AR185-$I$34&gt;0,$AI185:$AR185,""),COLUMN(F$2)),0)</f>
        <v>0</v>
      </c>
      <c r="BC185" s="20">
        <f t="array" ref="BC185">IFERROR(SMALL(IF($AI185:$AR185-$I$34&gt;0,$AI185:$AR185,""),COLUMN(G$2)),0)</f>
        <v>0</v>
      </c>
      <c r="BD185" s="20">
        <f t="array" ref="BD185">IFERROR(SMALL(IF($AI185:$AR185-$I$34&gt;0,$AI185:$AR185,""),COLUMN(H$2)),0)</f>
        <v>0</v>
      </c>
      <c r="BE185" s="20">
        <f t="array" ref="BE185">IFERROR(SMALL(IF($AI185:$AR185-$I$34&gt;0,$AI185:$AR185,""),COLUMN(I$2)),0)</f>
        <v>0</v>
      </c>
      <c r="BF185" s="20">
        <f t="array" ref="BF185">IFERROR(SMALL(IF($AI185:$AR185-$I$34&gt;0,$AI185:$AR185,""),COLUMN(J$2)),0)</f>
        <v>0</v>
      </c>
      <c r="BG185" s="59">
        <f t="shared" si="82"/>
        <v>0</v>
      </c>
      <c r="BH185" s="60">
        <f t="shared" si="83"/>
        <v>0</v>
      </c>
      <c r="BI185" s="61">
        <f t="shared" si="84"/>
        <v>0</v>
      </c>
      <c r="BJ185" s="60">
        <f t="shared" si="85"/>
        <v>0</v>
      </c>
      <c r="BK185" s="20">
        <f t="array" ref="BK185">IFERROR(SMALL(IF($AW185:$BF185-$J$34&gt;0,$AW185:$BF185,""),COLUMN(A$2)),0)</f>
        <v>0</v>
      </c>
      <c r="BL185" s="20">
        <f t="array" ref="BL185">IFERROR(SMALL(IF($AW185:$BF185-$J$34&gt;0,$AW185:$BF185,""),COLUMN(B$2)),0)</f>
        <v>0</v>
      </c>
      <c r="BM185" s="20">
        <f t="array" ref="BM185">IFERROR(SMALL(IF($AW185:$BF185-$J$34&gt;0,$AW185:$BF185,""),COLUMN(C$2)),0)</f>
        <v>0</v>
      </c>
      <c r="BN185" s="20">
        <f t="array" ref="BN185">IFERROR(SMALL(IF($AW185:$BF185-$J$34&gt;0,$AW185:$BF185,""),COLUMN(D$2)),0)</f>
        <v>0</v>
      </c>
      <c r="BO185" s="20">
        <f t="array" ref="BO185">IFERROR(SMALL(IF($AW185:$BF185-$J$34&gt;0,$AW185:$BF185,""),COLUMN(E$2)),0)</f>
        <v>0</v>
      </c>
      <c r="BP185" s="20">
        <f t="array" ref="BP185">IFERROR(SMALL(IF($AW185:$BF185-$J$34&gt;0,$AW185:$BF185,""),COLUMN(F$2)),0)</f>
        <v>0</v>
      </c>
      <c r="BQ185" s="20">
        <f t="array" ref="BQ185">IFERROR(SMALL(IF($AW185:$BF185-$J$34&gt;0,$AW185:$BF185,""),COLUMN(G$2)),0)</f>
        <v>0</v>
      </c>
      <c r="BR185" s="20">
        <f t="array" ref="BR185">IFERROR(SMALL(IF($AW185:$BF185-$J$34&gt;0,$AW185:$BF185,""),COLUMN(H$2)),0)</f>
        <v>0</v>
      </c>
      <c r="BS185" s="20">
        <f t="array" ref="BS185">IFERROR(SMALL(IF($AW185:$BF185-$J$34&gt;0,$AW185:$BF185,""),COLUMN(I$2)),0)</f>
        <v>0</v>
      </c>
      <c r="BT185" s="20">
        <f t="array" ref="BT185">IFERROR(SMALL(IF($AW185:$BF185-$J$34&gt;0,$AW185:$BF185,""),COLUMN(J$2)),0)</f>
        <v>0</v>
      </c>
      <c r="BU185" s="59">
        <f t="shared" si="86"/>
        <v>0</v>
      </c>
      <c r="BV185" s="60">
        <f t="shared" si="87"/>
        <v>0</v>
      </c>
      <c r="BW185" s="61">
        <f t="shared" si="88"/>
        <v>0</v>
      </c>
      <c r="BX185" s="60">
        <f t="shared" si="89"/>
        <v>0</v>
      </c>
    </row>
    <row r="186" spans="1:76" ht="12" customHeight="1" x14ac:dyDescent="0.2">
      <c r="A186" s="8"/>
      <c r="B186" s="14"/>
      <c r="C186" s="14"/>
      <c r="D186" s="14"/>
      <c r="E186" s="14"/>
      <c r="F186" s="14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59">
        <f t="shared" ca="1" si="72"/>
        <v>0</v>
      </c>
      <c r="R186" s="60">
        <f t="shared" ca="1" si="73"/>
        <v>0</v>
      </c>
      <c r="S186" s="61">
        <f t="shared" ca="1" si="74"/>
        <v>0</v>
      </c>
      <c r="T186" s="60">
        <f t="shared" ca="1" si="75"/>
        <v>0</v>
      </c>
      <c r="U186" s="20">
        <f t="array" ref="U186">IFERROR(SMALL(IF($G186:$P186-$G$34&gt;0,$G186:$P186,""),COLUMN(A$2)),0)</f>
        <v>0</v>
      </c>
      <c r="V186" s="20">
        <f t="array" ref="V186">IFERROR(SMALL(IF($G186:$P186-$G$34&gt;0,$G186:$P186,""),COLUMN(B$2)),0)</f>
        <v>0</v>
      </c>
      <c r="W186" s="20">
        <f t="array" ref="W186">IFERROR(SMALL(IF($G186:$P186-$G$34&gt;0,$G186:$P186,""),COLUMN(C$2)),0)</f>
        <v>0</v>
      </c>
      <c r="X186" s="20">
        <f t="array" ref="X186">IFERROR(SMALL(IF($G186:$P186-$G$34&gt;0,$G186:$P186,""),COLUMN(D$2)),0)</f>
        <v>0</v>
      </c>
      <c r="Y186" s="20">
        <f t="array" ref="Y186">IFERROR(SMALL(IF($G186:$P186-$G$34&gt;0,$G186:$P186,""),COLUMN(E$2)),0)</f>
        <v>0</v>
      </c>
      <c r="Z186" s="20">
        <f t="array" ref="Z186">IFERROR(SMALL(IF($G186:$P186-$G$34&gt;0,$G186:$P186,""),COLUMN(F$2)),0)</f>
        <v>0</v>
      </c>
      <c r="AA186" s="20">
        <f t="array" ref="AA186">IFERROR(SMALL(IF($G186:$P186-$G$34&gt;0,$G186:$P186,""),COLUMN(G$2)),0)</f>
        <v>0</v>
      </c>
      <c r="AB186" s="20">
        <f t="array" ref="AB186">IFERROR(SMALL(IF($G186:$P186-$G$34&gt;0,$G186:$P186,""),COLUMN(H$2)),0)</f>
        <v>0</v>
      </c>
      <c r="AC186" s="20">
        <f t="array" ref="AC186">IFERROR(SMALL(IF($G186:$P186-$G$34&gt;0,$G186:$P186,""),COLUMN(I$2)),0)</f>
        <v>0</v>
      </c>
      <c r="AD186" s="20">
        <f t="array" ref="AD186">IFERROR(SMALL(IF($G186:$P186-$G$34&gt;0,$G186:$P186,""),COLUMN(J$2)),0)</f>
        <v>0</v>
      </c>
      <c r="AE186" s="62">
        <f t="shared" ca="1" si="76"/>
        <v>0</v>
      </c>
      <c r="AF186" s="60">
        <f t="shared" ca="1" si="77"/>
        <v>0</v>
      </c>
      <c r="AG186" s="63">
        <f t="shared" ca="1" si="78"/>
        <v>0</v>
      </c>
      <c r="AH186" s="60">
        <f t="shared" ca="1" si="79"/>
        <v>0</v>
      </c>
      <c r="AI186" s="20">
        <f t="array" ref="AI186">IFERROR(SMALL(IF($U186:$AD186-$H$34&gt;0,$U186:$AD186,""),COLUMN(A$2)),0)</f>
        <v>0</v>
      </c>
      <c r="AJ186" s="20">
        <f t="array" ref="AJ186">IFERROR(SMALL(IF($U186:$AD186-$H$34&gt;0,$U186:$AD186,""),COLUMN(B$2)),0)</f>
        <v>0</v>
      </c>
      <c r="AK186" s="20">
        <f t="array" ref="AK186">IFERROR(SMALL(IF($U186:$AD186-$H$34&gt;0,$U186:$AD186,""),COLUMN(C$2)),0)</f>
        <v>0</v>
      </c>
      <c r="AL186" s="20">
        <f t="array" ref="AL186">IFERROR(SMALL(IF($U186:$AD186-$H$34&gt;0,$U186:$AD186,""),COLUMN(D$2)),0)</f>
        <v>0</v>
      </c>
      <c r="AM186" s="20">
        <f t="array" ref="AM186">IFERROR(SMALL(IF($U186:$AD186-$H$34&gt;0,$U186:$AD186,""),COLUMN(E$2)),0)</f>
        <v>0</v>
      </c>
      <c r="AN186" s="20">
        <f t="array" ref="AN186">IFERROR(SMALL(IF($U186:$AD186-$H$34&gt;0,$U186:$AD186,""),COLUMN(F$2)),0)</f>
        <v>0</v>
      </c>
      <c r="AO186" s="20">
        <f t="array" ref="AO186">IFERROR(SMALL(IF($U186:$AD186-$H$34&gt;0,$U186:$AD186,""),COLUMN(G$2)),0)</f>
        <v>0</v>
      </c>
      <c r="AP186" s="20">
        <f t="array" ref="AP186">IFERROR(SMALL(IF($U186:$AD186-$H$34&gt;0,$U186:$AD186,""),COLUMN(H$2)),0)</f>
        <v>0</v>
      </c>
      <c r="AQ186" s="20">
        <f t="array" ref="AQ186">IFERROR(SMALL(IF($U186:$AD186-$H$34&gt;0,$U186:$AD186,""),COLUMN(I$2)),0)</f>
        <v>0</v>
      </c>
      <c r="AR186" s="20">
        <f t="array" ref="AR186">IFERROR(SMALL(IF($U186:$AD186-$H$34&gt;0,$U186:$AD186,""),COLUMN(J$2)),0)</f>
        <v>0</v>
      </c>
      <c r="AS186" s="59">
        <f>COUNTIFS(AI186:AR186,"&gt;=01/01/2018",AI186:AR186,"&lt;=31/12/2018",AI186:AR186,"&lt;="&amp;#REF!)</f>
        <v>0</v>
      </c>
      <c r="AT186" s="60">
        <f t="shared" si="80"/>
        <v>0</v>
      </c>
      <c r="AU186" s="61">
        <f>COUNTIFS(AI186:AR186,"&gt;=01/06/2017",AI186:AR186,"&lt;=31/05/2018",AI186:AR186,"&lt;="&amp;#REF!)</f>
        <v>0</v>
      </c>
      <c r="AV186" s="60">
        <f t="shared" si="81"/>
        <v>0</v>
      </c>
      <c r="AW186" s="20">
        <f t="array" ref="AW186">IFERROR(SMALL(IF($AI186:$AR186-$I$34&gt;0,$AI186:$AR186,""),COLUMN(A$2)),0)</f>
        <v>0</v>
      </c>
      <c r="AX186" s="20">
        <f t="array" ref="AX186">IFERROR(SMALL(IF($AI186:$AR186-$I$34&gt;0,$AI186:$AR186,""),COLUMN(B$2)),0)</f>
        <v>0</v>
      </c>
      <c r="AY186" s="20">
        <f t="array" ref="AY186">IFERROR(SMALL(IF($AI186:$AR186-$I$34&gt;0,$AI186:$AR186,""),COLUMN(C$2)),0)</f>
        <v>0</v>
      </c>
      <c r="AZ186" s="20">
        <f t="array" ref="AZ186">IFERROR(SMALL(IF($AI186:$AR186-$I$34&gt;0,$AI186:$AR186,""),COLUMN(D$2)),0)</f>
        <v>0</v>
      </c>
      <c r="BA186" s="20">
        <f t="array" ref="BA186">IFERROR(SMALL(IF($AI186:$AR186-$I$34&gt;0,$AI186:$AR186,""),COLUMN(E$2)),0)</f>
        <v>0</v>
      </c>
      <c r="BB186" s="20">
        <f t="array" ref="BB186">IFERROR(SMALL(IF($AI186:$AR186-$I$34&gt;0,$AI186:$AR186,""),COLUMN(F$2)),0)</f>
        <v>0</v>
      </c>
      <c r="BC186" s="20">
        <f t="array" ref="BC186">IFERROR(SMALL(IF($AI186:$AR186-$I$34&gt;0,$AI186:$AR186,""),COLUMN(G$2)),0)</f>
        <v>0</v>
      </c>
      <c r="BD186" s="20">
        <f t="array" ref="BD186">IFERROR(SMALL(IF($AI186:$AR186-$I$34&gt;0,$AI186:$AR186,""),COLUMN(H$2)),0)</f>
        <v>0</v>
      </c>
      <c r="BE186" s="20">
        <f t="array" ref="BE186">IFERROR(SMALL(IF($AI186:$AR186-$I$34&gt;0,$AI186:$AR186,""),COLUMN(I$2)),0)</f>
        <v>0</v>
      </c>
      <c r="BF186" s="20">
        <f t="array" ref="BF186">IFERROR(SMALL(IF($AI186:$AR186-$I$34&gt;0,$AI186:$AR186,""),COLUMN(J$2)),0)</f>
        <v>0</v>
      </c>
      <c r="BG186" s="59">
        <f t="shared" si="82"/>
        <v>0</v>
      </c>
      <c r="BH186" s="60">
        <f t="shared" si="83"/>
        <v>0</v>
      </c>
      <c r="BI186" s="61">
        <f t="shared" si="84"/>
        <v>0</v>
      </c>
      <c r="BJ186" s="60">
        <f t="shared" si="85"/>
        <v>0</v>
      </c>
      <c r="BK186" s="20">
        <f t="array" ref="BK186">IFERROR(SMALL(IF($AW186:$BF186-$J$34&gt;0,$AW186:$BF186,""),COLUMN(A$2)),0)</f>
        <v>0</v>
      </c>
      <c r="BL186" s="20">
        <f t="array" ref="BL186">IFERROR(SMALL(IF($AW186:$BF186-$J$34&gt;0,$AW186:$BF186,""),COLUMN(B$2)),0)</f>
        <v>0</v>
      </c>
      <c r="BM186" s="20">
        <f t="array" ref="BM186">IFERROR(SMALL(IF($AW186:$BF186-$J$34&gt;0,$AW186:$BF186,""),COLUMN(C$2)),0)</f>
        <v>0</v>
      </c>
      <c r="BN186" s="20">
        <f t="array" ref="BN186">IFERROR(SMALL(IF($AW186:$BF186-$J$34&gt;0,$AW186:$BF186,""),COLUMN(D$2)),0)</f>
        <v>0</v>
      </c>
      <c r="BO186" s="20">
        <f t="array" ref="BO186">IFERROR(SMALL(IF($AW186:$BF186-$J$34&gt;0,$AW186:$BF186,""),COLUMN(E$2)),0)</f>
        <v>0</v>
      </c>
      <c r="BP186" s="20">
        <f t="array" ref="BP186">IFERROR(SMALL(IF($AW186:$BF186-$J$34&gt;0,$AW186:$BF186,""),COLUMN(F$2)),0)</f>
        <v>0</v>
      </c>
      <c r="BQ186" s="20">
        <f t="array" ref="BQ186">IFERROR(SMALL(IF($AW186:$BF186-$J$34&gt;0,$AW186:$BF186,""),COLUMN(G$2)),0)</f>
        <v>0</v>
      </c>
      <c r="BR186" s="20">
        <f t="array" ref="BR186">IFERROR(SMALL(IF($AW186:$BF186-$J$34&gt;0,$AW186:$BF186,""),COLUMN(H$2)),0)</f>
        <v>0</v>
      </c>
      <c r="BS186" s="20">
        <f t="array" ref="BS186">IFERROR(SMALL(IF($AW186:$BF186-$J$34&gt;0,$AW186:$BF186,""),COLUMN(I$2)),0)</f>
        <v>0</v>
      </c>
      <c r="BT186" s="20">
        <f t="array" ref="BT186">IFERROR(SMALL(IF($AW186:$BF186-$J$34&gt;0,$AW186:$BF186,""),COLUMN(J$2)),0)</f>
        <v>0</v>
      </c>
      <c r="BU186" s="59">
        <f t="shared" si="86"/>
        <v>0</v>
      </c>
      <c r="BV186" s="60">
        <f t="shared" si="87"/>
        <v>0</v>
      </c>
      <c r="BW186" s="61">
        <f t="shared" si="88"/>
        <v>0</v>
      </c>
      <c r="BX186" s="60">
        <f t="shared" si="89"/>
        <v>0</v>
      </c>
    </row>
    <row r="187" spans="1:76" ht="12" customHeight="1" x14ac:dyDescent="0.2">
      <c r="A187" s="8"/>
      <c r="B187" s="14"/>
      <c r="C187" s="14"/>
      <c r="D187" s="14"/>
      <c r="E187" s="14"/>
      <c r="F187" s="14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59">
        <f t="shared" ca="1" si="72"/>
        <v>0</v>
      </c>
      <c r="R187" s="60">
        <f t="shared" ca="1" si="73"/>
        <v>0</v>
      </c>
      <c r="S187" s="61">
        <f t="shared" ca="1" si="74"/>
        <v>0</v>
      </c>
      <c r="T187" s="60">
        <f t="shared" ca="1" si="75"/>
        <v>0</v>
      </c>
      <c r="U187" s="20">
        <f t="array" ref="U187">IFERROR(SMALL(IF($G187:$P187-$G$34&gt;0,$G187:$P187,""),COLUMN(A$2)),0)</f>
        <v>0</v>
      </c>
      <c r="V187" s="20">
        <f t="array" ref="V187">IFERROR(SMALL(IF($G187:$P187-$G$34&gt;0,$G187:$P187,""),COLUMN(B$2)),0)</f>
        <v>0</v>
      </c>
      <c r="W187" s="20">
        <f t="array" ref="W187">IFERROR(SMALL(IF($G187:$P187-$G$34&gt;0,$G187:$P187,""),COLUMN(C$2)),0)</f>
        <v>0</v>
      </c>
      <c r="X187" s="20">
        <f t="array" ref="X187">IFERROR(SMALL(IF($G187:$P187-$G$34&gt;0,$G187:$P187,""),COLUMN(D$2)),0)</f>
        <v>0</v>
      </c>
      <c r="Y187" s="20">
        <f t="array" ref="Y187">IFERROR(SMALL(IF($G187:$P187-$G$34&gt;0,$G187:$P187,""),COLUMN(E$2)),0)</f>
        <v>0</v>
      </c>
      <c r="Z187" s="20">
        <f t="array" ref="Z187">IFERROR(SMALL(IF($G187:$P187-$G$34&gt;0,$G187:$P187,""),COLUMN(F$2)),0)</f>
        <v>0</v>
      </c>
      <c r="AA187" s="20">
        <f t="array" ref="AA187">IFERROR(SMALL(IF($G187:$P187-$G$34&gt;0,$G187:$P187,""),COLUMN(G$2)),0)</f>
        <v>0</v>
      </c>
      <c r="AB187" s="20">
        <f t="array" ref="AB187">IFERROR(SMALL(IF($G187:$P187-$G$34&gt;0,$G187:$P187,""),COLUMN(H$2)),0)</f>
        <v>0</v>
      </c>
      <c r="AC187" s="20">
        <f t="array" ref="AC187">IFERROR(SMALL(IF($G187:$P187-$G$34&gt;0,$G187:$P187,""),COLUMN(I$2)),0)</f>
        <v>0</v>
      </c>
      <c r="AD187" s="20">
        <f t="array" ref="AD187">IFERROR(SMALL(IF($G187:$P187-$G$34&gt;0,$G187:$P187,""),COLUMN(J$2)),0)</f>
        <v>0</v>
      </c>
      <c r="AE187" s="62">
        <f t="shared" ca="1" si="76"/>
        <v>0</v>
      </c>
      <c r="AF187" s="60">
        <f t="shared" ca="1" si="77"/>
        <v>0</v>
      </c>
      <c r="AG187" s="63">
        <f t="shared" ca="1" si="78"/>
        <v>0</v>
      </c>
      <c r="AH187" s="60">
        <f t="shared" ca="1" si="79"/>
        <v>0</v>
      </c>
      <c r="AI187" s="20">
        <f t="array" ref="AI187">IFERROR(SMALL(IF($U187:$AD187-$H$34&gt;0,$U187:$AD187,""),COLUMN(A$2)),0)</f>
        <v>0</v>
      </c>
      <c r="AJ187" s="20">
        <f t="array" ref="AJ187">IFERROR(SMALL(IF($U187:$AD187-$H$34&gt;0,$U187:$AD187,""),COLUMN(B$2)),0)</f>
        <v>0</v>
      </c>
      <c r="AK187" s="20">
        <f t="array" ref="AK187">IFERROR(SMALL(IF($U187:$AD187-$H$34&gt;0,$U187:$AD187,""),COLUMN(C$2)),0)</f>
        <v>0</v>
      </c>
      <c r="AL187" s="20">
        <f t="array" ref="AL187">IFERROR(SMALL(IF($U187:$AD187-$H$34&gt;0,$U187:$AD187,""),COLUMN(D$2)),0)</f>
        <v>0</v>
      </c>
      <c r="AM187" s="20">
        <f t="array" ref="AM187">IFERROR(SMALL(IF($U187:$AD187-$H$34&gt;0,$U187:$AD187,""),COLUMN(E$2)),0)</f>
        <v>0</v>
      </c>
      <c r="AN187" s="20">
        <f t="array" ref="AN187">IFERROR(SMALL(IF($U187:$AD187-$H$34&gt;0,$U187:$AD187,""),COLUMN(F$2)),0)</f>
        <v>0</v>
      </c>
      <c r="AO187" s="20">
        <f t="array" ref="AO187">IFERROR(SMALL(IF($U187:$AD187-$H$34&gt;0,$U187:$AD187,""),COLUMN(G$2)),0)</f>
        <v>0</v>
      </c>
      <c r="AP187" s="20">
        <f t="array" ref="AP187">IFERROR(SMALL(IF($U187:$AD187-$H$34&gt;0,$U187:$AD187,""),COLUMN(H$2)),0)</f>
        <v>0</v>
      </c>
      <c r="AQ187" s="20">
        <f t="array" ref="AQ187">IFERROR(SMALL(IF($U187:$AD187-$H$34&gt;0,$U187:$AD187,""),COLUMN(I$2)),0)</f>
        <v>0</v>
      </c>
      <c r="AR187" s="20">
        <f t="array" ref="AR187">IFERROR(SMALL(IF($U187:$AD187-$H$34&gt;0,$U187:$AD187,""),COLUMN(J$2)),0)</f>
        <v>0</v>
      </c>
      <c r="AS187" s="59">
        <f>COUNTIFS(AI187:AR187,"&gt;=01/01/2018",AI187:AR187,"&lt;=31/12/2018",AI187:AR187,"&lt;="&amp;#REF!)</f>
        <v>0</v>
      </c>
      <c r="AT187" s="60">
        <f t="shared" si="80"/>
        <v>0</v>
      </c>
      <c r="AU187" s="61">
        <f>COUNTIFS(AI187:AR187,"&gt;=01/06/2017",AI187:AR187,"&lt;=31/05/2018",AI187:AR187,"&lt;="&amp;#REF!)</f>
        <v>0</v>
      </c>
      <c r="AV187" s="60">
        <f t="shared" si="81"/>
        <v>0</v>
      </c>
      <c r="AW187" s="20">
        <f t="array" ref="AW187">IFERROR(SMALL(IF($AI187:$AR187-$I$34&gt;0,$AI187:$AR187,""),COLUMN(A$2)),0)</f>
        <v>0</v>
      </c>
      <c r="AX187" s="20">
        <f t="array" ref="AX187">IFERROR(SMALL(IF($AI187:$AR187-$I$34&gt;0,$AI187:$AR187,""),COLUMN(B$2)),0)</f>
        <v>0</v>
      </c>
      <c r="AY187" s="20">
        <f t="array" ref="AY187">IFERROR(SMALL(IF($AI187:$AR187-$I$34&gt;0,$AI187:$AR187,""),COLUMN(C$2)),0)</f>
        <v>0</v>
      </c>
      <c r="AZ187" s="20">
        <f t="array" ref="AZ187">IFERROR(SMALL(IF($AI187:$AR187-$I$34&gt;0,$AI187:$AR187,""),COLUMN(D$2)),0)</f>
        <v>0</v>
      </c>
      <c r="BA187" s="20">
        <f t="array" ref="BA187">IFERROR(SMALL(IF($AI187:$AR187-$I$34&gt;0,$AI187:$AR187,""),COLUMN(E$2)),0)</f>
        <v>0</v>
      </c>
      <c r="BB187" s="20">
        <f t="array" ref="BB187">IFERROR(SMALL(IF($AI187:$AR187-$I$34&gt;0,$AI187:$AR187,""),COLUMN(F$2)),0)</f>
        <v>0</v>
      </c>
      <c r="BC187" s="20">
        <f t="array" ref="BC187">IFERROR(SMALL(IF($AI187:$AR187-$I$34&gt;0,$AI187:$AR187,""),COLUMN(G$2)),0)</f>
        <v>0</v>
      </c>
      <c r="BD187" s="20">
        <f t="array" ref="BD187">IFERROR(SMALL(IF($AI187:$AR187-$I$34&gt;0,$AI187:$AR187,""),COLUMN(H$2)),0)</f>
        <v>0</v>
      </c>
      <c r="BE187" s="20">
        <f t="array" ref="BE187">IFERROR(SMALL(IF($AI187:$AR187-$I$34&gt;0,$AI187:$AR187,""),COLUMN(I$2)),0)</f>
        <v>0</v>
      </c>
      <c r="BF187" s="20">
        <f t="array" ref="BF187">IFERROR(SMALL(IF($AI187:$AR187-$I$34&gt;0,$AI187:$AR187,""),COLUMN(J$2)),0)</f>
        <v>0</v>
      </c>
      <c r="BG187" s="59">
        <f t="shared" si="82"/>
        <v>0</v>
      </c>
      <c r="BH187" s="60">
        <f t="shared" si="83"/>
        <v>0</v>
      </c>
      <c r="BI187" s="61">
        <f t="shared" si="84"/>
        <v>0</v>
      </c>
      <c r="BJ187" s="60">
        <f t="shared" si="85"/>
        <v>0</v>
      </c>
      <c r="BK187" s="20">
        <f t="array" ref="BK187">IFERROR(SMALL(IF($AW187:$BF187-$J$34&gt;0,$AW187:$BF187,""),COLUMN(A$2)),0)</f>
        <v>0</v>
      </c>
      <c r="BL187" s="20">
        <f t="array" ref="BL187">IFERROR(SMALL(IF($AW187:$BF187-$J$34&gt;0,$AW187:$BF187,""),COLUMN(B$2)),0)</f>
        <v>0</v>
      </c>
      <c r="BM187" s="20">
        <f t="array" ref="BM187">IFERROR(SMALL(IF($AW187:$BF187-$J$34&gt;0,$AW187:$BF187,""),COLUMN(C$2)),0)</f>
        <v>0</v>
      </c>
      <c r="BN187" s="20">
        <f t="array" ref="BN187">IFERROR(SMALL(IF($AW187:$BF187-$J$34&gt;0,$AW187:$BF187,""),COLUMN(D$2)),0)</f>
        <v>0</v>
      </c>
      <c r="BO187" s="20">
        <f t="array" ref="BO187">IFERROR(SMALL(IF($AW187:$BF187-$J$34&gt;0,$AW187:$BF187,""),COLUMN(E$2)),0)</f>
        <v>0</v>
      </c>
      <c r="BP187" s="20">
        <f t="array" ref="BP187">IFERROR(SMALL(IF($AW187:$BF187-$J$34&gt;0,$AW187:$BF187,""),COLUMN(F$2)),0)</f>
        <v>0</v>
      </c>
      <c r="BQ187" s="20">
        <f t="array" ref="BQ187">IFERROR(SMALL(IF($AW187:$BF187-$J$34&gt;0,$AW187:$BF187,""),COLUMN(G$2)),0)</f>
        <v>0</v>
      </c>
      <c r="BR187" s="20">
        <f t="array" ref="BR187">IFERROR(SMALL(IF($AW187:$BF187-$J$34&gt;0,$AW187:$BF187,""),COLUMN(H$2)),0)</f>
        <v>0</v>
      </c>
      <c r="BS187" s="20">
        <f t="array" ref="BS187">IFERROR(SMALL(IF($AW187:$BF187-$J$34&gt;0,$AW187:$BF187,""),COLUMN(I$2)),0)</f>
        <v>0</v>
      </c>
      <c r="BT187" s="20">
        <f t="array" ref="BT187">IFERROR(SMALL(IF($AW187:$BF187-$J$34&gt;0,$AW187:$BF187,""),COLUMN(J$2)),0)</f>
        <v>0</v>
      </c>
      <c r="BU187" s="59">
        <f t="shared" si="86"/>
        <v>0</v>
      </c>
      <c r="BV187" s="60">
        <f t="shared" si="87"/>
        <v>0</v>
      </c>
      <c r="BW187" s="61">
        <f t="shared" si="88"/>
        <v>0</v>
      </c>
      <c r="BX187" s="60">
        <f t="shared" si="89"/>
        <v>0</v>
      </c>
    </row>
    <row r="188" spans="1:76" ht="12" customHeight="1" x14ac:dyDescent="0.2">
      <c r="A188" s="8"/>
      <c r="B188" s="14"/>
      <c r="C188" s="14"/>
      <c r="D188" s="14"/>
      <c r="E188" s="14"/>
      <c r="F188" s="14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59">
        <f t="shared" ca="1" si="72"/>
        <v>0</v>
      </c>
      <c r="R188" s="60">
        <f t="shared" ca="1" si="73"/>
        <v>0</v>
      </c>
      <c r="S188" s="61">
        <f t="shared" ca="1" si="74"/>
        <v>0</v>
      </c>
      <c r="T188" s="60">
        <f t="shared" ca="1" si="75"/>
        <v>0</v>
      </c>
      <c r="U188" s="20">
        <f t="array" ref="U188">IFERROR(SMALL(IF($G188:$P188-$G$34&gt;0,$G188:$P188,""),COLUMN(A$2)),0)</f>
        <v>0</v>
      </c>
      <c r="V188" s="20">
        <f t="array" ref="V188">IFERROR(SMALL(IF($G188:$P188-$G$34&gt;0,$G188:$P188,""),COLUMN(B$2)),0)</f>
        <v>0</v>
      </c>
      <c r="W188" s="20">
        <f t="array" ref="W188">IFERROR(SMALL(IF($G188:$P188-$G$34&gt;0,$G188:$P188,""),COLUMN(C$2)),0)</f>
        <v>0</v>
      </c>
      <c r="X188" s="20">
        <f t="array" ref="X188">IFERROR(SMALL(IF($G188:$P188-$G$34&gt;0,$G188:$P188,""),COLUMN(D$2)),0)</f>
        <v>0</v>
      </c>
      <c r="Y188" s="20">
        <f t="array" ref="Y188">IFERROR(SMALL(IF($G188:$P188-$G$34&gt;0,$G188:$P188,""),COLUMN(E$2)),0)</f>
        <v>0</v>
      </c>
      <c r="Z188" s="20">
        <f t="array" ref="Z188">IFERROR(SMALL(IF($G188:$P188-$G$34&gt;0,$G188:$P188,""),COLUMN(F$2)),0)</f>
        <v>0</v>
      </c>
      <c r="AA188" s="20">
        <f t="array" ref="AA188">IFERROR(SMALL(IF($G188:$P188-$G$34&gt;0,$G188:$P188,""),COLUMN(G$2)),0)</f>
        <v>0</v>
      </c>
      <c r="AB188" s="20">
        <f t="array" ref="AB188">IFERROR(SMALL(IF($G188:$P188-$G$34&gt;0,$G188:$P188,""),COLUMN(H$2)),0)</f>
        <v>0</v>
      </c>
      <c r="AC188" s="20">
        <f t="array" ref="AC188">IFERROR(SMALL(IF($G188:$P188-$G$34&gt;0,$G188:$P188,""),COLUMN(I$2)),0)</f>
        <v>0</v>
      </c>
      <c r="AD188" s="20">
        <f t="array" ref="AD188">IFERROR(SMALL(IF($G188:$P188-$G$34&gt;0,$G188:$P188,""),COLUMN(J$2)),0)</f>
        <v>0</v>
      </c>
      <c r="AE188" s="62">
        <f t="shared" ca="1" si="76"/>
        <v>0</v>
      </c>
      <c r="AF188" s="60">
        <f t="shared" ca="1" si="77"/>
        <v>0</v>
      </c>
      <c r="AG188" s="63">
        <f t="shared" ca="1" si="78"/>
        <v>0</v>
      </c>
      <c r="AH188" s="60">
        <f t="shared" ca="1" si="79"/>
        <v>0</v>
      </c>
      <c r="AI188" s="20">
        <f t="array" ref="AI188">IFERROR(SMALL(IF($U188:$AD188-$H$34&gt;0,$U188:$AD188,""),COLUMN(A$2)),0)</f>
        <v>0</v>
      </c>
      <c r="AJ188" s="20">
        <f t="array" ref="AJ188">IFERROR(SMALL(IF($U188:$AD188-$H$34&gt;0,$U188:$AD188,""),COLUMN(B$2)),0)</f>
        <v>0</v>
      </c>
      <c r="AK188" s="20">
        <f t="array" ref="AK188">IFERROR(SMALL(IF($U188:$AD188-$H$34&gt;0,$U188:$AD188,""),COLUMN(C$2)),0)</f>
        <v>0</v>
      </c>
      <c r="AL188" s="20">
        <f t="array" ref="AL188">IFERROR(SMALL(IF($U188:$AD188-$H$34&gt;0,$U188:$AD188,""),COLUMN(D$2)),0)</f>
        <v>0</v>
      </c>
      <c r="AM188" s="20">
        <f t="array" ref="AM188">IFERROR(SMALL(IF($U188:$AD188-$H$34&gt;0,$U188:$AD188,""),COLUMN(E$2)),0)</f>
        <v>0</v>
      </c>
      <c r="AN188" s="20">
        <f t="array" ref="AN188">IFERROR(SMALL(IF($U188:$AD188-$H$34&gt;0,$U188:$AD188,""),COLUMN(F$2)),0)</f>
        <v>0</v>
      </c>
      <c r="AO188" s="20">
        <f t="array" ref="AO188">IFERROR(SMALL(IF($U188:$AD188-$H$34&gt;0,$U188:$AD188,""),COLUMN(G$2)),0)</f>
        <v>0</v>
      </c>
      <c r="AP188" s="20">
        <f t="array" ref="AP188">IFERROR(SMALL(IF($U188:$AD188-$H$34&gt;0,$U188:$AD188,""),COLUMN(H$2)),0)</f>
        <v>0</v>
      </c>
      <c r="AQ188" s="20">
        <f t="array" ref="AQ188">IFERROR(SMALL(IF($U188:$AD188-$H$34&gt;0,$U188:$AD188,""),COLUMN(I$2)),0)</f>
        <v>0</v>
      </c>
      <c r="AR188" s="20">
        <f t="array" ref="AR188">IFERROR(SMALL(IF($U188:$AD188-$H$34&gt;0,$U188:$AD188,""),COLUMN(J$2)),0)</f>
        <v>0</v>
      </c>
      <c r="AS188" s="59">
        <f>COUNTIFS(AI188:AR188,"&gt;=01/01/2018",AI188:AR188,"&lt;=31/12/2018",AI188:AR188,"&lt;="&amp;#REF!)</f>
        <v>0</v>
      </c>
      <c r="AT188" s="60">
        <f t="shared" si="80"/>
        <v>0</v>
      </c>
      <c r="AU188" s="61">
        <f>COUNTIFS(AI188:AR188,"&gt;=01/06/2017",AI188:AR188,"&lt;=31/05/2018",AI188:AR188,"&lt;="&amp;#REF!)</f>
        <v>0</v>
      </c>
      <c r="AV188" s="60">
        <f t="shared" si="81"/>
        <v>0</v>
      </c>
      <c r="AW188" s="20">
        <f t="array" ref="AW188">IFERROR(SMALL(IF($AI188:$AR188-$I$34&gt;0,$AI188:$AR188,""),COLUMN(A$2)),0)</f>
        <v>0</v>
      </c>
      <c r="AX188" s="20">
        <f t="array" ref="AX188">IFERROR(SMALL(IF($AI188:$AR188-$I$34&gt;0,$AI188:$AR188,""),COLUMN(B$2)),0)</f>
        <v>0</v>
      </c>
      <c r="AY188" s="20">
        <f t="array" ref="AY188">IFERROR(SMALL(IF($AI188:$AR188-$I$34&gt;0,$AI188:$AR188,""),COLUMN(C$2)),0)</f>
        <v>0</v>
      </c>
      <c r="AZ188" s="20">
        <f t="array" ref="AZ188">IFERROR(SMALL(IF($AI188:$AR188-$I$34&gt;0,$AI188:$AR188,""),COLUMN(D$2)),0)</f>
        <v>0</v>
      </c>
      <c r="BA188" s="20">
        <f t="array" ref="BA188">IFERROR(SMALL(IF($AI188:$AR188-$I$34&gt;0,$AI188:$AR188,""),COLUMN(E$2)),0)</f>
        <v>0</v>
      </c>
      <c r="BB188" s="20">
        <f t="array" ref="BB188">IFERROR(SMALL(IF($AI188:$AR188-$I$34&gt;0,$AI188:$AR188,""),COLUMN(F$2)),0)</f>
        <v>0</v>
      </c>
      <c r="BC188" s="20">
        <f t="array" ref="BC188">IFERROR(SMALL(IF($AI188:$AR188-$I$34&gt;0,$AI188:$AR188,""),COLUMN(G$2)),0)</f>
        <v>0</v>
      </c>
      <c r="BD188" s="20">
        <f t="array" ref="BD188">IFERROR(SMALL(IF($AI188:$AR188-$I$34&gt;0,$AI188:$AR188,""),COLUMN(H$2)),0)</f>
        <v>0</v>
      </c>
      <c r="BE188" s="20">
        <f t="array" ref="BE188">IFERROR(SMALL(IF($AI188:$AR188-$I$34&gt;0,$AI188:$AR188,""),COLUMN(I$2)),0)</f>
        <v>0</v>
      </c>
      <c r="BF188" s="20">
        <f t="array" ref="BF188">IFERROR(SMALL(IF($AI188:$AR188-$I$34&gt;0,$AI188:$AR188,""),COLUMN(J$2)),0)</f>
        <v>0</v>
      </c>
      <c r="BG188" s="59">
        <f t="shared" si="82"/>
        <v>0</v>
      </c>
      <c r="BH188" s="60">
        <f t="shared" si="83"/>
        <v>0</v>
      </c>
      <c r="BI188" s="61">
        <f t="shared" si="84"/>
        <v>0</v>
      </c>
      <c r="BJ188" s="60">
        <f t="shared" si="85"/>
        <v>0</v>
      </c>
      <c r="BK188" s="20">
        <f t="array" ref="BK188">IFERROR(SMALL(IF($AW188:$BF188-$J$34&gt;0,$AW188:$BF188,""),COLUMN(A$2)),0)</f>
        <v>0</v>
      </c>
      <c r="BL188" s="20">
        <f t="array" ref="BL188">IFERROR(SMALL(IF($AW188:$BF188-$J$34&gt;0,$AW188:$BF188,""),COLUMN(B$2)),0)</f>
        <v>0</v>
      </c>
      <c r="BM188" s="20">
        <f t="array" ref="BM188">IFERROR(SMALL(IF($AW188:$BF188-$J$34&gt;0,$AW188:$BF188,""),COLUMN(C$2)),0)</f>
        <v>0</v>
      </c>
      <c r="BN188" s="20">
        <f t="array" ref="BN188">IFERROR(SMALL(IF($AW188:$BF188-$J$34&gt;0,$AW188:$BF188,""),COLUMN(D$2)),0)</f>
        <v>0</v>
      </c>
      <c r="BO188" s="20">
        <f t="array" ref="BO188">IFERROR(SMALL(IF($AW188:$BF188-$J$34&gt;0,$AW188:$BF188,""),COLUMN(E$2)),0)</f>
        <v>0</v>
      </c>
      <c r="BP188" s="20">
        <f t="array" ref="BP188">IFERROR(SMALL(IF($AW188:$BF188-$J$34&gt;0,$AW188:$BF188,""),COLUMN(F$2)),0)</f>
        <v>0</v>
      </c>
      <c r="BQ188" s="20">
        <f t="array" ref="BQ188">IFERROR(SMALL(IF($AW188:$BF188-$J$34&gt;0,$AW188:$BF188,""),COLUMN(G$2)),0)</f>
        <v>0</v>
      </c>
      <c r="BR188" s="20">
        <f t="array" ref="BR188">IFERROR(SMALL(IF($AW188:$BF188-$J$34&gt;0,$AW188:$BF188,""),COLUMN(H$2)),0)</f>
        <v>0</v>
      </c>
      <c r="BS188" s="20">
        <f t="array" ref="BS188">IFERROR(SMALL(IF($AW188:$BF188-$J$34&gt;0,$AW188:$BF188,""),COLUMN(I$2)),0)</f>
        <v>0</v>
      </c>
      <c r="BT188" s="20">
        <f t="array" ref="BT188">IFERROR(SMALL(IF($AW188:$BF188-$J$34&gt;0,$AW188:$BF188,""),COLUMN(J$2)),0)</f>
        <v>0</v>
      </c>
      <c r="BU188" s="59">
        <f t="shared" si="86"/>
        <v>0</v>
      </c>
      <c r="BV188" s="60">
        <f t="shared" si="87"/>
        <v>0</v>
      </c>
      <c r="BW188" s="61">
        <f t="shared" si="88"/>
        <v>0</v>
      </c>
      <c r="BX188" s="60">
        <f t="shared" si="89"/>
        <v>0</v>
      </c>
    </row>
    <row r="189" spans="1:76" ht="12" customHeight="1" x14ac:dyDescent="0.2">
      <c r="A189" s="8"/>
      <c r="B189" s="14"/>
      <c r="C189" s="14"/>
      <c r="D189" s="14"/>
      <c r="E189" s="14"/>
      <c r="F189" s="14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59">
        <f t="shared" ca="1" si="72"/>
        <v>0</v>
      </c>
      <c r="R189" s="60">
        <f t="shared" ca="1" si="73"/>
        <v>0</v>
      </c>
      <c r="S189" s="61">
        <f t="shared" ca="1" si="74"/>
        <v>0</v>
      </c>
      <c r="T189" s="60">
        <f t="shared" ca="1" si="75"/>
        <v>0</v>
      </c>
      <c r="U189" s="20">
        <f t="array" ref="U189">IFERROR(SMALL(IF($G189:$P189-$G$34&gt;0,$G189:$P189,""),COLUMN(A$2)),0)</f>
        <v>0</v>
      </c>
      <c r="V189" s="20">
        <f t="array" ref="V189">IFERROR(SMALL(IF($G189:$P189-$G$34&gt;0,$G189:$P189,""),COLUMN(B$2)),0)</f>
        <v>0</v>
      </c>
      <c r="W189" s="20">
        <f t="array" ref="W189">IFERROR(SMALL(IF($G189:$P189-$G$34&gt;0,$G189:$P189,""),COLUMN(C$2)),0)</f>
        <v>0</v>
      </c>
      <c r="X189" s="20">
        <f t="array" ref="X189">IFERROR(SMALL(IF($G189:$P189-$G$34&gt;0,$G189:$P189,""),COLUMN(D$2)),0)</f>
        <v>0</v>
      </c>
      <c r="Y189" s="20">
        <f t="array" ref="Y189">IFERROR(SMALL(IF($G189:$P189-$G$34&gt;0,$G189:$P189,""),COLUMN(E$2)),0)</f>
        <v>0</v>
      </c>
      <c r="Z189" s="20">
        <f t="array" ref="Z189">IFERROR(SMALL(IF($G189:$P189-$G$34&gt;0,$G189:$P189,""),COLUMN(F$2)),0)</f>
        <v>0</v>
      </c>
      <c r="AA189" s="20">
        <f t="array" ref="AA189">IFERROR(SMALL(IF($G189:$P189-$G$34&gt;0,$G189:$P189,""),COLUMN(G$2)),0)</f>
        <v>0</v>
      </c>
      <c r="AB189" s="20">
        <f t="array" ref="AB189">IFERROR(SMALL(IF($G189:$P189-$G$34&gt;0,$G189:$P189,""),COLUMN(H$2)),0)</f>
        <v>0</v>
      </c>
      <c r="AC189" s="20">
        <f t="array" ref="AC189">IFERROR(SMALL(IF($G189:$P189-$G$34&gt;0,$G189:$P189,""),COLUMN(I$2)),0)</f>
        <v>0</v>
      </c>
      <c r="AD189" s="20">
        <f t="array" ref="AD189">IFERROR(SMALL(IF($G189:$P189-$G$34&gt;0,$G189:$P189,""),COLUMN(J$2)),0)</f>
        <v>0</v>
      </c>
      <c r="AE189" s="62">
        <f t="shared" ca="1" si="76"/>
        <v>0</v>
      </c>
      <c r="AF189" s="60">
        <f t="shared" ca="1" si="77"/>
        <v>0</v>
      </c>
      <c r="AG189" s="63">
        <f t="shared" ca="1" si="78"/>
        <v>0</v>
      </c>
      <c r="AH189" s="60">
        <f t="shared" ca="1" si="79"/>
        <v>0</v>
      </c>
      <c r="AI189" s="20">
        <f t="array" ref="AI189">IFERROR(SMALL(IF($U189:$AD189-$H$34&gt;0,$U189:$AD189,""),COLUMN(A$2)),0)</f>
        <v>0</v>
      </c>
      <c r="AJ189" s="20">
        <f t="array" ref="AJ189">IFERROR(SMALL(IF($U189:$AD189-$H$34&gt;0,$U189:$AD189,""),COLUMN(B$2)),0)</f>
        <v>0</v>
      </c>
      <c r="AK189" s="20">
        <f t="array" ref="AK189">IFERROR(SMALL(IF($U189:$AD189-$H$34&gt;0,$U189:$AD189,""),COLUMN(C$2)),0)</f>
        <v>0</v>
      </c>
      <c r="AL189" s="20">
        <f t="array" ref="AL189">IFERROR(SMALL(IF($U189:$AD189-$H$34&gt;0,$U189:$AD189,""),COLUMN(D$2)),0)</f>
        <v>0</v>
      </c>
      <c r="AM189" s="20">
        <f t="array" ref="AM189">IFERROR(SMALL(IF($U189:$AD189-$H$34&gt;0,$U189:$AD189,""),COLUMN(E$2)),0)</f>
        <v>0</v>
      </c>
      <c r="AN189" s="20">
        <f t="array" ref="AN189">IFERROR(SMALL(IF($U189:$AD189-$H$34&gt;0,$U189:$AD189,""),COLUMN(F$2)),0)</f>
        <v>0</v>
      </c>
      <c r="AO189" s="20">
        <f t="array" ref="AO189">IFERROR(SMALL(IF($U189:$AD189-$H$34&gt;0,$U189:$AD189,""),COLUMN(G$2)),0)</f>
        <v>0</v>
      </c>
      <c r="AP189" s="20">
        <f t="array" ref="AP189">IFERROR(SMALL(IF($U189:$AD189-$H$34&gt;0,$U189:$AD189,""),COLUMN(H$2)),0)</f>
        <v>0</v>
      </c>
      <c r="AQ189" s="20">
        <f t="array" ref="AQ189">IFERROR(SMALL(IF($U189:$AD189-$H$34&gt;0,$U189:$AD189,""),COLUMN(I$2)),0)</f>
        <v>0</v>
      </c>
      <c r="AR189" s="20">
        <f t="array" ref="AR189">IFERROR(SMALL(IF($U189:$AD189-$H$34&gt;0,$U189:$AD189,""),COLUMN(J$2)),0)</f>
        <v>0</v>
      </c>
      <c r="AS189" s="59">
        <f>COUNTIFS(AI189:AR189,"&gt;=01/01/2018",AI189:AR189,"&lt;=31/12/2018",AI189:AR189,"&lt;="&amp;#REF!)</f>
        <v>0</v>
      </c>
      <c r="AT189" s="60">
        <f t="shared" si="80"/>
        <v>0</v>
      </c>
      <c r="AU189" s="61">
        <f>COUNTIFS(AI189:AR189,"&gt;=01/06/2017",AI189:AR189,"&lt;=31/05/2018",AI189:AR189,"&lt;="&amp;#REF!)</f>
        <v>0</v>
      </c>
      <c r="AV189" s="60">
        <f t="shared" si="81"/>
        <v>0</v>
      </c>
      <c r="AW189" s="20">
        <f t="array" ref="AW189">IFERROR(SMALL(IF($AI189:$AR189-$I$34&gt;0,$AI189:$AR189,""),COLUMN(A$2)),0)</f>
        <v>0</v>
      </c>
      <c r="AX189" s="20">
        <f t="array" ref="AX189">IFERROR(SMALL(IF($AI189:$AR189-$I$34&gt;0,$AI189:$AR189,""),COLUMN(B$2)),0)</f>
        <v>0</v>
      </c>
      <c r="AY189" s="20">
        <f t="array" ref="AY189">IFERROR(SMALL(IF($AI189:$AR189-$I$34&gt;0,$AI189:$AR189,""),COLUMN(C$2)),0)</f>
        <v>0</v>
      </c>
      <c r="AZ189" s="20">
        <f t="array" ref="AZ189">IFERROR(SMALL(IF($AI189:$AR189-$I$34&gt;0,$AI189:$AR189,""),COLUMN(D$2)),0)</f>
        <v>0</v>
      </c>
      <c r="BA189" s="20">
        <f t="array" ref="BA189">IFERROR(SMALL(IF($AI189:$AR189-$I$34&gt;0,$AI189:$AR189,""),COLUMN(E$2)),0)</f>
        <v>0</v>
      </c>
      <c r="BB189" s="20">
        <f t="array" ref="BB189">IFERROR(SMALL(IF($AI189:$AR189-$I$34&gt;0,$AI189:$AR189,""),COLUMN(F$2)),0)</f>
        <v>0</v>
      </c>
      <c r="BC189" s="20">
        <f t="array" ref="BC189">IFERROR(SMALL(IF($AI189:$AR189-$I$34&gt;0,$AI189:$AR189,""),COLUMN(G$2)),0)</f>
        <v>0</v>
      </c>
      <c r="BD189" s="20">
        <f t="array" ref="BD189">IFERROR(SMALL(IF($AI189:$AR189-$I$34&gt;0,$AI189:$AR189,""),COLUMN(H$2)),0)</f>
        <v>0</v>
      </c>
      <c r="BE189" s="20">
        <f t="array" ref="BE189">IFERROR(SMALL(IF($AI189:$AR189-$I$34&gt;0,$AI189:$AR189,""),COLUMN(I$2)),0)</f>
        <v>0</v>
      </c>
      <c r="BF189" s="20">
        <f t="array" ref="BF189">IFERROR(SMALL(IF($AI189:$AR189-$I$34&gt;0,$AI189:$AR189,""),COLUMN(J$2)),0)</f>
        <v>0</v>
      </c>
      <c r="BG189" s="59">
        <f t="shared" si="82"/>
        <v>0</v>
      </c>
      <c r="BH189" s="60">
        <f t="shared" si="83"/>
        <v>0</v>
      </c>
      <c r="BI189" s="61">
        <f t="shared" si="84"/>
        <v>0</v>
      </c>
      <c r="BJ189" s="60">
        <f t="shared" si="85"/>
        <v>0</v>
      </c>
      <c r="BK189" s="20">
        <f t="array" ref="BK189">IFERROR(SMALL(IF($AW189:$BF189-$J$34&gt;0,$AW189:$BF189,""),COLUMN(A$2)),0)</f>
        <v>0</v>
      </c>
      <c r="BL189" s="20">
        <f t="array" ref="BL189">IFERROR(SMALL(IF($AW189:$BF189-$J$34&gt;0,$AW189:$BF189,""),COLUMN(B$2)),0)</f>
        <v>0</v>
      </c>
      <c r="BM189" s="20">
        <f t="array" ref="BM189">IFERROR(SMALL(IF($AW189:$BF189-$J$34&gt;0,$AW189:$BF189,""),COLUMN(C$2)),0)</f>
        <v>0</v>
      </c>
      <c r="BN189" s="20">
        <f t="array" ref="BN189">IFERROR(SMALL(IF($AW189:$BF189-$J$34&gt;0,$AW189:$BF189,""),COLUMN(D$2)),0)</f>
        <v>0</v>
      </c>
      <c r="BO189" s="20">
        <f t="array" ref="BO189">IFERROR(SMALL(IF($AW189:$BF189-$J$34&gt;0,$AW189:$BF189,""),COLUMN(E$2)),0)</f>
        <v>0</v>
      </c>
      <c r="BP189" s="20">
        <f t="array" ref="BP189">IFERROR(SMALL(IF($AW189:$BF189-$J$34&gt;0,$AW189:$BF189,""),COLUMN(F$2)),0)</f>
        <v>0</v>
      </c>
      <c r="BQ189" s="20">
        <f t="array" ref="BQ189">IFERROR(SMALL(IF($AW189:$BF189-$J$34&gt;0,$AW189:$BF189,""),COLUMN(G$2)),0)</f>
        <v>0</v>
      </c>
      <c r="BR189" s="20">
        <f t="array" ref="BR189">IFERROR(SMALL(IF($AW189:$BF189-$J$34&gt;0,$AW189:$BF189,""),COLUMN(H$2)),0)</f>
        <v>0</v>
      </c>
      <c r="BS189" s="20">
        <f t="array" ref="BS189">IFERROR(SMALL(IF($AW189:$BF189-$J$34&gt;0,$AW189:$BF189,""),COLUMN(I$2)),0)</f>
        <v>0</v>
      </c>
      <c r="BT189" s="20">
        <f t="array" ref="BT189">IFERROR(SMALL(IF($AW189:$BF189-$J$34&gt;0,$AW189:$BF189,""),COLUMN(J$2)),0)</f>
        <v>0</v>
      </c>
      <c r="BU189" s="59">
        <f t="shared" si="86"/>
        <v>0</v>
      </c>
      <c r="BV189" s="60">
        <f t="shared" si="87"/>
        <v>0</v>
      </c>
      <c r="BW189" s="61">
        <f t="shared" si="88"/>
        <v>0</v>
      </c>
      <c r="BX189" s="60">
        <f t="shared" si="89"/>
        <v>0</v>
      </c>
    </row>
    <row r="190" spans="1:76" ht="12" customHeight="1" x14ac:dyDescent="0.2">
      <c r="A190" s="8"/>
      <c r="B190" s="14"/>
      <c r="C190" s="14"/>
      <c r="D190" s="14"/>
      <c r="E190" s="14"/>
      <c r="F190" s="14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59">
        <f t="shared" ca="1" si="72"/>
        <v>0</v>
      </c>
      <c r="R190" s="60">
        <f t="shared" ca="1" si="73"/>
        <v>0</v>
      </c>
      <c r="S190" s="61">
        <f t="shared" ca="1" si="74"/>
        <v>0</v>
      </c>
      <c r="T190" s="60">
        <f t="shared" ca="1" si="75"/>
        <v>0</v>
      </c>
      <c r="U190" s="20">
        <f t="array" ref="U190">IFERROR(SMALL(IF($G190:$P190-$G$34&gt;0,$G190:$P190,""),COLUMN(A$2)),0)</f>
        <v>0</v>
      </c>
      <c r="V190" s="20">
        <f t="array" ref="V190">IFERROR(SMALL(IF($G190:$P190-$G$34&gt;0,$G190:$P190,""),COLUMN(B$2)),0)</f>
        <v>0</v>
      </c>
      <c r="W190" s="20">
        <f t="array" ref="W190">IFERROR(SMALL(IF($G190:$P190-$G$34&gt;0,$G190:$P190,""),COLUMN(C$2)),0)</f>
        <v>0</v>
      </c>
      <c r="X190" s="20">
        <f t="array" ref="X190">IFERROR(SMALL(IF($G190:$P190-$G$34&gt;0,$G190:$P190,""),COLUMN(D$2)),0)</f>
        <v>0</v>
      </c>
      <c r="Y190" s="20">
        <f t="array" ref="Y190">IFERROR(SMALL(IF($G190:$P190-$G$34&gt;0,$G190:$P190,""),COLUMN(E$2)),0)</f>
        <v>0</v>
      </c>
      <c r="Z190" s="20">
        <f t="array" ref="Z190">IFERROR(SMALL(IF($G190:$P190-$G$34&gt;0,$G190:$P190,""),COLUMN(F$2)),0)</f>
        <v>0</v>
      </c>
      <c r="AA190" s="20">
        <f t="array" ref="AA190">IFERROR(SMALL(IF($G190:$P190-$G$34&gt;0,$G190:$P190,""),COLUMN(G$2)),0)</f>
        <v>0</v>
      </c>
      <c r="AB190" s="20">
        <f t="array" ref="AB190">IFERROR(SMALL(IF($G190:$P190-$G$34&gt;0,$G190:$P190,""),COLUMN(H$2)),0)</f>
        <v>0</v>
      </c>
      <c r="AC190" s="20">
        <f t="array" ref="AC190">IFERROR(SMALL(IF($G190:$P190-$G$34&gt;0,$G190:$P190,""),COLUMN(I$2)),0)</f>
        <v>0</v>
      </c>
      <c r="AD190" s="20">
        <f t="array" ref="AD190">IFERROR(SMALL(IF($G190:$P190-$G$34&gt;0,$G190:$P190,""),COLUMN(J$2)),0)</f>
        <v>0</v>
      </c>
      <c r="AE190" s="62">
        <f t="shared" ca="1" si="76"/>
        <v>0</v>
      </c>
      <c r="AF190" s="60">
        <f t="shared" ca="1" si="77"/>
        <v>0</v>
      </c>
      <c r="AG190" s="63">
        <f t="shared" ca="1" si="78"/>
        <v>0</v>
      </c>
      <c r="AH190" s="60">
        <f t="shared" ca="1" si="79"/>
        <v>0</v>
      </c>
      <c r="AI190" s="20">
        <f t="array" ref="AI190">IFERROR(SMALL(IF($U190:$AD190-$H$34&gt;0,$U190:$AD190,""),COLUMN(A$2)),0)</f>
        <v>0</v>
      </c>
      <c r="AJ190" s="20">
        <f t="array" ref="AJ190">IFERROR(SMALL(IF($U190:$AD190-$H$34&gt;0,$U190:$AD190,""),COLUMN(B$2)),0)</f>
        <v>0</v>
      </c>
      <c r="AK190" s="20">
        <f t="array" ref="AK190">IFERROR(SMALL(IF($U190:$AD190-$H$34&gt;0,$U190:$AD190,""),COLUMN(C$2)),0)</f>
        <v>0</v>
      </c>
      <c r="AL190" s="20">
        <f t="array" ref="AL190">IFERROR(SMALL(IF($U190:$AD190-$H$34&gt;0,$U190:$AD190,""),COLUMN(D$2)),0)</f>
        <v>0</v>
      </c>
      <c r="AM190" s="20">
        <f t="array" ref="AM190">IFERROR(SMALL(IF($U190:$AD190-$H$34&gt;0,$U190:$AD190,""),COLUMN(E$2)),0)</f>
        <v>0</v>
      </c>
      <c r="AN190" s="20">
        <f t="array" ref="AN190">IFERROR(SMALL(IF($U190:$AD190-$H$34&gt;0,$U190:$AD190,""),COLUMN(F$2)),0)</f>
        <v>0</v>
      </c>
      <c r="AO190" s="20">
        <f t="array" ref="AO190">IFERROR(SMALL(IF($U190:$AD190-$H$34&gt;0,$U190:$AD190,""),COLUMN(G$2)),0)</f>
        <v>0</v>
      </c>
      <c r="AP190" s="20">
        <f t="array" ref="AP190">IFERROR(SMALL(IF($U190:$AD190-$H$34&gt;0,$U190:$AD190,""),COLUMN(H$2)),0)</f>
        <v>0</v>
      </c>
      <c r="AQ190" s="20">
        <f t="array" ref="AQ190">IFERROR(SMALL(IF($U190:$AD190-$H$34&gt;0,$U190:$AD190,""),COLUMN(I$2)),0)</f>
        <v>0</v>
      </c>
      <c r="AR190" s="20">
        <f t="array" ref="AR190">IFERROR(SMALL(IF($U190:$AD190-$H$34&gt;0,$U190:$AD190,""),COLUMN(J$2)),0)</f>
        <v>0</v>
      </c>
      <c r="AS190" s="59">
        <f>COUNTIFS(AI190:AR190,"&gt;=01/01/2018",AI190:AR190,"&lt;=31/12/2018",AI190:AR190,"&lt;="&amp;#REF!)</f>
        <v>0</v>
      </c>
      <c r="AT190" s="60">
        <f t="shared" si="80"/>
        <v>0</v>
      </c>
      <c r="AU190" s="61">
        <f>COUNTIFS(AI190:AR190,"&gt;=01/06/2017",AI190:AR190,"&lt;=31/05/2018",AI190:AR190,"&lt;="&amp;#REF!)</f>
        <v>0</v>
      </c>
      <c r="AV190" s="60">
        <f t="shared" si="81"/>
        <v>0</v>
      </c>
      <c r="AW190" s="20">
        <f t="array" ref="AW190">IFERROR(SMALL(IF($AI190:$AR190-$I$34&gt;0,$AI190:$AR190,""),COLUMN(A$2)),0)</f>
        <v>0</v>
      </c>
      <c r="AX190" s="20">
        <f t="array" ref="AX190">IFERROR(SMALL(IF($AI190:$AR190-$I$34&gt;0,$AI190:$AR190,""),COLUMN(B$2)),0)</f>
        <v>0</v>
      </c>
      <c r="AY190" s="20">
        <f t="array" ref="AY190">IFERROR(SMALL(IF($AI190:$AR190-$I$34&gt;0,$AI190:$AR190,""),COLUMN(C$2)),0)</f>
        <v>0</v>
      </c>
      <c r="AZ190" s="20">
        <f t="array" ref="AZ190">IFERROR(SMALL(IF($AI190:$AR190-$I$34&gt;0,$AI190:$AR190,""),COLUMN(D$2)),0)</f>
        <v>0</v>
      </c>
      <c r="BA190" s="20">
        <f t="array" ref="BA190">IFERROR(SMALL(IF($AI190:$AR190-$I$34&gt;0,$AI190:$AR190,""),COLUMN(E$2)),0)</f>
        <v>0</v>
      </c>
      <c r="BB190" s="20">
        <f t="array" ref="BB190">IFERROR(SMALL(IF($AI190:$AR190-$I$34&gt;0,$AI190:$AR190,""),COLUMN(F$2)),0)</f>
        <v>0</v>
      </c>
      <c r="BC190" s="20">
        <f t="array" ref="BC190">IFERROR(SMALL(IF($AI190:$AR190-$I$34&gt;0,$AI190:$AR190,""),COLUMN(G$2)),0)</f>
        <v>0</v>
      </c>
      <c r="BD190" s="20">
        <f t="array" ref="BD190">IFERROR(SMALL(IF($AI190:$AR190-$I$34&gt;0,$AI190:$AR190,""),COLUMN(H$2)),0)</f>
        <v>0</v>
      </c>
      <c r="BE190" s="20">
        <f t="array" ref="BE190">IFERROR(SMALL(IF($AI190:$AR190-$I$34&gt;0,$AI190:$AR190,""),COLUMN(I$2)),0)</f>
        <v>0</v>
      </c>
      <c r="BF190" s="20">
        <f t="array" ref="BF190">IFERROR(SMALL(IF($AI190:$AR190-$I$34&gt;0,$AI190:$AR190,""),COLUMN(J$2)),0)</f>
        <v>0</v>
      </c>
      <c r="BG190" s="59">
        <f t="shared" si="82"/>
        <v>0</v>
      </c>
      <c r="BH190" s="60">
        <f t="shared" si="83"/>
        <v>0</v>
      </c>
      <c r="BI190" s="61">
        <f t="shared" si="84"/>
        <v>0</v>
      </c>
      <c r="BJ190" s="60">
        <f t="shared" si="85"/>
        <v>0</v>
      </c>
      <c r="BK190" s="20">
        <f t="array" ref="BK190">IFERROR(SMALL(IF($AW190:$BF190-$J$34&gt;0,$AW190:$BF190,""),COLUMN(A$2)),0)</f>
        <v>0</v>
      </c>
      <c r="BL190" s="20">
        <f t="array" ref="BL190">IFERROR(SMALL(IF($AW190:$BF190-$J$34&gt;0,$AW190:$BF190,""),COLUMN(B$2)),0)</f>
        <v>0</v>
      </c>
      <c r="BM190" s="20">
        <f t="array" ref="BM190">IFERROR(SMALL(IF($AW190:$BF190-$J$34&gt;0,$AW190:$BF190,""),COLUMN(C$2)),0)</f>
        <v>0</v>
      </c>
      <c r="BN190" s="20">
        <f t="array" ref="BN190">IFERROR(SMALL(IF($AW190:$BF190-$J$34&gt;0,$AW190:$BF190,""),COLUMN(D$2)),0)</f>
        <v>0</v>
      </c>
      <c r="BO190" s="20">
        <f t="array" ref="BO190">IFERROR(SMALL(IF($AW190:$BF190-$J$34&gt;0,$AW190:$BF190,""),COLUMN(E$2)),0)</f>
        <v>0</v>
      </c>
      <c r="BP190" s="20">
        <f t="array" ref="BP190">IFERROR(SMALL(IF($AW190:$BF190-$J$34&gt;0,$AW190:$BF190,""),COLUMN(F$2)),0)</f>
        <v>0</v>
      </c>
      <c r="BQ190" s="20">
        <f t="array" ref="BQ190">IFERROR(SMALL(IF($AW190:$BF190-$J$34&gt;0,$AW190:$BF190,""),COLUMN(G$2)),0)</f>
        <v>0</v>
      </c>
      <c r="BR190" s="20">
        <f t="array" ref="BR190">IFERROR(SMALL(IF($AW190:$BF190-$J$34&gt;0,$AW190:$BF190,""),COLUMN(H$2)),0)</f>
        <v>0</v>
      </c>
      <c r="BS190" s="20">
        <f t="array" ref="BS190">IFERROR(SMALL(IF($AW190:$BF190-$J$34&gt;0,$AW190:$BF190,""),COLUMN(I$2)),0)</f>
        <v>0</v>
      </c>
      <c r="BT190" s="20">
        <f t="array" ref="BT190">IFERROR(SMALL(IF($AW190:$BF190-$J$34&gt;0,$AW190:$BF190,""),COLUMN(J$2)),0)</f>
        <v>0</v>
      </c>
      <c r="BU190" s="59">
        <f t="shared" si="86"/>
        <v>0</v>
      </c>
      <c r="BV190" s="60">
        <f t="shared" si="87"/>
        <v>0</v>
      </c>
      <c r="BW190" s="61">
        <f t="shared" si="88"/>
        <v>0</v>
      </c>
      <c r="BX190" s="60">
        <f t="shared" si="89"/>
        <v>0</v>
      </c>
    </row>
    <row r="191" spans="1:76" ht="12" customHeight="1" x14ac:dyDescent="0.2">
      <c r="A191" s="8"/>
      <c r="B191" s="14"/>
      <c r="C191" s="14"/>
      <c r="D191" s="14"/>
      <c r="E191" s="14"/>
      <c r="F191" s="14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59">
        <f t="shared" ca="1" si="72"/>
        <v>0</v>
      </c>
      <c r="R191" s="60">
        <f t="shared" ca="1" si="73"/>
        <v>0</v>
      </c>
      <c r="S191" s="61">
        <f t="shared" ca="1" si="74"/>
        <v>0</v>
      </c>
      <c r="T191" s="60">
        <f t="shared" ca="1" si="75"/>
        <v>0</v>
      </c>
      <c r="U191" s="20">
        <f t="array" ref="U191">IFERROR(SMALL(IF($G191:$P191-$G$34&gt;0,$G191:$P191,""),COLUMN(A$2)),0)</f>
        <v>0</v>
      </c>
      <c r="V191" s="20">
        <f t="array" ref="V191">IFERROR(SMALL(IF($G191:$P191-$G$34&gt;0,$G191:$P191,""),COLUMN(B$2)),0)</f>
        <v>0</v>
      </c>
      <c r="W191" s="20">
        <f t="array" ref="W191">IFERROR(SMALL(IF($G191:$P191-$G$34&gt;0,$G191:$P191,""),COLUMN(C$2)),0)</f>
        <v>0</v>
      </c>
      <c r="X191" s="20">
        <f t="array" ref="X191">IFERROR(SMALL(IF($G191:$P191-$G$34&gt;0,$G191:$P191,""),COLUMN(D$2)),0)</f>
        <v>0</v>
      </c>
      <c r="Y191" s="20">
        <f t="array" ref="Y191">IFERROR(SMALL(IF($G191:$P191-$G$34&gt;0,$G191:$P191,""),COLUMN(E$2)),0)</f>
        <v>0</v>
      </c>
      <c r="Z191" s="20">
        <f t="array" ref="Z191">IFERROR(SMALL(IF($G191:$P191-$G$34&gt;0,$G191:$P191,""),COLUMN(F$2)),0)</f>
        <v>0</v>
      </c>
      <c r="AA191" s="20">
        <f t="array" ref="AA191">IFERROR(SMALL(IF($G191:$P191-$G$34&gt;0,$G191:$P191,""),COLUMN(G$2)),0)</f>
        <v>0</v>
      </c>
      <c r="AB191" s="20">
        <f t="array" ref="AB191">IFERROR(SMALL(IF($G191:$P191-$G$34&gt;0,$G191:$P191,""),COLUMN(H$2)),0)</f>
        <v>0</v>
      </c>
      <c r="AC191" s="20">
        <f t="array" ref="AC191">IFERROR(SMALL(IF($G191:$P191-$G$34&gt;0,$G191:$P191,""),COLUMN(I$2)),0)</f>
        <v>0</v>
      </c>
      <c r="AD191" s="20">
        <f t="array" ref="AD191">IFERROR(SMALL(IF($G191:$P191-$G$34&gt;0,$G191:$P191,""),COLUMN(J$2)),0)</f>
        <v>0</v>
      </c>
      <c r="AE191" s="62">
        <f t="shared" ca="1" si="76"/>
        <v>0</v>
      </c>
      <c r="AF191" s="60">
        <f t="shared" ca="1" si="77"/>
        <v>0</v>
      </c>
      <c r="AG191" s="63">
        <f t="shared" ca="1" si="78"/>
        <v>0</v>
      </c>
      <c r="AH191" s="60">
        <f t="shared" ca="1" si="79"/>
        <v>0</v>
      </c>
      <c r="AI191" s="20">
        <f t="array" ref="AI191">IFERROR(SMALL(IF($U191:$AD191-$H$34&gt;0,$U191:$AD191,""),COLUMN(A$2)),0)</f>
        <v>0</v>
      </c>
      <c r="AJ191" s="20">
        <f t="array" ref="AJ191">IFERROR(SMALL(IF($U191:$AD191-$H$34&gt;0,$U191:$AD191,""),COLUMN(B$2)),0)</f>
        <v>0</v>
      </c>
      <c r="AK191" s="20">
        <f t="array" ref="AK191">IFERROR(SMALL(IF($U191:$AD191-$H$34&gt;0,$U191:$AD191,""),COLUMN(C$2)),0)</f>
        <v>0</v>
      </c>
      <c r="AL191" s="20">
        <f t="array" ref="AL191">IFERROR(SMALL(IF($U191:$AD191-$H$34&gt;0,$U191:$AD191,""),COLUMN(D$2)),0)</f>
        <v>0</v>
      </c>
      <c r="AM191" s="20">
        <f t="array" ref="AM191">IFERROR(SMALL(IF($U191:$AD191-$H$34&gt;0,$U191:$AD191,""),COLUMN(E$2)),0)</f>
        <v>0</v>
      </c>
      <c r="AN191" s="20">
        <f t="array" ref="AN191">IFERROR(SMALL(IF($U191:$AD191-$H$34&gt;0,$U191:$AD191,""),COLUMN(F$2)),0)</f>
        <v>0</v>
      </c>
      <c r="AO191" s="20">
        <f t="array" ref="AO191">IFERROR(SMALL(IF($U191:$AD191-$H$34&gt;0,$U191:$AD191,""),COLUMN(G$2)),0)</f>
        <v>0</v>
      </c>
      <c r="AP191" s="20">
        <f t="array" ref="AP191">IFERROR(SMALL(IF($U191:$AD191-$H$34&gt;0,$U191:$AD191,""),COLUMN(H$2)),0)</f>
        <v>0</v>
      </c>
      <c r="AQ191" s="20">
        <f t="array" ref="AQ191">IFERROR(SMALL(IF($U191:$AD191-$H$34&gt;0,$U191:$AD191,""),COLUMN(I$2)),0)</f>
        <v>0</v>
      </c>
      <c r="AR191" s="20">
        <f t="array" ref="AR191">IFERROR(SMALL(IF($U191:$AD191-$H$34&gt;0,$U191:$AD191,""),COLUMN(J$2)),0)</f>
        <v>0</v>
      </c>
      <c r="AS191" s="59">
        <f>COUNTIFS(AI191:AR191,"&gt;=01/01/2018",AI191:AR191,"&lt;=31/12/2018",AI191:AR191,"&lt;="&amp;#REF!)</f>
        <v>0</v>
      </c>
      <c r="AT191" s="60">
        <f t="shared" si="80"/>
        <v>0</v>
      </c>
      <c r="AU191" s="61">
        <f>COUNTIFS(AI191:AR191,"&gt;=01/06/2017",AI191:AR191,"&lt;=31/05/2018",AI191:AR191,"&lt;="&amp;#REF!)</f>
        <v>0</v>
      </c>
      <c r="AV191" s="60">
        <f t="shared" si="81"/>
        <v>0</v>
      </c>
      <c r="AW191" s="20">
        <f t="array" ref="AW191">IFERROR(SMALL(IF($AI191:$AR191-$I$34&gt;0,$AI191:$AR191,""),COLUMN(A$2)),0)</f>
        <v>0</v>
      </c>
      <c r="AX191" s="20">
        <f t="array" ref="AX191">IFERROR(SMALL(IF($AI191:$AR191-$I$34&gt;0,$AI191:$AR191,""),COLUMN(B$2)),0)</f>
        <v>0</v>
      </c>
      <c r="AY191" s="20">
        <f t="array" ref="AY191">IFERROR(SMALL(IF($AI191:$AR191-$I$34&gt;0,$AI191:$AR191,""),COLUMN(C$2)),0)</f>
        <v>0</v>
      </c>
      <c r="AZ191" s="20">
        <f t="array" ref="AZ191">IFERROR(SMALL(IF($AI191:$AR191-$I$34&gt;0,$AI191:$AR191,""),COLUMN(D$2)),0)</f>
        <v>0</v>
      </c>
      <c r="BA191" s="20">
        <f t="array" ref="BA191">IFERROR(SMALL(IF($AI191:$AR191-$I$34&gt;0,$AI191:$AR191,""),COLUMN(E$2)),0)</f>
        <v>0</v>
      </c>
      <c r="BB191" s="20">
        <f t="array" ref="BB191">IFERROR(SMALL(IF($AI191:$AR191-$I$34&gt;0,$AI191:$AR191,""),COLUMN(F$2)),0)</f>
        <v>0</v>
      </c>
      <c r="BC191" s="20">
        <f t="array" ref="BC191">IFERROR(SMALL(IF($AI191:$AR191-$I$34&gt;0,$AI191:$AR191,""),COLUMN(G$2)),0)</f>
        <v>0</v>
      </c>
      <c r="BD191" s="20">
        <f t="array" ref="BD191">IFERROR(SMALL(IF($AI191:$AR191-$I$34&gt;0,$AI191:$AR191,""),COLUMN(H$2)),0)</f>
        <v>0</v>
      </c>
      <c r="BE191" s="20">
        <f t="array" ref="BE191">IFERROR(SMALL(IF($AI191:$AR191-$I$34&gt;0,$AI191:$AR191,""),COLUMN(I$2)),0)</f>
        <v>0</v>
      </c>
      <c r="BF191" s="20">
        <f t="array" ref="BF191">IFERROR(SMALL(IF($AI191:$AR191-$I$34&gt;0,$AI191:$AR191,""),COLUMN(J$2)),0)</f>
        <v>0</v>
      </c>
      <c r="BG191" s="59">
        <f t="shared" si="82"/>
        <v>0</v>
      </c>
      <c r="BH191" s="60">
        <f t="shared" si="83"/>
        <v>0</v>
      </c>
      <c r="BI191" s="61">
        <f t="shared" si="84"/>
        <v>0</v>
      </c>
      <c r="BJ191" s="60">
        <f t="shared" si="85"/>
        <v>0</v>
      </c>
      <c r="BK191" s="20">
        <f t="array" ref="BK191">IFERROR(SMALL(IF($AW191:$BF191-$J$34&gt;0,$AW191:$BF191,""),COLUMN(A$2)),0)</f>
        <v>0</v>
      </c>
      <c r="BL191" s="20">
        <f t="array" ref="BL191">IFERROR(SMALL(IF($AW191:$BF191-$J$34&gt;0,$AW191:$BF191,""),COLUMN(B$2)),0)</f>
        <v>0</v>
      </c>
      <c r="BM191" s="20">
        <f t="array" ref="BM191">IFERROR(SMALL(IF($AW191:$BF191-$J$34&gt;0,$AW191:$BF191,""),COLUMN(C$2)),0)</f>
        <v>0</v>
      </c>
      <c r="BN191" s="20">
        <f t="array" ref="BN191">IFERROR(SMALL(IF($AW191:$BF191-$J$34&gt;0,$AW191:$BF191,""),COLUMN(D$2)),0)</f>
        <v>0</v>
      </c>
      <c r="BO191" s="20">
        <f t="array" ref="BO191">IFERROR(SMALL(IF($AW191:$BF191-$J$34&gt;0,$AW191:$BF191,""),COLUMN(E$2)),0)</f>
        <v>0</v>
      </c>
      <c r="BP191" s="20">
        <f t="array" ref="BP191">IFERROR(SMALL(IF($AW191:$BF191-$J$34&gt;0,$AW191:$BF191,""),COLUMN(F$2)),0)</f>
        <v>0</v>
      </c>
      <c r="BQ191" s="20">
        <f t="array" ref="BQ191">IFERROR(SMALL(IF($AW191:$BF191-$J$34&gt;0,$AW191:$BF191,""),COLUMN(G$2)),0)</f>
        <v>0</v>
      </c>
      <c r="BR191" s="20">
        <f t="array" ref="BR191">IFERROR(SMALL(IF($AW191:$BF191-$J$34&gt;0,$AW191:$BF191,""),COLUMN(H$2)),0)</f>
        <v>0</v>
      </c>
      <c r="BS191" s="20">
        <f t="array" ref="BS191">IFERROR(SMALL(IF($AW191:$BF191-$J$34&gt;0,$AW191:$BF191,""),COLUMN(I$2)),0)</f>
        <v>0</v>
      </c>
      <c r="BT191" s="20">
        <f t="array" ref="BT191">IFERROR(SMALL(IF($AW191:$BF191-$J$34&gt;0,$AW191:$BF191,""),COLUMN(J$2)),0)</f>
        <v>0</v>
      </c>
      <c r="BU191" s="59">
        <f t="shared" si="86"/>
        <v>0</v>
      </c>
      <c r="BV191" s="60">
        <f t="shared" si="87"/>
        <v>0</v>
      </c>
      <c r="BW191" s="61">
        <f t="shared" si="88"/>
        <v>0</v>
      </c>
      <c r="BX191" s="60">
        <f t="shared" si="89"/>
        <v>0</v>
      </c>
    </row>
    <row r="192" spans="1:76" ht="12" customHeight="1" x14ac:dyDescent="0.2">
      <c r="A192" s="8"/>
      <c r="B192" s="14"/>
      <c r="C192" s="14"/>
      <c r="D192" s="14"/>
      <c r="E192" s="14"/>
      <c r="F192" s="14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59">
        <f t="shared" ca="1" si="72"/>
        <v>0</v>
      </c>
      <c r="R192" s="60">
        <f t="shared" ca="1" si="73"/>
        <v>0</v>
      </c>
      <c r="S192" s="61">
        <f t="shared" ca="1" si="74"/>
        <v>0</v>
      </c>
      <c r="T192" s="60">
        <f t="shared" ca="1" si="75"/>
        <v>0</v>
      </c>
      <c r="U192" s="20">
        <f t="array" ref="U192">IFERROR(SMALL(IF($G192:$P192-$G$34&gt;0,$G192:$P192,""),COLUMN(A$2)),0)</f>
        <v>0</v>
      </c>
      <c r="V192" s="20">
        <f t="array" ref="V192">IFERROR(SMALL(IF($G192:$P192-$G$34&gt;0,$G192:$P192,""),COLUMN(B$2)),0)</f>
        <v>0</v>
      </c>
      <c r="W192" s="20">
        <f t="array" ref="W192">IFERROR(SMALL(IF($G192:$P192-$G$34&gt;0,$G192:$P192,""),COLUMN(C$2)),0)</f>
        <v>0</v>
      </c>
      <c r="X192" s="20">
        <f t="array" ref="X192">IFERROR(SMALL(IF($G192:$P192-$G$34&gt;0,$G192:$P192,""),COLUMN(D$2)),0)</f>
        <v>0</v>
      </c>
      <c r="Y192" s="20">
        <f t="array" ref="Y192">IFERROR(SMALL(IF($G192:$P192-$G$34&gt;0,$G192:$P192,""),COLUMN(E$2)),0)</f>
        <v>0</v>
      </c>
      <c r="Z192" s="20">
        <f t="array" ref="Z192">IFERROR(SMALL(IF($G192:$P192-$G$34&gt;0,$G192:$P192,""),COLUMN(F$2)),0)</f>
        <v>0</v>
      </c>
      <c r="AA192" s="20">
        <f t="array" ref="AA192">IFERROR(SMALL(IF($G192:$P192-$G$34&gt;0,$G192:$P192,""),COLUMN(G$2)),0)</f>
        <v>0</v>
      </c>
      <c r="AB192" s="20">
        <f t="array" ref="AB192">IFERROR(SMALL(IF($G192:$P192-$G$34&gt;0,$G192:$P192,""),COLUMN(H$2)),0)</f>
        <v>0</v>
      </c>
      <c r="AC192" s="20">
        <f t="array" ref="AC192">IFERROR(SMALL(IF($G192:$P192-$G$34&gt;0,$G192:$P192,""),COLUMN(I$2)),0)</f>
        <v>0</v>
      </c>
      <c r="AD192" s="20">
        <f t="array" ref="AD192">IFERROR(SMALL(IF($G192:$P192-$G$34&gt;0,$G192:$P192,""),COLUMN(J$2)),0)</f>
        <v>0</v>
      </c>
      <c r="AE192" s="62">
        <f t="shared" ca="1" si="76"/>
        <v>0</v>
      </c>
      <c r="AF192" s="60">
        <f t="shared" ca="1" si="77"/>
        <v>0</v>
      </c>
      <c r="AG192" s="63">
        <f t="shared" ca="1" si="78"/>
        <v>0</v>
      </c>
      <c r="AH192" s="60">
        <f t="shared" ca="1" si="79"/>
        <v>0</v>
      </c>
      <c r="AI192" s="20">
        <f t="array" ref="AI192">IFERROR(SMALL(IF($U192:$AD192-$H$34&gt;0,$U192:$AD192,""),COLUMN(A$2)),0)</f>
        <v>0</v>
      </c>
      <c r="AJ192" s="20">
        <f t="array" ref="AJ192">IFERROR(SMALL(IF($U192:$AD192-$H$34&gt;0,$U192:$AD192,""),COLUMN(B$2)),0)</f>
        <v>0</v>
      </c>
      <c r="AK192" s="20">
        <f t="array" ref="AK192">IFERROR(SMALL(IF($U192:$AD192-$H$34&gt;0,$U192:$AD192,""),COLUMN(C$2)),0)</f>
        <v>0</v>
      </c>
      <c r="AL192" s="20">
        <f t="array" ref="AL192">IFERROR(SMALL(IF($U192:$AD192-$H$34&gt;0,$U192:$AD192,""),COLUMN(D$2)),0)</f>
        <v>0</v>
      </c>
      <c r="AM192" s="20">
        <f t="array" ref="AM192">IFERROR(SMALL(IF($U192:$AD192-$H$34&gt;0,$U192:$AD192,""),COLUMN(E$2)),0)</f>
        <v>0</v>
      </c>
      <c r="AN192" s="20">
        <f t="array" ref="AN192">IFERROR(SMALL(IF($U192:$AD192-$H$34&gt;0,$U192:$AD192,""),COLUMN(F$2)),0)</f>
        <v>0</v>
      </c>
      <c r="AO192" s="20">
        <f t="array" ref="AO192">IFERROR(SMALL(IF($U192:$AD192-$H$34&gt;0,$U192:$AD192,""),COLUMN(G$2)),0)</f>
        <v>0</v>
      </c>
      <c r="AP192" s="20">
        <f t="array" ref="AP192">IFERROR(SMALL(IF($U192:$AD192-$H$34&gt;0,$U192:$AD192,""),COLUMN(H$2)),0)</f>
        <v>0</v>
      </c>
      <c r="AQ192" s="20">
        <f t="array" ref="AQ192">IFERROR(SMALL(IF($U192:$AD192-$H$34&gt;0,$U192:$AD192,""),COLUMN(I$2)),0)</f>
        <v>0</v>
      </c>
      <c r="AR192" s="20">
        <f t="array" ref="AR192">IFERROR(SMALL(IF($U192:$AD192-$H$34&gt;0,$U192:$AD192,""),COLUMN(J$2)),0)</f>
        <v>0</v>
      </c>
      <c r="AS192" s="59">
        <f>COUNTIFS(AI192:AR192,"&gt;=01/01/2018",AI192:AR192,"&lt;=31/12/2018",AI192:AR192,"&lt;="&amp;#REF!)</f>
        <v>0</v>
      </c>
      <c r="AT192" s="60">
        <f t="shared" si="80"/>
        <v>0</v>
      </c>
      <c r="AU192" s="61">
        <f>COUNTIFS(AI192:AR192,"&gt;=01/06/2017",AI192:AR192,"&lt;=31/05/2018",AI192:AR192,"&lt;="&amp;#REF!)</f>
        <v>0</v>
      </c>
      <c r="AV192" s="60">
        <f t="shared" si="81"/>
        <v>0</v>
      </c>
      <c r="AW192" s="20">
        <f t="array" ref="AW192">IFERROR(SMALL(IF($AI192:$AR192-$I$34&gt;0,$AI192:$AR192,""),COLUMN(A$2)),0)</f>
        <v>0</v>
      </c>
      <c r="AX192" s="20">
        <f t="array" ref="AX192">IFERROR(SMALL(IF($AI192:$AR192-$I$34&gt;0,$AI192:$AR192,""),COLUMN(B$2)),0)</f>
        <v>0</v>
      </c>
      <c r="AY192" s="20">
        <f t="array" ref="AY192">IFERROR(SMALL(IF($AI192:$AR192-$I$34&gt;0,$AI192:$AR192,""),COLUMN(C$2)),0)</f>
        <v>0</v>
      </c>
      <c r="AZ192" s="20">
        <f t="array" ref="AZ192">IFERROR(SMALL(IF($AI192:$AR192-$I$34&gt;0,$AI192:$AR192,""),COLUMN(D$2)),0)</f>
        <v>0</v>
      </c>
      <c r="BA192" s="20">
        <f t="array" ref="BA192">IFERROR(SMALL(IF($AI192:$AR192-$I$34&gt;0,$AI192:$AR192,""),COLUMN(E$2)),0)</f>
        <v>0</v>
      </c>
      <c r="BB192" s="20">
        <f t="array" ref="BB192">IFERROR(SMALL(IF($AI192:$AR192-$I$34&gt;0,$AI192:$AR192,""),COLUMN(F$2)),0)</f>
        <v>0</v>
      </c>
      <c r="BC192" s="20">
        <f t="array" ref="BC192">IFERROR(SMALL(IF($AI192:$AR192-$I$34&gt;0,$AI192:$AR192,""),COLUMN(G$2)),0)</f>
        <v>0</v>
      </c>
      <c r="BD192" s="20">
        <f t="array" ref="BD192">IFERROR(SMALL(IF($AI192:$AR192-$I$34&gt;0,$AI192:$AR192,""),COLUMN(H$2)),0)</f>
        <v>0</v>
      </c>
      <c r="BE192" s="20">
        <f t="array" ref="BE192">IFERROR(SMALL(IF($AI192:$AR192-$I$34&gt;0,$AI192:$AR192,""),COLUMN(I$2)),0)</f>
        <v>0</v>
      </c>
      <c r="BF192" s="20">
        <f t="array" ref="BF192">IFERROR(SMALL(IF($AI192:$AR192-$I$34&gt;0,$AI192:$AR192,""),COLUMN(J$2)),0)</f>
        <v>0</v>
      </c>
      <c r="BG192" s="59">
        <f t="shared" si="82"/>
        <v>0</v>
      </c>
      <c r="BH192" s="60">
        <f t="shared" si="83"/>
        <v>0</v>
      </c>
      <c r="BI192" s="61">
        <f t="shared" si="84"/>
        <v>0</v>
      </c>
      <c r="BJ192" s="60">
        <f t="shared" si="85"/>
        <v>0</v>
      </c>
      <c r="BK192" s="20">
        <f t="array" ref="BK192">IFERROR(SMALL(IF($AW192:$BF192-$J$34&gt;0,$AW192:$BF192,""),COLUMN(A$2)),0)</f>
        <v>0</v>
      </c>
      <c r="BL192" s="20">
        <f t="array" ref="BL192">IFERROR(SMALL(IF($AW192:$BF192-$J$34&gt;0,$AW192:$BF192,""),COLUMN(B$2)),0)</f>
        <v>0</v>
      </c>
      <c r="BM192" s="20">
        <f t="array" ref="BM192">IFERROR(SMALL(IF($AW192:$BF192-$J$34&gt;0,$AW192:$BF192,""),COLUMN(C$2)),0)</f>
        <v>0</v>
      </c>
      <c r="BN192" s="20">
        <f t="array" ref="BN192">IFERROR(SMALL(IF($AW192:$BF192-$J$34&gt;0,$AW192:$BF192,""),COLUMN(D$2)),0)</f>
        <v>0</v>
      </c>
      <c r="BO192" s="20">
        <f t="array" ref="BO192">IFERROR(SMALL(IF($AW192:$BF192-$J$34&gt;0,$AW192:$BF192,""),COLUMN(E$2)),0)</f>
        <v>0</v>
      </c>
      <c r="BP192" s="20">
        <f t="array" ref="BP192">IFERROR(SMALL(IF($AW192:$BF192-$J$34&gt;0,$AW192:$BF192,""),COLUMN(F$2)),0)</f>
        <v>0</v>
      </c>
      <c r="BQ192" s="20">
        <f t="array" ref="BQ192">IFERROR(SMALL(IF($AW192:$BF192-$J$34&gt;0,$AW192:$BF192,""),COLUMN(G$2)),0)</f>
        <v>0</v>
      </c>
      <c r="BR192" s="20">
        <f t="array" ref="BR192">IFERROR(SMALL(IF($AW192:$BF192-$J$34&gt;0,$AW192:$BF192,""),COLUMN(H$2)),0)</f>
        <v>0</v>
      </c>
      <c r="BS192" s="20">
        <f t="array" ref="BS192">IFERROR(SMALL(IF($AW192:$BF192-$J$34&gt;0,$AW192:$BF192,""),COLUMN(I$2)),0)</f>
        <v>0</v>
      </c>
      <c r="BT192" s="20">
        <f t="array" ref="BT192">IFERROR(SMALL(IF($AW192:$BF192-$J$34&gt;0,$AW192:$BF192,""),COLUMN(J$2)),0)</f>
        <v>0</v>
      </c>
      <c r="BU192" s="59">
        <f t="shared" si="86"/>
        <v>0</v>
      </c>
      <c r="BV192" s="60">
        <f t="shared" si="87"/>
        <v>0</v>
      </c>
      <c r="BW192" s="61">
        <f t="shared" si="88"/>
        <v>0</v>
      </c>
      <c r="BX192" s="60">
        <f t="shared" si="89"/>
        <v>0</v>
      </c>
    </row>
    <row r="193" spans="1:76" ht="12" customHeight="1" x14ac:dyDescent="0.2">
      <c r="A193" s="8"/>
      <c r="B193" s="14"/>
      <c r="C193" s="14"/>
      <c r="D193" s="14"/>
      <c r="E193" s="14"/>
      <c r="F193" s="14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59">
        <f t="shared" ca="1" si="72"/>
        <v>0</v>
      </c>
      <c r="R193" s="60">
        <f t="shared" ca="1" si="73"/>
        <v>0</v>
      </c>
      <c r="S193" s="61">
        <f t="shared" ca="1" si="74"/>
        <v>0</v>
      </c>
      <c r="T193" s="60">
        <f t="shared" ca="1" si="75"/>
        <v>0</v>
      </c>
      <c r="U193" s="20">
        <f t="array" ref="U193">IFERROR(SMALL(IF($G193:$P193-$G$34&gt;0,$G193:$P193,""),COLUMN(A$2)),0)</f>
        <v>0</v>
      </c>
      <c r="V193" s="20">
        <f t="array" ref="V193">IFERROR(SMALL(IF($G193:$P193-$G$34&gt;0,$G193:$P193,""),COLUMN(B$2)),0)</f>
        <v>0</v>
      </c>
      <c r="W193" s="20">
        <f t="array" ref="W193">IFERROR(SMALL(IF($G193:$P193-$G$34&gt;0,$G193:$P193,""),COLUMN(C$2)),0)</f>
        <v>0</v>
      </c>
      <c r="X193" s="20">
        <f t="array" ref="X193">IFERROR(SMALL(IF($G193:$P193-$G$34&gt;0,$G193:$P193,""),COLUMN(D$2)),0)</f>
        <v>0</v>
      </c>
      <c r="Y193" s="20">
        <f t="array" ref="Y193">IFERROR(SMALL(IF($G193:$P193-$G$34&gt;0,$G193:$P193,""),COLUMN(E$2)),0)</f>
        <v>0</v>
      </c>
      <c r="Z193" s="20">
        <f t="array" ref="Z193">IFERROR(SMALL(IF($G193:$P193-$G$34&gt;0,$G193:$P193,""),COLUMN(F$2)),0)</f>
        <v>0</v>
      </c>
      <c r="AA193" s="20">
        <f t="array" ref="AA193">IFERROR(SMALL(IF($G193:$P193-$G$34&gt;0,$G193:$P193,""),COLUMN(G$2)),0)</f>
        <v>0</v>
      </c>
      <c r="AB193" s="20">
        <f t="array" ref="AB193">IFERROR(SMALL(IF($G193:$P193-$G$34&gt;0,$G193:$P193,""),COLUMN(H$2)),0)</f>
        <v>0</v>
      </c>
      <c r="AC193" s="20">
        <f t="array" ref="AC193">IFERROR(SMALL(IF($G193:$P193-$G$34&gt;0,$G193:$P193,""),COLUMN(I$2)),0)</f>
        <v>0</v>
      </c>
      <c r="AD193" s="20">
        <f t="array" ref="AD193">IFERROR(SMALL(IF($G193:$P193-$G$34&gt;0,$G193:$P193,""),COLUMN(J$2)),0)</f>
        <v>0</v>
      </c>
      <c r="AE193" s="62">
        <f t="shared" ca="1" si="76"/>
        <v>0</v>
      </c>
      <c r="AF193" s="60">
        <f t="shared" ca="1" si="77"/>
        <v>0</v>
      </c>
      <c r="AG193" s="63">
        <f t="shared" ca="1" si="78"/>
        <v>0</v>
      </c>
      <c r="AH193" s="60">
        <f t="shared" ca="1" si="79"/>
        <v>0</v>
      </c>
      <c r="AI193" s="20">
        <f t="array" ref="AI193">IFERROR(SMALL(IF($U193:$AD193-$H$34&gt;0,$U193:$AD193,""),COLUMN(A$2)),0)</f>
        <v>0</v>
      </c>
      <c r="AJ193" s="20">
        <f t="array" ref="AJ193">IFERROR(SMALL(IF($U193:$AD193-$H$34&gt;0,$U193:$AD193,""),COLUMN(B$2)),0)</f>
        <v>0</v>
      </c>
      <c r="AK193" s="20">
        <f t="array" ref="AK193">IFERROR(SMALL(IF($U193:$AD193-$H$34&gt;0,$U193:$AD193,""),COLUMN(C$2)),0)</f>
        <v>0</v>
      </c>
      <c r="AL193" s="20">
        <f t="array" ref="AL193">IFERROR(SMALL(IF($U193:$AD193-$H$34&gt;0,$U193:$AD193,""),COLUMN(D$2)),0)</f>
        <v>0</v>
      </c>
      <c r="AM193" s="20">
        <f t="array" ref="AM193">IFERROR(SMALL(IF($U193:$AD193-$H$34&gt;0,$U193:$AD193,""),COLUMN(E$2)),0)</f>
        <v>0</v>
      </c>
      <c r="AN193" s="20">
        <f t="array" ref="AN193">IFERROR(SMALL(IF($U193:$AD193-$H$34&gt;0,$U193:$AD193,""),COLUMN(F$2)),0)</f>
        <v>0</v>
      </c>
      <c r="AO193" s="20">
        <f t="array" ref="AO193">IFERROR(SMALL(IF($U193:$AD193-$H$34&gt;0,$U193:$AD193,""),COLUMN(G$2)),0)</f>
        <v>0</v>
      </c>
      <c r="AP193" s="20">
        <f t="array" ref="AP193">IFERROR(SMALL(IF($U193:$AD193-$H$34&gt;0,$U193:$AD193,""),COLUMN(H$2)),0)</f>
        <v>0</v>
      </c>
      <c r="AQ193" s="20">
        <f t="array" ref="AQ193">IFERROR(SMALL(IF($U193:$AD193-$H$34&gt;0,$U193:$AD193,""),COLUMN(I$2)),0)</f>
        <v>0</v>
      </c>
      <c r="AR193" s="20">
        <f t="array" ref="AR193">IFERROR(SMALL(IF($U193:$AD193-$H$34&gt;0,$U193:$AD193,""),COLUMN(J$2)),0)</f>
        <v>0</v>
      </c>
      <c r="AS193" s="59">
        <f>COUNTIFS(AI193:AR193,"&gt;=01/01/2018",AI193:AR193,"&lt;=31/12/2018",AI193:AR193,"&lt;="&amp;#REF!)</f>
        <v>0</v>
      </c>
      <c r="AT193" s="60">
        <f t="shared" si="80"/>
        <v>0</v>
      </c>
      <c r="AU193" s="61">
        <f>COUNTIFS(AI193:AR193,"&gt;=01/06/2017",AI193:AR193,"&lt;=31/05/2018",AI193:AR193,"&lt;="&amp;#REF!)</f>
        <v>0</v>
      </c>
      <c r="AV193" s="60">
        <f t="shared" si="81"/>
        <v>0</v>
      </c>
      <c r="AW193" s="20">
        <f t="array" ref="AW193">IFERROR(SMALL(IF($AI193:$AR193-$I$34&gt;0,$AI193:$AR193,""),COLUMN(A$2)),0)</f>
        <v>0</v>
      </c>
      <c r="AX193" s="20">
        <f t="array" ref="AX193">IFERROR(SMALL(IF($AI193:$AR193-$I$34&gt;0,$AI193:$AR193,""),COLUMN(B$2)),0)</f>
        <v>0</v>
      </c>
      <c r="AY193" s="20">
        <f t="array" ref="AY193">IFERROR(SMALL(IF($AI193:$AR193-$I$34&gt;0,$AI193:$AR193,""),COLUMN(C$2)),0)</f>
        <v>0</v>
      </c>
      <c r="AZ193" s="20">
        <f t="array" ref="AZ193">IFERROR(SMALL(IF($AI193:$AR193-$I$34&gt;0,$AI193:$AR193,""),COLUMN(D$2)),0)</f>
        <v>0</v>
      </c>
      <c r="BA193" s="20">
        <f t="array" ref="BA193">IFERROR(SMALL(IF($AI193:$AR193-$I$34&gt;0,$AI193:$AR193,""),COLUMN(E$2)),0)</f>
        <v>0</v>
      </c>
      <c r="BB193" s="20">
        <f t="array" ref="BB193">IFERROR(SMALL(IF($AI193:$AR193-$I$34&gt;0,$AI193:$AR193,""),COLUMN(F$2)),0)</f>
        <v>0</v>
      </c>
      <c r="BC193" s="20">
        <f t="array" ref="BC193">IFERROR(SMALL(IF($AI193:$AR193-$I$34&gt;0,$AI193:$AR193,""),COLUMN(G$2)),0)</f>
        <v>0</v>
      </c>
      <c r="BD193" s="20">
        <f t="array" ref="BD193">IFERROR(SMALL(IF($AI193:$AR193-$I$34&gt;0,$AI193:$AR193,""),COLUMN(H$2)),0)</f>
        <v>0</v>
      </c>
      <c r="BE193" s="20">
        <f t="array" ref="BE193">IFERROR(SMALL(IF($AI193:$AR193-$I$34&gt;0,$AI193:$AR193,""),COLUMN(I$2)),0)</f>
        <v>0</v>
      </c>
      <c r="BF193" s="20">
        <f t="array" ref="BF193">IFERROR(SMALL(IF($AI193:$AR193-$I$34&gt;0,$AI193:$AR193,""),COLUMN(J$2)),0)</f>
        <v>0</v>
      </c>
      <c r="BG193" s="59">
        <f t="shared" si="82"/>
        <v>0</v>
      </c>
      <c r="BH193" s="60">
        <f t="shared" si="83"/>
        <v>0</v>
      </c>
      <c r="BI193" s="61">
        <f t="shared" si="84"/>
        <v>0</v>
      </c>
      <c r="BJ193" s="60">
        <f t="shared" si="85"/>
        <v>0</v>
      </c>
      <c r="BK193" s="20">
        <f t="array" ref="BK193">IFERROR(SMALL(IF($AW193:$BF193-$J$34&gt;0,$AW193:$BF193,""),COLUMN(A$2)),0)</f>
        <v>0</v>
      </c>
      <c r="BL193" s="20">
        <f t="array" ref="BL193">IFERROR(SMALL(IF($AW193:$BF193-$J$34&gt;0,$AW193:$BF193,""),COLUMN(B$2)),0)</f>
        <v>0</v>
      </c>
      <c r="BM193" s="20">
        <f t="array" ref="BM193">IFERROR(SMALL(IF($AW193:$BF193-$J$34&gt;0,$AW193:$BF193,""),COLUMN(C$2)),0)</f>
        <v>0</v>
      </c>
      <c r="BN193" s="20">
        <f t="array" ref="BN193">IFERROR(SMALL(IF($AW193:$BF193-$J$34&gt;0,$AW193:$BF193,""),COLUMN(D$2)),0)</f>
        <v>0</v>
      </c>
      <c r="BO193" s="20">
        <f t="array" ref="BO193">IFERROR(SMALL(IF($AW193:$BF193-$J$34&gt;0,$AW193:$BF193,""),COLUMN(E$2)),0)</f>
        <v>0</v>
      </c>
      <c r="BP193" s="20">
        <f t="array" ref="BP193">IFERROR(SMALL(IF($AW193:$BF193-$J$34&gt;0,$AW193:$BF193,""),COLUMN(F$2)),0)</f>
        <v>0</v>
      </c>
      <c r="BQ193" s="20">
        <f t="array" ref="BQ193">IFERROR(SMALL(IF($AW193:$BF193-$J$34&gt;0,$AW193:$BF193,""),COLUMN(G$2)),0)</f>
        <v>0</v>
      </c>
      <c r="BR193" s="20">
        <f t="array" ref="BR193">IFERROR(SMALL(IF($AW193:$BF193-$J$34&gt;0,$AW193:$BF193,""),COLUMN(H$2)),0)</f>
        <v>0</v>
      </c>
      <c r="BS193" s="20">
        <f t="array" ref="BS193">IFERROR(SMALL(IF($AW193:$BF193-$J$34&gt;0,$AW193:$BF193,""),COLUMN(I$2)),0)</f>
        <v>0</v>
      </c>
      <c r="BT193" s="20">
        <f t="array" ref="BT193">IFERROR(SMALL(IF($AW193:$BF193-$J$34&gt;0,$AW193:$BF193,""),COLUMN(J$2)),0)</f>
        <v>0</v>
      </c>
      <c r="BU193" s="59">
        <f t="shared" si="86"/>
        <v>0</v>
      </c>
      <c r="BV193" s="60">
        <f t="shared" si="87"/>
        <v>0</v>
      </c>
      <c r="BW193" s="61">
        <f t="shared" si="88"/>
        <v>0</v>
      </c>
      <c r="BX193" s="60">
        <f t="shared" si="89"/>
        <v>0</v>
      </c>
    </row>
    <row r="194" spans="1:76" ht="12" customHeight="1" x14ac:dyDescent="0.2">
      <c r="A194" s="8"/>
      <c r="B194" s="14"/>
      <c r="C194" s="14"/>
      <c r="D194" s="14"/>
      <c r="E194" s="14"/>
      <c r="F194" s="14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59">
        <f t="shared" ref="Q194:Q200" ca="1" si="90">COUNTIFS(G194:P194,"&gt;=01/01/2017",G194:P194,"&lt;=31/12/2017",G194:P194,"&lt;="&amp;$A$35)</f>
        <v>0</v>
      </c>
      <c r="R194" s="60">
        <f t="shared" ref="R194:R200" ca="1" si="91">IF(Q194/MAX($AY$35,3)&gt;=1,1,Q194/MAX($AY$35,3))</f>
        <v>0</v>
      </c>
      <c r="S194" s="61">
        <f t="shared" ref="S194:S200" ca="1" si="92">COUNTIFS(G194:P194,"&gt;=01/06/2017",G194:P194,"&lt;=31/05/2018",G194:P194,"&lt;="&amp;$A$35)</f>
        <v>0</v>
      </c>
      <c r="T194" s="60">
        <f t="shared" ref="T194:T200" ca="1" si="93">IF(S194/MAX($AY$35,3)&gt;=1,1,S194/MAX($AY$35,3))</f>
        <v>0</v>
      </c>
      <c r="U194" s="20">
        <f t="array" ref="U194">IFERROR(SMALL(IF($G194:$P194-$G$34&gt;0,$G194:$P194,""),COLUMN(A$2)),0)</f>
        <v>0</v>
      </c>
      <c r="V194" s="20">
        <f t="array" ref="V194">IFERROR(SMALL(IF($G194:$P194-$G$34&gt;0,$G194:$P194,""),COLUMN(B$2)),0)</f>
        <v>0</v>
      </c>
      <c r="W194" s="20">
        <f t="array" ref="W194">IFERROR(SMALL(IF($G194:$P194-$G$34&gt;0,$G194:$P194,""),COLUMN(C$2)),0)</f>
        <v>0</v>
      </c>
      <c r="X194" s="20">
        <f t="array" ref="X194">IFERROR(SMALL(IF($G194:$P194-$G$34&gt;0,$G194:$P194,""),COLUMN(D$2)),0)</f>
        <v>0</v>
      </c>
      <c r="Y194" s="20">
        <f t="array" ref="Y194">IFERROR(SMALL(IF($G194:$P194-$G$34&gt;0,$G194:$P194,""),COLUMN(E$2)),0)</f>
        <v>0</v>
      </c>
      <c r="Z194" s="20">
        <f t="array" ref="Z194">IFERROR(SMALL(IF($G194:$P194-$G$34&gt;0,$G194:$P194,""),COLUMN(F$2)),0)</f>
        <v>0</v>
      </c>
      <c r="AA194" s="20">
        <f t="array" ref="AA194">IFERROR(SMALL(IF($G194:$P194-$G$34&gt;0,$G194:$P194,""),COLUMN(G$2)),0)</f>
        <v>0</v>
      </c>
      <c r="AB194" s="20">
        <f t="array" ref="AB194">IFERROR(SMALL(IF($G194:$P194-$G$34&gt;0,$G194:$P194,""),COLUMN(H$2)),0)</f>
        <v>0</v>
      </c>
      <c r="AC194" s="20">
        <f t="array" ref="AC194">IFERROR(SMALL(IF($G194:$P194-$G$34&gt;0,$G194:$P194,""),COLUMN(I$2)),0)</f>
        <v>0</v>
      </c>
      <c r="AD194" s="20">
        <f t="array" ref="AD194">IFERROR(SMALL(IF($G194:$P194-$G$34&gt;0,$G194:$P194,""),COLUMN(J$2)),0)</f>
        <v>0</v>
      </c>
      <c r="AE194" s="62">
        <f t="shared" ref="AE194:AE200" ca="1" si="94">COUNTIFS(U194:AD194,"&gt;=01/01/2018",U194:AD194,"&lt;=31/12/2018",U194:AD194,"&lt;="&amp;$A$35)</f>
        <v>0</v>
      </c>
      <c r="AF194" s="60">
        <f t="shared" ref="AF194:AF200" ca="1" si="95">IF(AE194/MAX($AY$35,3)&gt;=1,1,AE194/MAX($AY$35,3))</f>
        <v>0</v>
      </c>
      <c r="AG194" s="63">
        <f t="shared" ref="AG194:AG200" ca="1" si="96">COUNTIFS(U194:AD194,"&gt;=01/06/2017",U194:AD194,"&lt;=31/05/2018",U194:AD194,"&lt;="&amp;$A$35)</f>
        <v>0</v>
      </c>
      <c r="AH194" s="60">
        <f t="shared" ref="AH194:AH200" ca="1" si="97">IF(AG194/MAX($AY$35,3)&gt;=1,1,AG194/MAX($AY$35,3))</f>
        <v>0</v>
      </c>
      <c r="AI194" s="20">
        <f t="array" ref="AI194">IFERROR(SMALL(IF($U194:$AD194-$H$34&gt;0,$U194:$AD194,""),COLUMN(A$2)),0)</f>
        <v>0</v>
      </c>
      <c r="AJ194" s="20">
        <f t="array" ref="AJ194">IFERROR(SMALL(IF($U194:$AD194-$H$34&gt;0,$U194:$AD194,""),COLUMN(B$2)),0)</f>
        <v>0</v>
      </c>
      <c r="AK194" s="20">
        <f t="array" ref="AK194">IFERROR(SMALL(IF($U194:$AD194-$H$34&gt;0,$U194:$AD194,""),COLUMN(C$2)),0)</f>
        <v>0</v>
      </c>
      <c r="AL194" s="20">
        <f t="array" ref="AL194">IFERROR(SMALL(IF($U194:$AD194-$H$34&gt;0,$U194:$AD194,""),COLUMN(D$2)),0)</f>
        <v>0</v>
      </c>
      <c r="AM194" s="20">
        <f t="array" ref="AM194">IFERROR(SMALL(IF($U194:$AD194-$H$34&gt;0,$U194:$AD194,""),COLUMN(E$2)),0)</f>
        <v>0</v>
      </c>
      <c r="AN194" s="20">
        <f t="array" ref="AN194">IFERROR(SMALL(IF($U194:$AD194-$H$34&gt;0,$U194:$AD194,""),COLUMN(F$2)),0)</f>
        <v>0</v>
      </c>
      <c r="AO194" s="20">
        <f t="array" ref="AO194">IFERROR(SMALL(IF($U194:$AD194-$H$34&gt;0,$U194:$AD194,""),COLUMN(G$2)),0)</f>
        <v>0</v>
      </c>
      <c r="AP194" s="20">
        <f t="array" ref="AP194">IFERROR(SMALL(IF($U194:$AD194-$H$34&gt;0,$U194:$AD194,""),COLUMN(H$2)),0)</f>
        <v>0</v>
      </c>
      <c r="AQ194" s="20">
        <f t="array" ref="AQ194">IFERROR(SMALL(IF($U194:$AD194-$H$34&gt;0,$U194:$AD194,""),COLUMN(I$2)),0)</f>
        <v>0</v>
      </c>
      <c r="AR194" s="20">
        <f t="array" ref="AR194">IFERROR(SMALL(IF($U194:$AD194-$H$34&gt;0,$U194:$AD194,""),COLUMN(J$2)),0)</f>
        <v>0</v>
      </c>
      <c r="AS194" s="59">
        <f>COUNTIFS(AI194:AR194,"&gt;=01/01/2018",AI194:AR194,"&lt;=31/12/2018",AI194:AR194,"&lt;="&amp;#REF!)</f>
        <v>0</v>
      </c>
      <c r="AT194" s="60">
        <f t="shared" ref="AT194:AT200" si="98">IF(AS194/MAX($AY$35,3)&gt;=1,1,AS194/MAX($AY$35,3))</f>
        <v>0</v>
      </c>
      <c r="AU194" s="61">
        <f>COUNTIFS(AI194:AR194,"&gt;=01/06/2017",AI194:AR194,"&lt;=31/05/2018",AI194:AR194,"&lt;="&amp;#REF!)</f>
        <v>0</v>
      </c>
      <c r="AV194" s="60">
        <f t="shared" ref="AV194:AV200" si="99">IF(AU194/MAX($AY$35,3)&gt;=1,1,AU194/MAX($AY$35,3))</f>
        <v>0</v>
      </c>
      <c r="AW194" s="20">
        <f t="array" ref="AW194">IFERROR(SMALL(IF($AI194:$AR194-$I$34&gt;0,$AI194:$AR194,""),COLUMN(A$2)),0)</f>
        <v>0</v>
      </c>
      <c r="AX194" s="20">
        <f t="array" ref="AX194">IFERROR(SMALL(IF($AI194:$AR194-$I$34&gt;0,$AI194:$AR194,""),COLUMN(B$2)),0)</f>
        <v>0</v>
      </c>
      <c r="AY194" s="20">
        <f t="array" ref="AY194">IFERROR(SMALL(IF($AI194:$AR194-$I$34&gt;0,$AI194:$AR194,""),COLUMN(C$2)),0)</f>
        <v>0</v>
      </c>
      <c r="AZ194" s="20">
        <f t="array" ref="AZ194">IFERROR(SMALL(IF($AI194:$AR194-$I$34&gt;0,$AI194:$AR194,""),COLUMN(D$2)),0)</f>
        <v>0</v>
      </c>
      <c r="BA194" s="20">
        <f t="array" ref="BA194">IFERROR(SMALL(IF($AI194:$AR194-$I$34&gt;0,$AI194:$AR194,""),COLUMN(E$2)),0)</f>
        <v>0</v>
      </c>
      <c r="BB194" s="20">
        <f t="array" ref="BB194">IFERROR(SMALL(IF($AI194:$AR194-$I$34&gt;0,$AI194:$AR194,""),COLUMN(F$2)),0)</f>
        <v>0</v>
      </c>
      <c r="BC194" s="20">
        <f t="array" ref="BC194">IFERROR(SMALL(IF($AI194:$AR194-$I$34&gt;0,$AI194:$AR194,""),COLUMN(G$2)),0)</f>
        <v>0</v>
      </c>
      <c r="BD194" s="20">
        <f t="array" ref="BD194">IFERROR(SMALL(IF($AI194:$AR194-$I$34&gt;0,$AI194:$AR194,""),COLUMN(H$2)),0)</f>
        <v>0</v>
      </c>
      <c r="BE194" s="20">
        <f t="array" ref="BE194">IFERROR(SMALL(IF($AI194:$AR194-$I$34&gt;0,$AI194:$AR194,""),COLUMN(I$2)),0)</f>
        <v>0</v>
      </c>
      <c r="BF194" s="20">
        <f t="array" ref="BF194">IFERROR(SMALL(IF($AI194:$AR194-$I$34&gt;0,$AI194:$AR194,""),COLUMN(J$2)),0)</f>
        <v>0</v>
      </c>
      <c r="BG194" s="59">
        <f t="shared" ref="BG194:BG200" si="100">COUNTIFS(AW194:BF194,"&gt;=01/01/2020",AW194:BF194,"&lt;=31/12/2020",AW194:BF194,"&lt;="&amp;$AH$35)</f>
        <v>0</v>
      </c>
      <c r="BH194" s="60">
        <f t="shared" ref="BH194:BH200" si="101">IF(BG194/MAX($AY$35,3)&gt;=1,1,BG194/MAX($AY$35,3))</f>
        <v>0</v>
      </c>
      <c r="BI194" s="61">
        <f t="shared" ref="BI194:BI200" si="102">COUNTIFS(AW194:BF194,"&gt;=01/06/2019",AW194:BF194,"&lt;=31/05/2020",AW194:BF194,"&lt;="&amp;$AH$35)</f>
        <v>0</v>
      </c>
      <c r="BJ194" s="60">
        <f t="shared" ref="BJ194:BJ200" si="103">IF(BI194/MAX($AY$35,3)&gt;=1,1,BI194/MAX($AY$35,3))</f>
        <v>0</v>
      </c>
      <c r="BK194" s="20">
        <f t="array" ref="BK194">IFERROR(SMALL(IF($AW194:$BF194-$J$34&gt;0,$AW194:$BF194,""),COLUMN(A$2)),0)</f>
        <v>0</v>
      </c>
      <c r="BL194" s="20">
        <f t="array" ref="BL194">IFERROR(SMALL(IF($AW194:$BF194-$J$34&gt;0,$AW194:$BF194,""),COLUMN(B$2)),0)</f>
        <v>0</v>
      </c>
      <c r="BM194" s="20">
        <f t="array" ref="BM194">IFERROR(SMALL(IF($AW194:$BF194-$J$34&gt;0,$AW194:$BF194,""),COLUMN(C$2)),0)</f>
        <v>0</v>
      </c>
      <c r="BN194" s="20">
        <f t="array" ref="BN194">IFERROR(SMALL(IF($AW194:$BF194-$J$34&gt;0,$AW194:$BF194,""),COLUMN(D$2)),0)</f>
        <v>0</v>
      </c>
      <c r="BO194" s="20">
        <f t="array" ref="BO194">IFERROR(SMALL(IF($AW194:$BF194-$J$34&gt;0,$AW194:$BF194,""),COLUMN(E$2)),0)</f>
        <v>0</v>
      </c>
      <c r="BP194" s="20">
        <f t="array" ref="BP194">IFERROR(SMALL(IF($AW194:$BF194-$J$34&gt;0,$AW194:$BF194,""),COLUMN(F$2)),0)</f>
        <v>0</v>
      </c>
      <c r="BQ194" s="20">
        <f t="array" ref="BQ194">IFERROR(SMALL(IF($AW194:$BF194-$J$34&gt;0,$AW194:$BF194,""),COLUMN(G$2)),0)</f>
        <v>0</v>
      </c>
      <c r="BR194" s="20">
        <f t="array" ref="BR194">IFERROR(SMALL(IF($AW194:$BF194-$J$34&gt;0,$AW194:$BF194,""),COLUMN(H$2)),0)</f>
        <v>0</v>
      </c>
      <c r="BS194" s="20">
        <f t="array" ref="BS194">IFERROR(SMALL(IF($AW194:$BF194-$J$34&gt;0,$AW194:$BF194,""),COLUMN(I$2)),0)</f>
        <v>0</v>
      </c>
      <c r="BT194" s="20">
        <f t="array" ref="BT194">IFERROR(SMALL(IF($AW194:$BF194-$J$34&gt;0,$AW194:$BF194,""),COLUMN(J$2)),0)</f>
        <v>0</v>
      </c>
      <c r="BU194" s="59">
        <f t="shared" ref="BU194:BU200" si="104">COUNTIFS(BK194:BT194,"&gt;=01/01/2020",BK194:BT194,"&lt;=31/12/2020",BK194:BT194,"&lt;="&amp;$AH$35)</f>
        <v>0</v>
      </c>
      <c r="BV194" s="60">
        <f t="shared" ref="BV194:BV200" si="105">IF(BU194/MAX($AY$35,3)&gt;=1,1,BU194/MAX($AY$35,3))</f>
        <v>0</v>
      </c>
      <c r="BW194" s="61">
        <f t="shared" ref="BW194:BW200" si="106">COUNTIFS(BK194:BT194,"&gt;=01/06/2019",BK194:BT194,"&lt;=31/05/2020",BK194:BT194,"&lt;="&amp;$AH$35)</f>
        <v>0</v>
      </c>
      <c r="BX194" s="60">
        <f t="shared" ref="BX194:BX200" si="107">IF(BW194/MAX($AY$35,3)&gt;=1,1,BW194/MAX($AY$35,3))</f>
        <v>0</v>
      </c>
    </row>
    <row r="195" spans="1:76" ht="12" customHeight="1" x14ac:dyDescent="0.2">
      <c r="A195" s="8"/>
      <c r="B195" s="14"/>
      <c r="C195" s="14"/>
      <c r="D195" s="14"/>
      <c r="E195" s="14"/>
      <c r="F195" s="14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59">
        <f t="shared" ca="1" si="90"/>
        <v>0</v>
      </c>
      <c r="R195" s="60">
        <f t="shared" ca="1" si="91"/>
        <v>0</v>
      </c>
      <c r="S195" s="61">
        <f t="shared" ca="1" si="92"/>
        <v>0</v>
      </c>
      <c r="T195" s="60">
        <f t="shared" ca="1" si="93"/>
        <v>0</v>
      </c>
      <c r="U195" s="20">
        <f t="array" ref="U195">IFERROR(SMALL(IF($G195:$P195-$G$34&gt;0,$G195:$P195,""),COLUMN(A$2)),0)</f>
        <v>0</v>
      </c>
      <c r="V195" s="20">
        <f t="array" ref="V195">IFERROR(SMALL(IF($G195:$P195-$G$34&gt;0,$G195:$P195,""),COLUMN(B$2)),0)</f>
        <v>0</v>
      </c>
      <c r="W195" s="20">
        <f t="array" ref="W195">IFERROR(SMALL(IF($G195:$P195-$G$34&gt;0,$G195:$P195,""),COLUMN(C$2)),0)</f>
        <v>0</v>
      </c>
      <c r="X195" s="20">
        <f t="array" ref="X195">IFERROR(SMALL(IF($G195:$P195-$G$34&gt;0,$G195:$P195,""),COLUMN(D$2)),0)</f>
        <v>0</v>
      </c>
      <c r="Y195" s="20">
        <f t="array" ref="Y195">IFERROR(SMALL(IF($G195:$P195-$G$34&gt;0,$G195:$P195,""),COLUMN(E$2)),0)</f>
        <v>0</v>
      </c>
      <c r="Z195" s="20">
        <f t="array" ref="Z195">IFERROR(SMALL(IF($G195:$P195-$G$34&gt;0,$G195:$P195,""),COLUMN(F$2)),0)</f>
        <v>0</v>
      </c>
      <c r="AA195" s="20">
        <f t="array" ref="AA195">IFERROR(SMALL(IF($G195:$P195-$G$34&gt;0,$G195:$P195,""),COLUMN(G$2)),0)</f>
        <v>0</v>
      </c>
      <c r="AB195" s="20">
        <f t="array" ref="AB195">IFERROR(SMALL(IF($G195:$P195-$G$34&gt;0,$G195:$P195,""),COLUMN(H$2)),0)</f>
        <v>0</v>
      </c>
      <c r="AC195" s="20">
        <f t="array" ref="AC195">IFERROR(SMALL(IF($G195:$P195-$G$34&gt;0,$G195:$P195,""),COLUMN(I$2)),0)</f>
        <v>0</v>
      </c>
      <c r="AD195" s="20">
        <f t="array" ref="AD195">IFERROR(SMALL(IF($G195:$P195-$G$34&gt;0,$G195:$P195,""),COLUMN(J$2)),0)</f>
        <v>0</v>
      </c>
      <c r="AE195" s="62">
        <f t="shared" ca="1" si="94"/>
        <v>0</v>
      </c>
      <c r="AF195" s="60">
        <f t="shared" ca="1" si="95"/>
        <v>0</v>
      </c>
      <c r="AG195" s="63">
        <f t="shared" ca="1" si="96"/>
        <v>0</v>
      </c>
      <c r="AH195" s="60">
        <f t="shared" ca="1" si="97"/>
        <v>0</v>
      </c>
      <c r="AI195" s="20">
        <f t="array" ref="AI195">IFERROR(SMALL(IF($U195:$AD195-$H$34&gt;0,$U195:$AD195,""),COLUMN(A$2)),0)</f>
        <v>0</v>
      </c>
      <c r="AJ195" s="20">
        <f t="array" ref="AJ195">IFERROR(SMALL(IF($U195:$AD195-$H$34&gt;0,$U195:$AD195,""),COLUMN(B$2)),0)</f>
        <v>0</v>
      </c>
      <c r="AK195" s="20">
        <f t="array" ref="AK195">IFERROR(SMALL(IF($U195:$AD195-$H$34&gt;0,$U195:$AD195,""),COLUMN(C$2)),0)</f>
        <v>0</v>
      </c>
      <c r="AL195" s="20">
        <f t="array" ref="AL195">IFERROR(SMALL(IF($U195:$AD195-$H$34&gt;0,$U195:$AD195,""),COLUMN(D$2)),0)</f>
        <v>0</v>
      </c>
      <c r="AM195" s="20">
        <f t="array" ref="AM195">IFERROR(SMALL(IF($U195:$AD195-$H$34&gt;0,$U195:$AD195,""),COLUMN(E$2)),0)</f>
        <v>0</v>
      </c>
      <c r="AN195" s="20">
        <f t="array" ref="AN195">IFERROR(SMALL(IF($U195:$AD195-$H$34&gt;0,$U195:$AD195,""),COLUMN(F$2)),0)</f>
        <v>0</v>
      </c>
      <c r="AO195" s="20">
        <f t="array" ref="AO195">IFERROR(SMALL(IF($U195:$AD195-$H$34&gt;0,$U195:$AD195,""),COLUMN(G$2)),0)</f>
        <v>0</v>
      </c>
      <c r="AP195" s="20">
        <f t="array" ref="AP195">IFERROR(SMALL(IF($U195:$AD195-$H$34&gt;0,$U195:$AD195,""),COLUMN(H$2)),0)</f>
        <v>0</v>
      </c>
      <c r="AQ195" s="20">
        <f t="array" ref="AQ195">IFERROR(SMALL(IF($U195:$AD195-$H$34&gt;0,$U195:$AD195,""),COLUMN(I$2)),0)</f>
        <v>0</v>
      </c>
      <c r="AR195" s="20">
        <f t="array" ref="AR195">IFERROR(SMALL(IF($U195:$AD195-$H$34&gt;0,$U195:$AD195,""),COLUMN(J$2)),0)</f>
        <v>0</v>
      </c>
      <c r="AS195" s="59">
        <f>COUNTIFS(AI195:AR195,"&gt;=01/01/2018",AI195:AR195,"&lt;=31/12/2018",AI195:AR195,"&lt;="&amp;#REF!)</f>
        <v>0</v>
      </c>
      <c r="AT195" s="60">
        <f t="shared" si="98"/>
        <v>0</v>
      </c>
      <c r="AU195" s="61">
        <f>COUNTIFS(AI195:AR195,"&gt;=01/06/2017",AI195:AR195,"&lt;=31/05/2018",AI195:AR195,"&lt;="&amp;#REF!)</f>
        <v>0</v>
      </c>
      <c r="AV195" s="60">
        <f t="shared" si="99"/>
        <v>0</v>
      </c>
      <c r="AW195" s="20">
        <f t="array" ref="AW195">IFERROR(SMALL(IF($AI195:$AR195-$I$34&gt;0,$AI195:$AR195,""),COLUMN(A$2)),0)</f>
        <v>0</v>
      </c>
      <c r="AX195" s="20">
        <f t="array" ref="AX195">IFERROR(SMALL(IF($AI195:$AR195-$I$34&gt;0,$AI195:$AR195,""),COLUMN(B$2)),0)</f>
        <v>0</v>
      </c>
      <c r="AY195" s="20">
        <f t="array" ref="AY195">IFERROR(SMALL(IF($AI195:$AR195-$I$34&gt;0,$AI195:$AR195,""),COLUMN(C$2)),0)</f>
        <v>0</v>
      </c>
      <c r="AZ195" s="20">
        <f t="array" ref="AZ195">IFERROR(SMALL(IF($AI195:$AR195-$I$34&gt;0,$AI195:$AR195,""),COLUMN(D$2)),0)</f>
        <v>0</v>
      </c>
      <c r="BA195" s="20">
        <f t="array" ref="BA195">IFERROR(SMALL(IF($AI195:$AR195-$I$34&gt;0,$AI195:$AR195,""),COLUMN(E$2)),0)</f>
        <v>0</v>
      </c>
      <c r="BB195" s="20">
        <f t="array" ref="BB195">IFERROR(SMALL(IF($AI195:$AR195-$I$34&gt;0,$AI195:$AR195,""),COLUMN(F$2)),0)</f>
        <v>0</v>
      </c>
      <c r="BC195" s="20">
        <f t="array" ref="BC195">IFERROR(SMALL(IF($AI195:$AR195-$I$34&gt;0,$AI195:$AR195,""),COLUMN(G$2)),0)</f>
        <v>0</v>
      </c>
      <c r="BD195" s="20">
        <f t="array" ref="BD195">IFERROR(SMALL(IF($AI195:$AR195-$I$34&gt;0,$AI195:$AR195,""),COLUMN(H$2)),0)</f>
        <v>0</v>
      </c>
      <c r="BE195" s="20">
        <f t="array" ref="BE195">IFERROR(SMALL(IF($AI195:$AR195-$I$34&gt;0,$AI195:$AR195,""),COLUMN(I$2)),0)</f>
        <v>0</v>
      </c>
      <c r="BF195" s="20">
        <f t="array" ref="BF195">IFERROR(SMALL(IF($AI195:$AR195-$I$34&gt;0,$AI195:$AR195,""),COLUMN(J$2)),0)</f>
        <v>0</v>
      </c>
      <c r="BG195" s="59">
        <f t="shared" si="100"/>
        <v>0</v>
      </c>
      <c r="BH195" s="60">
        <f t="shared" si="101"/>
        <v>0</v>
      </c>
      <c r="BI195" s="61">
        <f t="shared" si="102"/>
        <v>0</v>
      </c>
      <c r="BJ195" s="60">
        <f t="shared" si="103"/>
        <v>0</v>
      </c>
      <c r="BK195" s="20">
        <f t="array" ref="BK195">IFERROR(SMALL(IF($AW195:$BF195-$J$34&gt;0,$AW195:$BF195,""),COLUMN(A$2)),0)</f>
        <v>0</v>
      </c>
      <c r="BL195" s="20">
        <f t="array" ref="BL195">IFERROR(SMALL(IF($AW195:$BF195-$J$34&gt;0,$AW195:$BF195,""),COLUMN(B$2)),0)</f>
        <v>0</v>
      </c>
      <c r="BM195" s="20">
        <f t="array" ref="BM195">IFERROR(SMALL(IF($AW195:$BF195-$J$34&gt;0,$AW195:$BF195,""),COLUMN(C$2)),0)</f>
        <v>0</v>
      </c>
      <c r="BN195" s="20">
        <f t="array" ref="BN195">IFERROR(SMALL(IF($AW195:$BF195-$J$34&gt;0,$AW195:$BF195,""),COLUMN(D$2)),0)</f>
        <v>0</v>
      </c>
      <c r="BO195" s="20">
        <f t="array" ref="BO195">IFERROR(SMALL(IF($AW195:$BF195-$J$34&gt;0,$AW195:$BF195,""),COLUMN(E$2)),0)</f>
        <v>0</v>
      </c>
      <c r="BP195" s="20">
        <f t="array" ref="BP195">IFERROR(SMALL(IF($AW195:$BF195-$J$34&gt;0,$AW195:$BF195,""),COLUMN(F$2)),0)</f>
        <v>0</v>
      </c>
      <c r="BQ195" s="20">
        <f t="array" ref="BQ195">IFERROR(SMALL(IF($AW195:$BF195-$J$34&gt;0,$AW195:$BF195,""),COLUMN(G$2)),0)</f>
        <v>0</v>
      </c>
      <c r="BR195" s="20">
        <f t="array" ref="BR195">IFERROR(SMALL(IF($AW195:$BF195-$J$34&gt;0,$AW195:$BF195,""),COLUMN(H$2)),0)</f>
        <v>0</v>
      </c>
      <c r="BS195" s="20">
        <f t="array" ref="BS195">IFERROR(SMALL(IF($AW195:$BF195-$J$34&gt;0,$AW195:$BF195,""),COLUMN(I$2)),0)</f>
        <v>0</v>
      </c>
      <c r="BT195" s="20">
        <f t="array" ref="BT195">IFERROR(SMALL(IF($AW195:$BF195-$J$34&gt;0,$AW195:$BF195,""),COLUMN(J$2)),0)</f>
        <v>0</v>
      </c>
      <c r="BU195" s="59">
        <f t="shared" si="104"/>
        <v>0</v>
      </c>
      <c r="BV195" s="60">
        <f t="shared" si="105"/>
        <v>0</v>
      </c>
      <c r="BW195" s="61">
        <f t="shared" si="106"/>
        <v>0</v>
      </c>
      <c r="BX195" s="60">
        <f t="shared" si="107"/>
        <v>0</v>
      </c>
    </row>
    <row r="196" spans="1:76" ht="12" customHeight="1" x14ac:dyDescent="0.2">
      <c r="A196" s="8"/>
      <c r="B196" s="14"/>
      <c r="C196" s="14"/>
      <c r="D196" s="14"/>
      <c r="E196" s="14"/>
      <c r="F196" s="14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59">
        <f t="shared" ca="1" si="90"/>
        <v>0</v>
      </c>
      <c r="R196" s="60">
        <f t="shared" ca="1" si="91"/>
        <v>0</v>
      </c>
      <c r="S196" s="61">
        <f t="shared" ca="1" si="92"/>
        <v>0</v>
      </c>
      <c r="T196" s="60">
        <f t="shared" ca="1" si="93"/>
        <v>0</v>
      </c>
      <c r="U196" s="20">
        <f t="array" ref="U196">IFERROR(SMALL(IF($G196:$P196-$G$34&gt;0,$G196:$P196,""),COLUMN(A$2)),0)</f>
        <v>0</v>
      </c>
      <c r="V196" s="20">
        <f t="array" ref="V196">IFERROR(SMALL(IF($G196:$P196-$G$34&gt;0,$G196:$P196,""),COLUMN(B$2)),0)</f>
        <v>0</v>
      </c>
      <c r="W196" s="20">
        <f t="array" ref="W196">IFERROR(SMALL(IF($G196:$P196-$G$34&gt;0,$G196:$P196,""),COLUMN(C$2)),0)</f>
        <v>0</v>
      </c>
      <c r="X196" s="20">
        <f t="array" ref="X196">IFERROR(SMALL(IF($G196:$P196-$G$34&gt;0,$G196:$P196,""),COLUMN(D$2)),0)</f>
        <v>0</v>
      </c>
      <c r="Y196" s="20">
        <f t="array" ref="Y196">IFERROR(SMALL(IF($G196:$P196-$G$34&gt;0,$G196:$P196,""),COLUMN(E$2)),0)</f>
        <v>0</v>
      </c>
      <c r="Z196" s="20">
        <f t="array" ref="Z196">IFERROR(SMALL(IF($G196:$P196-$G$34&gt;0,$G196:$P196,""),COLUMN(F$2)),0)</f>
        <v>0</v>
      </c>
      <c r="AA196" s="20">
        <f t="array" ref="AA196">IFERROR(SMALL(IF($G196:$P196-$G$34&gt;0,$G196:$P196,""),COLUMN(G$2)),0)</f>
        <v>0</v>
      </c>
      <c r="AB196" s="20">
        <f t="array" ref="AB196">IFERROR(SMALL(IF($G196:$P196-$G$34&gt;0,$G196:$P196,""),COLUMN(H$2)),0)</f>
        <v>0</v>
      </c>
      <c r="AC196" s="20">
        <f t="array" ref="AC196">IFERROR(SMALL(IF($G196:$P196-$G$34&gt;0,$G196:$P196,""),COLUMN(I$2)),0)</f>
        <v>0</v>
      </c>
      <c r="AD196" s="20">
        <f t="array" ref="AD196">IFERROR(SMALL(IF($G196:$P196-$G$34&gt;0,$G196:$P196,""),COLUMN(J$2)),0)</f>
        <v>0</v>
      </c>
      <c r="AE196" s="62">
        <f t="shared" ca="1" si="94"/>
        <v>0</v>
      </c>
      <c r="AF196" s="60">
        <f t="shared" ca="1" si="95"/>
        <v>0</v>
      </c>
      <c r="AG196" s="63">
        <f t="shared" ca="1" si="96"/>
        <v>0</v>
      </c>
      <c r="AH196" s="60">
        <f t="shared" ca="1" si="97"/>
        <v>0</v>
      </c>
      <c r="AI196" s="20">
        <f t="array" ref="AI196">IFERROR(SMALL(IF($U196:$AD196-$H$34&gt;0,$U196:$AD196,""),COLUMN(A$2)),0)</f>
        <v>0</v>
      </c>
      <c r="AJ196" s="20">
        <f t="array" ref="AJ196">IFERROR(SMALL(IF($U196:$AD196-$H$34&gt;0,$U196:$AD196,""),COLUMN(B$2)),0)</f>
        <v>0</v>
      </c>
      <c r="AK196" s="20">
        <f t="array" ref="AK196">IFERROR(SMALL(IF($U196:$AD196-$H$34&gt;0,$U196:$AD196,""),COLUMN(C$2)),0)</f>
        <v>0</v>
      </c>
      <c r="AL196" s="20">
        <f t="array" ref="AL196">IFERROR(SMALL(IF($U196:$AD196-$H$34&gt;0,$U196:$AD196,""),COLUMN(D$2)),0)</f>
        <v>0</v>
      </c>
      <c r="AM196" s="20">
        <f t="array" ref="AM196">IFERROR(SMALL(IF($U196:$AD196-$H$34&gt;0,$U196:$AD196,""),COLUMN(E$2)),0)</f>
        <v>0</v>
      </c>
      <c r="AN196" s="20">
        <f t="array" ref="AN196">IFERROR(SMALL(IF($U196:$AD196-$H$34&gt;0,$U196:$AD196,""),COLUMN(F$2)),0)</f>
        <v>0</v>
      </c>
      <c r="AO196" s="20">
        <f t="array" ref="AO196">IFERROR(SMALL(IF($U196:$AD196-$H$34&gt;0,$U196:$AD196,""),COLUMN(G$2)),0)</f>
        <v>0</v>
      </c>
      <c r="AP196" s="20">
        <f t="array" ref="AP196">IFERROR(SMALL(IF($U196:$AD196-$H$34&gt;0,$U196:$AD196,""),COLUMN(H$2)),0)</f>
        <v>0</v>
      </c>
      <c r="AQ196" s="20">
        <f t="array" ref="AQ196">IFERROR(SMALL(IF($U196:$AD196-$H$34&gt;0,$U196:$AD196,""),COLUMN(I$2)),0)</f>
        <v>0</v>
      </c>
      <c r="AR196" s="20">
        <f t="array" ref="AR196">IFERROR(SMALL(IF($U196:$AD196-$H$34&gt;0,$U196:$AD196,""),COLUMN(J$2)),0)</f>
        <v>0</v>
      </c>
      <c r="AS196" s="59">
        <f>COUNTIFS(AI196:AR196,"&gt;=01/01/2018",AI196:AR196,"&lt;=31/12/2018",AI196:AR196,"&lt;="&amp;#REF!)</f>
        <v>0</v>
      </c>
      <c r="AT196" s="60">
        <f t="shared" si="98"/>
        <v>0</v>
      </c>
      <c r="AU196" s="61">
        <f>COUNTIFS(AI196:AR196,"&gt;=01/06/2017",AI196:AR196,"&lt;=31/05/2018",AI196:AR196,"&lt;="&amp;#REF!)</f>
        <v>0</v>
      </c>
      <c r="AV196" s="60">
        <f t="shared" si="99"/>
        <v>0</v>
      </c>
      <c r="AW196" s="20">
        <f t="array" ref="AW196">IFERROR(SMALL(IF($AI196:$AR196-$I$34&gt;0,$AI196:$AR196,""),COLUMN(A$2)),0)</f>
        <v>0</v>
      </c>
      <c r="AX196" s="20">
        <f t="array" ref="AX196">IFERROR(SMALL(IF($AI196:$AR196-$I$34&gt;0,$AI196:$AR196,""),COLUMN(B$2)),0)</f>
        <v>0</v>
      </c>
      <c r="AY196" s="20">
        <f t="array" ref="AY196">IFERROR(SMALL(IF($AI196:$AR196-$I$34&gt;0,$AI196:$AR196,""),COLUMN(C$2)),0)</f>
        <v>0</v>
      </c>
      <c r="AZ196" s="20">
        <f t="array" ref="AZ196">IFERROR(SMALL(IF($AI196:$AR196-$I$34&gt;0,$AI196:$AR196,""),COLUMN(D$2)),0)</f>
        <v>0</v>
      </c>
      <c r="BA196" s="20">
        <f t="array" ref="BA196">IFERROR(SMALL(IF($AI196:$AR196-$I$34&gt;0,$AI196:$AR196,""),COLUMN(E$2)),0)</f>
        <v>0</v>
      </c>
      <c r="BB196" s="20">
        <f t="array" ref="BB196">IFERROR(SMALL(IF($AI196:$AR196-$I$34&gt;0,$AI196:$AR196,""),COLUMN(F$2)),0)</f>
        <v>0</v>
      </c>
      <c r="BC196" s="20">
        <f t="array" ref="BC196">IFERROR(SMALL(IF($AI196:$AR196-$I$34&gt;0,$AI196:$AR196,""),COLUMN(G$2)),0)</f>
        <v>0</v>
      </c>
      <c r="BD196" s="20">
        <f t="array" ref="BD196">IFERROR(SMALL(IF($AI196:$AR196-$I$34&gt;0,$AI196:$AR196,""),COLUMN(H$2)),0)</f>
        <v>0</v>
      </c>
      <c r="BE196" s="20">
        <f t="array" ref="BE196">IFERROR(SMALL(IF($AI196:$AR196-$I$34&gt;0,$AI196:$AR196,""),COLUMN(I$2)),0)</f>
        <v>0</v>
      </c>
      <c r="BF196" s="20">
        <f t="array" ref="BF196">IFERROR(SMALL(IF($AI196:$AR196-$I$34&gt;0,$AI196:$AR196,""),COLUMN(J$2)),0)</f>
        <v>0</v>
      </c>
      <c r="BG196" s="59">
        <f t="shared" si="100"/>
        <v>0</v>
      </c>
      <c r="BH196" s="60">
        <f t="shared" si="101"/>
        <v>0</v>
      </c>
      <c r="BI196" s="61">
        <f t="shared" si="102"/>
        <v>0</v>
      </c>
      <c r="BJ196" s="60">
        <f t="shared" si="103"/>
        <v>0</v>
      </c>
      <c r="BK196" s="20">
        <f t="array" ref="BK196">IFERROR(SMALL(IF($AW196:$BF196-$J$34&gt;0,$AW196:$BF196,""),COLUMN(A$2)),0)</f>
        <v>0</v>
      </c>
      <c r="BL196" s="20">
        <f t="array" ref="BL196">IFERROR(SMALL(IF($AW196:$BF196-$J$34&gt;0,$AW196:$BF196,""),COLUMN(B$2)),0)</f>
        <v>0</v>
      </c>
      <c r="BM196" s="20">
        <f t="array" ref="BM196">IFERROR(SMALL(IF($AW196:$BF196-$J$34&gt;0,$AW196:$BF196,""),COLUMN(C$2)),0)</f>
        <v>0</v>
      </c>
      <c r="BN196" s="20">
        <f t="array" ref="BN196">IFERROR(SMALL(IF($AW196:$BF196-$J$34&gt;0,$AW196:$BF196,""),COLUMN(D$2)),0)</f>
        <v>0</v>
      </c>
      <c r="BO196" s="20">
        <f t="array" ref="BO196">IFERROR(SMALL(IF($AW196:$BF196-$J$34&gt;0,$AW196:$BF196,""),COLUMN(E$2)),0)</f>
        <v>0</v>
      </c>
      <c r="BP196" s="20">
        <f t="array" ref="BP196">IFERROR(SMALL(IF($AW196:$BF196-$J$34&gt;0,$AW196:$BF196,""),COLUMN(F$2)),0)</f>
        <v>0</v>
      </c>
      <c r="BQ196" s="20">
        <f t="array" ref="BQ196">IFERROR(SMALL(IF($AW196:$BF196-$J$34&gt;0,$AW196:$BF196,""),COLUMN(G$2)),0)</f>
        <v>0</v>
      </c>
      <c r="BR196" s="20">
        <f t="array" ref="BR196">IFERROR(SMALL(IF($AW196:$BF196-$J$34&gt;0,$AW196:$BF196,""),COLUMN(H$2)),0)</f>
        <v>0</v>
      </c>
      <c r="BS196" s="20">
        <f t="array" ref="BS196">IFERROR(SMALL(IF($AW196:$BF196-$J$34&gt;0,$AW196:$BF196,""),COLUMN(I$2)),0)</f>
        <v>0</v>
      </c>
      <c r="BT196" s="20">
        <f t="array" ref="BT196">IFERROR(SMALL(IF($AW196:$BF196-$J$34&gt;0,$AW196:$BF196,""),COLUMN(J$2)),0)</f>
        <v>0</v>
      </c>
      <c r="BU196" s="59">
        <f t="shared" si="104"/>
        <v>0</v>
      </c>
      <c r="BV196" s="60">
        <f t="shared" si="105"/>
        <v>0</v>
      </c>
      <c r="BW196" s="61">
        <f t="shared" si="106"/>
        <v>0</v>
      </c>
      <c r="BX196" s="60">
        <f t="shared" si="107"/>
        <v>0</v>
      </c>
    </row>
    <row r="197" spans="1:76" ht="12" customHeight="1" x14ac:dyDescent="0.2">
      <c r="A197" s="8"/>
      <c r="B197" s="14"/>
      <c r="C197" s="14"/>
      <c r="D197" s="14"/>
      <c r="E197" s="14"/>
      <c r="F197" s="14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59">
        <f t="shared" ca="1" si="90"/>
        <v>0</v>
      </c>
      <c r="R197" s="60">
        <f t="shared" ca="1" si="91"/>
        <v>0</v>
      </c>
      <c r="S197" s="61">
        <f t="shared" ca="1" si="92"/>
        <v>0</v>
      </c>
      <c r="T197" s="60">
        <f t="shared" ca="1" si="93"/>
        <v>0</v>
      </c>
      <c r="U197" s="20">
        <f t="array" ref="U197">IFERROR(SMALL(IF($G197:$P197-$G$34&gt;0,$G197:$P197,""),COLUMN(A$2)),0)</f>
        <v>0</v>
      </c>
      <c r="V197" s="20">
        <f t="array" ref="V197">IFERROR(SMALL(IF($G197:$P197-$G$34&gt;0,$G197:$P197,""),COLUMN(B$2)),0)</f>
        <v>0</v>
      </c>
      <c r="W197" s="20">
        <f t="array" ref="W197">IFERROR(SMALL(IF($G197:$P197-$G$34&gt;0,$G197:$P197,""),COLUMN(C$2)),0)</f>
        <v>0</v>
      </c>
      <c r="X197" s="20">
        <f t="array" ref="X197">IFERROR(SMALL(IF($G197:$P197-$G$34&gt;0,$G197:$P197,""),COLUMN(D$2)),0)</f>
        <v>0</v>
      </c>
      <c r="Y197" s="20">
        <f t="array" ref="Y197">IFERROR(SMALL(IF($G197:$P197-$G$34&gt;0,$G197:$P197,""),COLUMN(E$2)),0)</f>
        <v>0</v>
      </c>
      <c r="Z197" s="20">
        <f t="array" ref="Z197">IFERROR(SMALL(IF($G197:$P197-$G$34&gt;0,$G197:$P197,""),COLUMN(F$2)),0)</f>
        <v>0</v>
      </c>
      <c r="AA197" s="20">
        <f t="array" ref="AA197">IFERROR(SMALL(IF($G197:$P197-$G$34&gt;0,$G197:$P197,""),COLUMN(G$2)),0)</f>
        <v>0</v>
      </c>
      <c r="AB197" s="20">
        <f t="array" ref="AB197">IFERROR(SMALL(IF($G197:$P197-$G$34&gt;0,$G197:$P197,""),COLUMN(H$2)),0)</f>
        <v>0</v>
      </c>
      <c r="AC197" s="20">
        <f t="array" ref="AC197">IFERROR(SMALL(IF($G197:$P197-$G$34&gt;0,$G197:$P197,""),COLUMN(I$2)),0)</f>
        <v>0</v>
      </c>
      <c r="AD197" s="20">
        <f t="array" ref="AD197">IFERROR(SMALL(IF($G197:$P197-$G$34&gt;0,$G197:$P197,""),COLUMN(J$2)),0)</f>
        <v>0</v>
      </c>
      <c r="AE197" s="62">
        <f t="shared" ca="1" si="94"/>
        <v>0</v>
      </c>
      <c r="AF197" s="60">
        <f t="shared" ca="1" si="95"/>
        <v>0</v>
      </c>
      <c r="AG197" s="63">
        <f t="shared" ca="1" si="96"/>
        <v>0</v>
      </c>
      <c r="AH197" s="60">
        <f t="shared" ca="1" si="97"/>
        <v>0</v>
      </c>
      <c r="AI197" s="20">
        <f t="array" ref="AI197">IFERROR(SMALL(IF($U197:$AD197-$H$34&gt;0,$U197:$AD197,""),COLUMN(A$2)),0)</f>
        <v>0</v>
      </c>
      <c r="AJ197" s="20">
        <f t="array" ref="AJ197">IFERROR(SMALL(IF($U197:$AD197-$H$34&gt;0,$U197:$AD197,""),COLUMN(B$2)),0)</f>
        <v>0</v>
      </c>
      <c r="AK197" s="20">
        <f t="array" ref="AK197">IFERROR(SMALL(IF($U197:$AD197-$H$34&gt;0,$U197:$AD197,""),COLUMN(C$2)),0)</f>
        <v>0</v>
      </c>
      <c r="AL197" s="20">
        <f t="array" ref="AL197">IFERROR(SMALL(IF($U197:$AD197-$H$34&gt;0,$U197:$AD197,""),COLUMN(D$2)),0)</f>
        <v>0</v>
      </c>
      <c r="AM197" s="20">
        <f t="array" ref="AM197">IFERROR(SMALL(IF($U197:$AD197-$H$34&gt;0,$U197:$AD197,""),COLUMN(E$2)),0)</f>
        <v>0</v>
      </c>
      <c r="AN197" s="20">
        <f t="array" ref="AN197">IFERROR(SMALL(IF($U197:$AD197-$H$34&gt;0,$U197:$AD197,""),COLUMN(F$2)),0)</f>
        <v>0</v>
      </c>
      <c r="AO197" s="20">
        <f t="array" ref="AO197">IFERROR(SMALL(IF($U197:$AD197-$H$34&gt;0,$U197:$AD197,""),COLUMN(G$2)),0)</f>
        <v>0</v>
      </c>
      <c r="AP197" s="20">
        <f t="array" ref="AP197">IFERROR(SMALL(IF($U197:$AD197-$H$34&gt;0,$U197:$AD197,""),COLUMN(H$2)),0)</f>
        <v>0</v>
      </c>
      <c r="AQ197" s="20">
        <f t="array" ref="AQ197">IFERROR(SMALL(IF($U197:$AD197-$H$34&gt;0,$U197:$AD197,""),COLUMN(I$2)),0)</f>
        <v>0</v>
      </c>
      <c r="AR197" s="20">
        <f t="array" ref="AR197">IFERROR(SMALL(IF($U197:$AD197-$H$34&gt;0,$U197:$AD197,""),COLUMN(J$2)),0)</f>
        <v>0</v>
      </c>
      <c r="AS197" s="59">
        <f>COUNTIFS(AI197:AR197,"&gt;=01/01/2018",AI197:AR197,"&lt;=31/12/2018",AI197:AR197,"&lt;="&amp;#REF!)</f>
        <v>0</v>
      </c>
      <c r="AT197" s="60">
        <f t="shared" si="98"/>
        <v>0</v>
      </c>
      <c r="AU197" s="61">
        <f>COUNTIFS(AI197:AR197,"&gt;=01/06/2017",AI197:AR197,"&lt;=31/05/2018",AI197:AR197,"&lt;="&amp;#REF!)</f>
        <v>0</v>
      </c>
      <c r="AV197" s="60">
        <f t="shared" si="99"/>
        <v>0</v>
      </c>
      <c r="AW197" s="20">
        <f t="array" ref="AW197">IFERROR(SMALL(IF($AI197:$AR197-$I$34&gt;0,$AI197:$AR197,""),COLUMN(A$2)),0)</f>
        <v>0</v>
      </c>
      <c r="AX197" s="20">
        <f t="array" ref="AX197">IFERROR(SMALL(IF($AI197:$AR197-$I$34&gt;0,$AI197:$AR197,""),COLUMN(B$2)),0)</f>
        <v>0</v>
      </c>
      <c r="AY197" s="20">
        <f t="array" ref="AY197">IFERROR(SMALL(IF($AI197:$AR197-$I$34&gt;0,$AI197:$AR197,""),COLUMN(C$2)),0)</f>
        <v>0</v>
      </c>
      <c r="AZ197" s="20">
        <f t="array" ref="AZ197">IFERROR(SMALL(IF($AI197:$AR197-$I$34&gt;0,$AI197:$AR197,""),COLUMN(D$2)),0)</f>
        <v>0</v>
      </c>
      <c r="BA197" s="20">
        <f t="array" ref="BA197">IFERROR(SMALL(IF($AI197:$AR197-$I$34&gt;0,$AI197:$AR197,""),COLUMN(E$2)),0)</f>
        <v>0</v>
      </c>
      <c r="BB197" s="20">
        <f t="array" ref="BB197">IFERROR(SMALL(IF($AI197:$AR197-$I$34&gt;0,$AI197:$AR197,""),COLUMN(F$2)),0)</f>
        <v>0</v>
      </c>
      <c r="BC197" s="20">
        <f t="array" ref="BC197">IFERROR(SMALL(IF($AI197:$AR197-$I$34&gt;0,$AI197:$AR197,""),COLUMN(G$2)),0)</f>
        <v>0</v>
      </c>
      <c r="BD197" s="20">
        <f t="array" ref="BD197">IFERROR(SMALL(IF($AI197:$AR197-$I$34&gt;0,$AI197:$AR197,""),COLUMN(H$2)),0)</f>
        <v>0</v>
      </c>
      <c r="BE197" s="20">
        <f t="array" ref="BE197">IFERROR(SMALL(IF($AI197:$AR197-$I$34&gt;0,$AI197:$AR197,""),COLUMN(I$2)),0)</f>
        <v>0</v>
      </c>
      <c r="BF197" s="20">
        <f t="array" ref="BF197">IFERROR(SMALL(IF($AI197:$AR197-$I$34&gt;0,$AI197:$AR197,""),COLUMN(J$2)),0)</f>
        <v>0</v>
      </c>
      <c r="BG197" s="59">
        <f t="shared" si="100"/>
        <v>0</v>
      </c>
      <c r="BH197" s="60">
        <f t="shared" si="101"/>
        <v>0</v>
      </c>
      <c r="BI197" s="61">
        <f t="shared" si="102"/>
        <v>0</v>
      </c>
      <c r="BJ197" s="60">
        <f t="shared" si="103"/>
        <v>0</v>
      </c>
      <c r="BK197" s="20">
        <f t="array" ref="BK197">IFERROR(SMALL(IF($AW197:$BF197-$J$34&gt;0,$AW197:$BF197,""),COLUMN(A$2)),0)</f>
        <v>0</v>
      </c>
      <c r="BL197" s="20">
        <f t="array" ref="BL197">IFERROR(SMALL(IF($AW197:$BF197-$J$34&gt;0,$AW197:$BF197,""),COLUMN(B$2)),0)</f>
        <v>0</v>
      </c>
      <c r="BM197" s="20">
        <f t="array" ref="BM197">IFERROR(SMALL(IF($AW197:$BF197-$J$34&gt;0,$AW197:$BF197,""),COLUMN(C$2)),0)</f>
        <v>0</v>
      </c>
      <c r="BN197" s="20">
        <f t="array" ref="BN197">IFERROR(SMALL(IF($AW197:$BF197-$J$34&gt;0,$AW197:$BF197,""),COLUMN(D$2)),0)</f>
        <v>0</v>
      </c>
      <c r="BO197" s="20">
        <f t="array" ref="BO197">IFERROR(SMALL(IF($AW197:$BF197-$J$34&gt;0,$AW197:$BF197,""),COLUMN(E$2)),0)</f>
        <v>0</v>
      </c>
      <c r="BP197" s="20">
        <f t="array" ref="BP197">IFERROR(SMALL(IF($AW197:$BF197-$J$34&gt;0,$AW197:$BF197,""),COLUMN(F$2)),0)</f>
        <v>0</v>
      </c>
      <c r="BQ197" s="20">
        <f t="array" ref="BQ197">IFERROR(SMALL(IF($AW197:$BF197-$J$34&gt;0,$AW197:$BF197,""),COLUMN(G$2)),0)</f>
        <v>0</v>
      </c>
      <c r="BR197" s="20">
        <f t="array" ref="BR197">IFERROR(SMALL(IF($AW197:$BF197-$J$34&gt;0,$AW197:$BF197,""),COLUMN(H$2)),0)</f>
        <v>0</v>
      </c>
      <c r="BS197" s="20">
        <f t="array" ref="BS197">IFERROR(SMALL(IF($AW197:$BF197-$J$34&gt;0,$AW197:$BF197,""),COLUMN(I$2)),0)</f>
        <v>0</v>
      </c>
      <c r="BT197" s="20">
        <f t="array" ref="BT197">IFERROR(SMALL(IF($AW197:$BF197-$J$34&gt;0,$AW197:$BF197,""),COLUMN(J$2)),0)</f>
        <v>0</v>
      </c>
      <c r="BU197" s="59">
        <f t="shared" si="104"/>
        <v>0</v>
      </c>
      <c r="BV197" s="60">
        <f t="shared" si="105"/>
        <v>0</v>
      </c>
      <c r="BW197" s="61">
        <f t="shared" si="106"/>
        <v>0</v>
      </c>
      <c r="BX197" s="60">
        <f t="shared" si="107"/>
        <v>0</v>
      </c>
    </row>
    <row r="198" spans="1:76" ht="12" customHeight="1" x14ac:dyDescent="0.2">
      <c r="A198" s="8"/>
      <c r="B198" s="14"/>
      <c r="C198" s="14"/>
      <c r="D198" s="14"/>
      <c r="E198" s="14"/>
      <c r="F198" s="14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59">
        <f t="shared" ca="1" si="90"/>
        <v>0</v>
      </c>
      <c r="R198" s="60">
        <f t="shared" ca="1" si="91"/>
        <v>0</v>
      </c>
      <c r="S198" s="61">
        <f t="shared" ca="1" si="92"/>
        <v>0</v>
      </c>
      <c r="T198" s="60">
        <f t="shared" ca="1" si="93"/>
        <v>0</v>
      </c>
      <c r="U198" s="20">
        <f t="array" ref="U198">IFERROR(SMALL(IF($G198:$P198-$G$34&gt;0,$G198:$P198,""),COLUMN(A$2)),0)</f>
        <v>0</v>
      </c>
      <c r="V198" s="20">
        <f t="array" ref="V198">IFERROR(SMALL(IF($G198:$P198-$G$34&gt;0,$G198:$P198,""),COLUMN(B$2)),0)</f>
        <v>0</v>
      </c>
      <c r="W198" s="20">
        <f t="array" ref="W198">IFERROR(SMALL(IF($G198:$P198-$G$34&gt;0,$G198:$P198,""),COLUMN(C$2)),0)</f>
        <v>0</v>
      </c>
      <c r="X198" s="20">
        <f t="array" ref="X198">IFERROR(SMALL(IF($G198:$P198-$G$34&gt;0,$G198:$P198,""),COLUMN(D$2)),0)</f>
        <v>0</v>
      </c>
      <c r="Y198" s="20">
        <f t="array" ref="Y198">IFERROR(SMALL(IF($G198:$P198-$G$34&gt;0,$G198:$P198,""),COLUMN(E$2)),0)</f>
        <v>0</v>
      </c>
      <c r="Z198" s="20">
        <f t="array" ref="Z198">IFERROR(SMALL(IF($G198:$P198-$G$34&gt;0,$G198:$P198,""),COLUMN(F$2)),0)</f>
        <v>0</v>
      </c>
      <c r="AA198" s="20">
        <f t="array" ref="AA198">IFERROR(SMALL(IF($G198:$P198-$G$34&gt;0,$G198:$P198,""),COLUMN(G$2)),0)</f>
        <v>0</v>
      </c>
      <c r="AB198" s="20">
        <f t="array" ref="AB198">IFERROR(SMALL(IF($G198:$P198-$G$34&gt;0,$G198:$P198,""),COLUMN(H$2)),0)</f>
        <v>0</v>
      </c>
      <c r="AC198" s="20">
        <f t="array" ref="AC198">IFERROR(SMALL(IF($G198:$P198-$G$34&gt;0,$G198:$P198,""),COLUMN(I$2)),0)</f>
        <v>0</v>
      </c>
      <c r="AD198" s="20">
        <f t="array" ref="AD198">IFERROR(SMALL(IF($G198:$P198-$G$34&gt;0,$G198:$P198,""),COLUMN(J$2)),0)</f>
        <v>0</v>
      </c>
      <c r="AE198" s="62">
        <f t="shared" ca="1" si="94"/>
        <v>0</v>
      </c>
      <c r="AF198" s="60">
        <f t="shared" ca="1" si="95"/>
        <v>0</v>
      </c>
      <c r="AG198" s="63">
        <f t="shared" ca="1" si="96"/>
        <v>0</v>
      </c>
      <c r="AH198" s="60">
        <f t="shared" ca="1" si="97"/>
        <v>0</v>
      </c>
      <c r="AI198" s="20">
        <f t="array" ref="AI198">IFERROR(SMALL(IF($U198:$AD198-$H$34&gt;0,$U198:$AD198,""),COLUMN(A$2)),0)</f>
        <v>0</v>
      </c>
      <c r="AJ198" s="20">
        <f t="array" ref="AJ198">IFERROR(SMALL(IF($U198:$AD198-$H$34&gt;0,$U198:$AD198,""),COLUMN(B$2)),0)</f>
        <v>0</v>
      </c>
      <c r="AK198" s="20">
        <f t="array" ref="AK198">IFERROR(SMALL(IF($U198:$AD198-$H$34&gt;0,$U198:$AD198,""),COLUMN(C$2)),0)</f>
        <v>0</v>
      </c>
      <c r="AL198" s="20">
        <f t="array" ref="AL198">IFERROR(SMALL(IF($U198:$AD198-$H$34&gt;0,$U198:$AD198,""),COLUMN(D$2)),0)</f>
        <v>0</v>
      </c>
      <c r="AM198" s="20">
        <f t="array" ref="AM198">IFERROR(SMALL(IF($U198:$AD198-$H$34&gt;0,$U198:$AD198,""),COLUMN(E$2)),0)</f>
        <v>0</v>
      </c>
      <c r="AN198" s="20">
        <f t="array" ref="AN198">IFERROR(SMALL(IF($U198:$AD198-$H$34&gt;0,$U198:$AD198,""),COLUMN(F$2)),0)</f>
        <v>0</v>
      </c>
      <c r="AO198" s="20">
        <f t="array" ref="AO198">IFERROR(SMALL(IF($U198:$AD198-$H$34&gt;0,$U198:$AD198,""),COLUMN(G$2)),0)</f>
        <v>0</v>
      </c>
      <c r="AP198" s="20">
        <f t="array" ref="AP198">IFERROR(SMALL(IF($U198:$AD198-$H$34&gt;0,$U198:$AD198,""),COLUMN(H$2)),0)</f>
        <v>0</v>
      </c>
      <c r="AQ198" s="20">
        <f t="array" ref="AQ198">IFERROR(SMALL(IF($U198:$AD198-$H$34&gt;0,$U198:$AD198,""),COLUMN(I$2)),0)</f>
        <v>0</v>
      </c>
      <c r="AR198" s="20">
        <f t="array" ref="AR198">IFERROR(SMALL(IF($U198:$AD198-$H$34&gt;0,$U198:$AD198,""),COLUMN(J$2)),0)</f>
        <v>0</v>
      </c>
      <c r="AS198" s="59">
        <f>COUNTIFS(AI198:AR198,"&gt;=01/01/2018",AI198:AR198,"&lt;=31/12/2018",AI198:AR198,"&lt;="&amp;#REF!)</f>
        <v>0</v>
      </c>
      <c r="AT198" s="60">
        <f t="shared" si="98"/>
        <v>0</v>
      </c>
      <c r="AU198" s="61">
        <f>COUNTIFS(AI198:AR198,"&gt;=01/06/2017",AI198:AR198,"&lt;=31/05/2018",AI198:AR198,"&lt;="&amp;#REF!)</f>
        <v>0</v>
      </c>
      <c r="AV198" s="60">
        <f t="shared" si="99"/>
        <v>0</v>
      </c>
      <c r="AW198" s="20">
        <f t="array" ref="AW198">IFERROR(SMALL(IF($AI198:$AR198-$I$34&gt;0,$AI198:$AR198,""),COLUMN(A$2)),0)</f>
        <v>0</v>
      </c>
      <c r="AX198" s="20">
        <f t="array" ref="AX198">IFERROR(SMALL(IF($AI198:$AR198-$I$34&gt;0,$AI198:$AR198,""),COLUMN(B$2)),0)</f>
        <v>0</v>
      </c>
      <c r="AY198" s="20">
        <f t="array" ref="AY198">IFERROR(SMALL(IF($AI198:$AR198-$I$34&gt;0,$AI198:$AR198,""),COLUMN(C$2)),0)</f>
        <v>0</v>
      </c>
      <c r="AZ198" s="20">
        <f t="array" ref="AZ198">IFERROR(SMALL(IF($AI198:$AR198-$I$34&gt;0,$AI198:$AR198,""),COLUMN(D$2)),0)</f>
        <v>0</v>
      </c>
      <c r="BA198" s="20">
        <f t="array" ref="BA198">IFERROR(SMALL(IF($AI198:$AR198-$I$34&gt;0,$AI198:$AR198,""),COLUMN(E$2)),0)</f>
        <v>0</v>
      </c>
      <c r="BB198" s="20">
        <f t="array" ref="BB198">IFERROR(SMALL(IF($AI198:$AR198-$I$34&gt;0,$AI198:$AR198,""),COLUMN(F$2)),0)</f>
        <v>0</v>
      </c>
      <c r="BC198" s="20">
        <f t="array" ref="BC198">IFERROR(SMALL(IF($AI198:$AR198-$I$34&gt;0,$AI198:$AR198,""),COLUMN(G$2)),0)</f>
        <v>0</v>
      </c>
      <c r="BD198" s="20">
        <f t="array" ref="BD198">IFERROR(SMALL(IF($AI198:$AR198-$I$34&gt;0,$AI198:$AR198,""),COLUMN(H$2)),0)</f>
        <v>0</v>
      </c>
      <c r="BE198" s="20">
        <f t="array" ref="BE198">IFERROR(SMALL(IF($AI198:$AR198-$I$34&gt;0,$AI198:$AR198,""),COLUMN(I$2)),0)</f>
        <v>0</v>
      </c>
      <c r="BF198" s="20">
        <f t="array" ref="BF198">IFERROR(SMALL(IF($AI198:$AR198-$I$34&gt;0,$AI198:$AR198,""),COLUMN(J$2)),0)</f>
        <v>0</v>
      </c>
      <c r="BG198" s="59">
        <f t="shared" si="100"/>
        <v>0</v>
      </c>
      <c r="BH198" s="60">
        <f t="shared" si="101"/>
        <v>0</v>
      </c>
      <c r="BI198" s="61">
        <f t="shared" si="102"/>
        <v>0</v>
      </c>
      <c r="BJ198" s="60">
        <f t="shared" si="103"/>
        <v>0</v>
      </c>
      <c r="BK198" s="20">
        <f t="array" ref="BK198">IFERROR(SMALL(IF($AW198:$BF198-$J$34&gt;0,$AW198:$BF198,""),COLUMN(A$2)),0)</f>
        <v>0</v>
      </c>
      <c r="BL198" s="20">
        <f t="array" ref="BL198">IFERROR(SMALL(IF($AW198:$BF198-$J$34&gt;0,$AW198:$BF198,""),COLUMN(B$2)),0)</f>
        <v>0</v>
      </c>
      <c r="BM198" s="20">
        <f t="array" ref="BM198">IFERROR(SMALL(IF($AW198:$BF198-$J$34&gt;0,$AW198:$BF198,""),COLUMN(C$2)),0)</f>
        <v>0</v>
      </c>
      <c r="BN198" s="20">
        <f t="array" ref="BN198">IFERROR(SMALL(IF($AW198:$BF198-$J$34&gt;0,$AW198:$BF198,""),COLUMN(D$2)),0)</f>
        <v>0</v>
      </c>
      <c r="BO198" s="20">
        <f t="array" ref="BO198">IFERROR(SMALL(IF($AW198:$BF198-$J$34&gt;0,$AW198:$BF198,""),COLUMN(E$2)),0)</f>
        <v>0</v>
      </c>
      <c r="BP198" s="20">
        <f t="array" ref="BP198">IFERROR(SMALL(IF($AW198:$BF198-$J$34&gt;0,$AW198:$BF198,""),COLUMN(F$2)),0)</f>
        <v>0</v>
      </c>
      <c r="BQ198" s="20">
        <f t="array" ref="BQ198">IFERROR(SMALL(IF($AW198:$BF198-$J$34&gt;0,$AW198:$BF198,""),COLUMN(G$2)),0)</f>
        <v>0</v>
      </c>
      <c r="BR198" s="20">
        <f t="array" ref="BR198">IFERROR(SMALL(IF($AW198:$BF198-$J$34&gt;0,$AW198:$BF198,""),COLUMN(H$2)),0)</f>
        <v>0</v>
      </c>
      <c r="BS198" s="20">
        <f t="array" ref="BS198">IFERROR(SMALL(IF($AW198:$BF198-$J$34&gt;0,$AW198:$BF198,""),COLUMN(I$2)),0)</f>
        <v>0</v>
      </c>
      <c r="BT198" s="20">
        <f t="array" ref="BT198">IFERROR(SMALL(IF($AW198:$BF198-$J$34&gt;0,$AW198:$BF198,""),COLUMN(J$2)),0)</f>
        <v>0</v>
      </c>
      <c r="BU198" s="59">
        <f t="shared" si="104"/>
        <v>0</v>
      </c>
      <c r="BV198" s="60">
        <f t="shared" si="105"/>
        <v>0</v>
      </c>
      <c r="BW198" s="61">
        <f t="shared" si="106"/>
        <v>0</v>
      </c>
      <c r="BX198" s="60">
        <f t="shared" si="107"/>
        <v>0</v>
      </c>
    </row>
    <row r="199" spans="1:76" ht="12" customHeight="1" x14ac:dyDescent="0.2">
      <c r="A199" s="8"/>
      <c r="B199" s="14"/>
      <c r="C199" s="14"/>
      <c r="D199" s="14"/>
      <c r="E199" s="14"/>
      <c r="F199" s="14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59">
        <f t="shared" ca="1" si="90"/>
        <v>0</v>
      </c>
      <c r="R199" s="60">
        <f t="shared" ca="1" si="91"/>
        <v>0</v>
      </c>
      <c r="S199" s="61">
        <f t="shared" ca="1" si="92"/>
        <v>0</v>
      </c>
      <c r="T199" s="60">
        <f t="shared" ca="1" si="93"/>
        <v>0</v>
      </c>
      <c r="U199" s="20">
        <f t="array" ref="U199">IFERROR(SMALL(IF($G199:$P199-$G$34&gt;0,$G199:$P199,""),COLUMN(A$2)),0)</f>
        <v>0</v>
      </c>
      <c r="V199" s="20">
        <f t="array" ref="V199">IFERROR(SMALL(IF($G199:$P199-$G$34&gt;0,$G199:$P199,""),COLUMN(B$2)),0)</f>
        <v>0</v>
      </c>
      <c r="W199" s="20">
        <f t="array" ref="W199">IFERROR(SMALL(IF($G199:$P199-$G$34&gt;0,$G199:$P199,""),COLUMN(C$2)),0)</f>
        <v>0</v>
      </c>
      <c r="X199" s="20">
        <f t="array" ref="X199">IFERROR(SMALL(IF($G199:$P199-$G$34&gt;0,$G199:$P199,""),COLUMN(D$2)),0)</f>
        <v>0</v>
      </c>
      <c r="Y199" s="20">
        <f t="array" ref="Y199">IFERROR(SMALL(IF($G199:$P199-$G$34&gt;0,$G199:$P199,""),COLUMN(E$2)),0)</f>
        <v>0</v>
      </c>
      <c r="Z199" s="20">
        <f t="array" ref="Z199">IFERROR(SMALL(IF($G199:$P199-$G$34&gt;0,$G199:$P199,""),COLUMN(F$2)),0)</f>
        <v>0</v>
      </c>
      <c r="AA199" s="20">
        <f t="array" ref="AA199">IFERROR(SMALL(IF($G199:$P199-$G$34&gt;0,$G199:$P199,""),COLUMN(G$2)),0)</f>
        <v>0</v>
      </c>
      <c r="AB199" s="20">
        <f t="array" ref="AB199">IFERROR(SMALL(IF($G199:$P199-$G$34&gt;0,$G199:$P199,""),COLUMN(H$2)),0)</f>
        <v>0</v>
      </c>
      <c r="AC199" s="20">
        <f t="array" ref="AC199">IFERROR(SMALL(IF($G199:$P199-$G$34&gt;0,$G199:$P199,""),COLUMN(I$2)),0)</f>
        <v>0</v>
      </c>
      <c r="AD199" s="20">
        <f t="array" ref="AD199">IFERROR(SMALL(IF($G199:$P199-$G$34&gt;0,$G199:$P199,""),COLUMN(J$2)),0)</f>
        <v>0</v>
      </c>
      <c r="AE199" s="62">
        <f t="shared" ca="1" si="94"/>
        <v>0</v>
      </c>
      <c r="AF199" s="60">
        <f t="shared" ca="1" si="95"/>
        <v>0</v>
      </c>
      <c r="AG199" s="63">
        <f t="shared" ca="1" si="96"/>
        <v>0</v>
      </c>
      <c r="AH199" s="60">
        <f t="shared" ca="1" si="97"/>
        <v>0</v>
      </c>
      <c r="AI199" s="20">
        <f t="array" ref="AI199">IFERROR(SMALL(IF($U199:$AD199-$H$34&gt;0,$U199:$AD199,""),COLUMN(A$2)),0)</f>
        <v>0</v>
      </c>
      <c r="AJ199" s="20">
        <f t="array" ref="AJ199">IFERROR(SMALL(IF($U199:$AD199-$H$34&gt;0,$U199:$AD199,""),COLUMN(B$2)),0)</f>
        <v>0</v>
      </c>
      <c r="AK199" s="20">
        <f t="array" ref="AK199">IFERROR(SMALL(IF($U199:$AD199-$H$34&gt;0,$U199:$AD199,""),COLUMN(C$2)),0)</f>
        <v>0</v>
      </c>
      <c r="AL199" s="20">
        <f t="array" ref="AL199">IFERROR(SMALL(IF($U199:$AD199-$H$34&gt;0,$U199:$AD199,""),COLUMN(D$2)),0)</f>
        <v>0</v>
      </c>
      <c r="AM199" s="20">
        <f t="array" ref="AM199">IFERROR(SMALL(IF($U199:$AD199-$H$34&gt;0,$U199:$AD199,""),COLUMN(E$2)),0)</f>
        <v>0</v>
      </c>
      <c r="AN199" s="20">
        <f t="array" ref="AN199">IFERROR(SMALL(IF($U199:$AD199-$H$34&gt;0,$U199:$AD199,""),COLUMN(F$2)),0)</f>
        <v>0</v>
      </c>
      <c r="AO199" s="20">
        <f t="array" ref="AO199">IFERROR(SMALL(IF($U199:$AD199-$H$34&gt;0,$U199:$AD199,""),COLUMN(G$2)),0)</f>
        <v>0</v>
      </c>
      <c r="AP199" s="20">
        <f t="array" ref="AP199">IFERROR(SMALL(IF($U199:$AD199-$H$34&gt;0,$U199:$AD199,""),COLUMN(H$2)),0)</f>
        <v>0</v>
      </c>
      <c r="AQ199" s="20">
        <f t="array" ref="AQ199">IFERROR(SMALL(IF($U199:$AD199-$H$34&gt;0,$U199:$AD199,""),COLUMN(I$2)),0)</f>
        <v>0</v>
      </c>
      <c r="AR199" s="20">
        <f t="array" ref="AR199">IFERROR(SMALL(IF($U199:$AD199-$H$34&gt;0,$U199:$AD199,""),COLUMN(J$2)),0)</f>
        <v>0</v>
      </c>
      <c r="AS199" s="59">
        <f>COUNTIFS(AI199:AR199,"&gt;=01/01/2018",AI199:AR199,"&lt;=31/12/2018",AI199:AR199,"&lt;="&amp;#REF!)</f>
        <v>0</v>
      </c>
      <c r="AT199" s="60">
        <f t="shared" si="98"/>
        <v>0</v>
      </c>
      <c r="AU199" s="61">
        <f>COUNTIFS(AI199:AR199,"&gt;=01/06/2017",AI199:AR199,"&lt;=31/05/2018",AI199:AR199,"&lt;="&amp;#REF!)</f>
        <v>0</v>
      </c>
      <c r="AV199" s="60">
        <f t="shared" si="99"/>
        <v>0</v>
      </c>
      <c r="AW199" s="20">
        <f t="array" ref="AW199">IFERROR(SMALL(IF($AI199:$AR199-$I$34&gt;0,$AI199:$AR199,""),COLUMN(A$2)),0)</f>
        <v>0</v>
      </c>
      <c r="AX199" s="20">
        <f t="array" ref="AX199">IFERROR(SMALL(IF($AI199:$AR199-$I$34&gt;0,$AI199:$AR199,""),COLUMN(B$2)),0)</f>
        <v>0</v>
      </c>
      <c r="AY199" s="20">
        <f t="array" ref="AY199">IFERROR(SMALL(IF($AI199:$AR199-$I$34&gt;0,$AI199:$AR199,""),COLUMN(C$2)),0)</f>
        <v>0</v>
      </c>
      <c r="AZ199" s="20">
        <f t="array" ref="AZ199">IFERROR(SMALL(IF($AI199:$AR199-$I$34&gt;0,$AI199:$AR199,""),COLUMN(D$2)),0)</f>
        <v>0</v>
      </c>
      <c r="BA199" s="20">
        <f t="array" ref="BA199">IFERROR(SMALL(IF($AI199:$AR199-$I$34&gt;0,$AI199:$AR199,""),COLUMN(E$2)),0)</f>
        <v>0</v>
      </c>
      <c r="BB199" s="20">
        <f t="array" ref="BB199">IFERROR(SMALL(IF($AI199:$AR199-$I$34&gt;0,$AI199:$AR199,""),COLUMN(F$2)),0)</f>
        <v>0</v>
      </c>
      <c r="BC199" s="20">
        <f t="array" ref="BC199">IFERROR(SMALL(IF($AI199:$AR199-$I$34&gt;0,$AI199:$AR199,""),COLUMN(G$2)),0)</f>
        <v>0</v>
      </c>
      <c r="BD199" s="20">
        <f t="array" ref="BD199">IFERROR(SMALL(IF($AI199:$AR199-$I$34&gt;0,$AI199:$AR199,""),COLUMN(H$2)),0)</f>
        <v>0</v>
      </c>
      <c r="BE199" s="20">
        <f t="array" ref="BE199">IFERROR(SMALL(IF($AI199:$AR199-$I$34&gt;0,$AI199:$AR199,""),COLUMN(I$2)),0)</f>
        <v>0</v>
      </c>
      <c r="BF199" s="20">
        <f t="array" ref="BF199">IFERROR(SMALL(IF($AI199:$AR199-$I$34&gt;0,$AI199:$AR199,""),COLUMN(J$2)),0)</f>
        <v>0</v>
      </c>
      <c r="BG199" s="59">
        <f t="shared" si="100"/>
        <v>0</v>
      </c>
      <c r="BH199" s="60">
        <f t="shared" si="101"/>
        <v>0</v>
      </c>
      <c r="BI199" s="61">
        <f t="shared" si="102"/>
        <v>0</v>
      </c>
      <c r="BJ199" s="60">
        <f t="shared" si="103"/>
        <v>0</v>
      </c>
      <c r="BK199" s="20">
        <f t="array" ref="BK199">IFERROR(SMALL(IF($AW199:$BF199-$J$34&gt;0,$AW199:$BF199,""),COLUMN(A$2)),0)</f>
        <v>0</v>
      </c>
      <c r="BL199" s="20">
        <f t="array" ref="BL199">IFERROR(SMALL(IF($AW199:$BF199-$J$34&gt;0,$AW199:$BF199,""),COLUMN(B$2)),0)</f>
        <v>0</v>
      </c>
      <c r="BM199" s="20">
        <f t="array" ref="BM199">IFERROR(SMALL(IF($AW199:$BF199-$J$34&gt;0,$AW199:$BF199,""),COLUMN(C$2)),0)</f>
        <v>0</v>
      </c>
      <c r="BN199" s="20">
        <f t="array" ref="BN199">IFERROR(SMALL(IF($AW199:$BF199-$J$34&gt;0,$AW199:$BF199,""),COLUMN(D$2)),0)</f>
        <v>0</v>
      </c>
      <c r="BO199" s="20">
        <f t="array" ref="BO199">IFERROR(SMALL(IF($AW199:$BF199-$J$34&gt;0,$AW199:$BF199,""),COLUMN(E$2)),0)</f>
        <v>0</v>
      </c>
      <c r="BP199" s="20">
        <f t="array" ref="BP199">IFERROR(SMALL(IF($AW199:$BF199-$J$34&gt;0,$AW199:$BF199,""),COLUMN(F$2)),0)</f>
        <v>0</v>
      </c>
      <c r="BQ199" s="20">
        <f t="array" ref="BQ199">IFERROR(SMALL(IF($AW199:$BF199-$J$34&gt;0,$AW199:$BF199,""),COLUMN(G$2)),0)</f>
        <v>0</v>
      </c>
      <c r="BR199" s="20">
        <f t="array" ref="BR199">IFERROR(SMALL(IF($AW199:$BF199-$J$34&gt;0,$AW199:$BF199,""),COLUMN(H$2)),0)</f>
        <v>0</v>
      </c>
      <c r="BS199" s="20">
        <f t="array" ref="BS199">IFERROR(SMALL(IF($AW199:$BF199-$J$34&gt;0,$AW199:$BF199,""),COLUMN(I$2)),0)</f>
        <v>0</v>
      </c>
      <c r="BT199" s="20">
        <f t="array" ref="BT199">IFERROR(SMALL(IF($AW199:$BF199-$J$34&gt;0,$AW199:$BF199,""),COLUMN(J$2)),0)</f>
        <v>0</v>
      </c>
      <c r="BU199" s="59">
        <f t="shared" si="104"/>
        <v>0</v>
      </c>
      <c r="BV199" s="60">
        <f t="shared" si="105"/>
        <v>0</v>
      </c>
      <c r="BW199" s="61">
        <f t="shared" si="106"/>
        <v>0</v>
      </c>
      <c r="BX199" s="60">
        <f t="shared" si="107"/>
        <v>0</v>
      </c>
    </row>
    <row r="200" spans="1:76" ht="12" customHeight="1" x14ac:dyDescent="0.2">
      <c r="A200" s="8"/>
      <c r="B200" s="14"/>
      <c r="C200" s="14"/>
      <c r="D200" s="14"/>
      <c r="E200" s="14"/>
      <c r="F200" s="14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59">
        <f t="shared" ca="1" si="90"/>
        <v>0</v>
      </c>
      <c r="R200" s="60">
        <f t="shared" ca="1" si="91"/>
        <v>0</v>
      </c>
      <c r="S200" s="61">
        <f t="shared" ca="1" si="92"/>
        <v>0</v>
      </c>
      <c r="T200" s="60">
        <f t="shared" ca="1" si="93"/>
        <v>0</v>
      </c>
      <c r="U200" s="20">
        <f t="array" ref="U200">IFERROR(SMALL(IF($G200:$P200-$G$34&gt;0,$G200:$P200,""),COLUMN(A$2)),0)</f>
        <v>0</v>
      </c>
      <c r="V200" s="20">
        <f t="array" ref="V200">IFERROR(SMALL(IF($G200:$P200-$G$34&gt;0,$G200:$P200,""),COLUMN(B$2)),0)</f>
        <v>0</v>
      </c>
      <c r="W200" s="20">
        <f t="array" ref="W200">IFERROR(SMALL(IF($G200:$P200-$G$34&gt;0,$G200:$P200,""),COLUMN(C$2)),0)</f>
        <v>0</v>
      </c>
      <c r="X200" s="20">
        <f t="array" ref="X200">IFERROR(SMALL(IF($G200:$P200-$G$34&gt;0,$G200:$P200,""),COLUMN(D$2)),0)</f>
        <v>0</v>
      </c>
      <c r="Y200" s="20">
        <f t="array" ref="Y200">IFERROR(SMALL(IF($G200:$P200-$G$34&gt;0,$G200:$P200,""),COLUMN(E$2)),0)</f>
        <v>0</v>
      </c>
      <c r="Z200" s="20">
        <f t="array" ref="Z200">IFERROR(SMALL(IF($G200:$P200-$G$34&gt;0,$G200:$P200,""),COLUMN(F$2)),0)</f>
        <v>0</v>
      </c>
      <c r="AA200" s="20">
        <f t="array" ref="AA200">IFERROR(SMALL(IF($G200:$P200-$G$34&gt;0,$G200:$P200,""),COLUMN(G$2)),0)</f>
        <v>0</v>
      </c>
      <c r="AB200" s="20">
        <f t="array" ref="AB200">IFERROR(SMALL(IF($G200:$P200-$G$34&gt;0,$G200:$P200,""),COLUMN(H$2)),0)</f>
        <v>0</v>
      </c>
      <c r="AC200" s="20">
        <f t="array" ref="AC200">IFERROR(SMALL(IF($G200:$P200-$G$34&gt;0,$G200:$P200,""),COLUMN(I$2)),0)</f>
        <v>0</v>
      </c>
      <c r="AD200" s="20">
        <f t="array" ref="AD200">IFERROR(SMALL(IF($G200:$P200-$G$34&gt;0,$G200:$P200,""),COLUMN(J$2)),0)</f>
        <v>0</v>
      </c>
      <c r="AE200" s="62">
        <f t="shared" ca="1" si="94"/>
        <v>0</v>
      </c>
      <c r="AF200" s="60">
        <f t="shared" ca="1" si="95"/>
        <v>0</v>
      </c>
      <c r="AG200" s="63">
        <f t="shared" ca="1" si="96"/>
        <v>0</v>
      </c>
      <c r="AH200" s="60">
        <f t="shared" ca="1" si="97"/>
        <v>0</v>
      </c>
      <c r="AI200" s="20">
        <f t="array" ref="AI200">IFERROR(SMALL(IF($U200:$AD200-$H$34&gt;0,$U200:$AD200,""),COLUMN(A$2)),0)</f>
        <v>0</v>
      </c>
      <c r="AJ200" s="20">
        <f t="array" ref="AJ200">IFERROR(SMALL(IF($U200:$AD200-$H$34&gt;0,$U200:$AD200,""),COLUMN(B$2)),0)</f>
        <v>0</v>
      </c>
      <c r="AK200" s="20">
        <f t="array" ref="AK200">IFERROR(SMALL(IF($U200:$AD200-$H$34&gt;0,$U200:$AD200,""),COLUMN(C$2)),0)</f>
        <v>0</v>
      </c>
      <c r="AL200" s="20">
        <f t="array" ref="AL200">IFERROR(SMALL(IF($U200:$AD200-$H$34&gt;0,$U200:$AD200,""),COLUMN(D$2)),0)</f>
        <v>0</v>
      </c>
      <c r="AM200" s="20">
        <f t="array" ref="AM200">IFERROR(SMALL(IF($U200:$AD200-$H$34&gt;0,$U200:$AD200,""),COLUMN(E$2)),0)</f>
        <v>0</v>
      </c>
      <c r="AN200" s="20">
        <f t="array" ref="AN200">IFERROR(SMALL(IF($U200:$AD200-$H$34&gt;0,$U200:$AD200,""),COLUMN(F$2)),0)</f>
        <v>0</v>
      </c>
      <c r="AO200" s="20">
        <f t="array" ref="AO200">IFERROR(SMALL(IF($U200:$AD200-$H$34&gt;0,$U200:$AD200,""),COLUMN(G$2)),0)</f>
        <v>0</v>
      </c>
      <c r="AP200" s="20">
        <f t="array" ref="AP200">IFERROR(SMALL(IF($U200:$AD200-$H$34&gt;0,$U200:$AD200,""),COLUMN(H$2)),0)</f>
        <v>0</v>
      </c>
      <c r="AQ200" s="20">
        <f t="array" ref="AQ200">IFERROR(SMALL(IF($U200:$AD200-$H$34&gt;0,$U200:$AD200,""),COLUMN(I$2)),0)</f>
        <v>0</v>
      </c>
      <c r="AR200" s="20">
        <f t="array" ref="AR200">IFERROR(SMALL(IF($U200:$AD200-$H$34&gt;0,$U200:$AD200,""),COLUMN(J$2)),0)</f>
        <v>0</v>
      </c>
      <c r="AS200" s="59">
        <f>COUNTIFS(AI200:AR200,"&gt;=01/01/2018",AI200:AR200,"&lt;=31/12/2018",AI200:AR200,"&lt;="&amp;#REF!)</f>
        <v>0</v>
      </c>
      <c r="AT200" s="60">
        <f t="shared" si="98"/>
        <v>0</v>
      </c>
      <c r="AU200" s="61">
        <f>COUNTIFS(AI200:AR200,"&gt;=01/06/2017",AI200:AR200,"&lt;=31/05/2018",AI200:AR200,"&lt;="&amp;#REF!)</f>
        <v>0</v>
      </c>
      <c r="AV200" s="60">
        <f t="shared" si="99"/>
        <v>0</v>
      </c>
      <c r="AW200" s="20">
        <f t="array" ref="AW200">IFERROR(SMALL(IF($AI200:$AR200-$I$34&gt;0,$AI200:$AR200,""),COLUMN(A$2)),0)</f>
        <v>0</v>
      </c>
      <c r="AX200" s="20">
        <f t="array" ref="AX200">IFERROR(SMALL(IF($AI200:$AR200-$I$34&gt;0,$AI200:$AR200,""),COLUMN(B$2)),0)</f>
        <v>0</v>
      </c>
      <c r="AY200" s="20">
        <f t="array" ref="AY200">IFERROR(SMALL(IF($AI200:$AR200-$I$34&gt;0,$AI200:$AR200,""),COLUMN(C$2)),0)</f>
        <v>0</v>
      </c>
      <c r="AZ200" s="20">
        <f t="array" ref="AZ200">IFERROR(SMALL(IF($AI200:$AR200-$I$34&gt;0,$AI200:$AR200,""),COLUMN(D$2)),0)</f>
        <v>0</v>
      </c>
      <c r="BA200" s="20">
        <f t="array" ref="BA200">IFERROR(SMALL(IF($AI200:$AR200-$I$34&gt;0,$AI200:$AR200,""),COLUMN(E$2)),0)</f>
        <v>0</v>
      </c>
      <c r="BB200" s="20">
        <f t="array" ref="BB200">IFERROR(SMALL(IF($AI200:$AR200-$I$34&gt;0,$AI200:$AR200,""),COLUMN(F$2)),0)</f>
        <v>0</v>
      </c>
      <c r="BC200" s="20">
        <f t="array" ref="BC200">IFERROR(SMALL(IF($AI200:$AR200-$I$34&gt;0,$AI200:$AR200,""),COLUMN(G$2)),0)</f>
        <v>0</v>
      </c>
      <c r="BD200" s="20">
        <f t="array" ref="BD200">IFERROR(SMALL(IF($AI200:$AR200-$I$34&gt;0,$AI200:$AR200,""),COLUMN(H$2)),0)</f>
        <v>0</v>
      </c>
      <c r="BE200" s="20">
        <f t="array" ref="BE200">IFERROR(SMALL(IF($AI200:$AR200-$I$34&gt;0,$AI200:$AR200,""),COLUMN(I$2)),0)</f>
        <v>0</v>
      </c>
      <c r="BF200" s="20">
        <f t="array" ref="BF200">IFERROR(SMALL(IF($AI200:$AR200-$I$34&gt;0,$AI200:$AR200,""),COLUMN(J$2)),0)</f>
        <v>0</v>
      </c>
      <c r="BG200" s="59">
        <f t="shared" si="100"/>
        <v>0</v>
      </c>
      <c r="BH200" s="60">
        <f t="shared" si="101"/>
        <v>0</v>
      </c>
      <c r="BI200" s="61">
        <f t="shared" si="102"/>
        <v>0</v>
      </c>
      <c r="BJ200" s="60">
        <f t="shared" si="103"/>
        <v>0</v>
      </c>
      <c r="BK200" s="20">
        <f t="array" ref="BK200">IFERROR(SMALL(IF($AW200:$BF200-$J$34&gt;0,$AW200:$BF200,""),COLUMN(A$2)),0)</f>
        <v>0</v>
      </c>
      <c r="BL200" s="20">
        <f t="array" ref="BL200">IFERROR(SMALL(IF($AW200:$BF200-$J$34&gt;0,$AW200:$BF200,""),COLUMN(B$2)),0)</f>
        <v>0</v>
      </c>
      <c r="BM200" s="20">
        <f t="array" ref="BM200">IFERROR(SMALL(IF($AW200:$BF200-$J$34&gt;0,$AW200:$BF200,""),COLUMN(C$2)),0)</f>
        <v>0</v>
      </c>
      <c r="BN200" s="20">
        <f t="array" ref="BN200">IFERROR(SMALL(IF($AW200:$BF200-$J$34&gt;0,$AW200:$BF200,""),COLUMN(D$2)),0)</f>
        <v>0</v>
      </c>
      <c r="BO200" s="20">
        <f t="array" ref="BO200">IFERROR(SMALL(IF($AW200:$BF200-$J$34&gt;0,$AW200:$BF200,""),COLUMN(E$2)),0)</f>
        <v>0</v>
      </c>
      <c r="BP200" s="20">
        <f t="array" ref="BP200">IFERROR(SMALL(IF($AW200:$BF200-$J$34&gt;0,$AW200:$BF200,""),COLUMN(F$2)),0)</f>
        <v>0</v>
      </c>
      <c r="BQ200" s="20">
        <f t="array" ref="BQ200">IFERROR(SMALL(IF($AW200:$BF200-$J$34&gt;0,$AW200:$BF200,""),COLUMN(G$2)),0)</f>
        <v>0</v>
      </c>
      <c r="BR200" s="20">
        <f t="array" ref="BR200">IFERROR(SMALL(IF($AW200:$BF200-$J$34&gt;0,$AW200:$BF200,""),COLUMN(H$2)),0)</f>
        <v>0</v>
      </c>
      <c r="BS200" s="20">
        <f t="array" ref="BS200">IFERROR(SMALL(IF($AW200:$BF200-$J$34&gt;0,$AW200:$BF200,""),COLUMN(I$2)),0)</f>
        <v>0</v>
      </c>
      <c r="BT200" s="20">
        <f t="array" ref="BT200">IFERROR(SMALL(IF($AW200:$BF200-$J$34&gt;0,$AW200:$BF200,""),COLUMN(J$2)),0)</f>
        <v>0</v>
      </c>
      <c r="BU200" s="59">
        <f t="shared" si="104"/>
        <v>0</v>
      </c>
      <c r="BV200" s="60">
        <f t="shared" si="105"/>
        <v>0</v>
      </c>
      <c r="BW200" s="61">
        <f t="shared" si="106"/>
        <v>0</v>
      </c>
      <c r="BX200" s="60">
        <f t="shared" si="107"/>
        <v>0</v>
      </c>
    </row>
    <row r="201" spans="1:76" ht="12" customHeight="1" x14ac:dyDescent="0.2">
      <c r="A201" s="39"/>
      <c r="B201" s="14"/>
      <c r="C201" s="14"/>
      <c r="D201" s="14"/>
      <c r="E201" s="14"/>
      <c r="F201" s="14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41">
        <f ca="1">COUNTIFS(G201:P201,"&gt;=01/01/2017",G201:P201,"&lt;=31/12/2017",G201:P201,"&lt;="&amp;$A$35)</f>
        <v>0</v>
      </c>
      <c r="R201" s="42">
        <f ca="1">IF(Q201/MAX($AY$35,3)&gt;=1,1,Q201/MAX($AY$35,3))</f>
        <v>0</v>
      </c>
      <c r="S201" s="43">
        <f ca="1">COUNTIFS(G201:P201,"&gt;=01/06/2017",G201:P201,"&lt;=31/05/2018",G201:P201,"&lt;="&amp;$A$35)</f>
        <v>0</v>
      </c>
      <c r="T201" s="42">
        <f ca="1">IF(S201/MAX($AY$35,3)&gt;=1,1,S201/MAX($AY$35,3))</f>
        <v>0</v>
      </c>
      <c r="U201" s="20">
        <f t="array" ref="U201">IFERROR(SMALL(IF($G201:$P201-$G$34&gt;0,$G201:$P201,""),COLUMN(A$2)),0)</f>
        <v>0</v>
      </c>
      <c r="V201" s="20">
        <f t="array" ref="V201">IFERROR(SMALL(IF($G201:$P201-$G$34&gt;0,$G201:$P201,""),COLUMN(B$2)),0)</f>
        <v>0</v>
      </c>
      <c r="W201" s="20">
        <f t="array" ref="W201">IFERROR(SMALL(IF($G201:$P201-$G$34&gt;0,$G201:$P201,""),COLUMN(C$2)),0)</f>
        <v>0</v>
      </c>
      <c r="X201" s="20">
        <f t="array" ref="X201">IFERROR(SMALL(IF($G201:$P201-$G$34&gt;0,$G201:$P201,""),COLUMN(D$2)),0)</f>
        <v>0</v>
      </c>
      <c r="Y201" s="20">
        <f t="array" ref="Y201">IFERROR(SMALL(IF($G201:$P201-$G$34&gt;0,$G201:$P201,""),COLUMN(E$2)),0)</f>
        <v>0</v>
      </c>
      <c r="Z201" s="20">
        <f t="array" ref="Z201">IFERROR(SMALL(IF($G201:$P201-$G$34&gt;0,$G201:$P201,""),COLUMN(F$2)),0)</f>
        <v>0</v>
      </c>
      <c r="AA201" s="20">
        <f t="array" ref="AA201">IFERROR(SMALL(IF($G201:$P201-$G$34&gt;0,$G201:$P201,""),COLUMN(G$2)),0)</f>
        <v>0</v>
      </c>
      <c r="AB201" s="20">
        <f t="array" ref="AB201">IFERROR(SMALL(IF($G201:$P201-$G$34&gt;0,$G201:$P201,""),COLUMN(H$2)),0)</f>
        <v>0</v>
      </c>
      <c r="AC201" s="20">
        <f t="array" ref="AC201">IFERROR(SMALL(IF($G201:$P201-$G$34&gt;0,$G201:$P201,""),COLUMN(I$2)),0)</f>
        <v>0</v>
      </c>
      <c r="AD201" s="20">
        <f t="array" ref="AD201">IFERROR(SMALL(IF($G201:$P201-$G$34&gt;0,$G201:$P201,""),COLUMN(J$2)),0)</f>
        <v>0</v>
      </c>
      <c r="AE201" s="45">
        <f ca="1">COUNTIFS(U201:AD201,"&gt;=01/01/2018",U201:AD201,"&lt;=31/12/2018",U201:AD201,"&lt;="&amp;$A$35)</f>
        <v>0</v>
      </c>
      <c r="AF201" s="42">
        <f ca="1">IF(AE201/MAX($AY$35,3)&gt;=1,1,AE201/MAX($AY$35,3))</f>
        <v>0</v>
      </c>
      <c r="AG201" s="46">
        <f ca="1">COUNTIFS(U201:AD201,"&gt;=01/06/2017",U201:AD201,"&lt;=31/05/2018",U201:AD201,"&lt;="&amp;$A$35)</f>
        <v>0</v>
      </c>
      <c r="AH201" s="42">
        <f ca="1">IF(AG201/MAX($AY$35,3)&gt;=1,1,AG201/MAX($AY$35,3))</f>
        <v>0</v>
      </c>
      <c r="AI201" s="20">
        <f t="array" ref="AI201">IFERROR(SMALL(IF($U201:$AD201-$H$34&gt;0,$U201:$AD201,""),COLUMN(A$2)),0)</f>
        <v>0</v>
      </c>
      <c r="AJ201" s="20">
        <f t="array" ref="AJ201">IFERROR(SMALL(IF($U201:$AD201-$H$34&gt;0,$U201:$AD201,""),COLUMN(B$2)),0)</f>
        <v>0</v>
      </c>
      <c r="AK201" s="20">
        <f t="array" ref="AK201">IFERROR(SMALL(IF($U201:$AD201-$H$34&gt;0,$U201:$AD201,""),COLUMN(C$2)),0)</f>
        <v>0</v>
      </c>
      <c r="AL201" s="20">
        <f t="array" ref="AL201">IFERROR(SMALL(IF($U201:$AD201-$H$34&gt;0,$U201:$AD201,""),COLUMN(D$2)),0)</f>
        <v>0</v>
      </c>
      <c r="AM201" s="20">
        <f t="array" ref="AM201">IFERROR(SMALL(IF($U201:$AD201-$H$34&gt;0,$U201:$AD201,""),COLUMN(E$2)),0)</f>
        <v>0</v>
      </c>
      <c r="AN201" s="20">
        <f t="array" ref="AN201">IFERROR(SMALL(IF($U201:$AD201-$H$34&gt;0,$U201:$AD201,""),COLUMN(F$2)),0)</f>
        <v>0</v>
      </c>
      <c r="AO201" s="20">
        <f t="array" ref="AO201">IFERROR(SMALL(IF($U201:$AD201-$H$34&gt;0,$U201:$AD201,""),COLUMN(G$2)),0)</f>
        <v>0</v>
      </c>
      <c r="AP201" s="20">
        <f t="array" ref="AP201">IFERROR(SMALL(IF($U201:$AD201-$H$34&gt;0,$U201:$AD201,""),COLUMN(H$2)),0)</f>
        <v>0</v>
      </c>
      <c r="AQ201" s="20">
        <f t="array" ref="AQ201">IFERROR(SMALL(IF($U201:$AD201-$H$34&gt;0,$U201:$AD201,""),COLUMN(I$2)),0)</f>
        <v>0</v>
      </c>
      <c r="AR201" s="20">
        <f t="array" ref="AR201">IFERROR(SMALL(IF($U201:$AD201-$H$34&gt;0,$U201:$AD201,""),COLUMN(J$2)),0)</f>
        <v>0</v>
      </c>
      <c r="AS201" s="41">
        <f>COUNTIFS(AI201:AR201,"&gt;=01/01/2018",AI201:AR201,"&lt;=31/12/2018",AI201:AR201,"&lt;="&amp;#REF!)</f>
        <v>0</v>
      </c>
      <c r="AT201" s="42">
        <f>IF(AS201/MAX($AY$35,3)&gt;=1,1,AS201/MAX($AY$35,3))</f>
        <v>0</v>
      </c>
      <c r="AU201" s="43">
        <f>COUNTIFS(AI201:AR201,"&gt;=01/06/2017",AI201:AR201,"&lt;=31/05/2018",AI201:AR201,"&lt;="&amp;#REF!)</f>
        <v>0</v>
      </c>
      <c r="AV201" s="42">
        <f>IF(AU201/MAX($AY$35,3)&gt;=1,1,AU201/MAX($AY$35,3))</f>
        <v>0</v>
      </c>
      <c r="AW201" s="20">
        <f t="array" ref="AW201">IFERROR(SMALL(IF($AI201:$AR201-$I$34&gt;0,$AI201:$AR201,""),COLUMN(A$2)),0)</f>
        <v>0</v>
      </c>
      <c r="AX201" s="20">
        <f t="array" ref="AX201">IFERROR(SMALL(IF($AI201:$AR201-$I$34&gt;0,$AI201:$AR201,""),COLUMN(B$2)),0)</f>
        <v>0</v>
      </c>
      <c r="AY201" s="20">
        <f t="array" ref="AY201">IFERROR(SMALL(IF($AI201:$AR201-$I$34&gt;0,$AI201:$AR201,""),COLUMN(C$2)),0)</f>
        <v>0</v>
      </c>
      <c r="AZ201" s="20">
        <f t="array" ref="AZ201">IFERROR(SMALL(IF($AI201:$AR201-$I$34&gt;0,$AI201:$AR201,""),COLUMN(D$2)),0)</f>
        <v>0</v>
      </c>
      <c r="BA201" s="20">
        <f t="array" ref="BA201">IFERROR(SMALL(IF($AI201:$AR201-$I$34&gt;0,$AI201:$AR201,""),COLUMN(E$2)),0)</f>
        <v>0</v>
      </c>
      <c r="BB201" s="20">
        <f t="array" ref="BB201">IFERROR(SMALL(IF($AI201:$AR201-$I$34&gt;0,$AI201:$AR201,""),COLUMN(F$2)),0)</f>
        <v>0</v>
      </c>
      <c r="BC201" s="20">
        <f t="array" ref="BC201">IFERROR(SMALL(IF($AI201:$AR201-$I$34&gt;0,$AI201:$AR201,""),COLUMN(G$2)),0)</f>
        <v>0</v>
      </c>
      <c r="BD201" s="20">
        <f t="array" ref="BD201">IFERROR(SMALL(IF($AI201:$AR201-$I$34&gt;0,$AI201:$AR201,""),COLUMN(H$2)),0)</f>
        <v>0</v>
      </c>
      <c r="BE201" s="20">
        <f t="array" ref="BE201">IFERROR(SMALL(IF($AI201:$AR201-$I$34&gt;0,$AI201:$AR201,""),COLUMN(I$2)),0)</f>
        <v>0</v>
      </c>
      <c r="BF201" s="20">
        <f t="array" ref="BF201">IFERROR(SMALL(IF($AI201:$AR201-$I$34&gt;0,$AI201:$AR201,""),COLUMN(J$2)),0)</f>
        <v>0</v>
      </c>
      <c r="BG201" s="41">
        <f>COUNTIFS(AW201:BF201,"&gt;=01/01/2020",AW201:BF201,"&lt;=31/12/2020",AW201:BF201,"&lt;="&amp;$AH$35)</f>
        <v>0</v>
      </c>
      <c r="BH201" s="42">
        <f>IF(BG201/MAX($AY$35,3)&gt;=1,1,BG201/MAX($AY$35,3))</f>
        <v>0</v>
      </c>
      <c r="BI201" s="43">
        <f>COUNTIFS(AW201:BF201,"&gt;=01/06/2019",AW201:BF201,"&lt;=31/05/2020",AW201:BF201,"&lt;="&amp;$AH$35)</f>
        <v>0</v>
      </c>
      <c r="BJ201" s="42">
        <f>IF(BI201/MAX($AY$35,3)&gt;=1,1,BI201/MAX($AY$35,3))</f>
        <v>0</v>
      </c>
      <c r="BK201" s="20">
        <f t="array" ref="BK201">IFERROR(SMALL(IF($AW201:$BF201-$J$34&gt;0,$AW201:$BF201,""),COLUMN(A$2)),0)</f>
        <v>0</v>
      </c>
      <c r="BL201" s="20">
        <f t="array" ref="BL201">IFERROR(SMALL(IF($AW201:$BF201-$J$34&gt;0,$AW201:$BF201,""),COLUMN(B$2)),0)</f>
        <v>0</v>
      </c>
      <c r="BM201" s="20">
        <f t="array" ref="BM201">IFERROR(SMALL(IF($AW201:$BF201-$J$34&gt;0,$AW201:$BF201,""),COLUMN(C$2)),0)</f>
        <v>0</v>
      </c>
      <c r="BN201" s="20">
        <f t="array" ref="BN201">IFERROR(SMALL(IF($AW201:$BF201-$J$34&gt;0,$AW201:$BF201,""),COLUMN(D$2)),0)</f>
        <v>0</v>
      </c>
      <c r="BO201" s="20">
        <f t="array" ref="BO201">IFERROR(SMALL(IF($AW201:$BF201-$J$34&gt;0,$AW201:$BF201,""),COLUMN(E$2)),0)</f>
        <v>0</v>
      </c>
      <c r="BP201" s="20">
        <f t="array" ref="BP201">IFERROR(SMALL(IF($AW201:$BF201-$J$34&gt;0,$AW201:$BF201,""),COLUMN(F$2)),0)</f>
        <v>0</v>
      </c>
      <c r="BQ201" s="20">
        <f t="array" ref="BQ201">IFERROR(SMALL(IF($AW201:$BF201-$J$34&gt;0,$AW201:$BF201,""),COLUMN(G$2)),0)</f>
        <v>0</v>
      </c>
      <c r="BR201" s="20">
        <f t="array" ref="BR201">IFERROR(SMALL(IF($AW201:$BF201-$J$34&gt;0,$AW201:$BF201,""),COLUMN(H$2)),0)</f>
        <v>0</v>
      </c>
      <c r="BS201" s="20">
        <f t="array" ref="BS201">IFERROR(SMALL(IF($AW201:$BF201-$J$34&gt;0,$AW201:$BF201,""),COLUMN(I$2)),0)</f>
        <v>0</v>
      </c>
      <c r="BT201" s="20">
        <f t="array" ref="BT201">IFERROR(SMALL(IF($AW201:$BF201-$J$34&gt;0,$AW201:$BF201,""),COLUMN(J$2)),0)</f>
        <v>0</v>
      </c>
      <c r="BU201" s="41">
        <f>COUNTIFS(BK201:BT201,"&gt;=01/01/2020",BK201:BT201,"&lt;=31/12/2020",BK201:BT201,"&lt;="&amp;$AH$35)</f>
        <v>0</v>
      </c>
      <c r="BV201" s="42">
        <f>IF(BU201/MAX($AY$35,3)&gt;=1,1,BU201/MAX($AY$35,3))</f>
        <v>0</v>
      </c>
      <c r="BW201" s="43">
        <f>COUNTIFS(BK201:BT201,"&gt;=01/06/2019",BK201:BT201,"&lt;=31/05/2020",BK201:BT201,"&lt;="&amp;$AH$35)</f>
        <v>0</v>
      </c>
      <c r="BX201" s="42">
        <f>IF(BW201/MAX($AY$35,3)&gt;=1,1,BW201/MAX($AY$35,3))</f>
        <v>0</v>
      </c>
    </row>
  </sheetData>
  <mergeCells count="203">
    <mergeCell ref="U26:U27"/>
    <mergeCell ref="V26:V27"/>
    <mergeCell ref="AA26:AA27"/>
    <mergeCell ref="AB26:AB27"/>
    <mergeCell ref="AB28:AB29"/>
    <mergeCell ref="V14:V15"/>
    <mergeCell ref="AA14:AA15"/>
    <mergeCell ref="U24:U25"/>
    <mergeCell ref="V24:V25"/>
    <mergeCell ref="AA24:AA25"/>
    <mergeCell ref="AB24:AB25"/>
    <mergeCell ref="AI8:AI9"/>
    <mergeCell ref="AJ8:AJ9"/>
    <mergeCell ref="AO8:AO9"/>
    <mergeCell ref="AP8:AP9"/>
    <mergeCell ref="AI10:AI11"/>
    <mergeCell ref="AJ10:AJ11"/>
    <mergeCell ref="U1:Y1"/>
    <mergeCell ref="AA1:AE1"/>
    <mergeCell ref="U4:U5"/>
    <mergeCell ref="V4:V5"/>
    <mergeCell ref="AA4:AA5"/>
    <mergeCell ref="AB4:AB5"/>
    <mergeCell ref="U6:U7"/>
    <mergeCell ref="V6:V7"/>
    <mergeCell ref="AA6:AA7"/>
    <mergeCell ref="AB6:AB7"/>
    <mergeCell ref="AB10:AB11"/>
    <mergeCell ref="U8:U9"/>
    <mergeCell ref="V8:V9"/>
    <mergeCell ref="AA8:AA9"/>
    <mergeCell ref="AB8:AB9"/>
    <mergeCell ref="U10:U11"/>
    <mergeCell ref="V10:V11"/>
    <mergeCell ref="AA10:AA11"/>
    <mergeCell ref="U12:U13"/>
    <mergeCell ref="V12:V13"/>
    <mergeCell ref="AA12:AA13"/>
    <mergeCell ref="AB12:AB13"/>
    <mergeCell ref="U20:U21"/>
    <mergeCell ref="V20:V21"/>
    <mergeCell ref="AA20:AA21"/>
    <mergeCell ref="AB20:AB21"/>
    <mergeCell ref="U22:U23"/>
    <mergeCell ref="V22:V23"/>
    <mergeCell ref="AA22:AA23"/>
    <mergeCell ref="AB22:AB23"/>
    <mergeCell ref="U14:U15"/>
    <mergeCell ref="AB14:AB15"/>
    <mergeCell ref="U17:Y17"/>
    <mergeCell ref="AA17:AE17"/>
    <mergeCell ref="AI1:AM1"/>
    <mergeCell ref="AO1:AS1"/>
    <mergeCell ref="AI4:AI5"/>
    <mergeCell ref="AJ4:AJ5"/>
    <mergeCell ref="AO4:AO5"/>
    <mergeCell ref="AP4:AP5"/>
    <mergeCell ref="AI6:AI7"/>
    <mergeCell ref="AJ6:AJ7"/>
    <mergeCell ref="AO6:AO7"/>
    <mergeCell ref="AP6:AP7"/>
    <mergeCell ref="AO10:AO11"/>
    <mergeCell ref="AP10:AP11"/>
    <mergeCell ref="AI12:AI13"/>
    <mergeCell ref="AJ12:AJ13"/>
    <mergeCell ref="AO12:AO13"/>
    <mergeCell ref="AP12:AP13"/>
    <mergeCell ref="AI14:AI15"/>
    <mergeCell ref="AJ14:AJ15"/>
    <mergeCell ref="AO14:AO15"/>
    <mergeCell ref="AP14:AP15"/>
    <mergeCell ref="AI17:AM17"/>
    <mergeCell ref="AO17:AS17"/>
    <mergeCell ref="AI20:AI21"/>
    <mergeCell ref="AJ20:AJ21"/>
    <mergeCell ref="AO20:AO21"/>
    <mergeCell ref="AP20:AP21"/>
    <mergeCell ref="AI22:AI23"/>
    <mergeCell ref="AJ22:AJ23"/>
    <mergeCell ref="AO22:AO23"/>
    <mergeCell ref="AP22:AP23"/>
    <mergeCell ref="AI24:AI25"/>
    <mergeCell ref="AJ24:AJ25"/>
    <mergeCell ref="AO24:AO25"/>
    <mergeCell ref="AP24:AP25"/>
    <mergeCell ref="AI26:AI27"/>
    <mergeCell ref="AJ26:AJ27"/>
    <mergeCell ref="AO26:AO27"/>
    <mergeCell ref="AP26:AP27"/>
    <mergeCell ref="AI28:AI29"/>
    <mergeCell ref="AJ28:AJ29"/>
    <mergeCell ref="AO28:AO29"/>
    <mergeCell ref="AP28:AP29"/>
    <mergeCell ref="AW1:BA1"/>
    <mergeCell ref="BC1:BG1"/>
    <mergeCell ref="AW4:AW5"/>
    <mergeCell ref="AX4:AX5"/>
    <mergeCell ref="BC4:BC5"/>
    <mergeCell ref="BD4:BD5"/>
    <mergeCell ref="AW6:AW7"/>
    <mergeCell ref="AX6:AX7"/>
    <mergeCell ref="BC6:BC7"/>
    <mergeCell ref="BD6:BD7"/>
    <mergeCell ref="AW8:AW9"/>
    <mergeCell ref="AX8:AX9"/>
    <mergeCell ref="BC8:BC9"/>
    <mergeCell ref="BD8:BD9"/>
    <mergeCell ref="AW10:AW11"/>
    <mergeCell ref="AX10:AX11"/>
    <mergeCell ref="BC10:BC11"/>
    <mergeCell ref="BD10:BD11"/>
    <mergeCell ref="AW12:AW13"/>
    <mergeCell ref="AX12:AX13"/>
    <mergeCell ref="BC12:BC13"/>
    <mergeCell ref="BD12:BD13"/>
    <mergeCell ref="AW14:AW15"/>
    <mergeCell ref="AX14:AX15"/>
    <mergeCell ref="BC14:BC15"/>
    <mergeCell ref="BD14:BD15"/>
    <mergeCell ref="AW17:BA17"/>
    <mergeCell ref="BC17:BG17"/>
    <mergeCell ref="AW20:AW21"/>
    <mergeCell ref="AX20:AX21"/>
    <mergeCell ref="BC20:BC21"/>
    <mergeCell ref="BD20:BD21"/>
    <mergeCell ref="AW22:AW23"/>
    <mergeCell ref="AX22:AX23"/>
    <mergeCell ref="BC22:BC23"/>
    <mergeCell ref="BD22:BD23"/>
    <mergeCell ref="AW24:AW25"/>
    <mergeCell ref="AX24:AX25"/>
    <mergeCell ref="BC24:BC25"/>
    <mergeCell ref="BD24:BD25"/>
    <mergeCell ref="AW26:AW27"/>
    <mergeCell ref="AX26:AX27"/>
    <mergeCell ref="BC26:BC27"/>
    <mergeCell ref="BD26:BD27"/>
    <mergeCell ref="BK1:BO1"/>
    <mergeCell ref="BQ1:BU1"/>
    <mergeCell ref="BK4:BK5"/>
    <mergeCell ref="BL4:BL5"/>
    <mergeCell ref="BQ4:BQ5"/>
    <mergeCell ref="BR4:BR5"/>
    <mergeCell ref="BK6:BK7"/>
    <mergeCell ref="BL6:BL7"/>
    <mergeCell ref="BQ6:BQ7"/>
    <mergeCell ref="BR6:BR7"/>
    <mergeCell ref="BK8:BK9"/>
    <mergeCell ref="BL8:BL9"/>
    <mergeCell ref="BQ8:BQ9"/>
    <mergeCell ref="BR8:BR9"/>
    <mergeCell ref="BK10:BK11"/>
    <mergeCell ref="BL10:BL11"/>
    <mergeCell ref="BQ10:BQ11"/>
    <mergeCell ref="BR10:BR11"/>
    <mergeCell ref="BK12:BK13"/>
    <mergeCell ref="BL12:BL13"/>
    <mergeCell ref="BQ12:BQ13"/>
    <mergeCell ref="BR12:BR13"/>
    <mergeCell ref="BK14:BK15"/>
    <mergeCell ref="BL14:BL15"/>
    <mergeCell ref="BQ14:BQ15"/>
    <mergeCell ref="BR14:BR15"/>
    <mergeCell ref="BK17:BO17"/>
    <mergeCell ref="BQ17:BU17"/>
    <mergeCell ref="BK20:BK21"/>
    <mergeCell ref="BL20:BL21"/>
    <mergeCell ref="BQ20:BQ21"/>
    <mergeCell ref="BR20:BR21"/>
    <mergeCell ref="BK22:BK23"/>
    <mergeCell ref="BL22:BL23"/>
    <mergeCell ref="BQ22:BQ23"/>
    <mergeCell ref="BR22:BR23"/>
    <mergeCell ref="BK24:BK25"/>
    <mergeCell ref="BL24:BL25"/>
    <mergeCell ref="BQ24:BQ25"/>
    <mergeCell ref="BR24:BR25"/>
    <mergeCell ref="BK26:BK27"/>
    <mergeCell ref="BL26:BL27"/>
    <mergeCell ref="BQ26:BQ27"/>
    <mergeCell ref="BR26:BR27"/>
    <mergeCell ref="A36:B36"/>
    <mergeCell ref="U36:AH36"/>
    <mergeCell ref="AI36:AV36"/>
    <mergeCell ref="AW36:BJ36"/>
    <mergeCell ref="BK36:BX36"/>
    <mergeCell ref="BK28:BK29"/>
    <mergeCell ref="BL28:BL29"/>
    <mergeCell ref="BQ28:BQ29"/>
    <mergeCell ref="BR28:BR29"/>
    <mergeCell ref="AW28:AW29"/>
    <mergeCell ref="AX28:AX29"/>
    <mergeCell ref="BC28:BC29"/>
    <mergeCell ref="BD28:BD29"/>
    <mergeCell ref="A35:B35"/>
    <mergeCell ref="A34:B34"/>
    <mergeCell ref="AW35:BJ35"/>
    <mergeCell ref="BK35:BX35"/>
    <mergeCell ref="U35:AH35"/>
    <mergeCell ref="AI35:AV35"/>
    <mergeCell ref="U28:U29"/>
    <mergeCell ref="V28:V29"/>
    <mergeCell ref="AA28:AA29"/>
  </mergeCells>
  <phoneticPr fontId="2" type="noConversion"/>
  <conditionalFormatting sqref="BU41:BU49 BW41:BW49 AS38 AU38 BG38 BI38 BU38 BW38 S38:S201 AE38:AE201 AG38:AG201 Q38:Q201">
    <cfRule type="cellIs" dxfId="43" priority="696" operator="between">
      <formula>1</formula>
      <formula>2</formula>
    </cfRule>
    <cfRule type="cellIs" dxfId="42" priority="697" operator="greaterThanOrEqual">
      <formula>3</formula>
    </cfRule>
  </conditionalFormatting>
  <conditionalFormatting sqref="BV41:BV49 BX41:BX49 AT38 AV38 BH38 BJ38 BV38 BX38 R38:R201 T38:T201 AF38:AF201 AH38:AH201">
    <cfRule type="cellIs" dxfId="41" priority="644" operator="equal">
      <formula>0</formula>
    </cfRule>
    <cfRule type="cellIs" dxfId="40" priority="645" operator="between">
      <formula>33%</formula>
      <formula>99%</formula>
    </cfRule>
    <cfRule type="cellIs" dxfId="39" priority="646" operator="greaterThanOrEqual">
      <formula>1</formula>
    </cfRule>
  </conditionalFormatting>
  <conditionalFormatting sqref="A40 A42 A44 A46 A48 A50 A52 A54 A56 A58 A60 A62 A64 A38 A66:A1048576 A1:A35">
    <cfRule type="cellIs" dxfId="38" priority="291" operator="equal">
      <formula>"4 SSG"</formula>
    </cfRule>
    <cfRule type="cellIs" dxfId="37" priority="294" operator="equal">
      <formula>"3 SSG"</formula>
    </cfRule>
    <cfRule type="containsText" dxfId="36" priority="295" operator="containsText" text="2 SSG">
      <formula>NOT(ISERROR(SEARCH("2 SSG",A1)))</formula>
    </cfRule>
    <cfRule type="cellIs" dxfId="35" priority="296" operator="equal">
      <formula>"1 SSG"</formula>
    </cfRule>
    <cfRule type="cellIs" dxfId="34" priority="297" operator="equal">
      <formula>"SCS"</formula>
    </cfRule>
  </conditionalFormatting>
  <conditionalFormatting sqref="BU42:BU49">
    <cfRule type="cellIs" dxfId="33" priority="693" operator="equal">
      <formula>0</formula>
    </cfRule>
  </conditionalFormatting>
  <conditionalFormatting sqref="B38:P38 B40:E40 K39:P39 E41:E66 D42 D44 D46 D48 D50 D52 D54 D56 D58 D60 D62 D64 D66 B41:C66 G40:P71 U38:AD201 AI38:AR201 AW38:BF201 BK38:BT201 B67:E71">
    <cfRule type="expression" dxfId="32" priority="260">
      <formula>MOD(ROW(),2)</formula>
    </cfRule>
  </conditionalFormatting>
  <conditionalFormatting sqref="E38 E1:E35 E61:E1048576">
    <cfRule type="duplicateValues" dxfId="31" priority="89"/>
  </conditionalFormatting>
  <conditionalFormatting sqref="A40 A42 A44 A46 A48 A50 A52 A54 A56 A58 A60 A62 A64 B40:C61 A66:A71 C40:C71">
    <cfRule type="cellIs" dxfId="30" priority="83" operator="equal">
      <formula>"SCS"</formula>
    </cfRule>
    <cfRule type="cellIs" dxfId="29" priority="84" operator="equal">
      <formula>"4 SSG"</formula>
    </cfRule>
    <cfRule type="cellIs" dxfId="28" priority="85" operator="equal">
      <formula>"3 SSG"</formula>
    </cfRule>
    <cfRule type="cellIs" dxfId="27" priority="86" operator="equal">
      <formula>"2 SSG"</formula>
    </cfRule>
    <cfRule type="cellIs" dxfId="26" priority="87" operator="equal">
      <formula>"1 SSG"</formula>
    </cfRule>
  </conditionalFormatting>
  <conditionalFormatting sqref="E55">
    <cfRule type="duplicateValues" dxfId="25" priority="75"/>
  </conditionalFormatting>
  <conditionalFormatting sqref="E54">
    <cfRule type="duplicateValues" dxfId="24" priority="60"/>
  </conditionalFormatting>
  <conditionalFormatting sqref="E56:E60 E40:E54">
    <cfRule type="duplicateValues" dxfId="23" priority="2424"/>
  </conditionalFormatting>
  <conditionalFormatting sqref="E55:E61 E40:E53">
    <cfRule type="duplicateValues" dxfId="22" priority="2427"/>
  </conditionalFormatting>
  <conditionalFormatting sqref="A40 A42 A44 A46 A48 A50 A52 A54 A56 A58 A60 A62 A64 A66">
    <cfRule type="cellIs" dxfId="21" priority="30" operator="equal">
      <formula>"1 SSG"</formula>
    </cfRule>
  </conditionalFormatting>
  <conditionalFormatting sqref="A40 A42 A44 A46 A48 A50 A52 A54 A56 A58 A60 A62 A64 A66">
    <cfRule type="cellIs" dxfId="20" priority="22" operator="equal">
      <formula>""""""</formula>
    </cfRule>
    <cfRule type="cellIs" dxfId="19" priority="23" operator="equal">
      <formula>#REF!</formula>
    </cfRule>
  </conditionalFormatting>
  <conditionalFormatting sqref="B72:P97">
    <cfRule type="expression" dxfId="18" priority="18">
      <formula>MOD(ROW(),2)</formula>
    </cfRule>
  </conditionalFormatting>
  <conditionalFormatting sqref="A38:A1048576 A1:A35">
    <cfRule type="cellIs" dxfId="17" priority="13" operator="equal">
      <formula>2</formula>
    </cfRule>
    <cfRule type="cellIs" dxfId="16" priority="14" operator="equal">
      <formula>4</formula>
    </cfRule>
    <cfRule type="cellIs" dxfId="15" priority="15" operator="equal">
      <formula>3</formula>
    </cfRule>
    <cfRule type="cellIs" dxfId="14" priority="16" operator="equal">
      <formula>1</formula>
    </cfRule>
    <cfRule type="cellIs" dxfId="13" priority="17" operator="equal">
      <formula>"S"</formula>
    </cfRule>
  </conditionalFormatting>
  <conditionalFormatting sqref="E62:E71">
    <cfRule type="duplicateValues" dxfId="12" priority="3244"/>
  </conditionalFormatting>
  <conditionalFormatting sqref="E40:E71">
    <cfRule type="duplicateValues" dxfId="11" priority="3245"/>
  </conditionalFormatting>
  <conditionalFormatting sqref="A36:A37">
    <cfRule type="cellIs" dxfId="10" priority="7" operator="equal">
      <formula>"4 SSG"</formula>
    </cfRule>
    <cfRule type="cellIs" dxfId="9" priority="8" operator="equal">
      <formula>"3 SSG"</formula>
    </cfRule>
    <cfRule type="containsText" dxfId="8" priority="9" operator="containsText" text="2 SSG">
      <formula>NOT(ISERROR(SEARCH("2 SSG",A36)))</formula>
    </cfRule>
    <cfRule type="cellIs" dxfId="7" priority="10" operator="equal">
      <formula>"1 SSG"</formula>
    </cfRule>
    <cfRule type="cellIs" dxfId="6" priority="11" operator="equal">
      <formula>"SCS"</formula>
    </cfRule>
  </conditionalFormatting>
  <conditionalFormatting sqref="E36:E37">
    <cfRule type="duplicateValues" dxfId="5" priority="6"/>
  </conditionalFormatting>
  <conditionalFormatting sqref="A36:A37">
    <cfRule type="cellIs" dxfId="4" priority="1" operator="equal">
      <formula>2</formula>
    </cfRule>
    <cfRule type="cellIs" dxfId="3" priority="2" operator="equal">
      <formula>4</formula>
    </cfRule>
    <cfRule type="cellIs" dxfId="2" priority="3" operator="equal">
      <formula>3</formula>
    </cfRule>
    <cfRule type="cellIs" dxfId="1" priority="4" operator="equal">
      <formula>1</formula>
    </cfRule>
    <cfRule type="cellIs" dxfId="0" priority="5" operator="equal">
      <formula>"S"</formula>
    </cfRule>
  </conditionalFormatting>
  <pageMargins left="0.7" right="0.7" top="0.75" bottom="0.75" header="0.3" footer="0.3"/>
  <pageSetup paperSize="9" orientation="portrait" horizontalDpi="4294967292" verticalDpi="4294967292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abSelected="1" topLeftCell="A38" workbookViewId="0">
      <selection activeCell="K61" sqref="K61"/>
    </sheetView>
  </sheetViews>
  <sheetFormatPr baseColWidth="10" defaultColWidth="10.83203125" defaultRowHeight="16" x14ac:dyDescent="0.2"/>
  <cols>
    <col min="1" max="3" width="10.83203125" style="2"/>
    <col min="4" max="5" width="10.83203125" style="1"/>
    <col min="6" max="16384" width="10.83203125" style="2"/>
  </cols>
  <sheetData>
    <row r="1" ht="15.75" hidden="1" x14ac:dyDescent="0.25"/>
    <row r="2" ht="15.75" hidden="1" x14ac:dyDescent="0.25"/>
    <row r="3" ht="15.75" hidden="1" x14ac:dyDescent="0.25"/>
    <row r="4" ht="15.75" hidden="1" x14ac:dyDescent="0.25"/>
    <row r="5" ht="15.75" hidden="1" x14ac:dyDescent="0.25"/>
    <row r="6" ht="15.75" hidden="1" x14ac:dyDescent="0.25"/>
    <row r="7" ht="15.75" hidden="1" x14ac:dyDescent="0.25"/>
    <row r="8" ht="15.75" hidden="1" x14ac:dyDescent="0.25"/>
    <row r="9" ht="15.75" hidden="1" x14ac:dyDescent="0.25"/>
    <row r="10" ht="15.75" hidden="1" x14ac:dyDescent="0.25"/>
    <row r="11" ht="15.75" hidden="1" x14ac:dyDescent="0.25"/>
    <row r="12" ht="15.75" hidden="1" x14ac:dyDescent="0.25"/>
    <row r="13" ht="15.75" hidden="1" x14ac:dyDescent="0.25"/>
    <row r="14" ht="15.75" hidden="1" x14ac:dyDescent="0.25"/>
    <row r="15" ht="15.75" hidden="1" x14ac:dyDescent="0.25"/>
    <row r="16" ht="15.75" hidden="1" x14ac:dyDescent="0.25"/>
    <row r="17" ht="15.75" hidden="1" x14ac:dyDescent="0.25"/>
    <row r="18" ht="15.75" hidden="1" x14ac:dyDescent="0.25"/>
    <row r="19" ht="15.75" hidden="1" x14ac:dyDescent="0.25"/>
    <row r="20" ht="15.75" hidden="1" x14ac:dyDescent="0.25"/>
    <row r="21" ht="15.75" hidden="1" x14ac:dyDescent="0.25"/>
    <row r="22" ht="15.75" hidden="1" x14ac:dyDescent="0.25"/>
    <row r="23" ht="15.75" hidden="1" x14ac:dyDescent="0.25"/>
    <row r="24" ht="15.75" hidden="1" x14ac:dyDescent="0.25"/>
    <row r="25" ht="15.75" hidden="1" x14ac:dyDescent="0.25"/>
    <row r="26" ht="15.75" hidden="1" x14ac:dyDescent="0.25"/>
    <row r="27" ht="15.75" hidden="1" x14ac:dyDescent="0.25"/>
    <row r="28" ht="15.75" hidden="1" x14ac:dyDescent="0.25"/>
    <row r="29" ht="15.75" hidden="1" x14ac:dyDescent="0.25"/>
    <row r="30" ht="15.75" hidden="1" x14ac:dyDescent="0.25"/>
    <row r="31" ht="15.75" hidden="1" x14ac:dyDescent="0.25"/>
    <row r="32" ht="15.75" hidden="1" x14ac:dyDescent="0.25"/>
    <row r="33" spans="1:12" ht="15.75" hidden="1" x14ac:dyDescent="0.25"/>
    <row r="34" spans="1:12" ht="15.75" hidden="1" x14ac:dyDescent="0.25"/>
    <row r="35" spans="1:12" ht="15.75" hidden="1" x14ac:dyDescent="0.25"/>
    <row r="36" spans="1:12" ht="15.75" hidden="1" x14ac:dyDescent="0.25"/>
    <row r="37" spans="1:12" ht="15.75" hidden="1" x14ac:dyDescent="0.25"/>
    <row r="38" spans="1:12" x14ac:dyDescent="0.2">
      <c r="B38" s="3"/>
      <c r="D38" s="5" t="s">
        <v>0</v>
      </c>
      <c r="E38" s="5" t="s">
        <v>172</v>
      </c>
    </row>
    <row r="39" spans="1:12" x14ac:dyDescent="0.2">
      <c r="D39" s="6" t="str">
        <f t="array" aca="1" ref="D39" ca="1">IFERROR(INDEX(ST!$E$1:$E$100,SMALL(IF(ST!$E$1:$E$100&lt;&gt;0,IF(ST!$Q$1:$Q$100=$A$44,ROW($A$1:$A$100),"")),ROW(1:1))),"")</f>
        <v>D</v>
      </c>
      <c r="E39" s="6">
        <f t="array" aca="1" ref="E39" ca="1">IFERROR(INDEX(ST!$Q$1:$Q$100,SMALL(IF(ST!$E$1:$E$100&lt;&gt;0,IF(ST!$Q$1:$Q$100=$A$44,ROW($A$1:$A$100),"")),ROW(1:1))),"")</f>
        <v>3</v>
      </c>
    </row>
    <row r="40" spans="1:12" x14ac:dyDescent="0.2">
      <c r="D40" s="6" t="str">
        <f t="array" aca="1" ref="D40" ca="1">IFERROR(INDEX(ST!$E$1:$E$100,SMALL(IF(ST!$E$1:$E$100&lt;&gt;0,IF(ST!$Q$1:$Q$100=$A$44,ROW($A$1:$A$100),"")),ROW(2:2))),"")</f>
        <v>E</v>
      </c>
      <c r="E40" s="6">
        <f t="array" aca="1" ref="E40" ca="1">IFERROR(INDEX(ST!$Q$1:$Q$100,SMALL(IF(ST!$E$1:$E$100&lt;&gt;0,IF(ST!$Q$1:$Q$100=$A$44,ROW($A$1:$A$100),"")),ROW(2:2))),"")</f>
        <v>3</v>
      </c>
    </row>
    <row r="41" spans="1:12" x14ac:dyDescent="0.2">
      <c r="D41" s="6" t="str">
        <f t="array" aca="1" ref="D41" ca="1">IFERROR(INDEX(ST!$E$1:$E$100,SMALL(IF(ST!$E$1:$E$100&lt;&gt;0,IF(ST!$Q$1:$Q$100=$A$44,ROW($A$1:$A$100),"")),ROW(3:3))),"")</f>
        <v>F</v>
      </c>
      <c r="E41" s="6">
        <f t="array" aca="1" ref="E41" ca="1">IFERROR(INDEX(ST!$Q$1:$Q$100,SMALL(IF(ST!$E$1:$E$100&lt;&gt;0,IF(ST!$Q$1:$Q$100=$A$44,ROW($A$1:$A$100),"")),ROW(3:3))),"")</f>
        <v>3</v>
      </c>
    </row>
    <row r="42" spans="1:12" x14ac:dyDescent="0.2">
      <c r="D42" s="6" t="str">
        <f t="array" aca="1" ref="D42" ca="1">IFERROR(INDEX(ST!$E$1:$E$100,SMALL(IF(ST!$E$1:$E$100&lt;&gt;0,IF(ST!$Q$1:$Q$100=$A$44,ROW($A$1:$A$100),"")),ROW(4:4))),"")</f>
        <v>G</v>
      </c>
      <c r="E42" s="6">
        <f t="array" aca="1" ref="E42" ca="1">IFERROR(INDEX(ST!$Q$1:$Q$100,SMALL(IF(ST!$E$1:$E$100&lt;&gt;0,IF(ST!$Q$1:$Q$100=$A$44,ROW($A$1:$A$100),"")),ROW(4:4))),"")</f>
        <v>3</v>
      </c>
    </row>
    <row r="43" spans="1:12" ht="17" thickBot="1" x14ac:dyDescent="0.25">
      <c r="D43" s="6" t="str">
        <f t="array" aca="1" ref="D43" ca="1">IFERROR(INDEX(ST!$E$1:$E$100,SMALL(IF(ST!$E$1:$E$100&lt;&gt;0,IF(ST!$Q$1:$Q$100=$A$44,ROW($A$1:$A$100),"")),ROW(5:5))),"")</f>
        <v>H</v>
      </c>
      <c r="E43" s="6">
        <f t="array" aca="1" ref="E43" ca="1">IFERROR(INDEX(ST!$Q$1:$Q$100,SMALL(IF(ST!$E$1:$E$100&lt;&gt;0,IF(ST!$Q$1:$Q$100=$A$44,ROW($A$1:$A$100),"")),ROW(5:5))),"")</f>
        <v>3</v>
      </c>
    </row>
    <row r="44" spans="1:12" ht="17" thickBot="1" x14ac:dyDescent="0.25">
      <c r="A44" s="4">
        <v>3</v>
      </c>
      <c r="D44" s="6" t="str">
        <f t="array" aca="1" ref="D44" ca="1">IFERROR(INDEX(ST!$E$1:$E$100,SMALL(IF(ST!$E$1:$E$100&lt;&gt;0,IF(ST!$Q$1:$Q$100=$A$44,ROW($A$1:$A$100),"")),ROW(6:6))),"")</f>
        <v>I</v>
      </c>
      <c r="E44" s="6">
        <f t="array" aca="1" ref="E44" ca="1">IFERROR(INDEX(ST!$Q$1:$Q$100,SMALL(IF(ST!$E$1:$E$100&lt;&gt;0,IF(ST!$Q$1:$Q$100=$A$44,ROW($A$1:$A$100),"")),ROW(6:6))),"")</f>
        <v>3</v>
      </c>
    </row>
    <row r="45" spans="1:12" x14ac:dyDescent="0.2">
      <c r="D45" s="6" t="str">
        <f t="array" aca="1" ref="D45" ca="1">IFERROR(INDEX(ST!$E$1:$E$100,SMALL(IF(ST!$E$1:$E$100&lt;&gt;0,IF(ST!$Q$1:$Q$100=$A$44,ROW($A$1:$A$100),"")),ROW(7:7))),"")</f>
        <v>N</v>
      </c>
      <c r="E45" s="6">
        <f t="array" aca="1" ref="E45" ca="1">IFERROR(INDEX(ST!$Q$1:$Q$100,SMALL(IF(ST!$E$1:$E$100&lt;&gt;0,IF(ST!$Q$1:$Q$100=$A$44,ROW($A$1:$A$100),"")),ROW(7:7))),"")</f>
        <v>3</v>
      </c>
      <c r="G45" s="71" t="s">
        <v>174</v>
      </c>
      <c r="H45" s="71"/>
      <c r="I45" s="71"/>
      <c r="J45" s="71"/>
      <c r="K45" s="71"/>
      <c r="L45" s="71"/>
    </row>
    <row r="46" spans="1:12" x14ac:dyDescent="0.2">
      <c r="D46" s="6" t="str">
        <f t="array" aca="1" ref="D46" ca="1">IFERROR(INDEX(ST!$E$1:$E$100,SMALL(IF(ST!$E$1:$E$100&lt;&gt;0,IF(ST!$Q$1:$Q$100=$A$44,ROW($A$1:$A$100),"")),ROW(8:8))),"")</f>
        <v>AD</v>
      </c>
      <c r="E46" s="6">
        <f t="array" aca="1" ref="E46" ca="1">IFERROR(INDEX(ST!$Q$1:$Q$100,SMALL(IF(ST!$E$1:$E$100&lt;&gt;0,IF(ST!$Q$1:$Q$100=$A$44,ROW($A$1:$A$100),"")),ROW(8:8))),"")</f>
        <v>3</v>
      </c>
      <c r="G46" s="71"/>
      <c r="H46" s="71"/>
      <c r="I46" s="71"/>
      <c r="J46" s="71"/>
      <c r="K46" s="71"/>
      <c r="L46" s="71"/>
    </row>
    <row r="47" spans="1:12" x14ac:dyDescent="0.2">
      <c r="D47" s="6" t="str">
        <f t="array" aca="1" ref="D47" ca="1">IFERROR(INDEX(ST!$E$1:$E$100,SMALL(IF(ST!$E$1:$E$100&lt;&gt;0,IF(ST!$Q$1:$Q$100=$A$44,ROW($A$1:$A$100),"")),ROW(9:9))),"")</f>
        <v>AE</v>
      </c>
      <c r="E47" s="6">
        <f t="array" aca="1" ref="E47" ca="1">IFERROR(INDEX(ST!$Q$1:$Q$100,SMALL(IF(ST!$E$1:$E$100&lt;&gt;0,IF(ST!$Q$1:$Q$100=$A$44,ROW($A$1:$A$100),"")),ROW(9:9))),"")</f>
        <v>3</v>
      </c>
      <c r="G47" s="71"/>
      <c r="H47" s="71"/>
      <c r="I47" s="71"/>
      <c r="J47" s="71"/>
      <c r="K47" s="71"/>
      <c r="L47" s="71"/>
    </row>
    <row r="48" spans="1:12" x14ac:dyDescent="0.2">
      <c r="D48" s="6" t="str">
        <f t="array" aca="1" ref="D48" ca="1">IFERROR(INDEX(ST!$E$1:$E$100,SMALL(IF(ST!$E$1:$E$100&lt;&gt;0,IF(ST!$Q$1:$Q$100=$A$44,ROW($A$1:$A$100),"")),ROW(10:10))),"")</f>
        <v/>
      </c>
      <c r="E48" s="6" t="str">
        <f t="array" aca="1" ref="E48" ca="1">IFERROR(INDEX(ST!$Q$1:$Q$100,SMALL(IF(ST!$E$1:$E$100&lt;&gt;0,IF(ST!$Q$1:$Q$100=$A$44,ROW($A$1:$A$100),"")),ROW(10:10))),"")</f>
        <v/>
      </c>
      <c r="G48" s="71"/>
      <c r="H48" s="71"/>
      <c r="I48" s="71"/>
      <c r="J48" s="71"/>
      <c r="K48" s="71"/>
      <c r="L48" s="71"/>
    </row>
    <row r="49" spans="4:12" x14ac:dyDescent="0.2">
      <c r="D49" s="6" t="str">
        <f t="array" aca="1" ref="D49" ca="1">IFERROR(INDEX(ST!$E$1:$E$100,SMALL(IF(ST!$E$1:$E$100&lt;&gt;0,IF(ST!$Q$1:$Q$100=$A$44,ROW($A$1:$A$100),"")),ROW(11:11))),"")</f>
        <v/>
      </c>
      <c r="E49" s="6" t="str">
        <f t="array" aca="1" ref="E49" ca="1">IFERROR(INDEX(ST!$Q$1:$Q$100,SMALL(IF(ST!$E$1:$E$100&lt;&gt;0,IF(ST!$Q$1:$Q$100=$A$44,ROW($A$1:$A$100),"")),ROW(11:11))),"")</f>
        <v/>
      </c>
      <c r="G49" s="71"/>
      <c r="H49" s="71"/>
      <c r="I49" s="71"/>
      <c r="J49" s="71"/>
      <c r="K49" s="71"/>
      <c r="L49" s="71"/>
    </row>
    <row r="50" spans="4:12" x14ac:dyDescent="0.2">
      <c r="D50" s="6" t="str">
        <f t="array" aca="1" ref="D50" ca="1">IFERROR(INDEX(ST!$E$1:$E$100,SMALL(IF(ST!$E$1:$E$100&lt;&gt;0,IF(ST!$Q$1:$Q$100=$A$44,ROW($A$1:$A$100),"")),ROW(12:12))),"")</f>
        <v/>
      </c>
      <c r="E50" s="6" t="str">
        <f t="array" aca="1" ref="E50" ca="1">IFERROR(INDEX(ST!$Q$1:$Q$100,SMALL(IF(ST!$E$1:$E$100&lt;&gt;0,IF(ST!$Q$1:$Q$100=$A$44,ROW($A$1:$A$100),"")),ROW(12:12))),"")</f>
        <v/>
      </c>
      <c r="G50" s="71"/>
      <c r="H50" s="71"/>
      <c r="I50" s="71"/>
      <c r="J50" s="71"/>
      <c r="K50" s="71"/>
      <c r="L50" s="71"/>
    </row>
    <row r="51" spans="4:12" x14ac:dyDescent="0.2">
      <c r="D51" s="6" t="str">
        <f t="array" aca="1" ref="D51" ca="1">IFERROR(INDEX(ST!$E$1:$E$100,SMALL(IF(ST!$E$1:$E$100&lt;&gt;0,IF(ST!$Q$1:$Q$100=$A$44,ROW($A$1:$A$100),"")),ROW(13:13))),"")</f>
        <v/>
      </c>
      <c r="E51" s="6" t="str">
        <f t="array" aca="1" ref="E51" ca="1">IFERROR(INDEX(ST!$Q$1:$Q$100,SMALL(IF(ST!$E$1:$E$100&lt;&gt;0,IF(ST!$Q$1:$Q$100=$A$44,ROW($A$1:$A$100),"")),ROW(13:13))),"")</f>
        <v/>
      </c>
      <c r="G51" s="71"/>
      <c r="H51" s="71"/>
      <c r="I51" s="71"/>
      <c r="J51" s="71"/>
      <c r="K51" s="71"/>
      <c r="L51" s="71"/>
    </row>
    <row r="52" spans="4:12" x14ac:dyDescent="0.2">
      <c r="D52" s="6" t="str">
        <f t="array" aca="1" ref="D52" ca="1">IFERROR(INDEX(ST!$E$1:$E$100,SMALL(IF(ST!$E$1:$E$100&lt;&gt;0,IF(ST!$Q$1:$Q$100=$A$44,ROW($A$1:$A$100),"")),ROW(14:14))),"")</f>
        <v/>
      </c>
      <c r="E52" s="6" t="str">
        <f t="array" aca="1" ref="E52" ca="1">IFERROR(INDEX(ST!$Q$1:$Q$100,SMALL(IF(ST!$E$1:$E$100&lt;&gt;0,IF(ST!$Q$1:$Q$100=$A$44,ROW($A$1:$A$100),"")),ROW(14:14))),"")</f>
        <v/>
      </c>
      <c r="G52" s="71"/>
      <c r="H52" s="71"/>
      <c r="I52" s="71"/>
      <c r="J52" s="71"/>
      <c r="K52" s="71"/>
      <c r="L52" s="71"/>
    </row>
    <row r="53" spans="4:12" x14ac:dyDescent="0.2">
      <c r="D53" s="6" t="str">
        <f t="array" aca="1" ref="D53" ca="1">IFERROR(INDEX(ST!$E$1:$E$100,SMALL(IF(ST!$E$1:$E$100&lt;&gt;0,IF(ST!$Q$1:$Q$100=$A$44,ROW($A$1:$A$100),"")),ROW(15:15))),"")</f>
        <v/>
      </c>
      <c r="E53" s="6" t="str">
        <f t="array" aca="1" ref="E53" ca="1">IFERROR(INDEX(ST!$Q$1:$Q$100,SMALL(IF(ST!$E$1:$E$100&lt;&gt;0,IF(ST!$Q$1:$Q$100=$A$44,ROW($A$1:$A$100),"")),ROW(15:15))),"")</f>
        <v/>
      </c>
    </row>
    <row r="54" spans="4:12" x14ac:dyDescent="0.2">
      <c r="D54" s="6" t="str">
        <f t="array" aca="1" ref="D54" ca="1">IFERROR(INDEX(ST!$E$1:$E$100,SMALL(IF(ST!$E$1:$E$100&lt;&gt;0,IF(ST!$Q$1:$Q$100=$A$44,ROW($A$1:$A$100),"")),ROW(16:16))),"")</f>
        <v/>
      </c>
      <c r="E54" s="6" t="str">
        <f t="array" aca="1" ref="E54" ca="1">IFERROR(INDEX(ST!$Q$1:$Q$100,SMALL(IF(ST!$E$1:$E$100&lt;&gt;0,IF(ST!$Q$1:$Q$100=$A$44,ROW($A$1:$A$100),"")),ROW(16:16))),"")</f>
        <v/>
      </c>
    </row>
    <row r="55" spans="4:12" x14ac:dyDescent="0.2">
      <c r="D55" s="6" t="str">
        <f t="array" aca="1" ref="D55" ca="1">IFERROR(INDEX(ST!$E$1:$E$100,SMALL(IF(ST!$E$1:$E$100&lt;&gt;0,IF(ST!$Q$1:$Q$100=$A$44,ROW($A$1:$A$100),"")),ROW(17:17))),"")</f>
        <v/>
      </c>
      <c r="E55" s="6" t="str">
        <f t="array" aca="1" ref="E55" ca="1">IFERROR(INDEX(ST!$Q$1:$Q$100,SMALL(IF(ST!$E$1:$E$100&lt;&gt;0,IF(ST!$Q$1:$Q$100=$A$44,ROW($A$1:$A$100),"")),ROW(17:17))),"")</f>
        <v/>
      </c>
    </row>
    <row r="56" spans="4:12" x14ac:dyDescent="0.2">
      <c r="D56" s="6" t="str">
        <f t="array" aca="1" ref="D56" ca="1">IFERROR(INDEX(ST!$E$1:$E$100,SMALL(IF(ST!$E$1:$E$100&lt;&gt;0,IF(ST!$Q$1:$Q$100=$A$44,ROW($A$1:$A$100),"")),ROW(18:18))),"")</f>
        <v/>
      </c>
      <c r="E56" s="6" t="str">
        <f t="array" aca="1" ref="E56" ca="1">IFERROR(INDEX(ST!$Q$1:$Q$100,SMALL(IF(ST!$E$1:$E$100&lt;&gt;0,IF(ST!$Q$1:$Q$100=$A$44,ROW($A$1:$A$100),"")),ROW(18:18))),"")</f>
        <v/>
      </c>
    </row>
    <row r="57" spans="4:12" x14ac:dyDescent="0.2">
      <c r="D57" s="6" t="str">
        <f t="array" aca="1" ref="D57" ca="1">IFERROR(INDEX(ST!$E$1:$E$100,SMALL(IF(ST!$E$1:$E$100&lt;&gt;0,IF(ST!$Q$1:$Q$100=$A$44,ROW($A$1:$A$100),"")),ROW(19:19))),"")</f>
        <v/>
      </c>
      <c r="E57" s="6" t="str">
        <f t="array" aca="1" ref="E57" ca="1">IFERROR(INDEX(ST!$Q$1:$Q$100,SMALL(IF(ST!$E$1:$E$100&lt;&gt;0,IF(ST!$Q$1:$Q$100=$A$44,ROW($A$1:$A$100),"")),ROW(19:19))),"")</f>
        <v/>
      </c>
    </row>
    <row r="58" spans="4:12" x14ac:dyDescent="0.2">
      <c r="D58" s="6" t="str">
        <f t="array" aca="1" ref="D58" ca="1">IFERROR(INDEX(ST!$E$1:$E$100,SMALL(IF(ST!$E$1:$E$100&lt;&gt;0,IF(ST!$Q$1:$Q$100=$A$44,ROW($A$1:$A$100),"")),ROW(20:20))),"")</f>
        <v/>
      </c>
      <c r="E58" s="6" t="str">
        <f t="array" aca="1" ref="E58" ca="1">IFERROR(INDEX(ST!$Q$1:$Q$100,SMALL(IF(ST!$E$1:$E$100&lt;&gt;0,IF(ST!$Q$1:$Q$100=$A$44,ROW($A$1:$A$100),"")),ROW(20:20))),"")</f>
        <v/>
      </c>
    </row>
    <row r="59" spans="4:12" x14ac:dyDescent="0.2">
      <c r="D59" s="6" t="str">
        <f t="array" aca="1" ref="D59" ca="1">IFERROR(INDEX(ST!$E$1:$E$100,SMALL(IF(ST!$E$1:$E$100&lt;&gt;0,IF(ST!$Q$1:$Q$100=$A$44,ROW($A$1:$A$100),"")),ROW(21:21))),"")</f>
        <v/>
      </c>
      <c r="E59" s="6" t="str">
        <f t="array" aca="1" ref="E59" ca="1">IFERROR(INDEX(ST!$Q$1:$Q$100,SMALL(IF(ST!$E$1:$E$100&lt;&gt;0,IF(ST!$Q$1:$Q$100=$A$44,ROW($A$1:$A$100),"")),ROW(21:21))),"")</f>
        <v/>
      </c>
    </row>
    <row r="60" spans="4:12" x14ac:dyDescent="0.2">
      <c r="D60" s="6" t="str">
        <f t="array" aca="1" ref="D60" ca="1">IFERROR(INDEX(ST!$E$1:$E$100,SMALL(IF(ST!$E$1:$E$100&lt;&gt;0,IF(ST!$Q$1:$Q$100=$A$44,ROW($A$1:$A$100),"")),ROW(22:22))),"")</f>
        <v/>
      </c>
      <c r="E60" s="6" t="str">
        <f t="array" aca="1" ref="E60" ca="1">IFERROR(INDEX(ST!$Q$1:$Q$100,SMALL(IF(ST!$E$1:$E$100&lt;&gt;0,IF(ST!$Q$1:$Q$100=$A$44,ROW($A$1:$A$100),"")),ROW(22:22))),"")</f>
        <v/>
      </c>
    </row>
  </sheetData>
  <mergeCells count="1">
    <mergeCell ref="G45:L52"/>
  </mergeCells>
  <dataValidations count="1">
    <dataValidation type="list" allowBlank="1" showInputMessage="1" showErrorMessage="1" sqref="A44">
      <formula1>"0,1,2,3,4"</formula1>
    </dataValidation>
  </dataValidation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</vt:lpstr>
      <vt:lpstr>CALCUL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Antony FALGUIERES</cp:lastModifiedBy>
  <cp:lastPrinted>2017-10-02T23:16:14Z</cp:lastPrinted>
  <dcterms:created xsi:type="dcterms:W3CDTF">2015-12-01T06:09:54Z</dcterms:created>
  <dcterms:modified xsi:type="dcterms:W3CDTF">2017-10-23T19:58:28Z</dcterms:modified>
</cp:coreProperties>
</file>