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0" windowWidth="28515" windowHeight="12585"/>
  </bookViews>
  <sheets>
    <sheet name="Janvier" sheetId="4" r:id="rId1"/>
    <sheet name="Defaut Control Ponderal" sheetId="5" r:id="rId2"/>
  </sheets>
  <externalReferences>
    <externalReference r:id="rId3"/>
  </externalReferences>
  <definedNames>
    <definedName name="_xlnm._FilterDatabase" localSheetId="1" hidden="1">'Defaut Control Ponderal'!$B$8:$G$8</definedName>
    <definedName name="_xlnm._FilterDatabase" localSheetId="0" hidden="1">Janvier!$B$3:$AV$33</definedName>
  </definedNames>
  <calcPr calcId="145621"/>
</workbook>
</file>

<file path=xl/calcChain.xml><?xml version="1.0" encoding="utf-8"?>
<calcChain xmlns="http://schemas.openxmlformats.org/spreadsheetml/2006/main">
  <c r="CD6" i="5" l="1"/>
  <c r="CD7" i="5" s="1"/>
  <c r="BW6" i="5"/>
  <c r="BW7" i="5" s="1"/>
  <c r="BP6" i="5"/>
  <c r="BP7" i="5" s="1"/>
  <c r="BI6" i="5"/>
  <c r="BI7" i="5" s="1"/>
  <c r="BB6" i="5"/>
  <c r="BB7" i="5" s="1"/>
  <c r="AU6" i="5"/>
  <c r="AU7" i="5" s="1"/>
  <c r="AN6" i="5"/>
  <c r="AN7" i="5" s="1"/>
  <c r="AG6" i="5"/>
  <c r="AG7" i="5" s="1"/>
  <c r="Z6" i="5"/>
  <c r="Z7" i="5" s="1"/>
  <c r="S6" i="5"/>
  <c r="S7" i="5" s="1"/>
  <c r="L6" i="5"/>
  <c r="L7" i="5" s="1"/>
  <c r="E6" i="5"/>
  <c r="E7" i="5" s="1"/>
  <c r="H71" i="4"/>
  <c r="H70" i="4"/>
  <c r="H69" i="4"/>
  <c r="H68" i="4"/>
  <c r="H67" i="4"/>
  <c r="H66" i="4"/>
  <c r="H65" i="4"/>
  <c r="H64" i="4"/>
  <c r="H63" i="4"/>
  <c r="H62" i="4"/>
  <c r="H61" i="4"/>
  <c r="H60" i="4"/>
  <c r="H59" i="4"/>
  <c r="H58" i="4"/>
  <c r="H57" i="4"/>
  <c r="U52" i="4"/>
  <c r="H52" i="4"/>
  <c r="U51" i="4"/>
  <c r="H51" i="4"/>
  <c r="U50" i="4"/>
  <c r="H50" i="4"/>
  <c r="U49" i="4"/>
  <c r="H49" i="4"/>
  <c r="U48" i="4"/>
  <c r="H48" i="4"/>
  <c r="U47" i="4"/>
  <c r="H47" i="4"/>
  <c r="U46" i="4"/>
  <c r="H46" i="4"/>
  <c r="U45" i="4"/>
  <c r="H45" i="4"/>
  <c r="U44" i="4"/>
  <c r="H44" i="4"/>
  <c r="U43" i="4"/>
  <c r="H43" i="4"/>
  <c r="U42" i="4"/>
  <c r="H42" i="4"/>
  <c r="U41" i="4"/>
  <c r="H41" i="4"/>
  <c r="U40" i="4"/>
  <c r="H40" i="4"/>
  <c r="U39" i="4"/>
  <c r="H39" i="4"/>
  <c r="U38" i="4"/>
  <c r="H38" i="4"/>
  <c r="H33" i="4"/>
  <c r="H32" i="4"/>
  <c r="H31" i="4"/>
  <c r="H30" i="4"/>
  <c r="H29" i="4"/>
  <c r="H28" i="4"/>
  <c r="H27" i="4"/>
  <c r="H26" i="4"/>
  <c r="H25" i="4"/>
  <c r="H24" i="4"/>
  <c r="H23" i="4"/>
  <c r="H22" i="4"/>
  <c r="H21" i="4"/>
  <c r="H20" i="4"/>
  <c r="H19" i="4"/>
  <c r="H18" i="4"/>
  <c r="H17" i="4"/>
  <c r="H16" i="4"/>
  <c r="H15" i="4"/>
  <c r="H14" i="4"/>
  <c r="H13" i="4"/>
  <c r="H12" i="4"/>
  <c r="H11" i="4"/>
  <c r="H10" i="4"/>
  <c r="H9" i="4"/>
  <c r="H8" i="4"/>
  <c r="H7" i="4"/>
  <c r="H6" i="4"/>
  <c r="H5" i="4"/>
  <c r="H4" i="4"/>
</calcChain>
</file>

<file path=xl/sharedStrings.xml><?xml version="1.0" encoding="utf-8"?>
<sst xmlns="http://schemas.openxmlformats.org/spreadsheetml/2006/main" count="183" uniqueCount="45">
  <si>
    <t>ERREURS QUANTITES</t>
  </si>
  <si>
    <t>N°</t>
  </si>
  <si>
    <t>CASE</t>
  </si>
  <si>
    <t>REFEFERENCE
COMMANDEE</t>
  </si>
  <si>
    <t>DESIGNATION</t>
  </si>
  <si>
    <t>LOT CDE</t>
  </si>
  <si>
    <t>QTE CDE</t>
  </si>
  <si>
    <t>QTE RECUE</t>
  </si>
  <si>
    <t>N° DE COLIS</t>
  </si>
  <si>
    <t>N° DE BP</t>
  </si>
  <si>
    <t>DATE DU BP</t>
  </si>
  <si>
    <t>PREPARATEUR</t>
  </si>
  <si>
    <t>ERREUR
TRAITEE</t>
  </si>
  <si>
    <t>QTE
REEXPE</t>
  </si>
  <si>
    <t>DATE DE
REEXPE</t>
  </si>
  <si>
    <t>RAISON SOCIALE DU CLIENT</t>
  </si>
  <si>
    <t>TYPE DE
CLIENT</t>
  </si>
  <si>
    <t>ERREURS DE REFERENCES</t>
  </si>
  <si>
    <t>REFEFERENCE
RECUE</t>
  </si>
  <si>
    <t>AUTRE ERREURS</t>
  </si>
  <si>
    <t>QTE LITIGE</t>
  </si>
  <si>
    <r>
      <t xml:space="preserve">DATE DE
</t>
    </r>
    <r>
      <rPr>
        <b/>
        <sz val="10"/>
        <color indexed="8"/>
        <rFont val="Calibri"/>
        <family val="2"/>
      </rPr>
      <t>TRAITEMENT</t>
    </r>
  </si>
  <si>
    <t>RAISON DE NON REEXPEDITION</t>
  </si>
  <si>
    <t>JANVIER</t>
  </si>
  <si>
    <t>FEVRIER</t>
  </si>
  <si>
    <t>MARS</t>
  </si>
  <si>
    <t>AVRIL</t>
  </si>
  <si>
    <t>MAI</t>
  </si>
  <si>
    <t>JUIN</t>
  </si>
  <si>
    <t>JUILLET</t>
  </si>
  <si>
    <t>AOUT</t>
  </si>
  <si>
    <t>SEPTEMBRE</t>
  </si>
  <si>
    <t>OCTOBRE</t>
  </si>
  <si>
    <t>NOVEMBRE</t>
  </si>
  <si>
    <t>DECEMBRE</t>
  </si>
  <si>
    <t>nbre de colis FEDEX</t>
  </si>
  <si>
    <t>nbre de colis flashés</t>
  </si>
  <si>
    <t>% colis mis en défaut</t>
  </si>
  <si>
    <t>Ecart moyen</t>
  </si>
  <si>
    <t>N° BP</t>
  </si>
  <si>
    <t>N° COLIS</t>
  </si>
  <si>
    <t>DATE D'ENVOI</t>
  </si>
  <si>
    <t>POIDS REEL</t>
  </si>
  <si>
    <t>POID SAP</t>
  </si>
  <si>
    <t>ECART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</si>
</sst>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0"/>
      <color indexed="8"/>
      <name val="Calibri"/>
      <family val="2"/>
    </font>
    <font>
      <b/>
      <sz val="14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 tint="-0.249977111117893"/>
        <bgColor indexed="64"/>
      </patternFill>
    </fill>
  </fills>
  <borders count="47">
    <border>
      <left/>
      <right/>
      <top/>
      <bottom/>
      <diagonal/>
    </border>
    <border>
      <left style="thick">
        <color indexed="64"/>
      </left>
      <right/>
      <top style="thick">
        <color indexed="64"/>
      </top>
      <bottom style="medium">
        <color indexed="64"/>
      </bottom>
      <diagonal/>
    </border>
    <border>
      <left/>
      <right/>
      <top style="thick">
        <color indexed="64"/>
      </top>
      <bottom style="medium">
        <color indexed="64"/>
      </bottom>
      <diagonal/>
    </border>
    <border>
      <left/>
      <right style="thick">
        <color indexed="64"/>
      </right>
      <top style="thick">
        <color indexed="64"/>
      </top>
      <bottom style="medium">
        <color indexed="64"/>
      </bottom>
      <diagonal/>
    </border>
    <border>
      <left style="thick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/>
      <top style="thin">
        <color indexed="64"/>
      </top>
      <bottom style="thick">
        <color indexed="64"/>
      </bottom>
      <diagonal/>
    </border>
    <border>
      <left style="medium">
        <color indexed="64"/>
      </left>
      <right/>
      <top style="thin">
        <color indexed="64"/>
      </top>
      <bottom style="thick">
        <color indexed="64"/>
      </bottom>
      <diagonal/>
    </border>
    <border>
      <left/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ck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90"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/>
    </xf>
    <xf numFmtId="0" fontId="1" fillId="3" borderId="5" xfId="0" applyFont="1" applyFill="1" applyBorder="1" applyAlignment="1">
      <alignment horizontal="center" vertical="center"/>
    </xf>
    <xf numFmtId="0" fontId="1" fillId="3" borderId="5" xfId="0" applyFont="1" applyFill="1" applyBorder="1" applyAlignment="1">
      <alignment horizontal="center" vertical="center" wrapText="1"/>
    </xf>
    <xf numFmtId="0" fontId="1" fillId="3" borderId="6" xfId="0" applyFont="1" applyFill="1" applyBorder="1" applyAlignment="1">
      <alignment horizontal="center" vertical="center"/>
    </xf>
    <xf numFmtId="0" fontId="1" fillId="3" borderId="7" xfId="0" applyFont="1" applyFill="1" applyBorder="1" applyAlignment="1">
      <alignment horizontal="center" vertical="center"/>
    </xf>
    <xf numFmtId="0" fontId="1" fillId="3" borderId="8" xfId="0" applyFont="1" applyFill="1" applyBorder="1" applyAlignment="1">
      <alignment horizontal="center" vertical="center"/>
    </xf>
    <xf numFmtId="0" fontId="1" fillId="3" borderId="6" xfId="0" applyFont="1" applyFill="1" applyBorder="1" applyAlignment="1">
      <alignment horizontal="center" vertical="center" wrapText="1"/>
    </xf>
    <xf numFmtId="0" fontId="1" fillId="3" borderId="6" xfId="0" applyFont="1" applyFill="1" applyBorder="1" applyAlignment="1">
      <alignment horizontal="center" wrapText="1"/>
    </xf>
    <xf numFmtId="0" fontId="1" fillId="3" borderId="9" xfId="0" applyFont="1" applyFill="1" applyBorder="1" applyAlignment="1">
      <alignment horizont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1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7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0" fillId="0" borderId="15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9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20" xfId="0" applyBorder="1" applyAlignment="1">
      <alignment horizontal="center" vertical="center" wrapText="1"/>
    </xf>
    <xf numFmtId="0" fontId="0" fillId="0" borderId="22" xfId="0" applyBorder="1" applyAlignment="1">
      <alignment horizontal="center" vertical="center" wrapText="1"/>
    </xf>
    <xf numFmtId="0" fontId="0" fillId="0" borderId="23" xfId="0" applyBorder="1" applyAlignment="1">
      <alignment horizontal="center" vertical="center" wrapText="1"/>
    </xf>
    <xf numFmtId="0" fontId="0" fillId="0" borderId="22" xfId="0" applyBorder="1" applyAlignment="1">
      <alignment horizontal="center" vertical="center"/>
    </xf>
    <xf numFmtId="0" fontId="0" fillId="0" borderId="21" xfId="0" applyBorder="1" applyAlignment="1">
      <alignment horizontal="center" vertical="center" wrapText="1"/>
    </xf>
    <xf numFmtId="0" fontId="0" fillId="0" borderId="22" xfId="0" applyBorder="1" applyAlignment="1">
      <alignment horizontal="center"/>
    </xf>
    <xf numFmtId="0" fontId="0" fillId="0" borderId="24" xfId="0" applyBorder="1" applyAlignment="1">
      <alignment horizontal="center"/>
    </xf>
    <xf numFmtId="0" fontId="0" fillId="0" borderId="25" xfId="0" applyBorder="1" applyAlignment="1">
      <alignment horizontal="center" vertical="center" wrapText="1"/>
    </xf>
    <xf numFmtId="0" fontId="0" fillId="0" borderId="26" xfId="0" applyBorder="1" applyAlignment="1">
      <alignment horizontal="center" vertical="center" wrapText="1"/>
    </xf>
    <xf numFmtId="0" fontId="0" fillId="0" borderId="23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28" xfId="0" applyBorder="1" applyAlignment="1">
      <alignment horizontal="center" vertical="center" wrapText="1"/>
    </xf>
    <xf numFmtId="0" fontId="0" fillId="0" borderId="30" xfId="0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0" fillId="0" borderId="32" xfId="0" applyBorder="1" applyAlignment="1">
      <alignment horizontal="center" vertical="center" wrapText="1"/>
    </xf>
    <xf numFmtId="0" fontId="0" fillId="0" borderId="33" xfId="0" applyBorder="1" applyAlignment="1">
      <alignment horizontal="center" vertical="center" wrapText="1"/>
    </xf>
    <xf numFmtId="0" fontId="0" fillId="0" borderId="30" xfId="0" applyBorder="1" applyAlignment="1">
      <alignment horizontal="center" vertical="center" wrapText="1"/>
    </xf>
    <xf numFmtId="0" fontId="0" fillId="0" borderId="30" xfId="0" applyBorder="1" applyAlignment="1">
      <alignment horizontal="center"/>
    </xf>
    <xf numFmtId="0" fontId="0" fillId="0" borderId="34" xfId="0" applyBorder="1" applyAlignment="1">
      <alignment horizontal="center"/>
    </xf>
    <xf numFmtId="0" fontId="2" fillId="4" borderId="1" xfId="0" applyFont="1" applyFill="1" applyBorder="1" applyAlignment="1">
      <alignment horizontal="center" vertical="center"/>
    </xf>
    <xf numFmtId="0" fontId="2" fillId="4" borderId="2" xfId="0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/>
    </xf>
    <xf numFmtId="0" fontId="1" fillId="3" borderId="35" xfId="0" applyFont="1" applyFill="1" applyBorder="1" applyAlignment="1">
      <alignment horizontal="center" vertical="center"/>
    </xf>
    <xf numFmtId="0" fontId="1" fillId="3" borderId="8" xfId="0" applyFont="1" applyFill="1" applyBorder="1" applyAlignment="1">
      <alignment horizontal="center" vertical="center" wrapText="1"/>
    </xf>
    <xf numFmtId="0" fontId="1" fillId="3" borderId="9" xfId="0" applyFont="1" applyFill="1" applyBorder="1" applyAlignment="1">
      <alignment horizontal="center" vertical="center"/>
    </xf>
    <xf numFmtId="0" fontId="0" fillId="0" borderId="36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37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/>
    </xf>
    <xf numFmtId="0" fontId="2" fillId="5" borderId="2" xfId="0" applyFont="1" applyFill="1" applyBorder="1" applyAlignment="1">
      <alignment horizontal="center" vertical="center"/>
    </xf>
    <xf numFmtId="0" fontId="2" fillId="5" borderId="3" xfId="0" applyFont="1" applyFill="1" applyBorder="1" applyAlignment="1">
      <alignment horizontal="center" vertical="center"/>
    </xf>
    <xf numFmtId="0" fontId="4" fillId="6" borderId="38" xfId="0" applyFont="1" applyFill="1" applyBorder="1" applyAlignment="1">
      <alignment horizontal="right"/>
    </xf>
    <xf numFmtId="0" fontId="4" fillId="6" borderId="39" xfId="0" applyFont="1" applyFill="1" applyBorder="1" applyAlignment="1">
      <alignment horizontal="right"/>
    </xf>
    <xf numFmtId="0" fontId="4" fillId="6" borderId="40" xfId="0" applyFont="1" applyFill="1" applyBorder="1" applyAlignment="1">
      <alignment horizontal="right"/>
    </xf>
    <xf numFmtId="0" fontId="0" fillId="0" borderId="0" xfId="0" applyAlignment="1">
      <alignment horizontal="right"/>
    </xf>
    <xf numFmtId="0" fontId="4" fillId="6" borderId="6" xfId="0" applyFont="1" applyFill="1" applyBorder="1" applyAlignment="1">
      <alignment horizontal="right"/>
    </xf>
    <xf numFmtId="0" fontId="4" fillId="6" borderId="7" xfId="0" applyFont="1" applyFill="1" applyBorder="1" applyAlignment="1">
      <alignment horizontal="right"/>
    </xf>
    <xf numFmtId="0" fontId="4" fillId="6" borderId="8" xfId="0" applyFont="1" applyFill="1" applyBorder="1" applyAlignment="1">
      <alignment horizontal="right"/>
    </xf>
    <xf numFmtId="0" fontId="0" fillId="0" borderId="38" xfId="0" applyBorder="1" applyAlignment="1"/>
    <xf numFmtId="0" fontId="0" fillId="0" borderId="40" xfId="0" applyBorder="1" applyAlignment="1"/>
    <xf numFmtId="0" fontId="1" fillId="0" borderId="36" xfId="0" applyFont="1" applyBorder="1"/>
    <xf numFmtId="0" fontId="0" fillId="0" borderId="14" xfId="0" applyBorder="1"/>
    <xf numFmtId="0" fontId="0" fillId="0" borderId="41" xfId="0" applyBorder="1" applyAlignment="1"/>
    <xf numFmtId="0" fontId="0" fillId="0" borderId="42" xfId="0" applyBorder="1" applyAlignment="1"/>
    <xf numFmtId="0" fontId="1" fillId="0" borderId="26" xfId="0" applyFont="1" applyBorder="1"/>
    <xf numFmtId="0" fontId="0" fillId="0" borderId="23" xfId="0" applyBorder="1"/>
    <xf numFmtId="9" fontId="1" fillId="0" borderId="26" xfId="0" applyNumberFormat="1" applyFont="1" applyBorder="1"/>
    <xf numFmtId="2" fontId="0" fillId="0" borderId="23" xfId="0" applyNumberFormat="1" applyFont="1" applyBorder="1"/>
    <xf numFmtId="0" fontId="0" fillId="0" borderId="43" xfId="0" applyBorder="1" applyAlignment="1"/>
    <xf numFmtId="0" fontId="0" fillId="0" borderId="44" xfId="0" applyBorder="1" applyAlignment="1"/>
    <xf numFmtId="9" fontId="1" fillId="0" borderId="45" xfId="0" applyNumberFormat="1" applyFont="1" applyBorder="1"/>
    <xf numFmtId="2" fontId="0" fillId="0" borderId="46" xfId="0" applyNumberFormat="1" applyFont="1" applyBorder="1"/>
    <xf numFmtId="0" fontId="5" fillId="0" borderId="15" xfId="0" applyFont="1" applyBorder="1" applyAlignment="1">
      <alignment vertical="center"/>
    </xf>
    <xf numFmtId="0" fontId="5" fillId="0" borderId="15" xfId="0" applyFont="1" applyBorder="1" applyAlignment="1">
      <alignment vertical="center" wrapText="1"/>
    </xf>
    <xf numFmtId="0" fontId="5" fillId="0" borderId="0" xfId="0" applyFont="1"/>
  </cellXfs>
  <cellStyles count="1">
    <cellStyle name="Normal" xfId="0" builtinId="0"/>
  </cellStyles>
  <dxfs count="1">
    <dxf>
      <font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V:\LOGIST\Litiges%20r&#233;clamations\Pr&#233;paration\ERREUR%20PREPA%202014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ynthése"/>
      <sheetName val="Janvier"/>
      <sheetName val="Fevrier"/>
      <sheetName val="Mars"/>
      <sheetName val="Avril"/>
      <sheetName val="Mai"/>
      <sheetName val="Juin"/>
      <sheetName val="juillet"/>
      <sheetName val="Aout"/>
      <sheetName val="Septembre"/>
      <sheetName val="Octobre"/>
      <sheetName val="Novembre"/>
      <sheetName val="Decembre"/>
      <sheetName val="Defaut Control Ponderal"/>
      <sheetName val="Liste produit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>
        <row r="2">
          <cell r="C2" t="str">
            <v>Material</v>
          </cell>
          <cell r="D2" t="str">
            <v>Material Description</v>
          </cell>
        </row>
        <row r="3">
          <cell r="C3">
            <v>29402026001</v>
          </cell>
          <cell r="D3" t="str">
            <v>PCB WASHSTATION MODULE</v>
          </cell>
        </row>
        <row r="4">
          <cell r="C4">
            <v>29402023001</v>
          </cell>
          <cell r="D4" t="str">
            <v>PCB REAGENT SHAKER MODULE</v>
          </cell>
        </row>
        <row r="5">
          <cell r="C5">
            <v>29402019001</v>
          </cell>
          <cell r="D5" t="str">
            <v>PCB MAINBOARD</v>
          </cell>
        </row>
        <row r="6">
          <cell r="C6">
            <v>29301062001</v>
          </cell>
          <cell r="D6" t="str">
            <v>CABLE COMPRESSOR COOLING</v>
          </cell>
        </row>
        <row r="7">
          <cell r="C7">
            <v>29301050001</v>
          </cell>
          <cell r="D7" t="str">
            <v>CABLE POWER MAINS</v>
          </cell>
        </row>
        <row r="8">
          <cell r="C8">
            <v>29201223001</v>
          </cell>
          <cell r="D8" t="str">
            <v>VOLTAGE-SELECTOR 230V/50Hz</v>
          </cell>
        </row>
        <row r="9">
          <cell r="C9">
            <v>28172609001</v>
          </cell>
          <cell r="D9" t="str">
            <v>PIPE SUCTION, L330</v>
          </cell>
        </row>
        <row r="10">
          <cell r="C10">
            <v>28160325001</v>
          </cell>
          <cell r="D10" t="str">
            <v>CABLE EXTERNAL VALVE</v>
          </cell>
        </row>
        <row r="11">
          <cell r="C11">
            <v>28154341001</v>
          </cell>
          <cell r="D11" t="str">
            <v>CONTAINER, SPARES CLEAN / LUBE</v>
          </cell>
        </row>
        <row r="12">
          <cell r="C12">
            <v>28133778001</v>
          </cell>
          <cell r="D12" t="str">
            <v>LOCKING LEVER TC KIT</v>
          </cell>
        </row>
        <row r="13">
          <cell r="C13">
            <v>28133743001</v>
          </cell>
          <cell r="D13" t="str">
            <v>LOCKING LEVER DP KIT</v>
          </cell>
        </row>
        <row r="14">
          <cell r="C14">
            <v>28133514001</v>
          </cell>
          <cell r="D14" t="str">
            <v>SENSOR TEMP. NTC ASSY L130</v>
          </cell>
        </row>
        <row r="15">
          <cell r="C15">
            <v>28125392001</v>
          </cell>
          <cell r="D15" t="str">
            <v>TUBE PLATE</v>
          </cell>
        </row>
        <row r="16">
          <cell r="C16">
            <v>28122377001</v>
          </cell>
          <cell r="D16" t="str">
            <v>SUPPORT VALVE ISE</v>
          </cell>
        </row>
        <row r="17">
          <cell r="C17">
            <v>28115036001</v>
          </cell>
          <cell r="D17" t="str">
            <v>ADAPTER COUPLING  G1/4</v>
          </cell>
        </row>
        <row r="18">
          <cell r="C18">
            <v>28113211001</v>
          </cell>
          <cell r="D18" t="str">
            <v>TOOL WORKSTATION ADJUSTMENT</v>
          </cell>
        </row>
        <row r="19">
          <cell r="C19">
            <v>28112134001</v>
          </cell>
          <cell r="D19" t="str">
            <v>TOOL INSTRUMENT JACK</v>
          </cell>
        </row>
        <row r="20">
          <cell r="C20">
            <v>28110573001</v>
          </cell>
          <cell r="D20" t="str">
            <v>PANEL LEFT FRONT BOTTOM</v>
          </cell>
        </row>
        <row r="21">
          <cell r="C21">
            <v>28110549001</v>
          </cell>
          <cell r="D21" t="str">
            <v>PANEL DISK DRIVES</v>
          </cell>
        </row>
        <row r="22">
          <cell r="C22">
            <v>28110522001</v>
          </cell>
          <cell r="D22" t="str">
            <v>PANEL WASTE BOX</v>
          </cell>
        </row>
        <row r="23">
          <cell r="C23">
            <v>28110433001</v>
          </cell>
          <cell r="D23" t="str">
            <v>PANEL CUVETTE RESERVOIR ACCESS</v>
          </cell>
        </row>
        <row r="24">
          <cell r="C24">
            <v>28110425001</v>
          </cell>
          <cell r="D24" t="str">
            <v>PANEL RIGHT FRONT BOTTOM</v>
          </cell>
        </row>
        <row r="25">
          <cell r="C25">
            <v>28107645001</v>
          </cell>
          <cell r="D25" t="str">
            <v>TUBE HOLDER REFERENCE</v>
          </cell>
        </row>
        <row r="26">
          <cell r="C26">
            <v>28106347001</v>
          </cell>
          <cell r="D26" t="str">
            <v>TUBE ID1/16INCH ASSY L230 BK</v>
          </cell>
        </row>
        <row r="27">
          <cell r="C27">
            <v>28106134001</v>
          </cell>
          <cell r="D27" t="str">
            <v>ADAPTER FEMALE 1/4INCH</v>
          </cell>
        </row>
        <row r="28">
          <cell r="C28">
            <v>28105413001</v>
          </cell>
          <cell r="D28" t="str">
            <v>BOTTLE PLACEHOLDER</v>
          </cell>
        </row>
        <row r="29">
          <cell r="C29">
            <v>28098719001</v>
          </cell>
          <cell r="D29" t="str">
            <v>SUPPORT OPTICAL</v>
          </cell>
        </row>
        <row r="30">
          <cell r="C30">
            <v>28096848001</v>
          </cell>
          <cell r="D30" t="str">
            <v>KIT B INTEGRA NOISE SUPRESSION</v>
          </cell>
        </row>
        <row r="31">
          <cell r="C31">
            <v>28096813001</v>
          </cell>
          <cell r="D31" t="str">
            <v>KIT A INTEGRA NOISE SUPRESSION</v>
          </cell>
        </row>
        <row r="32">
          <cell r="C32">
            <v>28095558001</v>
          </cell>
          <cell r="D32" t="str">
            <v>ADAPTER D4/6,MALE 1/8INCH MOV</v>
          </cell>
        </row>
        <row r="33">
          <cell r="C33">
            <v>28095531001</v>
          </cell>
          <cell r="D33" t="str">
            <v>ADAPTER D4/6,MALE G1/4INCH MOV</v>
          </cell>
        </row>
        <row r="34">
          <cell r="C34">
            <v>28095477001</v>
          </cell>
          <cell r="D34" t="str">
            <v>ADAPTER D10/12, MALE G1/4INCH</v>
          </cell>
        </row>
        <row r="35">
          <cell r="C35">
            <v>28095418001</v>
          </cell>
          <cell r="D35" t="str">
            <v>SCREW CAP FASTENER</v>
          </cell>
        </row>
        <row r="36">
          <cell r="C36">
            <v>28094853001</v>
          </cell>
          <cell r="D36" t="str">
            <v>CAPACITOR POWER FACTOR</v>
          </cell>
        </row>
        <row r="37">
          <cell r="C37">
            <v>28094047001</v>
          </cell>
          <cell r="D37" t="str">
            <v>PCB FLOPPY CARD</v>
          </cell>
        </row>
        <row r="38">
          <cell r="C38">
            <v>28093938001</v>
          </cell>
          <cell r="D38" t="str">
            <v>CABLE SCSI PC-RAC</v>
          </cell>
        </row>
        <row r="39">
          <cell r="C39">
            <v>28093768001</v>
          </cell>
          <cell r="D39" t="str">
            <v>CABLE EXTENSION WATER</v>
          </cell>
        </row>
        <row r="40">
          <cell r="C40">
            <v>28091587001</v>
          </cell>
          <cell r="D40" t="str">
            <v>POST ISE INIT.</v>
          </cell>
        </row>
        <row r="41">
          <cell r="C41">
            <v>28091153001</v>
          </cell>
          <cell r="D41" t="str">
            <v>TOOL CARRYING HANDLE</v>
          </cell>
        </row>
        <row r="42">
          <cell r="C42">
            <v>28088136001</v>
          </cell>
          <cell r="D42" t="str">
            <v>O-RING NORMALQUAL. 70SH D18X2</v>
          </cell>
        </row>
        <row r="43">
          <cell r="C43">
            <v>28087571001</v>
          </cell>
          <cell r="D43" t="str">
            <v>PCB PC PERIPHERIE MODULE</v>
          </cell>
        </row>
        <row r="44">
          <cell r="C44">
            <v>28085978001</v>
          </cell>
          <cell r="D44" t="str">
            <v>TRAY WASTE BOX</v>
          </cell>
        </row>
        <row r="45">
          <cell r="C45">
            <v>28085838001</v>
          </cell>
          <cell r="D45" t="str">
            <v>DISTRIBUTOR</v>
          </cell>
        </row>
        <row r="46">
          <cell r="C46">
            <v>28084483001</v>
          </cell>
          <cell r="D46" t="str">
            <v>CONTAINER OVERFLOW</v>
          </cell>
        </row>
        <row r="47">
          <cell r="C47">
            <v>28080402001</v>
          </cell>
          <cell r="D47" t="str">
            <v>COVER</v>
          </cell>
        </row>
        <row r="48">
          <cell r="C48">
            <v>28079994001</v>
          </cell>
          <cell r="D48" t="str">
            <v>SWITCH SLIDE ON/OFF 2-POL</v>
          </cell>
        </row>
        <row r="49">
          <cell r="C49">
            <v>28079374001</v>
          </cell>
          <cell r="D49" t="str">
            <v>TABLE BARCODE</v>
          </cell>
        </row>
        <row r="50">
          <cell r="C50">
            <v>28078971001</v>
          </cell>
          <cell r="D50" t="str">
            <v>PANEL RACK STATUS</v>
          </cell>
        </row>
        <row r="51">
          <cell r="C51">
            <v>28075514001</v>
          </cell>
          <cell r="D51" t="str">
            <v>CABLE X MODULE</v>
          </cell>
        </row>
        <row r="52">
          <cell r="C52">
            <v>28075492001</v>
          </cell>
          <cell r="D52" t="str">
            <v>CABLE X MOTOR</v>
          </cell>
        </row>
        <row r="53">
          <cell r="C53">
            <v>28072337001</v>
          </cell>
          <cell r="D53" t="str">
            <v>TRAY DRIP</v>
          </cell>
        </row>
        <row r="54">
          <cell r="C54">
            <v>28069883001</v>
          </cell>
          <cell r="D54" t="str">
            <v>PCB KEYBOARD MODULE</v>
          </cell>
        </row>
        <row r="55">
          <cell r="C55">
            <v>28067279001</v>
          </cell>
          <cell r="D55" t="str">
            <v>TOOL EXTRACTOR VOLTAGE SELECTOR</v>
          </cell>
        </row>
        <row r="56">
          <cell r="C56">
            <v>28066728001</v>
          </cell>
          <cell r="D56" t="str">
            <v>TUBE ID1/16INCH ASSY L160 LGY</v>
          </cell>
        </row>
        <row r="57">
          <cell r="C57">
            <v>28066701001</v>
          </cell>
          <cell r="D57" t="str">
            <v>TUBE ID1/16INCH ASSY L180 DGY</v>
          </cell>
        </row>
        <row r="58">
          <cell r="C58">
            <v>28060789001</v>
          </cell>
          <cell r="D58" t="str">
            <v>PCB TEMP TRANSDUCER TC EMV</v>
          </cell>
        </row>
        <row r="59">
          <cell r="C59">
            <v>28060533001</v>
          </cell>
          <cell r="D59" t="str">
            <v>PRINTER MATRIX 230VAC</v>
          </cell>
        </row>
        <row r="60">
          <cell r="C60">
            <v>28059454001</v>
          </cell>
          <cell r="D60" t="str">
            <v>HOUSING SLOT BACKWALL</v>
          </cell>
        </row>
        <row r="61">
          <cell r="C61">
            <v>28055564001</v>
          </cell>
          <cell r="D61" t="str">
            <v>FUSE 5x20  2AF 250V ULR/IEC</v>
          </cell>
        </row>
        <row r="62">
          <cell r="C62">
            <v>28044155001</v>
          </cell>
          <cell r="D62" t="str">
            <v>ADAPTER D4/6,M5</v>
          </cell>
        </row>
        <row r="63">
          <cell r="C63">
            <v>28040133001</v>
          </cell>
          <cell r="D63" t="str">
            <v>TUBE ID1/16INCH ASSY L180 GN</v>
          </cell>
        </row>
        <row r="64">
          <cell r="C64">
            <v>28038511001</v>
          </cell>
          <cell r="D64" t="str">
            <v>BELT TOOTHED T5/Z213/B8</v>
          </cell>
        </row>
        <row r="65">
          <cell r="C65">
            <v>28017042001</v>
          </cell>
          <cell r="D65" t="str">
            <v>TUBE ID1/16INCH ASSY L120 BU</v>
          </cell>
        </row>
        <row r="66">
          <cell r="C66">
            <v>28017034001</v>
          </cell>
          <cell r="D66" t="str">
            <v>TUBE ID1/16INCH ASSY L120 WT</v>
          </cell>
        </row>
        <row r="67">
          <cell r="C67">
            <v>28014256001</v>
          </cell>
          <cell r="D67" t="str">
            <v>SPRING TENSION</v>
          </cell>
        </row>
        <row r="68">
          <cell r="C68">
            <v>28013918001</v>
          </cell>
          <cell r="D68" t="str">
            <v>BELT TOOTHED T2/Z95/B4.8</v>
          </cell>
        </row>
        <row r="69">
          <cell r="C69">
            <v>28009651001</v>
          </cell>
          <cell r="D69" t="str">
            <v>COUPLING MALE 4xD4/6</v>
          </cell>
        </row>
        <row r="70">
          <cell r="C70">
            <v>28009171001</v>
          </cell>
          <cell r="D70" t="str">
            <v>HOUSING UPPER COVER</v>
          </cell>
        </row>
        <row r="71">
          <cell r="C71">
            <v>28007462001</v>
          </cell>
          <cell r="D71" t="str">
            <v>TUBE ID1/16INCH ASSY L1000</v>
          </cell>
        </row>
        <row r="72">
          <cell r="C72">
            <v>28007179001</v>
          </cell>
          <cell r="D72" t="str">
            <v>GRID ANALYZER VENTILATION</v>
          </cell>
        </row>
        <row r="73">
          <cell r="C73">
            <v>28002525001</v>
          </cell>
          <cell r="D73" t="str">
            <v>CAP DARK FP</v>
          </cell>
        </row>
        <row r="74">
          <cell r="C74">
            <v>28002452001</v>
          </cell>
          <cell r="D74" t="str">
            <v>CABLE PUMP</v>
          </cell>
        </row>
        <row r="75">
          <cell r="C75">
            <v>28002401001</v>
          </cell>
          <cell r="D75" t="str">
            <v>CABLE POWER MAINBOARD 5VDC</v>
          </cell>
        </row>
        <row r="76">
          <cell r="C76">
            <v>28002398001</v>
          </cell>
          <cell r="D76" t="str">
            <v>CABLE POWER MAINBOARD 24VDC</v>
          </cell>
        </row>
        <row r="77">
          <cell r="C77">
            <v>28002355001</v>
          </cell>
          <cell r="D77" t="str">
            <v>CABLE COMMUNICATION</v>
          </cell>
        </row>
        <row r="78">
          <cell r="C78">
            <v>28002347001</v>
          </cell>
          <cell r="D78" t="str">
            <v>CABLE PREAMPLIFIER PHOTOMETER</v>
          </cell>
        </row>
        <row r="79">
          <cell r="C79">
            <v>28002339001</v>
          </cell>
          <cell r="D79" t="str">
            <v>CABLE SIGNAL WASH</v>
          </cell>
        </row>
        <row r="80">
          <cell r="C80">
            <v>28002320001</v>
          </cell>
          <cell r="D80" t="str">
            <v>CABLE POWER WASH</v>
          </cell>
        </row>
        <row r="81">
          <cell r="C81">
            <v>28002312001</v>
          </cell>
          <cell r="D81" t="str">
            <v>CABLE VALVE FLUID</v>
          </cell>
        </row>
        <row r="82">
          <cell r="C82">
            <v>28002290001</v>
          </cell>
          <cell r="D82" t="str">
            <v>CABLE MOTOR PIPETTE FLUID</v>
          </cell>
        </row>
        <row r="83">
          <cell r="C83">
            <v>28002215001</v>
          </cell>
          <cell r="D83" t="str">
            <v>CABLE POWER SHAKER</v>
          </cell>
        </row>
        <row r="84">
          <cell r="C84">
            <v>28002207001</v>
          </cell>
          <cell r="D84" t="str">
            <v>CABLE POWER INCUBATOR</v>
          </cell>
        </row>
        <row r="85">
          <cell r="C85">
            <v>28002193001</v>
          </cell>
          <cell r="D85" t="str">
            <v>CABLE SIGNAL INCUBATOR</v>
          </cell>
        </row>
        <row r="86">
          <cell r="C86">
            <v>28002185001</v>
          </cell>
          <cell r="D86" t="str">
            <v>CABLE TEMP INCUBATOR</v>
          </cell>
        </row>
        <row r="87">
          <cell r="C87">
            <v>28002177001</v>
          </cell>
          <cell r="D87" t="str">
            <v>SENSOR TEMP PT100 ASSY L200</v>
          </cell>
        </row>
        <row r="88">
          <cell r="C88">
            <v>28002126001</v>
          </cell>
          <cell r="D88" t="str">
            <v>CABLE TEMP TERMALCYCLER</v>
          </cell>
        </row>
        <row r="89">
          <cell r="C89">
            <v>28002061001</v>
          </cell>
          <cell r="D89" t="str">
            <v>DISPLAY ASSY L140</v>
          </cell>
        </row>
        <row r="90">
          <cell r="C90">
            <v>27201113001</v>
          </cell>
          <cell r="D90" t="str">
            <v>BOLT INIT, A, SAMPLE</v>
          </cell>
        </row>
        <row r="91">
          <cell r="C91">
            <v>27101224001</v>
          </cell>
          <cell r="D91" t="str">
            <v>ADAPTER MALE D8, FEM. D1/4Inch</v>
          </cell>
        </row>
        <row r="92">
          <cell r="C92">
            <v>27101223001</v>
          </cell>
          <cell r="D92" t="str">
            <v>ADAPTER MALE D4, FEM. D1/4INCH</v>
          </cell>
        </row>
        <row r="93">
          <cell r="C93">
            <v>26220004001</v>
          </cell>
          <cell r="D93" t="str">
            <v>HOLDER MICRO FUSE</v>
          </cell>
        </row>
        <row r="94">
          <cell r="C94">
            <v>23390054001</v>
          </cell>
          <cell r="D94" t="str">
            <v>BELT TOOTHED T2/Z413/B6</v>
          </cell>
        </row>
        <row r="95">
          <cell r="C95">
            <v>23390052001</v>
          </cell>
          <cell r="D95" t="str">
            <v>BELT TOOTHED T2/Z80/B6.4</v>
          </cell>
        </row>
        <row r="96">
          <cell r="C96">
            <v>23057009001</v>
          </cell>
          <cell r="D96" t="str">
            <v>COUPLING MALE 3xD4/6</v>
          </cell>
        </row>
        <row r="97">
          <cell r="C97">
            <v>20779033001</v>
          </cell>
          <cell r="D97" t="str">
            <v>TUBE PVC D 3/5</v>
          </cell>
        </row>
        <row r="98">
          <cell r="C98">
            <v>12189348001</v>
          </cell>
          <cell r="D98" t="str">
            <v>COC LABEL (20 PCS.)</v>
          </cell>
        </row>
        <row r="99">
          <cell r="C99">
            <v>12181592001</v>
          </cell>
          <cell r="D99" t="str">
            <v>CARRIER L1 ASSAY L LINE (D/P M</v>
          </cell>
        </row>
        <row r="100">
          <cell r="C100">
            <v>12115972001</v>
          </cell>
          <cell r="D100" t="str">
            <v>Lab FAQS Find a Quick Solution Broch.en</v>
          </cell>
        </row>
        <row r="101">
          <cell r="C101">
            <v>12021536001</v>
          </cell>
          <cell r="D101" t="str">
            <v>DC power supply (M) assy.</v>
          </cell>
        </row>
        <row r="102">
          <cell r="C102">
            <v>12021528001</v>
          </cell>
          <cell r="D102" t="str">
            <v>DC power supply (C) assy.</v>
          </cell>
        </row>
        <row r="103">
          <cell r="C103">
            <v>11874713001</v>
          </cell>
          <cell r="D103" t="str">
            <v>MONITOR</v>
          </cell>
        </row>
        <row r="104">
          <cell r="C104">
            <v>11821792216</v>
          </cell>
          <cell r="D104" t="str">
            <v>LIP CoMe Modular P small liquid</v>
          </cell>
        </row>
        <row r="105">
          <cell r="C105">
            <v>11804774001</v>
          </cell>
          <cell r="D105" t="str">
            <v>BEAD MIXER ASSY</v>
          </cell>
        </row>
        <row r="106">
          <cell r="C106">
            <v>11799428001</v>
          </cell>
          <cell r="D106" t="str">
            <v>printer Epson LX-300 Matrix</v>
          </cell>
        </row>
        <row r="107">
          <cell r="C107">
            <v>11707272001</v>
          </cell>
          <cell r="D107" t="str">
            <v>WEIGHT FILTER ISE</v>
          </cell>
        </row>
        <row r="108">
          <cell r="C108">
            <v>11544039171</v>
          </cell>
          <cell r="D108" t="str">
            <v>Micral-Test 30</v>
          </cell>
        </row>
        <row r="109">
          <cell r="C109">
            <v>11402773001</v>
          </cell>
          <cell r="D109" t="str">
            <v>Diaphragm for Vacuum pump       707-1803</v>
          </cell>
        </row>
        <row r="110">
          <cell r="C110">
            <v>11229346001</v>
          </cell>
          <cell r="D110" t="str">
            <v>RIBBON TAPE (2 PCS) (NOS)</v>
          </cell>
        </row>
        <row r="111">
          <cell r="C111">
            <v>11228323001</v>
          </cell>
          <cell r="D111" t="str">
            <v>SYRINGE DRIVE ASSY</v>
          </cell>
        </row>
        <row r="112">
          <cell r="C112">
            <v>11228129001</v>
          </cell>
          <cell r="D112" t="str">
            <v>JOINT</v>
          </cell>
        </row>
        <row r="113">
          <cell r="C113">
            <v>11227947001</v>
          </cell>
          <cell r="D113" t="str">
            <v>GUIDE</v>
          </cell>
        </row>
        <row r="114">
          <cell r="C114">
            <v>11227688001</v>
          </cell>
          <cell r="D114" t="str">
            <v>PIPING IN</v>
          </cell>
        </row>
        <row r="115">
          <cell r="C115">
            <v>11224859001</v>
          </cell>
          <cell r="D115" t="str">
            <v>PIPING OUT (2)</v>
          </cell>
        </row>
        <row r="116">
          <cell r="C116">
            <v>10978850001</v>
          </cell>
          <cell r="D116" t="str">
            <v>MOUNT</v>
          </cell>
        </row>
        <row r="117">
          <cell r="C117">
            <v>10888249001</v>
          </cell>
          <cell r="D117" t="str">
            <v>DIODE AU01-20</v>
          </cell>
        </row>
        <row r="118">
          <cell r="C118">
            <v>10882640001</v>
          </cell>
          <cell r="D118" t="str">
            <v>PILOT LAMP BNA-3</v>
          </cell>
        </row>
        <row r="119">
          <cell r="C119">
            <v>10647705311</v>
          </cell>
          <cell r="D119" t="str">
            <v>Keto-Diabur-Test 5000  50  1St (vignete)</v>
          </cell>
        </row>
        <row r="120">
          <cell r="C120">
            <v>10647705187</v>
          </cell>
          <cell r="D120" t="str">
            <v>Keto-Diabur-Test 5000  50</v>
          </cell>
        </row>
        <row r="121">
          <cell r="C121">
            <v>10647659074</v>
          </cell>
          <cell r="D121" t="str">
            <v>Diabur-Test 5000  50</v>
          </cell>
        </row>
        <row r="122">
          <cell r="C122">
            <v>10641553001</v>
          </cell>
          <cell r="D122" t="str">
            <v>Hose fastener 20      L 392022</v>
          </cell>
        </row>
        <row r="123">
          <cell r="C123">
            <v>10596787001</v>
          </cell>
          <cell r="D123" t="str">
            <v>Cap nut (union nut)   L 369070</v>
          </cell>
        </row>
        <row r="124">
          <cell r="C124">
            <v>10126187190</v>
          </cell>
          <cell r="D124" t="str">
            <v>Ketur-Test 50</v>
          </cell>
        </row>
        <row r="125">
          <cell r="C125">
            <v>7172907001</v>
          </cell>
          <cell r="D125" t="str">
            <v>cobas Understand.Pregnancy Care Flyer en</v>
          </cell>
        </row>
        <row r="126">
          <cell r="C126">
            <v>7172214990</v>
          </cell>
          <cell r="D126" t="str">
            <v>Clinica Chimica Acta, Vol.415 RP.en</v>
          </cell>
        </row>
        <row r="127">
          <cell r="C127">
            <v>7171617001</v>
          </cell>
          <cell r="D127" t="str">
            <v>cobas The clearest path to the Broch.en</v>
          </cell>
        </row>
        <row r="128">
          <cell r="C128">
            <v>7163312001</v>
          </cell>
          <cell r="D128" t="str">
            <v>cobas p 480 instruments sheet Flyer.en</v>
          </cell>
        </row>
        <row r="129">
          <cell r="C129">
            <v>7155131001</v>
          </cell>
          <cell r="D129" t="str">
            <v>cobas 9th Intern.proCardio 2013 DVD en</v>
          </cell>
        </row>
        <row r="130">
          <cell r="C130">
            <v>7153503001</v>
          </cell>
          <cell r="D130" t="str">
            <v>cobas 6500 urine analy.series Broch.en</v>
          </cell>
        </row>
        <row r="131">
          <cell r="C131">
            <v>7153325001</v>
          </cell>
          <cell r="D131" t="str">
            <v>cobas 4800 System Works the way Broch.en</v>
          </cell>
        </row>
        <row r="132">
          <cell r="C132">
            <v>7146507001</v>
          </cell>
          <cell r="D132" t="str">
            <v>EGFR Patrick O Donnell summary Flyer en</v>
          </cell>
        </row>
        <row r="133">
          <cell r="C133">
            <v>7146477001</v>
          </cell>
          <cell r="D133" t="str">
            <v>EGFR Patrick O Donnell anno.repr.Fold.en</v>
          </cell>
        </row>
        <row r="134">
          <cell r="C134">
            <v>7146434001</v>
          </cell>
          <cell r="D134" t="str">
            <v>EGFR Lopez-Rios F summary tab Flyer en</v>
          </cell>
        </row>
        <row r="135">
          <cell r="C135">
            <v>7146426001</v>
          </cell>
          <cell r="D135" t="str">
            <v>EGFR Lopez-Rios F annot.repr.Fold.en</v>
          </cell>
        </row>
        <row r="136">
          <cell r="C136">
            <v>7146418001</v>
          </cell>
          <cell r="D136" t="str">
            <v>cobas EGFR Mutation Test Fold.en</v>
          </cell>
        </row>
        <row r="137">
          <cell r="C137">
            <v>7144806001</v>
          </cell>
          <cell r="D137" t="str">
            <v>The future of rapid lab.FLOW Sy.Flyer en</v>
          </cell>
        </row>
        <row r="138">
          <cell r="C138">
            <v>7143125001</v>
          </cell>
          <cell r="D138" t="str">
            <v>HPV Test ASC-US sales sheet en</v>
          </cell>
        </row>
        <row r="139">
          <cell r="C139">
            <v>7141602001</v>
          </cell>
          <cell r="D139" t="str">
            <v>High Pure FFPET RNA Appl.Note 3 Fold.en</v>
          </cell>
        </row>
        <row r="140">
          <cell r="C140">
            <v>7141599001</v>
          </cell>
          <cell r="D140" t="str">
            <v>High Pure FFPET RNA Appl.Note 2 Fold.en</v>
          </cell>
        </row>
        <row r="141">
          <cell r="C141">
            <v>7140681001</v>
          </cell>
          <cell r="D141" t="str">
            <v>Spirit of the Wild Calendar 2014 RAS en</v>
          </cell>
        </row>
        <row r="142">
          <cell r="C142">
            <v>7137621001</v>
          </cell>
          <cell r="D142" t="str">
            <v>Seq.Applic.Note Bi PROF Bisulfit.Fold.en</v>
          </cell>
        </row>
        <row r="143">
          <cell r="C143">
            <v>7137613001</v>
          </cell>
          <cell r="D143" t="str">
            <v>Seq.Applic.Note DNA Methyl.Anal.Fold.en</v>
          </cell>
        </row>
        <row r="144">
          <cell r="C144">
            <v>7133324001</v>
          </cell>
          <cell r="D144" t="str">
            <v>SYSTEM SOFTWARE V4.2 cobas b 123</v>
          </cell>
        </row>
        <row r="145">
          <cell r="C145">
            <v>7132379001</v>
          </cell>
          <cell r="D145" t="str">
            <v>Serveur HP Proliant DL380e Gen8 2U</v>
          </cell>
        </row>
        <row r="146">
          <cell r="C146">
            <v>7127243001</v>
          </cell>
          <cell r="D146" t="str">
            <v>SW INSTALL CD COBAS C311 V01-06</v>
          </cell>
        </row>
        <row r="147">
          <cell r="C147">
            <v>7126735001</v>
          </cell>
          <cell r="D147" t="str">
            <v>cobas Preecla.sFlt-1 PIGF Pocket Card en</v>
          </cell>
        </row>
        <row r="148">
          <cell r="C148">
            <v>7118902001</v>
          </cell>
          <cell r="D148" t="str">
            <v>cobas Elecsys Testimon.Equador Fold.en</v>
          </cell>
        </row>
        <row r="149">
          <cell r="C149">
            <v>7118899001</v>
          </cell>
          <cell r="D149" t="str">
            <v>cobas Elecsys Testimon.Brazil Fold.en</v>
          </cell>
        </row>
        <row r="150">
          <cell r="C150">
            <v>7118872001</v>
          </cell>
          <cell r="D150" t="str">
            <v>cobas Elecsys Testim.Phillipine Fold.en</v>
          </cell>
        </row>
        <row r="151">
          <cell r="C151">
            <v>7118864001</v>
          </cell>
          <cell r="D151" t="str">
            <v>cobas Elecsys Testim.Mumbai Fold.en</v>
          </cell>
        </row>
        <row r="152">
          <cell r="C152">
            <v>7118830001</v>
          </cell>
          <cell r="D152" t="str">
            <v>cobas Elecsys Testim.Bangalore Fold.en</v>
          </cell>
        </row>
        <row r="153">
          <cell r="C153">
            <v>7115601001</v>
          </cell>
          <cell r="D153" t="str">
            <v>EASL NL 2013 Help.your HCV pat.Broch.en</v>
          </cell>
        </row>
        <row r="154">
          <cell r="C154">
            <v>7113471001</v>
          </cell>
          <cell r="D154" t="str">
            <v>FastStart Univers.Master Mixes Flyer en</v>
          </cell>
        </row>
        <row r="155">
          <cell r="C155">
            <v>7106122001</v>
          </cell>
          <cell r="D155" t="str">
            <v>Urinalysis ATLAS Comp.of Sedemet.Book en</v>
          </cell>
        </row>
        <row r="156">
          <cell r="C156">
            <v>7105231001</v>
          </cell>
          <cell r="D156" t="str">
            <v>SW MPA TSM PROG INST CD-06-16</v>
          </cell>
        </row>
        <row r="157">
          <cell r="C157">
            <v>7101597001</v>
          </cell>
          <cell r="D157" t="str">
            <v>SW DATA MANAGER C8000 V1.03.01 CD</v>
          </cell>
        </row>
        <row r="158">
          <cell r="C158">
            <v>7101023001</v>
          </cell>
          <cell r="D158" t="str">
            <v>KEYBOARD LOGITECH Combo MK270</v>
          </cell>
        </row>
        <row r="159">
          <cell r="C159">
            <v>7100752001</v>
          </cell>
          <cell r="D159" t="str">
            <v>Cardiac Pipettes Flyer en</v>
          </cell>
        </row>
        <row r="160">
          <cell r="C160">
            <v>7097174001</v>
          </cell>
          <cell r="D160" t="str">
            <v>SW MPA MOD APPL CD 200/210/550 V 60-11</v>
          </cell>
        </row>
        <row r="161">
          <cell r="C161">
            <v>7090439001</v>
          </cell>
          <cell r="D161" t="str">
            <v>SW COBAS P 471 VERSION 1.3.1</v>
          </cell>
        </row>
        <row r="162">
          <cell r="C162">
            <v>7090269001</v>
          </cell>
          <cell r="D162" t="str">
            <v>cobas bag en</v>
          </cell>
        </row>
        <row r="163">
          <cell r="C163">
            <v>7088744001</v>
          </cell>
          <cell r="D163" t="str">
            <v>Long Amplic.Sequ.on the GS FLX+ Flyer en</v>
          </cell>
        </row>
        <row r="164">
          <cell r="C164">
            <v>7088647001</v>
          </cell>
          <cell r="D164" t="str">
            <v>SWITCH HP1810 22 PORTS SNMP</v>
          </cell>
        </row>
        <row r="165">
          <cell r="C165">
            <v>7075146001</v>
          </cell>
          <cell r="D165" t="str">
            <v>SW DRIVER &amp; TOOLS CD C311 V01-05</v>
          </cell>
        </row>
        <row r="166">
          <cell r="C166">
            <v>7075138001</v>
          </cell>
          <cell r="D166" t="str">
            <v>SW DRIVER &amp; TOOLS CD C6000 V01-03</v>
          </cell>
        </row>
        <row r="167">
          <cell r="C167">
            <v>7074883001</v>
          </cell>
          <cell r="D167" t="str">
            <v>SW COBAS P 612 VERSION 1.4.5</v>
          </cell>
        </row>
        <row r="168">
          <cell r="C168">
            <v>7071574001</v>
          </cell>
          <cell r="D168" t="str">
            <v>Accu-Chek Performa mmol/L meter labelled</v>
          </cell>
        </row>
        <row r="169">
          <cell r="C169">
            <v>7057997001</v>
          </cell>
          <cell r="D169" t="str">
            <v>SW COBAS 6000 INSTALL CD V05-02</v>
          </cell>
        </row>
        <row r="170">
          <cell r="C170">
            <v>7057113001</v>
          </cell>
          <cell r="D170" t="str">
            <v>cobas 8100 automated workflow Broch.en</v>
          </cell>
        </row>
        <row r="171">
          <cell r="C171">
            <v>7054157001</v>
          </cell>
          <cell r="D171" t="str">
            <v>cobas Rauhfus Child.hospital.rus.Fold.en</v>
          </cell>
        </row>
        <row r="172">
          <cell r="C172">
            <v>7047681001</v>
          </cell>
          <cell r="D172" t="str">
            <v>CD16 (SP175) Primary Ab</v>
          </cell>
        </row>
        <row r="173">
          <cell r="C173">
            <v>7047053001</v>
          </cell>
          <cell r="D173" t="str">
            <v>Lion key ring for RAS en</v>
          </cell>
        </row>
        <row r="174">
          <cell r="C174">
            <v>7044852001</v>
          </cell>
          <cell r="D174" t="str">
            <v>SW MPA TSM SYST PARA SETT TOOL CD 07-05</v>
          </cell>
        </row>
        <row r="175">
          <cell r="C175">
            <v>7044453001</v>
          </cell>
          <cell r="D175" t="str">
            <v>KIT CONVERSION TOUR vers RACK ML350e G8</v>
          </cell>
        </row>
        <row r="176">
          <cell r="C176">
            <v>7042485001</v>
          </cell>
          <cell r="D176" t="str">
            <v>USB CABLE 2.0 type A/Mini-B, noir 0,5m</v>
          </cell>
        </row>
        <row r="177">
          <cell r="C177">
            <v>7040733001</v>
          </cell>
          <cell r="D177" t="str">
            <v>SW LANGUAGE CD VERSION 1.2.0</v>
          </cell>
        </row>
        <row r="178">
          <cell r="C178">
            <v>7040717001</v>
          </cell>
          <cell r="D178" t="str">
            <v>SW COBAS P 512 VERSION 1.4.4</v>
          </cell>
        </row>
        <row r="179">
          <cell r="C179">
            <v>7038453001</v>
          </cell>
          <cell r="D179" t="str">
            <v>SW C8000DM EDUC. STANDALONE 1.03 W LIC</v>
          </cell>
        </row>
        <row r="180">
          <cell r="C180">
            <v>7026285001</v>
          </cell>
          <cell r="D180" t="str">
            <v>SW DRIVER AND TOOLS DVD (2) C8000 V01-06</v>
          </cell>
        </row>
        <row r="181">
          <cell r="C181">
            <v>7021836001</v>
          </cell>
          <cell r="D181" t="str">
            <v>PC HP COMPAQ 6305 VEEAM Pro</v>
          </cell>
        </row>
        <row r="182">
          <cell r="C182">
            <v>7021810001</v>
          </cell>
          <cell r="D182" t="str">
            <v>PC HP COMPAQ 6305 Pro</v>
          </cell>
        </row>
        <row r="183">
          <cell r="C183">
            <v>7021801001</v>
          </cell>
          <cell r="D183" t="str">
            <v>Serveur HP Proliant ML350e G8</v>
          </cell>
        </row>
        <row r="184">
          <cell r="C184">
            <v>7009429001</v>
          </cell>
          <cell r="D184" t="str">
            <v>Elecsys bone marker panel broch en</v>
          </cell>
        </row>
        <row r="185">
          <cell r="C185">
            <v>7009160001</v>
          </cell>
          <cell r="D185" t="str">
            <v>KIT IVD UPGRADE MP96</v>
          </cell>
        </row>
        <row r="186">
          <cell r="C186">
            <v>7003846001</v>
          </cell>
          <cell r="D186" t="str">
            <v>SW COBAS Z480 SOFTWARE V3.0.3 CD</v>
          </cell>
        </row>
        <row r="187">
          <cell r="C187">
            <v>6995250001</v>
          </cell>
          <cell r="D187" t="str">
            <v>Accu-Chek Code Key Univ Black bulk=1</v>
          </cell>
        </row>
        <row r="188">
          <cell r="C188">
            <v>6989586001</v>
          </cell>
          <cell r="D188" t="str">
            <v>RJ45 SHROUDED CABLE (10 m) RED</v>
          </cell>
        </row>
        <row r="189">
          <cell r="C189">
            <v>6989578001</v>
          </cell>
          <cell r="D189" t="str">
            <v>RJ45 SHROUDED CABLE (5 m) RED</v>
          </cell>
        </row>
        <row r="190">
          <cell r="C190">
            <v>6989560001</v>
          </cell>
          <cell r="D190" t="str">
            <v>RJ45 SHROUDED CABLE (3 m) RED</v>
          </cell>
        </row>
        <row r="191">
          <cell r="C191">
            <v>6989551001</v>
          </cell>
          <cell r="D191" t="str">
            <v>RJ45 SHROUDED CABLE (1 m) RED</v>
          </cell>
        </row>
        <row r="192">
          <cell r="C192">
            <v>6989543001</v>
          </cell>
          <cell r="D192" t="str">
            <v>RJ45 SHROUDED CABLE (0,5 m) RED</v>
          </cell>
        </row>
        <row r="193">
          <cell r="C193">
            <v>6989535001</v>
          </cell>
          <cell r="D193" t="str">
            <v>RJ45 SHROUDED CABLE (10 m) YELLOW</v>
          </cell>
        </row>
        <row r="194">
          <cell r="C194">
            <v>6989527001</v>
          </cell>
          <cell r="D194" t="str">
            <v>RJ45 SHROUDED CABLE (5 m) YELLOW</v>
          </cell>
        </row>
        <row r="195">
          <cell r="C195">
            <v>6989519001</v>
          </cell>
          <cell r="D195" t="str">
            <v>RJ45 SHROUDED CABLE (3 m) YELLOW</v>
          </cell>
        </row>
        <row r="196">
          <cell r="C196">
            <v>6989497001</v>
          </cell>
          <cell r="D196" t="str">
            <v>RJ45 SHROUDED CABLE (1 m) YELLOW</v>
          </cell>
        </row>
        <row r="197">
          <cell r="C197">
            <v>6989489001</v>
          </cell>
          <cell r="D197" t="str">
            <v>RJ45 SHROUDED CABLE (0,5 m) YELLOW</v>
          </cell>
        </row>
        <row r="198">
          <cell r="C198">
            <v>6989462001</v>
          </cell>
          <cell r="D198" t="str">
            <v>RJ45 SHROUDED CABLE (10 m) PURPLE</v>
          </cell>
        </row>
        <row r="199">
          <cell r="C199">
            <v>6989454001</v>
          </cell>
          <cell r="D199" t="str">
            <v>RJ45 SHROUDED CABLE (5 m) PURPLE</v>
          </cell>
        </row>
        <row r="200">
          <cell r="C200">
            <v>6989446001</v>
          </cell>
          <cell r="D200" t="str">
            <v>RJ45 SHROUDED CABLE (3 m) PURPLE</v>
          </cell>
        </row>
        <row r="201">
          <cell r="C201">
            <v>6989438001</v>
          </cell>
          <cell r="D201" t="str">
            <v>RJ45 SHROUDED CABLE (1 m) PURPLE</v>
          </cell>
        </row>
        <row r="202">
          <cell r="C202">
            <v>6989420001</v>
          </cell>
          <cell r="D202" t="str">
            <v>RJ45 SHROUDED CABLE (0,5 m) PURPLE</v>
          </cell>
        </row>
        <row r="203">
          <cell r="C203">
            <v>6989403001</v>
          </cell>
          <cell r="D203" t="str">
            <v>RJ45 SHROUDED CABLE (10 m) GREEN</v>
          </cell>
        </row>
        <row r="204">
          <cell r="C204">
            <v>6989390001</v>
          </cell>
          <cell r="D204" t="str">
            <v>RJ45 SHROUDED CABLE (5 m) GREEN</v>
          </cell>
        </row>
        <row r="205">
          <cell r="C205">
            <v>6989381001</v>
          </cell>
          <cell r="D205" t="str">
            <v>RJ45 SHROUDED CABLE (3 m) GREEN</v>
          </cell>
        </row>
        <row r="206">
          <cell r="C206">
            <v>6989373001</v>
          </cell>
          <cell r="D206" t="str">
            <v>RJ45 SHROUDED CABLE (1 m) GREEN</v>
          </cell>
        </row>
        <row r="207">
          <cell r="C207">
            <v>6989365001</v>
          </cell>
          <cell r="D207" t="str">
            <v>RJ45 SHROUDED CABLE (0,5 m) GREEN</v>
          </cell>
        </row>
        <row r="208">
          <cell r="C208">
            <v>6989322001</v>
          </cell>
          <cell r="D208" t="str">
            <v>SW CF CARD KOREAN/CHINESE/THAI FONTS</v>
          </cell>
        </row>
        <row r="209">
          <cell r="C209">
            <v>6987621001</v>
          </cell>
          <cell r="D209" t="str">
            <v>SW COBAS P501 / P701 V1.3.2</v>
          </cell>
        </row>
        <row r="210">
          <cell r="C210">
            <v>6984207001</v>
          </cell>
          <cell r="D210" t="str">
            <v>Diagnostics Products a.Services Broch,en</v>
          </cell>
        </row>
        <row r="211">
          <cell r="C211">
            <v>6978592001</v>
          </cell>
          <cell r="D211" t="str">
            <v>cobas Therap.mon.of immun.drugs Fold.en</v>
          </cell>
        </row>
        <row r="212">
          <cell r="C212">
            <v>6977880001</v>
          </cell>
          <cell r="D212" t="str">
            <v>PCR Reagents Selection Guide Flyer en</v>
          </cell>
        </row>
        <row r="213">
          <cell r="C213">
            <v>6975321001</v>
          </cell>
          <cell r="D213" t="str">
            <v>Nutrition and diabetes pack</v>
          </cell>
        </row>
        <row r="214">
          <cell r="C214">
            <v>6975313001</v>
          </cell>
          <cell r="D214" t="str">
            <v>Cooking chief Tour</v>
          </cell>
        </row>
        <row r="215">
          <cell r="C215">
            <v>6955720001</v>
          </cell>
          <cell r="D215" t="str">
            <v>Screwdriver TORX T5</v>
          </cell>
        </row>
        <row r="216">
          <cell r="C216">
            <v>6925880001</v>
          </cell>
          <cell r="D216" t="str">
            <v>RJ45 SHROUDED CABLE (1 M)</v>
          </cell>
        </row>
        <row r="217">
          <cell r="C217">
            <v>6925413001</v>
          </cell>
          <cell r="D217" t="str">
            <v>Reagents for PCR Broch.en</v>
          </cell>
        </row>
        <row r="218">
          <cell r="C218">
            <v>6909400001</v>
          </cell>
          <cell r="D218" t="str">
            <v>X tremeGENE EMEA T-Shirt Size M en</v>
          </cell>
        </row>
        <row r="219">
          <cell r="C219">
            <v>6909329001</v>
          </cell>
          <cell r="D219" t="str">
            <v>Reagent f.Protein Express.Analys.Fold.en</v>
          </cell>
        </row>
        <row r="220">
          <cell r="C220">
            <v>6901611001</v>
          </cell>
          <cell r="D220" t="str">
            <v>SYSTEM SOFTWARE V4.0 cobas b 123</v>
          </cell>
        </row>
        <row r="221">
          <cell r="C221">
            <v>6891144001</v>
          </cell>
          <cell r="D221" t="str">
            <v>High Pure FFPET Applic.Note 1 Fold.en</v>
          </cell>
        </row>
        <row r="222">
          <cell r="C222">
            <v>6888178001</v>
          </cell>
          <cell r="D222" t="str">
            <v>SW C8000DM EDUC. STANDALONE 1.03 w/o Lic</v>
          </cell>
        </row>
        <row r="223">
          <cell r="C223">
            <v>6881157001</v>
          </cell>
          <cell r="D223" t="str">
            <v>MagNA Pure 96 DOCUMENTATION PACK</v>
          </cell>
        </row>
        <row r="224">
          <cell r="C224">
            <v>6881114001</v>
          </cell>
          <cell r="D224" t="str">
            <v>HP FFPET Kits RTR Pre Amp Mast.Broch.en</v>
          </cell>
        </row>
        <row r="225">
          <cell r="C225">
            <v>6870481001</v>
          </cell>
          <cell r="D225" t="str">
            <v>SeqCap EZ Hum.Exome UTR Design Flyer en</v>
          </cell>
        </row>
        <row r="226">
          <cell r="C226">
            <v>6870473001</v>
          </cell>
          <cell r="D226" t="str">
            <v>SeqCap EZ Neurol.Diseas.Design Flyer en</v>
          </cell>
        </row>
        <row r="227">
          <cell r="C227">
            <v>6870449001</v>
          </cell>
          <cell r="D227" t="str">
            <v>SeqCap EZ Compre.Cancer Design flyer en</v>
          </cell>
        </row>
        <row r="228">
          <cell r="C228">
            <v>6870422001</v>
          </cell>
          <cell r="D228" t="str">
            <v>SeqCap EZ Exome Plus Library Flyer en</v>
          </cell>
        </row>
        <row r="229">
          <cell r="C229">
            <v>6866514001</v>
          </cell>
          <cell r="D229" t="str">
            <v>MPL360 Dual Channel Ethernet Card</v>
          </cell>
        </row>
        <row r="230">
          <cell r="C230">
            <v>6837280001</v>
          </cell>
          <cell r="D230" t="str">
            <v>TUBE 8,5 ML 75/15 PP, round-bottom</v>
          </cell>
        </row>
        <row r="231">
          <cell r="C231">
            <v>6782035001</v>
          </cell>
          <cell r="D231" t="str">
            <v>Quality Box RPD 2 DVD</v>
          </cell>
        </row>
        <row r="232">
          <cell r="C232">
            <v>6782019001</v>
          </cell>
          <cell r="D232" t="str">
            <v>Quality Box RPD 2 Manual</v>
          </cell>
        </row>
        <row r="233">
          <cell r="C233">
            <v>6781985001</v>
          </cell>
          <cell r="D233" t="str">
            <v>Quality Box RPD 2</v>
          </cell>
        </row>
        <row r="234">
          <cell r="C234">
            <v>6780148001</v>
          </cell>
          <cell r="D234" t="str">
            <v>Manual Accu-Chek Performa (fr)</v>
          </cell>
        </row>
        <row r="235">
          <cell r="C235">
            <v>6770762001</v>
          </cell>
          <cell r="D235" t="str">
            <v>Cholesterol / Glucose case</v>
          </cell>
        </row>
        <row r="236">
          <cell r="C236">
            <v>6766021001</v>
          </cell>
          <cell r="D236" t="str">
            <v>Calendar 2014 Wildes Deutschland</v>
          </cell>
        </row>
        <row r="237">
          <cell r="C237">
            <v>6762077001</v>
          </cell>
          <cell r="D237" t="str">
            <v>LightCycler 96 Flyer en</v>
          </cell>
        </row>
        <row r="238">
          <cell r="C238">
            <v>6762069001</v>
          </cell>
          <cell r="D238" t="str">
            <v>MagNA Pure 96 IVD Fold.en</v>
          </cell>
        </row>
        <row r="239">
          <cell r="C239">
            <v>6749992190</v>
          </cell>
          <cell r="D239" t="str">
            <v>LAMB TQ Gen.2, 100Tests, cobas c/INT</v>
          </cell>
        </row>
        <row r="240">
          <cell r="C240">
            <v>6733263001</v>
          </cell>
          <cell r="D240" t="str">
            <v>LightCycler 480 qPCR f.Canc.Re.Broch.en</v>
          </cell>
        </row>
        <row r="241">
          <cell r="C241">
            <v>6725619001</v>
          </cell>
          <cell r="D241" t="str">
            <v>cOmplete His-Tag Purific.Resin Fold.en</v>
          </cell>
        </row>
        <row r="242">
          <cell r="C242">
            <v>6712860001</v>
          </cell>
          <cell r="D242" t="str">
            <v>WINDOWS 2008 licence</v>
          </cell>
        </row>
        <row r="243">
          <cell r="C243">
            <v>6712851001</v>
          </cell>
          <cell r="D243" t="str">
            <v>WINDOWS 2003 licence</v>
          </cell>
        </row>
        <row r="244">
          <cell r="C244">
            <v>6694748001</v>
          </cell>
          <cell r="D244" t="str">
            <v>Accu-Chek Fastclix M1 bulk=1</v>
          </cell>
        </row>
        <row r="245">
          <cell r="C245">
            <v>6693946001</v>
          </cell>
          <cell r="D245" t="str">
            <v>GS GType TET2 CBL KRAS RUNX1 Flyer en</v>
          </cell>
        </row>
        <row r="246">
          <cell r="C246">
            <v>6690165001</v>
          </cell>
          <cell r="D246" t="str">
            <v>Holder for 2 screens</v>
          </cell>
        </row>
        <row r="247">
          <cell r="C247">
            <v>6646573001</v>
          </cell>
          <cell r="D247" t="str">
            <v>MODIFICATION KIT TS-2000 HST W/O COVER</v>
          </cell>
        </row>
        <row r="248">
          <cell r="C248">
            <v>6639780001</v>
          </cell>
          <cell r="D248" t="str">
            <v>Accu-Chek Mobile 100 Tests MIC labelled</v>
          </cell>
        </row>
        <row r="249">
          <cell r="C249">
            <v>6639755001</v>
          </cell>
          <cell r="D249" t="str">
            <v>Accu-Chek Mobile mg/dl Kit HCP labelled</v>
          </cell>
        </row>
        <row r="250">
          <cell r="C250">
            <v>6639232001</v>
          </cell>
          <cell r="D250" t="str">
            <v>Inform your diabetic patients</v>
          </cell>
        </row>
        <row r="251">
          <cell r="C251">
            <v>6639143001</v>
          </cell>
          <cell r="D251" t="str">
            <v>Accu-Chek Mobile box</v>
          </cell>
        </row>
        <row r="252">
          <cell r="C252">
            <v>6639127001</v>
          </cell>
          <cell r="D252" t="str">
            <v>Information visual display unit</v>
          </cell>
        </row>
        <row r="253">
          <cell r="C253">
            <v>6639119001</v>
          </cell>
          <cell r="D253" t="str">
            <v>Coach your diabetic patients</v>
          </cell>
        </row>
        <row r="254">
          <cell r="C254">
            <v>6639089001</v>
          </cell>
          <cell r="D254" t="str">
            <v>Optimize diabetes awareness campaigns</v>
          </cell>
        </row>
        <row r="255">
          <cell r="C255">
            <v>6639054001</v>
          </cell>
          <cell r="D255" t="str">
            <v>Diabetes Advice Area</v>
          </cell>
        </row>
        <row r="256">
          <cell r="C256">
            <v>6635725001</v>
          </cell>
          <cell r="D256" t="str">
            <v>cobas p 501/p 701 vers 1.2 Fr Op Manual</v>
          </cell>
        </row>
        <row r="257">
          <cell r="C257">
            <v>6624219001</v>
          </cell>
          <cell r="D257" t="str">
            <v>CAP/CTM96 Documentation Pack</v>
          </cell>
        </row>
        <row r="258">
          <cell r="C258">
            <v>6624022001</v>
          </cell>
          <cell r="D258" t="str">
            <v>CAP/CTM48 Documentation Pack</v>
          </cell>
        </row>
        <row r="259">
          <cell r="C259">
            <v>6623948001</v>
          </cell>
          <cell r="D259" t="str">
            <v>CTM48 DOCUMENTATION PACK</v>
          </cell>
        </row>
        <row r="260">
          <cell r="C260">
            <v>6619878001</v>
          </cell>
          <cell r="D260" t="str">
            <v>Export Palett RDF</v>
          </cell>
        </row>
        <row r="261">
          <cell r="C261">
            <v>6619711001</v>
          </cell>
          <cell r="D261" t="str">
            <v>AC Performa Nano mg/dL Fast Kit labelled</v>
          </cell>
        </row>
        <row r="262">
          <cell r="C262">
            <v>6614825001</v>
          </cell>
          <cell r="D262" t="str">
            <v>cobas b123 POC syst  INSTALLATION FOLDER</v>
          </cell>
        </row>
        <row r="263">
          <cell r="C263">
            <v>6614205001</v>
          </cell>
          <cell r="D263" t="str">
            <v>Metagenomics and Microb.Diversit.Fold.en</v>
          </cell>
        </row>
        <row r="264">
          <cell r="C264">
            <v>6611591001</v>
          </cell>
          <cell r="D264" t="str">
            <v>CAPCTM System Overview Broch.en</v>
          </cell>
        </row>
        <row r="265">
          <cell r="C265">
            <v>6593941001</v>
          </cell>
          <cell r="D265" t="str">
            <v>Accu-Chek FlexLink Cannula 6 10pcs.</v>
          </cell>
        </row>
        <row r="266">
          <cell r="C266">
            <v>6593917001</v>
          </cell>
          <cell r="D266" t="str">
            <v>Accu-Chek FlexLink I 6/80 10pcs.</v>
          </cell>
        </row>
        <row r="267">
          <cell r="C267">
            <v>6593909001</v>
          </cell>
          <cell r="D267" t="str">
            <v>Accu-Chek FlexLink I 6/60 10pcs.</v>
          </cell>
        </row>
        <row r="268">
          <cell r="C268">
            <v>6593844001</v>
          </cell>
          <cell r="D268" t="str">
            <v>Accu-Chek FlexLink I 6/30 10pcs.</v>
          </cell>
        </row>
        <row r="269">
          <cell r="C269">
            <v>6593518001</v>
          </cell>
          <cell r="D269" t="str">
            <v>SeqCap EZ Exome Library v3.0 Flyer en</v>
          </cell>
        </row>
        <row r="270">
          <cell r="C270">
            <v>6590063001</v>
          </cell>
          <cell r="D270" t="str">
            <v>cobas USB-Stick</v>
          </cell>
        </row>
        <row r="271">
          <cell r="C271">
            <v>6589006001</v>
          </cell>
          <cell r="D271" t="str">
            <v>X-tremeGENE Efficie.Deliver DNA Flyer en</v>
          </cell>
        </row>
        <row r="272">
          <cell r="C272">
            <v>6579531001</v>
          </cell>
          <cell r="D272" t="str">
            <v>GS JUNIOR QuantiFluor Fluorometer</v>
          </cell>
        </row>
        <row r="273">
          <cell r="C273">
            <v>6575846001</v>
          </cell>
          <cell r="D273" t="str">
            <v>ACCU-CHEK INTL CARRY CASE 2011</v>
          </cell>
        </row>
        <row r="274">
          <cell r="C274">
            <v>6568220001</v>
          </cell>
          <cell r="D274" t="str">
            <v>BATTERY PACK C8000 DM 3.6V, 500MAH NI-MH</v>
          </cell>
        </row>
        <row r="275">
          <cell r="C275">
            <v>6566987001</v>
          </cell>
          <cell r="D275" t="str">
            <v>cobas p 612 Routine Guide</v>
          </cell>
        </row>
        <row r="276">
          <cell r="C276">
            <v>6566952001</v>
          </cell>
          <cell r="D276" t="str">
            <v>cobas p 512 Routine Guide</v>
          </cell>
        </row>
        <row r="277">
          <cell r="C277">
            <v>6562698001</v>
          </cell>
          <cell r="D277" t="str">
            <v>cobas p 512  Documentation Pack</v>
          </cell>
        </row>
        <row r="278">
          <cell r="C278">
            <v>6562671001</v>
          </cell>
          <cell r="D278" t="str">
            <v>cobas p 612  Documentation Pack</v>
          </cell>
        </row>
        <row r="279">
          <cell r="C279">
            <v>6561861001</v>
          </cell>
          <cell r="D279" t="str">
            <v>Accu-Chek Multiclix demo drums 1x17</v>
          </cell>
        </row>
        <row r="280">
          <cell r="C280">
            <v>6551882001</v>
          </cell>
          <cell r="D280" t="str">
            <v>Tristel decontaminant</v>
          </cell>
        </row>
        <row r="281">
          <cell r="C281">
            <v>6551807001</v>
          </cell>
          <cell r="D281" t="str">
            <v>MacBook Air 13 Dual Core I5</v>
          </cell>
        </row>
        <row r="282">
          <cell r="C282">
            <v>6549217001</v>
          </cell>
          <cell r="D282" t="str">
            <v>454 Pathogen Detection Flyer en</v>
          </cell>
        </row>
        <row r="283">
          <cell r="C283">
            <v>6545807990</v>
          </cell>
          <cell r="D283" t="str">
            <v>HosPOC cobas academy Post-it note.en</v>
          </cell>
        </row>
        <row r="284">
          <cell r="C284">
            <v>6542263001</v>
          </cell>
          <cell r="D284" t="str">
            <v>GEAR ASSY</v>
          </cell>
        </row>
        <row r="285">
          <cell r="C285">
            <v>6542182001</v>
          </cell>
          <cell r="D285" t="str">
            <v>MOTOR, WITH GEAR, DCV</v>
          </cell>
        </row>
        <row r="286">
          <cell r="C286">
            <v>6542174001</v>
          </cell>
          <cell r="D286" t="str">
            <v>SOLENOID, DOUBLE</v>
          </cell>
        </row>
        <row r="287">
          <cell r="C287">
            <v>6542166001</v>
          </cell>
          <cell r="D287" t="str">
            <v>SOLENOID ASSY</v>
          </cell>
        </row>
        <row r="288">
          <cell r="C288">
            <v>6542069001</v>
          </cell>
          <cell r="D288" t="str">
            <v>EMITTER, INFRARED, WITH PCB</v>
          </cell>
        </row>
        <row r="289">
          <cell r="C289">
            <v>6542000001</v>
          </cell>
          <cell r="D289" t="str">
            <v>CONTROL PANEL / KEYPAD TI-750</v>
          </cell>
        </row>
        <row r="290">
          <cell r="C290">
            <v>6541968001</v>
          </cell>
          <cell r="D290" t="str">
            <v>FUSE, 5X20MM, 2A T</v>
          </cell>
        </row>
        <row r="291">
          <cell r="C291">
            <v>6541917001</v>
          </cell>
          <cell r="D291" t="str">
            <v>STEPPED CONVEYOR ASSY, TUBE</v>
          </cell>
        </row>
        <row r="292">
          <cell r="C292">
            <v>6541909001</v>
          </cell>
          <cell r="D292" t="str">
            <v>STEPPED CONVEYOR ASSY, CUP</v>
          </cell>
        </row>
        <row r="293">
          <cell r="C293">
            <v>6541895001</v>
          </cell>
          <cell r="D293" t="str">
            <v>ORIENTATION ASSY, TUBE</v>
          </cell>
        </row>
        <row r="294">
          <cell r="C294">
            <v>6541887001</v>
          </cell>
          <cell r="D294" t="str">
            <v>ORIENTATION ASSY, CUP</v>
          </cell>
        </row>
        <row r="295">
          <cell r="C295">
            <v>6532063001</v>
          </cell>
          <cell r="D295" t="str">
            <v>POWER CORD Y 3 WAYS CEE2</v>
          </cell>
        </row>
        <row r="296">
          <cell r="C296">
            <v>6524745001</v>
          </cell>
          <cell r="D296" t="str">
            <v>AC Performa Nano mg/dL meter (labelled)</v>
          </cell>
        </row>
        <row r="297">
          <cell r="C297">
            <v>6524605001</v>
          </cell>
          <cell r="D297" t="str">
            <v>AC Performa mg/dL Fastclix Kit labelled</v>
          </cell>
        </row>
        <row r="298">
          <cell r="C298">
            <v>6523781001</v>
          </cell>
          <cell r="D298" t="str">
            <v>ACCU-CHEK CODE KEY UNIV 100/PK 222 ROW</v>
          </cell>
        </row>
        <row r="299">
          <cell r="C299">
            <v>6506810001</v>
          </cell>
          <cell r="D299" t="str">
            <v>New printing paper for Immunosystems</v>
          </cell>
        </row>
        <row r="300">
          <cell r="C300">
            <v>6500498001</v>
          </cell>
          <cell r="D300" t="str">
            <v>GS GType TET2/CBL/KRAS Primer Set</v>
          </cell>
        </row>
        <row r="301">
          <cell r="C301">
            <v>6494790001</v>
          </cell>
          <cell r="D301" t="str">
            <v>cobas Z 480 DOCUMENTATION PACK</v>
          </cell>
        </row>
        <row r="302">
          <cell r="C302">
            <v>6490174001</v>
          </cell>
          <cell r="D302" t="str">
            <v>GS FLX+ Instrument Spec Sheet Flyer en</v>
          </cell>
        </row>
        <row r="303">
          <cell r="C303">
            <v>6484395001</v>
          </cell>
          <cell r="D303" t="str">
            <v>HARD DISK  LACIE  RIKIKI 500 Go</v>
          </cell>
        </row>
        <row r="304">
          <cell r="C304">
            <v>6484182001</v>
          </cell>
          <cell r="D304" t="str">
            <v>Accu-Chek FastClix Train.sheet Flyer en</v>
          </cell>
        </row>
        <row r="305">
          <cell r="C305">
            <v>6482317001</v>
          </cell>
          <cell r="D305" t="str">
            <v>X-tremeGENE Sell Sheet en</v>
          </cell>
        </row>
        <row r="306">
          <cell r="C306">
            <v>6481132001</v>
          </cell>
          <cell r="D306" t="str">
            <v>LC480 French Short Operator manual</v>
          </cell>
        </row>
        <row r="307">
          <cell r="C307">
            <v>6481124001</v>
          </cell>
          <cell r="D307" t="str">
            <v>cobas p630 DOCUMENTATION PACK</v>
          </cell>
        </row>
        <row r="308">
          <cell r="C308">
            <v>6479057001</v>
          </cell>
          <cell r="D308" t="str">
            <v>USB Cable complete</v>
          </cell>
        </row>
        <row r="309">
          <cell r="C309">
            <v>6478603001</v>
          </cell>
          <cell r="D309" t="str">
            <v>SeqCap EZ 2.0 Flyer en</v>
          </cell>
        </row>
        <row r="310">
          <cell r="C310">
            <v>6478395001</v>
          </cell>
          <cell r="D310" t="str">
            <v>Cable SCHUKO-IEC 2 points 10 m</v>
          </cell>
        </row>
        <row r="311">
          <cell r="C311">
            <v>6478387001</v>
          </cell>
          <cell r="D311" t="str">
            <v>cable 3 ways c13 / c14</v>
          </cell>
        </row>
        <row r="312">
          <cell r="C312">
            <v>6475817001</v>
          </cell>
          <cell r="D312" t="str">
            <v>Cancer Research 454 Sequenc.Syst Fold.en</v>
          </cell>
        </row>
        <row r="313">
          <cell r="C313">
            <v>6474322001</v>
          </cell>
          <cell r="D313" t="str">
            <v>cobas h232 Thermal Printer Paper</v>
          </cell>
        </row>
        <row r="314">
          <cell r="C314">
            <v>6472885001</v>
          </cell>
          <cell r="D314" t="str">
            <v>Tools f.Cell.Anal.Anti Stress Ball en</v>
          </cell>
        </row>
        <row r="315">
          <cell r="C315">
            <v>6467377001</v>
          </cell>
          <cell r="D315" t="str">
            <v>Accu-Chek FastClix Device bulk=1</v>
          </cell>
        </row>
        <row r="316">
          <cell r="C316">
            <v>6467318001</v>
          </cell>
          <cell r="D316" t="str">
            <v>AC FASTCLIX KIT (VIGN)</v>
          </cell>
        </row>
        <row r="317">
          <cell r="C317">
            <v>6467253001</v>
          </cell>
          <cell r="D317" t="str">
            <v>AC FASTCLIX LANCETS (VIGN)</v>
          </cell>
        </row>
        <row r="318">
          <cell r="C318">
            <v>6464866001</v>
          </cell>
          <cell r="D318" t="str">
            <v>LightCycler Nano DNA Disco Flyer en</v>
          </cell>
        </row>
        <row r="319">
          <cell r="C319">
            <v>6464254001</v>
          </cell>
          <cell r="D319" t="str">
            <v>GS FLX+ System Transcr.Applic.No.Fold.en</v>
          </cell>
        </row>
        <row r="320">
          <cell r="C320">
            <v>6459323001</v>
          </cell>
          <cell r="D320" t="str">
            <v>Accu-Chek Fastclix M1 AST Kit Internatio</v>
          </cell>
        </row>
        <row r="321">
          <cell r="C321">
            <v>6454330031</v>
          </cell>
          <cell r="D321" t="str">
            <v>Accu-Chek Performa mmol/L meter only</v>
          </cell>
        </row>
        <row r="322">
          <cell r="C322">
            <v>6454305080</v>
          </cell>
          <cell r="D322" t="str">
            <v>Accu-Chek Performa Nano mg/dL m.o.</v>
          </cell>
        </row>
        <row r="323">
          <cell r="C323">
            <v>6454275080</v>
          </cell>
          <cell r="D323" t="str">
            <v>Accu-Chek Performa Nano mg/dL Kit</v>
          </cell>
        </row>
        <row r="324">
          <cell r="C324">
            <v>6454208031</v>
          </cell>
          <cell r="D324" t="str">
            <v>Accu-Chek Performa mg/dL  meter only</v>
          </cell>
        </row>
        <row r="325">
          <cell r="C325">
            <v>6454186080</v>
          </cell>
          <cell r="D325" t="str">
            <v>ACCU-CHEK Performa Kit mg/dL</v>
          </cell>
        </row>
        <row r="326">
          <cell r="C326">
            <v>6454038031</v>
          </cell>
          <cell r="D326" t="str">
            <v>ACCU-CHEK PERFORMA 100CT STRIP EURO1</v>
          </cell>
        </row>
        <row r="327">
          <cell r="C327">
            <v>6454011031</v>
          </cell>
          <cell r="D327" t="str">
            <v>ACCU-CHEK PERFORMA 50CT STRIP EURO1</v>
          </cell>
        </row>
        <row r="328">
          <cell r="C328">
            <v>6453651001</v>
          </cell>
          <cell r="D328" t="str">
            <v>WHITE RACKS 50 POS.</v>
          </cell>
        </row>
        <row r="329">
          <cell r="C329">
            <v>6452973001</v>
          </cell>
          <cell r="D329" t="str">
            <v>RSA Pro/RSD Pro/EC1/EC2 Fr. Op. Manual</v>
          </cell>
        </row>
        <row r="330">
          <cell r="C330">
            <v>6442820001</v>
          </cell>
          <cell r="D330" t="str">
            <v>LightCycler Nano Fact Sheet Flyer en</v>
          </cell>
        </row>
        <row r="331">
          <cell r="C331">
            <v>6441688001</v>
          </cell>
          <cell r="D331" t="str">
            <v>X-tremeGENE DNA Tran.Applic.Note Fold.en</v>
          </cell>
        </row>
        <row r="332">
          <cell r="C332">
            <v>6432450001</v>
          </cell>
          <cell r="D332" t="str">
            <v>HOLDER FOR COLORED RACKS</v>
          </cell>
        </row>
        <row r="333">
          <cell r="C333">
            <v>6432433001</v>
          </cell>
          <cell r="D333" t="str">
            <v>RED RACKS 50 POS.</v>
          </cell>
        </row>
        <row r="334">
          <cell r="C334">
            <v>6424244001</v>
          </cell>
          <cell r="D334" t="str">
            <v>GS Junior USB-Stick en</v>
          </cell>
        </row>
        <row r="335">
          <cell r="C335">
            <v>6396968001</v>
          </cell>
          <cell r="D335" t="str">
            <v>Bear Key ring for RAS en</v>
          </cell>
        </row>
        <row r="336">
          <cell r="C336">
            <v>6392059001</v>
          </cell>
          <cell r="D336" t="str">
            <v>RTD Histopathology Accreditation Guide</v>
          </cell>
        </row>
        <row r="337">
          <cell r="C337">
            <v>6392016001</v>
          </cell>
          <cell r="D337" t="str">
            <v>RTD Histopathology Accreditation CD-Rom</v>
          </cell>
        </row>
        <row r="338">
          <cell r="C338">
            <v>6391966001</v>
          </cell>
          <cell r="D338" t="str">
            <v>RTD Histopathology Quality Box</v>
          </cell>
        </row>
        <row r="339">
          <cell r="C339">
            <v>6384447001</v>
          </cell>
          <cell r="D339" t="str">
            <v>High-Risk HPV Testing ASC Stoler RP en</v>
          </cell>
        </row>
        <row r="340">
          <cell r="C340">
            <v>6384439001</v>
          </cell>
          <cell r="D340" t="str">
            <v>Canc.Sequ.Applicat.Note 3/2011 Fold.en</v>
          </cell>
        </row>
        <row r="341">
          <cell r="C341">
            <v>6383599038</v>
          </cell>
          <cell r="D341" t="str">
            <v>Accu-Chek Mobile mg/dl Kit HCP</v>
          </cell>
        </row>
        <row r="342">
          <cell r="C342">
            <v>6382657001</v>
          </cell>
          <cell r="D342" t="str">
            <v>Manual Accu-Chek Mobile LCM Fr</v>
          </cell>
        </row>
        <row r="343">
          <cell r="C343">
            <v>6378617001</v>
          </cell>
          <cell r="D343" t="str">
            <v>GS GType HLA Primer Sets Broch.en</v>
          </cell>
        </row>
        <row r="344">
          <cell r="C344">
            <v>6372864001</v>
          </cell>
          <cell r="D344" t="str">
            <v>Diab.Techn.&amp; Therap.Sept.10 Renard RP en</v>
          </cell>
        </row>
        <row r="345">
          <cell r="C345">
            <v>6371922001</v>
          </cell>
          <cell r="D345" t="str">
            <v>DISPENSER UNIT</v>
          </cell>
        </row>
        <row r="346">
          <cell r="C346">
            <v>6370586001</v>
          </cell>
          <cell r="D346" t="str">
            <v>GS Junior System The Power Flyer en</v>
          </cell>
        </row>
        <row r="347">
          <cell r="C347">
            <v>6367429001</v>
          </cell>
          <cell r="D347" t="str">
            <v>Notebook blue for RAS with pen en</v>
          </cell>
        </row>
        <row r="348">
          <cell r="C348">
            <v>6366627190</v>
          </cell>
          <cell r="D348" t="str">
            <v>Accu-Chek FastClix AST Kit (Int.)</v>
          </cell>
        </row>
        <row r="349">
          <cell r="C349">
            <v>6364543001</v>
          </cell>
          <cell r="D349" t="str">
            <v>Accu-Chek Spirit Combo Bra Pouch white</v>
          </cell>
        </row>
        <row r="350">
          <cell r="C350">
            <v>6364535001</v>
          </cell>
          <cell r="D350" t="str">
            <v>Accu-Chek Spirit Combo Bra Pouch black</v>
          </cell>
        </row>
        <row r="351">
          <cell r="C351">
            <v>6357377001</v>
          </cell>
          <cell r="D351" t="str">
            <v>cobas p501/p701 DOCUMENTATION PACK</v>
          </cell>
        </row>
        <row r="352">
          <cell r="C352">
            <v>6355951001</v>
          </cell>
          <cell r="D352" t="str">
            <v>Carry Case Accu-Chek Mobile Handy-Like</v>
          </cell>
        </row>
        <row r="353">
          <cell r="C353">
            <v>6349960001</v>
          </cell>
          <cell r="D353" t="str">
            <v>MPL Server Virtual Machine HDD</v>
          </cell>
        </row>
        <row r="354">
          <cell r="C354">
            <v>6343783001</v>
          </cell>
          <cell r="D354" t="str">
            <v>ESOT Satellite Symposium DVD en</v>
          </cell>
        </row>
        <row r="355">
          <cell r="C355">
            <v>6343678001</v>
          </cell>
          <cell r="D355" t="str">
            <v>Leopard key ring for RAS en</v>
          </cell>
        </row>
        <row r="356">
          <cell r="C356">
            <v>6332960080</v>
          </cell>
          <cell r="D356" t="str">
            <v>Accu-Chek Performa Nano mg/dL Kit</v>
          </cell>
        </row>
        <row r="357">
          <cell r="C357">
            <v>6330860001</v>
          </cell>
          <cell r="D357" t="str">
            <v>Struc.SMBG sign.red.HbA1c Polonsky RP en</v>
          </cell>
        </row>
        <row r="358">
          <cell r="C358">
            <v>6318380001</v>
          </cell>
          <cell r="D358" t="str">
            <v>Interlaborat.Comparison o.CMV Pang RP en</v>
          </cell>
        </row>
        <row r="359">
          <cell r="C359">
            <v>6317901001</v>
          </cell>
          <cell r="D359" t="str">
            <v>Transpl.Dec.10 CMV Diagnost.Lisboa RP en</v>
          </cell>
        </row>
        <row r="360">
          <cell r="C360">
            <v>6317898001</v>
          </cell>
          <cell r="D360" t="str">
            <v>Inter.Con.Guide.CMV Transpl.Kotton RP en</v>
          </cell>
        </row>
        <row r="361">
          <cell r="C361">
            <v>6309844001</v>
          </cell>
          <cell r="D361" t="str">
            <v>RealTime ready Freedom Fold.en</v>
          </cell>
        </row>
        <row r="362">
          <cell r="C362">
            <v>6304109001</v>
          </cell>
          <cell r="D362" t="str">
            <v>Carry Case Accu-Chek Mobile Lady-Like</v>
          </cell>
        </row>
        <row r="363">
          <cell r="C363">
            <v>6303684001</v>
          </cell>
          <cell r="D363" t="str">
            <v>Man.Oper. Amplilink 3.3 FR</v>
          </cell>
        </row>
        <row r="364">
          <cell r="C364">
            <v>6298141001</v>
          </cell>
          <cell r="D364" t="str">
            <v>Cobas 8000 Free Chanels CD ROM</v>
          </cell>
        </row>
        <row r="365">
          <cell r="C365">
            <v>6298133001</v>
          </cell>
          <cell r="D365" t="str">
            <v>Roche Process standard of CC IS Assays</v>
          </cell>
        </row>
        <row r="366">
          <cell r="C366">
            <v>6298087001</v>
          </cell>
          <cell r="D366" t="str">
            <v>Accutrend Plus Simplif. Instruction Use</v>
          </cell>
        </row>
        <row r="367">
          <cell r="C367">
            <v>6295002001</v>
          </cell>
          <cell r="D367" t="str">
            <v>RealTime ready Tutorial Broch.en</v>
          </cell>
        </row>
        <row r="368">
          <cell r="C368">
            <v>6278604001</v>
          </cell>
          <cell r="D368" t="str">
            <v>Accu-Chek Performa FRDM 2 (screening)</v>
          </cell>
        </row>
        <row r="369">
          <cell r="C369">
            <v>6278574001</v>
          </cell>
          <cell r="D369" t="str">
            <v>Accu-Chek Safe-T-Pro (screening)</v>
          </cell>
        </row>
        <row r="370">
          <cell r="C370">
            <v>6272924001</v>
          </cell>
          <cell r="D370" t="str">
            <v>454 Sequencing Systems Broch.en</v>
          </cell>
        </row>
        <row r="371">
          <cell r="C371">
            <v>5997712001</v>
          </cell>
          <cell r="D371" t="str">
            <v>LightMix ApoE C/112R R158C TIB</v>
          </cell>
        </row>
        <row r="372">
          <cell r="C372">
            <v>5987288031</v>
          </cell>
          <cell r="D372" t="str">
            <v>ACCU-CHEK PERFORMA EURO1 100CT STRIP F2</v>
          </cell>
        </row>
        <row r="373">
          <cell r="C373">
            <v>5987270031</v>
          </cell>
          <cell r="D373" t="str">
            <v>ACCU-CHEK PERFORMA EURO1 50CT STRIP F2</v>
          </cell>
        </row>
        <row r="374">
          <cell r="C374">
            <v>5987245031</v>
          </cell>
          <cell r="D374" t="str">
            <v>ACCU-CHEK PERFORMA EURO1 10ct STRIP F2</v>
          </cell>
        </row>
        <row r="375">
          <cell r="C375">
            <v>5986923001</v>
          </cell>
          <cell r="D375" t="str">
            <v>LightCycler MRSA Adv.Test CE-IVD Fold.en</v>
          </cell>
        </row>
        <row r="376">
          <cell r="C376">
            <v>5984980001</v>
          </cell>
          <cell r="D376" t="str">
            <v>cobas c 111 METHODS SHEET FOLDER</v>
          </cell>
        </row>
        <row r="377">
          <cell r="C377">
            <v>5984963001</v>
          </cell>
          <cell r="D377" t="str">
            <v>cobas c 111 REFERENT USER GUIDE</v>
          </cell>
        </row>
        <row r="378">
          <cell r="C378">
            <v>5982138001</v>
          </cell>
          <cell r="D378" t="str">
            <v>RealTime ready Broch. en</v>
          </cell>
        </row>
        <row r="379">
          <cell r="C379">
            <v>5969921001</v>
          </cell>
          <cell r="D379" t="str">
            <v>Accu-Chek Combo Meter Carrying Case</v>
          </cell>
        </row>
        <row r="380">
          <cell r="C380">
            <v>5967414001</v>
          </cell>
          <cell r="D380" t="str">
            <v>Battery lithium 3v 210mAh CR2032</v>
          </cell>
        </row>
        <row r="381">
          <cell r="C381">
            <v>5966868001</v>
          </cell>
          <cell r="D381" t="str">
            <v>MPL INSTALLATION FOLDER</v>
          </cell>
        </row>
        <row r="382">
          <cell r="C382">
            <v>5962862001</v>
          </cell>
          <cell r="D382" t="str">
            <v>MPL EVO SHORT GUIDE</v>
          </cell>
        </row>
        <row r="383">
          <cell r="C383">
            <v>5962544001</v>
          </cell>
          <cell r="D383" t="str">
            <v>Accu-Chek DiaPort Infusion Set 70cm 10pc</v>
          </cell>
        </row>
        <row r="384">
          <cell r="C384">
            <v>5962528001</v>
          </cell>
          <cell r="D384" t="str">
            <v>Accu-Chek DiaPort Implantation Set</v>
          </cell>
        </row>
        <row r="385">
          <cell r="C385">
            <v>5962501001</v>
          </cell>
          <cell r="D385" t="str">
            <v>Accu-Chek DiaPort Fixation Disc 10pcs</v>
          </cell>
        </row>
        <row r="386">
          <cell r="C386">
            <v>5962471001</v>
          </cell>
          <cell r="D386" t="str">
            <v>Accu-Chek DiaPort Catheter Replace Set</v>
          </cell>
        </row>
        <row r="387">
          <cell r="C387">
            <v>5962455001</v>
          </cell>
          <cell r="D387" t="str">
            <v>Accu-Chek DiaPort Membrane Replace Set</v>
          </cell>
        </row>
        <row r="388">
          <cell r="C388">
            <v>5959004001</v>
          </cell>
          <cell r="D388" t="str">
            <v>Just To click Documentation Pack</v>
          </cell>
        </row>
        <row r="389">
          <cell r="C389">
            <v>5957613001</v>
          </cell>
          <cell r="D389" t="str">
            <v>Accu-Chek Spirit Combo Manual en</v>
          </cell>
        </row>
        <row r="390">
          <cell r="C390">
            <v>5953758038</v>
          </cell>
          <cell r="D390" t="str">
            <v>Accu-Chek Mobile 100 Tests MIC</v>
          </cell>
        </row>
        <row r="391">
          <cell r="C391">
            <v>5953740171</v>
          </cell>
          <cell r="D391" t="str">
            <v>Accu-Chek Mobile 50 Tests MIC</v>
          </cell>
        </row>
        <row r="392">
          <cell r="C392">
            <v>5950155001</v>
          </cell>
          <cell r="D392" t="str">
            <v>REM e System Walk-Away emPCR Flyer en</v>
          </cell>
        </row>
        <row r="393">
          <cell r="C393">
            <v>5945780001</v>
          </cell>
          <cell r="D393" t="str">
            <v>LMX Factor XIII TIB</v>
          </cell>
        </row>
        <row r="394">
          <cell r="C394">
            <v>5942306001</v>
          </cell>
          <cell r="D394" t="str">
            <v>Cancer Research sell sheet No.1 Flyer en</v>
          </cell>
        </row>
        <row r="395">
          <cell r="C395">
            <v>5942241001</v>
          </cell>
          <cell r="D395" t="str">
            <v>CA update for CR campaign Broch.en</v>
          </cell>
        </row>
        <row r="396">
          <cell r="C396">
            <v>5942071001</v>
          </cell>
          <cell r="D396" t="str">
            <v>Accu-Chek Spirit Combo Clip Case Kit</v>
          </cell>
        </row>
        <row r="397">
          <cell r="C397">
            <v>5942039001</v>
          </cell>
          <cell r="D397" t="str">
            <v>Accu-Chek Clip anthracite for Pump Skin</v>
          </cell>
        </row>
        <row r="398">
          <cell r="C398">
            <v>5942012001</v>
          </cell>
          <cell r="D398" t="str">
            <v>Accu-Chek Clip white for Pump Skin</v>
          </cell>
        </row>
        <row r="399">
          <cell r="C399">
            <v>5928613001</v>
          </cell>
          <cell r="D399" t="str">
            <v>MagNA Pure 96 Broch. en</v>
          </cell>
        </row>
        <row r="400">
          <cell r="C400">
            <v>5915589001</v>
          </cell>
          <cell r="D400" t="str">
            <v>MPA Documentation Pack</v>
          </cell>
        </row>
        <row r="401">
          <cell r="C401">
            <v>5913047001</v>
          </cell>
          <cell r="D401" t="str">
            <v>MPL Referent Folder</v>
          </cell>
        </row>
        <row r="402">
          <cell r="C402">
            <v>5903963001</v>
          </cell>
          <cell r="D402" t="str">
            <v>cobas Hospital POC solution Fold, en</v>
          </cell>
        </row>
        <row r="403">
          <cell r="C403">
            <v>5898226001</v>
          </cell>
          <cell r="D403" t="str">
            <v>cobas 4800 Operator manual</v>
          </cell>
        </row>
        <row r="404">
          <cell r="C404">
            <v>5888948190</v>
          </cell>
          <cell r="D404" t="str">
            <v>Accu-Chek Compact Plus Control RoW</v>
          </cell>
        </row>
        <row r="405">
          <cell r="C405">
            <v>5885027001</v>
          </cell>
          <cell r="D405" t="str">
            <v>Biochemical Pathways Set in Envelope en</v>
          </cell>
        </row>
        <row r="406">
          <cell r="C406">
            <v>5875374001</v>
          </cell>
          <cell r="D406" t="str">
            <v>Gene Expression WF Research Fold.en</v>
          </cell>
        </row>
        <row r="407">
          <cell r="C407">
            <v>5875366001</v>
          </cell>
          <cell r="D407" t="str">
            <v>Gene Expression WF Pharma Fold.en</v>
          </cell>
        </row>
        <row r="408">
          <cell r="C408">
            <v>5871735001</v>
          </cell>
          <cell r="D408" t="str">
            <v>FEMALE ELECTRIC PLUG 16A (C8000)</v>
          </cell>
        </row>
        <row r="409">
          <cell r="C409">
            <v>5864810001</v>
          </cell>
          <cell r="D409" t="str">
            <v>Accu-Chek FastClix Device, Bulk100</v>
          </cell>
        </row>
        <row r="410">
          <cell r="C410">
            <v>5864666171</v>
          </cell>
          <cell r="D410" t="str">
            <v>Accu-Chek FastClix Kit (EU)</v>
          </cell>
        </row>
        <row r="411">
          <cell r="C411">
            <v>5863953001</v>
          </cell>
          <cell r="D411" t="str">
            <v>SOURIS 2 buttons-scroll PS2- USB by unit</v>
          </cell>
        </row>
        <row r="412">
          <cell r="C412">
            <v>5859867001</v>
          </cell>
          <cell r="D412" t="str">
            <v>MODULAR KEY USB 2 Go USED ON DOC PACK</v>
          </cell>
        </row>
        <row r="413">
          <cell r="C413">
            <v>5858941001</v>
          </cell>
          <cell r="D413" t="str">
            <v>EPSON AcuLaser M2000D PRINTER PARAL-USB</v>
          </cell>
        </row>
        <row r="414">
          <cell r="C414">
            <v>5850517001</v>
          </cell>
          <cell r="D414" t="str">
            <v>COBAS 8000 DOCUMENTATION PACK</v>
          </cell>
        </row>
        <row r="415">
          <cell r="C415">
            <v>5847516001</v>
          </cell>
          <cell r="D415" t="str">
            <v>Access it Online Magnet en</v>
          </cell>
        </row>
        <row r="416">
          <cell r="C416">
            <v>5847036001</v>
          </cell>
          <cell r="D416" t="str">
            <v>EPSON WORKFORCE WF-3010DW</v>
          </cell>
        </row>
        <row r="417">
          <cell r="C417">
            <v>5835348001</v>
          </cell>
          <cell r="D417" t="str">
            <v>Accu-Chek Spirit Combo ThighPou. S white</v>
          </cell>
        </row>
        <row r="418">
          <cell r="C418">
            <v>5835330001</v>
          </cell>
          <cell r="D418" t="str">
            <v>Accu-Chek Spirit Combo ThighPou. S black</v>
          </cell>
        </row>
        <row r="419">
          <cell r="C419">
            <v>5835313001</v>
          </cell>
          <cell r="D419" t="str">
            <v>Accu-Chek Spirit Combo ThighPou. M white</v>
          </cell>
        </row>
        <row r="420">
          <cell r="C420">
            <v>5835305001</v>
          </cell>
          <cell r="D420" t="str">
            <v>Accu-Chek Spirit Combo ThighPou. M black</v>
          </cell>
        </row>
        <row r="421">
          <cell r="C421">
            <v>5835291001</v>
          </cell>
          <cell r="D421" t="str">
            <v>Accu-Chek Spirit Combo ThighPou. L white</v>
          </cell>
        </row>
        <row r="422">
          <cell r="C422">
            <v>5835283001</v>
          </cell>
          <cell r="D422" t="str">
            <v>Accu-Chek Spirit Combo ThighPou. L black</v>
          </cell>
        </row>
        <row r="423">
          <cell r="C423">
            <v>5801206001</v>
          </cell>
          <cell r="D423" t="str">
            <v>cobas 4800 DOCUMENTATION PACK</v>
          </cell>
        </row>
        <row r="424">
          <cell r="C424">
            <v>5797420001</v>
          </cell>
          <cell r="D424" t="str">
            <v>Manual Accu-Chek Performa Nano (fr)</v>
          </cell>
        </row>
        <row r="425">
          <cell r="C425">
            <v>5794919001</v>
          </cell>
          <cell r="D425" t="str">
            <v>EPSON AcuLaser M2000DN PRINTER USB-RJ45</v>
          </cell>
        </row>
        <row r="426">
          <cell r="C426">
            <v>5792975001</v>
          </cell>
          <cell r="D426" t="str">
            <v>Accu-Chek Combo Kit new patient</v>
          </cell>
        </row>
        <row r="427">
          <cell r="C427">
            <v>5772940001</v>
          </cell>
          <cell r="D427" t="str">
            <v>COVER INSTRUMENT LC480 II</v>
          </cell>
        </row>
        <row r="428">
          <cell r="C428">
            <v>5741424001</v>
          </cell>
          <cell r="D428" t="str">
            <v>FOAM BLOCK SHIPPING TC LC480</v>
          </cell>
        </row>
        <row r="429">
          <cell r="C429">
            <v>5634318001</v>
          </cell>
          <cell r="D429" t="str">
            <v>CA Focus Product Gene Knockdown Flyer en</v>
          </cell>
        </row>
        <row r="430">
          <cell r="C430">
            <v>5619815001</v>
          </cell>
          <cell r="D430" t="str">
            <v>MPA IT TROLLEY</v>
          </cell>
        </row>
        <row r="431">
          <cell r="C431">
            <v>5612934001</v>
          </cell>
          <cell r="D431" t="str">
            <v>DESINFECTANT WIPES</v>
          </cell>
        </row>
        <row r="432">
          <cell r="C432">
            <v>5612870001</v>
          </cell>
          <cell r="D432" t="str">
            <v>ACTRIL COLD STERILANT 1L</v>
          </cell>
        </row>
        <row r="433">
          <cell r="C433">
            <v>5590027001</v>
          </cell>
          <cell r="D433" t="str">
            <v>Cobas TaqMan MTB Test CE-IVD Broch. en</v>
          </cell>
        </row>
        <row r="434">
          <cell r="C434">
            <v>5585805001</v>
          </cell>
          <cell r="D434" t="str">
            <v>New Liberase Research Grade Fold.en</v>
          </cell>
        </row>
        <row r="435">
          <cell r="C435">
            <v>5574765001</v>
          </cell>
          <cell r="D435" t="str">
            <v>LightCyclerMRSA Adv.TestSFR SellSheet.en</v>
          </cell>
        </row>
        <row r="436">
          <cell r="C436">
            <v>5574684001</v>
          </cell>
          <cell r="D436" t="str">
            <v>GE Application Note 4 Fold.en</v>
          </cell>
        </row>
        <row r="437">
          <cell r="C437">
            <v>5572053001</v>
          </cell>
          <cell r="D437" t="str">
            <v>GE Focus Product FastStart Flyer en</v>
          </cell>
        </row>
        <row r="438">
          <cell r="C438">
            <v>5552931001</v>
          </cell>
          <cell r="D438" t="str">
            <v>TUBE 13 x 75 PS TRANSPARENT (in BAG)</v>
          </cell>
        </row>
        <row r="439">
          <cell r="C439">
            <v>5552010001</v>
          </cell>
          <cell r="D439" t="str">
            <v>Real Time ready USB stick,en</v>
          </cell>
        </row>
        <row r="440">
          <cell r="C440">
            <v>5549345001</v>
          </cell>
          <cell r="D440" t="str">
            <v>LightCycler 1536 Broch.en</v>
          </cell>
        </row>
        <row r="441">
          <cell r="C441">
            <v>5549329001</v>
          </cell>
          <cell r="D441" t="str">
            <v>LightCycler 1536 Flyer en</v>
          </cell>
        </row>
        <row r="442">
          <cell r="C442">
            <v>5540984001</v>
          </cell>
          <cell r="D442" t="str">
            <v>Cobas 4800 System Promo Video DVD en</v>
          </cell>
        </row>
        <row r="443">
          <cell r="C443">
            <v>5532264190</v>
          </cell>
          <cell r="D443" t="str">
            <v>KIT CAP/CTM HCV QUANT 72T v2.0 CE-IVD</v>
          </cell>
        </row>
        <row r="444">
          <cell r="C444">
            <v>5530091001</v>
          </cell>
          <cell r="D444" t="str">
            <v>Battery Alkalin 1.5v 800mAh LR03 AAA</v>
          </cell>
        </row>
        <row r="445">
          <cell r="C445">
            <v>5528445001</v>
          </cell>
          <cell r="D445" t="str">
            <v>GE Application Note 3 Fold.en</v>
          </cell>
        </row>
        <row r="446">
          <cell r="C446">
            <v>5527864001</v>
          </cell>
          <cell r="D446" t="str">
            <v>Cup Sample Blue 1000 pcs</v>
          </cell>
        </row>
        <row r="447">
          <cell r="C447">
            <v>5527805001</v>
          </cell>
          <cell r="D447" t="str">
            <v>Cup Sample White 1000 pcs</v>
          </cell>
        </row>
        <row r="448">
          <cell r="C448">
            <v>5525756001</v>
          </cell>
          <cell r="D448" t="str">
            <v>GE Focus Product UPL Sell Sheet Flyer en</v>
          </cell>
        </row>
        <row r="449">
          <cell r="C449">
            <v>5508363001</v>
          </cell>
          <cell r="D449" t="str">
            <v>Cobas 6000  Exercise Books</v>
          </cell>
        </row>
        <row r="450">
          <cell r="C450">
            <v>5505135001</v>
          </cell>
          <cell r="D450" t="str">
            <v>HANDLED BAR CODE SCANNER MPA</v>
          </cell>
        </row>
        <row r="451">
          <cell r="C451">
            <v>5504759001</v>
          </cell>
          <cell r="D451" t="str">
            <v>Accu-Chek Spirit Combo Manual fr</v>
          </cell>
        </row>
        <row r="452">
          <cell r="C452">
            <v>5504660001</v>
          </cell>
          <cell r="D452" t="str">
            <v>Accu-Chek Performa Combo Repl. mmol (676</v>
          </cell>
        </row>
        <row r="453">
          <cell r="C453">
            <v>5479240001</v>
          </cell>
          <cell r="D453" t="str">
            <v>GE Application Note 2 Fold.en</v>
          </cell>
        </row>
        <row r="454">
          <cell r="C454">
            <v>5459001001</v>
          </cell>
          <cell r="D454" t="str">
            <v>Accu-Chek Performa Combo Repl. mg (679)</v>
          </cell>
        </row>
        <row r="455">
          <cell r="C455">
            <v>5458463001</v>
          </cell>
          <cell r="D455" t="str">
            <v>Accu-Chek Combo Kit mg P-ROW 1/fr</v>
          </cell>
        </row>
        <row r="456">
          <cell r="C456">
            <v>5445698001</v>
          </cell>
          <cell r="D456" t="str">
            <v>GE Focusproduct Transcriptor Flyer en</v>
          </cell>
        </row>
        <row r="457">
          <cell r="C457">
            <v>5445671001</v>
          </cell>
          <cell r="D457" t="str">
            <v>Gene Expression Applicat.Note 1 Fold.en</v>
          </cell>
        </row>
        <row r="458">
          <cell r="C458">
            <v>5444217001</v>
          </cell>
          <cell r="D458" t="str">
            <v>Real Time PCR Applicat.Guideli.Broch.en</v>
          </cell>
        </row>
        <row r="459">
          <cell r="C459">
            <v>5444209001</v>
          </cell>
          <cell r="D459" t="str">
            <v>WASTE SEPARATOR COMPLETE UPGRADE SET</v>
          </cell>
        </row>
        <row r="460">
          <cell r="C460">
            <v>5444195001</v>
          </cell>
          <cell r="D460" t="str">
            <v>Tools for GE without FastStart Broch.en</v>
          </cell>
        </row>
        <row r="461">
          <cell r="C461">
            <v>5439604001</v>
          </cell>
          <cell r="D461" t="str">
            <v>Manual Accu-Chek Performa (fr)</v>
          </cell>
        </row>
        <row r="462">
          <cell r="C462">
            <v>5422680001</v>
          </cell>
          <cell r="D462" t="str">
            <v>GS FLX Human Genetics App Brochure.EN</v>
          </cell>
        </row>
        <row r="463">
          <cell r="C463">
            <v>5408733001</v>
          </cell>
          <cell r="D463" t="str">
            <v>Photo-detector 10 pieces</v>
          </cell>
        </row>
        <row r="464">
          <cell r="C464">
            <v>5408601001</v>
          </cell>
          <cell r="D464" t="str">
            <v>SEAL N°18</v>
          </cell>
        </row>
        <row r="465">
          <cell r="C465">
            <v>5408555001</v>
          </cell>
          <cell r="D465" t="str">
            <v>Fuse 250V1.6A no. 19195</v>
          </cell>
        </row>
        <row r="466">
          <cell r="C466">
            <v>5407656001</v>
          </cell>
          <cell r="D466" t="str">
            <v>Accu-Chek Softclix Classic, bulk (1)</v>
          </cell>
        </row>
        <row r="467">
          <cell r="C467">
            <v>5402441001</v>
          </cell>
          <cell r="D467" t="str">
            <v>TOOLS FACOM</v>
          </cell>
        </row>
        <row r="468">
          <cell r="C468">
            <v>5402298001</v>
          </cell>
          <cell r="D468" t="str">
            <v>PLUG 220V INTEGRA</v>
          </cell>
        </row>
        <row r="469">
          <cell r="C469">
            <v>5402204001</v>
          </cell>
          <cell r="D469" t="str">
            <v>POWER CABLE 2.5 MM2 FOR INTEGRA</v>
          </cell>
        </row>
        <row r="470">
          <cell r="C470">
            <v>5401186001</v>
          </cell>
          <cell r="D470" t="str">
            <v>Cobas h232 Training DVD</v>
          </cell>
        </row>
        <row r="471">
          <cell r="C471">
            <v>5391750001</v>
          </cell>
          <cell r="D471" t="str">
            <v>Accu-Chek Spirit Combo Demo 1</v>
          </cell>
        </row>
        <row r="472">
          <cell r="C472">
            <v>5364680001</v>
          </cell>
          <cell r="D472" t="str">
            <v>TOP COVER XS</v>
          </cell>
        </row>
        <row r="473">
          <cell r="C473">
            <v>5357411001</v>
          </cell>
          <cell r="D473" t="str">
            <v>KIT CONVERSION TOUR vers RACK ML150 G6</v>
          </cell>
        </row>
        <row r="474">
          <cell r="C474">
            <v>5353998001</v>
          </cell>
          <cell r="D474" t="str">
            <v>Accu-Chek Pump Skin Electric Blue</v>
          </cell>
        </row>
        <row r="475">
          <cell r="C475">
            <v>5353980001</v>
          </cell>
          <cell r="D475" t="str">
            <v>Accu-Chek Pump Skin Lily Pink</v>
          </cell>
        </row>
        <row r="476">
          <cell r="C476">
            <v>5353963001</v>
          </cell>
          <cell r="D476" t="str">
            <v>Accu-Chek Pump Skin Aqua Turquoise</v>
          </cell>
        </row>
        <row r="477">
          <cell r="C477">
            <v>5353939001</v>
          </cell>
          <cell r="D477" t="str">
            <v>Accu-Chek Pump Skin Lime Green</v>
          </cell>
        </row>
        <row r="478">
          <cell r="C478">
            <v>5353912001</v>
          </cell>
          <cell r="D478" t="str">
            <v>Accu-Chek Pump Skin Lemon Yellow</v>
          </cell>
        </row>
        <row r="479">
          <cell r="C479">
            <v>5353904001</v>
          </cell>
          <cell r="D479" t="str">
            <v>Accu-Chek Pump Skin Frosty White</v>
          </cell>
        </row>
        <row r="480">
          <cell r="C480">
            <v>5353777001</v>
          </cell>
          <cell r="D480" t="str">
            <v>Accu-Chek Pump Skin Midnight Black</v>
          </cell>
        </row>
        <row r="481">
          <cell r="C481">
            <v>5353149001</v>
          </cell>
          <cell r="D481" t="str">
            <v>DIG Applicat.Filter Hybridizat.Manual en</v>
          </cell>
        </row>
        <row r="482">
          <cell r="C482">
            <v>5353041001</v>
          </cell>
          <cell r="D482" t="str">
            <v>MagNA Pure LC 2.0 System Broch.en</v>
          </cell>
        </row>
        <row r="483">
          <cell r="C483">
            <v>5352983001</v>
          </cell>
          <cell r="D483" t="str">
            <v>CoaguChek XS 24 tests ( labeled )</v>
          </cell>
        </row>
        <row r="484">
          <cell r="C484">
            <v>5352967001</v>
          </cell>
          <cell r="D484" t="str">
            <v>CoaguChek Softclix Lancet ( labeled )</v>
          </cell>
        </row>
        <row r="485">
          <cell r="C485">
            <v>5352959001</v>
          </cell>
          <cell r="D485" t="str">
            <v>CoaguChek XS Kit ( labeled )</v>
          </cell>
        </row>
        <row r="486">
          <cell r="C486">
            <v>5348986001</v>
          </cell>
          <cell r="D486" t="str">
            <v>ACCU-CHEK PROFESSIONNAL SERVICES BOX</v>
          </cell>
        </row>
        <row r="487">
          <cell r="C487">
            <v>5344522001</v>
          </cell>
          <cell r="D487" t="str">
            <v>Accu-Chek Spirit Combo Repl. ROW 1</v>
          </cell>
        </row>
        <row r="488">
          <cell r="C488">
            <v>5341850001</v>
          </cell>
          <cell r="D488" t="str">
            <v>HPV Screening and Genotyping Broch. en</v>
          </cell>
        </row>
        <row r="489">
          <cell r="C489">
            <v>5339715001</v>
          </cell>
          <cell r="D489" t="str">
            <v>Accu-Chek Performa Combo Manual en</v>
          </cell>
        </row>
        <row r="490">
          <cell r="C490">
            <v>5339707001</v>
          </cell>
          <cell r="D490" t="str">
            <v>Accu-Chek Performa Combo Manual fr</v>
          </cell>
        </row>
        <row r="491">
          <cell r="C491">
            <v>5339022001</v>
          </cell>
          <cell r="D491" t="str">
            <v>CT Test Notebook en</v>
          </cell>
        </row>
        <row r="492">
          <cell r="C492">
            <v>5337330001</v>
          </cell>
          <cell r="D492" t="str">
            <v>Accu-Chek Spirit Combo ServicePack small</v>
          </cell>
        </row>
        <row r="493">
          <cell r="C493">
            <v>5337321001</v>
          </cell>
          <cell r="D493" t="str">
            <v>Accu-Chek Spirit Combo Service Pack</v>
          </cell>
        </row>
        <row r="494">
          <cell r="C494">
            <v>5332273001</v>
          </cell>
          <cell r="D494" t="str">
            <v>Apoptose Pathway Poster en</v>
          </cell>
        </row>
        <row r="495">
          <cell r="C495">
            <v>5329981001</v>
          </cell>
          <cell r="D495" t="str">
            <v>RACK SAMPLE CARRIER, SMP-CAR-12-D28</v>
          </cell>
        </row>
        <row r="496">
          <cell r="C496">
            <v>5242134001</v>
          </cell>
          <cell r="D496" t="str">
            <v>Apoptosis Manual Cyt.Cell Proli.Broch.en</v>
          </cell>
        </row>
        <row r="497">
          <cell r="C497">
            <v>5241448001</v>
          </cell>
          <cell r="D497" t="str">
            <v>Manual Accu-Chek Active (FR)</v>
          </cell>
        </row>
        <row r="498">
          <cell r="C498">
            <v>5240905001</v>
          </cell>
          <cell r="D498" t="str">
            <v>Prime Supply Hot serv.Cool Stuff Fold.en</v>
          </cell>
        </row>
        <row r="499">
          <cell r="C499">
            <v>5237645001</v>
          </cell>
          <cell r="D499" t="str">
            <v>LightCycler 480 Real-Time PCR Broch.en</v>
          </cell>
        </row>
        <row r="500">
          <cell r="C500">
            <v>5237025191</v>
          </cell>
          <cell r="D500" t="str">
            <v>Accu-Chek 360° Insulin Pump SW Std. Int.</v>
          </cell>
        </row>
        <row r="501">
          <cell r="C501">
            <v>5237025190</v>
          </cell>
          <cell r="D501" t="str">
            <v>Accu-Chek 360° Insulin Pump SW Pro Int.</v>
          </cell>
        </row>
        <row r="502">
          <cell r="C502">
            <v>5218705001</v>
          </cell>
          <cell r="D502" t="str">
            <v>Accu-Chek Spirit Candy Pink Case</v>
          </cell>
        </row>
        <row r="503">
          <cell r="C503">
            <v>5218691001</v>
          </cell>
          <cell r="D503" t="str">
            <v>Accu-Chek Spirit Blue Dog Case</v>
          </cell>
        </row>
        <row r="504">
          <cell r="C504">
            <v>5218683001</v>
          </cell>
          <cell r="D504" t="str">
            <v>Accu-Chek Spirit Blue Jeans Case</v>
          </cell>
        </row>
        <row r="505">
          <cell r="C505">
            <v>5208572001</v>
          </cell>
          <cell r="D505" t="str">
            <v>Accu-Chek Fastclix Demo Drum</v>
          </cell>
        </row>
        <row r="506">
          <cell r="C506">
            <v>5208491001</v>
          </cell>
          <cell r="D506" t="str">
            <v>Accu-Chek Fastclix 204 Lancets EU</v>
          </cell>
        </row>
        <row r="507">
          <cell r="C507">
            <v>5204933001</v>
          </cell>
          <cell r="D507" t="str">
            <v>High Pure PCR Templ.Prep.Kit Flyer en</v>
          </cell>
        </row>
        <row r="508">
          <cell r="C508">
            <v>5204925001</v>
          </cell>
          <cell r="D508" t="str">
            <v>High Pure miRNA Isolation Kit Flyer en</v>
          </cell>
        </row>
        <row r="509">
          <cell r="C509">
            <v>5204917001</v>
          </cell>
          <cell r="D509" t="str">
            <v>High Pure RNA Isolation Kit Flyer en</v>
          </cell>
        </row>
        <row r="510">
          <cell r="C510">
            <v>5200130001</v>
          </cell>
          <cell r="D510" t="str">
            <v>cobas hand cleaning spray 6 ml en</v>
          </cell>
        </row>
        <row r="511">
          <cell r="C511">
            <v>5192706001</v>
          </cell>
          <cell r="D511" t="str">
            <v>TRT HIFI cDNA Synthesis Kit Flyer en</v>
          </cell>
        </row>
        <row r="512">
          <cell r="C512">
            <v>5191165190</v>
          </cell>
          <cell r="D512" t="str">
            <v>Accu-Chek Mobile Control Int.</v>
          </cell>
        </row>
        <row r="513">
          <cell r="C513">
            <v>5190096001</v>
          </cell>
          <cell r="D513" t="str">
            <v>BLOTTING WASHER</v>
          </cell>
        </row>
        <row r="514">
          <cell r="C514">
            <v>5188601001</v>
          </cell>
          <cell r="D514" t="str">
            <v>EXTENDED MEMORY RAM 1 GB MO HP</v>
          </cell>
        </row>
        <row r="515">
          <cell r="C515">
            <v>5188598001</v>
          </cell>
          <cell r="D515" t="str">
            <v>FLAT SCREEN 19" HP</v>
          </cell>
        </row>
        <row r="516">
          <cell r="C516">
            <v>5188571001</v>
          </cell>
          <cell r="D516" t="str">
            <v>ERGOSTAND ERGOTRON LX</v>
          </cell>
        </row>
        <row r="517">
          <cell r="C517">
            <v>5188555001</v>
          </cell>
          <cell r="D517" t="str">
            <v>MATROX TRIPLE HEAD 2GO DIGITAL EDITION</v>
          </cell>
        </row>
        <row r="518">
          <cell r="C518">
            <v>5183499001</v>
          </cell>
          <cell r="D518" t="str">
            <v>USB Autoshare 2 ports USB 2.0</v>
          </cell>
        </row>
        <row r="519">
          <cell r="C519">
            <v>5174694190</v>
          </cell>
          <cell r="D519" t="str">
            <v>CoaguChek XS Connect</v>
          </cell>
        </row>
        <row r="520">
          <cell r="C520">
            <v>5173060001</v>
          </cell>
          <cell r="D520" t="str">
            <v>Apoptosis Cell Death Cell Prol.Broch.en</v>
          </cell>
        </row>
        <row r="521">
          <cell r="C521">
            <v>5171890190</v>
          </cell>
          <cell r="D521" t="str">
            <v>LIPC, 600Tests, cobas c701</v>
          </cell>
        </row>
        <row r="522">
          <cell r="C522">
            <v>5163706001</v>
          </cell>
          <cell r="D522" t="str">
            <v>Intel Pro 1000gt NIC Network Card</v>
          </cell>
        </row>
        <row r="523">
          <cell r="C523">
            <v>5151635001</v>
          </cell>
          <cell r="D523" t="str">
            <v>Front Cover Assy (C1/XS1)</v>
          </cell>
        </row>
        <row r="524">
          <cell r="C524">
            <v>5146186001</v>
          </cell>
          <cell r="D524" t="str">
            <v>Cell Proliferation Reag. WST-1 Flyer en</v>
          </cell>
        </row>
        <row r="525">
          <cell r="C525">
            <v>5134447001</v>
          </cell>
          <cell r="D525" t="str">
            <v>Cobas e411 DOCUMENTATION PACK</v>
          </cell>
        </row>
        <row r="526">
          <cell r="C526">
            <v>5120888001</v>
          </cell>
          <cell r="D526" t="str">
            <v>Accu-Chek Realtyme Cable</v>
          </cell>
        </row>
        <row r="527">
          <cell r="C527">
            <v>5106508001</v>
          </cell>
          <cell r="D527" t="str">
            <v>Man. Accu-Chek Performa Nano de,ru,cs,en</v>
          </cell>
        </row>
        <row r="528">
          <cell r="C528">
            <v>5105595001</v>
          </cell>
          <cell r="D528" t="str">
            <v>Accu-Chek Performa mg/dL meter (labeled)</v>
          </cell>
        </row>
        <row r="529">
          <cell r="C529">
            <v>5105501001</v>
          </cell>
          <cell r="D529" t="str">
            <v>AC PERFORMA 100 STRIPS (VIGN)</v>
          </cell>
        </row>
        <row r="530">
          <cell r="C530">
            <v>5096596001</v>
          </cell>
          <cell r="D530" t="str">
            <v>ACCU-CHEK NANO CARRY CASE [2007i]</v>
          </cell>
        </row>
        <row r="531">
          <cell r="C531">
            <v>5093643001</v>
          </cell>
          <cell r="D531" t="str">
            <v>RETURN AUTORISATION BY UNIT</v>
          </cell>
        </row>
        <row r="532">
          <cell r="C532">
            <v>5092434001</v>
          </cell>
          <cell r="D532" t="str">
            <v>NAPI Manual 3rd Edition Broch.en</v>
          </cell>
        </row>
        <row r="533">
          <cell r="C533">
            <v>5090008001</v>
          </cell>
          <cell r="D533" t="str">
            <v>TRANSPORT MOTOR ASSEMBLY</v>
          </cell>
        </row>
        <row r="534">
          <cell r="C534">
            <v>5088879001</v>
          </cell>
          <cell r="D534" t="str">
            <v>LINEAR BALL BEARING</v>
          </cell>
        </row>
        <row r="535">
          <cell r="C535">
            <v>5084458001</v>
          </cell>
          <cell r="D535" t="str">
            <v>Rapid DNA Dephos a.Ligation Kit Flyer en</v>
          </cell>
        </row>
        <row r="536">
          <cell r="C536">
            <v>5083877001</v>
          </cell>
          <cell r="D536" t="str">
            <v>DVD-RAM 4.7 Go IMATION</v>
          </cell>
        </row>
        <row r="537">
          <cell r="C537">
            <v>5075980001</v>
          </cell>
          <cell r="D537" t="str">
            <v>DECONTAMINANT DNA away</v>
          </cell>
        </row>
        <row r="538">
          <cell r="C538">
            <v>5075599002</v>
          </cell>
          <cell r="D538" t="str">
            <v>ACCU-CHEK PERFORMA NANO MTR MMOL/L (592)</v>
          </cell>
        </row>
        <row r="539">
          <cell r="C539">
            <v>5062004001</v>
          </cell>
          <cell r="D539" t="str">
            <v>Accu-Chek Spirit Alcantara pouch white</v>
          </cell>
        </row>
        <row r="540">
          <cell r="C540">
            <v>5061997001</v>
          </cell>
          <cell r="D540" t="str">
            <v>Accu-Chek Spirit Neoprene pouch white</v>
          </cell>
        </row>
        <row r="541">
          <cell r="C541">
            <v>5054257001</v>
          </cell>
          <cell r="D541" t="str">
            <v>COBAS INTEGRA 400+ DOCUMENTATION PACK</v>
          </cell>
        </row>
        <row r="542">
          <cell r="C542">
            <v>5049610190</v>
          </cell>
          <cell r="D542" t="str">
            <v>Accu-Chek 360° Software Professional</v>
          </cell>
        </row>
        <row r="543">
          <cell r="C543">
            <v>5049121001</v>
          </cell>
          <cell r="D543" t="str">
            <v>cobas c111 DOCUMENTATION PACK</v>
          </cell>
        </row>
        <row r="544">
          <cell r="C544">
            <v>5039924001</v>
          </cell>
          <cell r="D544" t="str">
            <v>SPRING EXTENSION N° 2047</v>
          </cell>
        </row>
        <row r="545">
          <cell r="C545">
            <v>5038405001</v>
          </cell>
          <cell r="D545" t="str">
            <v>High Pure PCR Cleanup Micro Kit Flyer en</v>
          </cell>
        </row>
        <row r="546">
          <cell r="C546">
            <v>5029341001</v>
          </cell>
          <cell r="D546" t="str">
            <v>POWER CABLE C111 3 poles</v>
          </cell>
        </row>
        <row r="547">
          <cell r="C547">
            <v>5022886001</v>
          </cell>
          <cell r="D547" t="str">
            <v>USB CABLE FOR PRINTER</v>
          </cell>
        </row>
        <row r="548">
          <cell r="C548">
            <v>5017327001</v>
          </cell>
          <cell r="D548" t="str">
            <v>MODULAR Documentation Pack</v>
          </cell>
        </row>
        <row r="549">
          <cell r="C549">
            <v>5016266001</v>
          </cell>
          <cell r="D549" t="str">
            <v>DOCUMENTATION PACK cobas b 221</v>
          </cell>
        </row>
        <row r="550">
          <cell r="C550">
            <v>5015570001</v>
          </cell>
          <cell r="D550" t="str">
            <v>cobas 6000 DOCUMENTATION PACK</v>
          </cell>
        </row>
        <row r="551">
          <cell r="C551">
            <v>5011566001</v>
          </cell>
          <cell r="D551" t="str">
            <v>HYDRAULIC CONNECTOR NO.23 (piece)</v>
          </cell>
        </row>
        <row r="552">
          <cell r="C552">
            <v>5010713001</v>
          </cell>
          <cell r="D552" t="str">
            <v>WIRE MARKER PCM-8</v>
          </cell>
        </row>
        <row r="553">
          <cell r="C553">
            <v>5010705001</v>
          </cell>
          <cell r="D553" t="str">
            <v>WIRE MARKER PCM-7</v>
          </cell>
        </row>
        <row r="554">
          <cell r="C554">
            <v>5010691001</v>
          </cell>
          <cell r="D554" t="str">
            <v>WIRE MARKER PCM-5</v>
          </cell>
        </row>
        <row r="555">
          <cell r="C555">
            <v>5010683001</v>
          </cell>
          <cell r="D555" t="str">
            <v>WIRE MARKER PCM-4</v>
          </cell>
        </row>
        <row r="556">
          <cell r="C556">
            <v>5010675001</v>
          </cell>
          <cell r="D556" t="str">
            <v>WIRE MARKER PCM-3</v>
          </cell>
        </row>
        <row r="557">
          <cell r="C557">
            <v>5010667001</v>
          </cell>
          <cell r="D557" t="str">
            <v>WIRE MARKER PCM-2</v>
          </cell>
        </row>
        <row r="558">
          <cell r="C558">
            <v>5010179001</v>
          </cell>
          <cell r="D558" t="str">
            <v>-&gt; BZA 150320 O-R--&gt;QWLV050002 (piece)</v>
          </cell>
        </row>
        <row r="559">
          <cell r="C559">
            <v>5010152001</v>
          </cell>
          <cell r="D559" t="str">
            <v>DISC FILTER 25MM --&gt;QWLV040001 (piece)</v>
          </cell>
        </row>
        <row r="560">
          <cell r="C560">
            <v>5010144001</v>
          </cell>
          <cell r="D560" t="str">
            <v>FLAT WASHER FILLI--&gt;QWLV060001 (piece)</v>
          </cell>
        </row>
        <row r="561">
          <cell r="C561">
            <v>5010136001</v>
          </cell>
          <cell r="D561" t="str">
            <v>O-RING           --&gt;QWLV050002 (piece)</v>
          </cell>
        </row>
        <row r="562">
          <cell r="C562">
            <v>5010128001</v>
          </cell>
          <cell r="D562" t="str">
            <v>O-RING TEFLON TIP--&gt;QWLV050001 (piece)</v>
          </cell>
        </row>
        <row r="563">
          <cell r="C563">
            <v>5010110001</v>
          </cell>
          <cell r="D563" t="str">
            <v>TEFLON TIP HAMILT--&gt;QWLV030006 (piece)</v>
          </cell>
        </row>
        <row r="564">
          <cell r="C564">
            <v>5010098001</v>
          </cell>
          <cell r="D564" t="str">
            <v>DISC FILTER      --&gt;QWLV040001 (piece)</v>
          </cell>
        </row>
        <row r="565">
          <cell r="C565">
            <v>5010080001</v>
          </cell>
          <cell r="D565" t="str">
            <v>QUAD RING        --&gt;QWLV080003 (piece)</v>
          </cell>
        </row>
        <row r="566">
          <cell r="C566">
            <v>5010055001</v>
          </cell>
          <cell r="D566" t="str">
            <v>ACRODISC FILTER P--&gt;QWLV040003 (piece)</v>
          </cell>
        </row>
        <row r="567">
          <cell r="C567">
            <v>5010004001</v>
          </cell>
          <cell r="D567" t="str">
            <v>O-ringQWLV050007 (piece)</v>
          </cell>
        </row>
        <row r="568">
          <cell r="C568">
            <v>5009782001</v>
          </cell>
          <cell r="D568" t="str">
            <v>-&gt; QWLV010104 (piece)</v>
          </cell>
        </row>
        <row r="569">
          <cell r="C569">
            <v>5009774001</v>
          </cell>
          <cell r="D569" t="str">
            <v>ORIFICE YELLOW   --&gt;QWLV040004 (piece)</v>
          </cell>
        </row>
        <row r="570">
          <cell r="C570">
            <v>5009766001</v>
          </cell>
          <cell r="D570" t="str">
            <v>CONNECTOR 2,5 T-S--&gt;QWLV020006 (piece)</v>
          </cell>
        </row>
        <row r="571">
          <cell r="C571">
            <v>5009758001</v>
          </cell>
          <cell r="D571" t="str">
            <v>CONNECTOR 1,5-2,5--&gt;QWLV020005 (piece)</v>
          </cell>
        </row>
        <row r="572">
          <cell r="C572">
            <v>5009740001</v>
          </cell>
          <cell r="D572" t="str">
            <v>ORIFICE BLACK    --&gt;QWLV040005 (piece)</v>
          </cell>
        </row>
        <row r="573">
          <cell r="C573">
            <v>5009723001</v>
          </cell>
          <cell r="D573" t="str">
            <v>O-RING           --&gt;QWLV050006 (piece)</v>
          </cell>
        </row>
        <row r="574">
          <cell r="C574">
            <v>5009715001</v>
          </cell>
          <cell r="D574" t="str">
            <v>O-RING SEPARATOR --&gt;QWLV050051 (piece)</v>
          </cell>
        </row>
        <row r="575">
          <cell r="C575">
            <v>5009707001</v>
          </cell>
          <cell r="D575" t="str">
            <v>TRANSIT CONNECTOR--&gt;QWLV020021 (piece)</v>
          </cell>
        </row>
        <row r="576">
          <cell r="C576">
            <v>5009693001</v>
          </cell>
          <cell r="D576" t="str">
            <v>TRANSIT CONNECTOR--&gt;QWLV020020 (piece)</v>
          </cell>
        </row>
        <row r="577">
          <cell r="C577">
            <v>5009677001</v>
          </cell>
          <cell r="D577" t="str">
            <v>CONNECTOR 2,5 T-V--&gt;QWLV020006 (piece)</v>
          </cell>
        </row>
        <row r="578">
          <cell r="C578">
            <v>5009618001</v>
          </cell>
          <cell r="D578" t="str">
            <v>O-RING COVER MOIS--&gt;QWLV050042 (piece)</v>
          </cell>
        </row>
        <row r="579">
          <cell r="C579">
            <v>5009596001</v>
          </cell>
          <cell r="D579" t="str">
            <v>TUBE TO TUBE CONN--&gt;QWLV020035 (piece)</v>
          </cell>
        </row>
        <row r="580">
          <cell r="C580">
            <v>5009553001</v>
          </cell>
          <cell r="D580" t="str">
            <v>CHASSIS CONN 10MM--&gt;QWLV020032 (piece)</v>
          </cell>
        </row>
        <row r="581">
          <cell r="C581">
            <v>5009545001</v>
          </cell>
          <cell r="D581" t="str">
            <v>ELBOW CONNECTOR 1--&gt;QWLV020002 (piece)</v>
          </cell>
        </row>
        <row r="582">
          <cell r="C582">
            <v>5009537001</v>
          </cell>
          <cell r="D582" t="str">
            <v>T-PIECE LUER     --&gt;QWLV020015 (piece)</v>
          </cell>
        </row>
        <row r="583">
          <cell r="C583">
            <v>5009529001</v>
          </cell>
          <cell r="D583" t="str">
            <v>O-RING SAMPLE PRO--&gt;QWLV050003 (piece)</v>
          </cell>
        </row>
        <row r="584">
          <cell r="C584">
            <v>5009502001</v>
          </cell>
          <cell r="D584" t="str">
            <v>ORIFICE YELLOW   --&gt;QWLV040004 (piece)</v>
          </cell>
        </row>
        <row r="585">
          <cell r="C585">
            <v>5009472001</v>
          </cell>
          <cell r="D585" t="str">
            <v>FLAT WASHER FILLI--&gt;QWLV060001 (piece)</v>
          </cell>
        </row>
        <row r="586">
          <cell r="C586">
            <v>5009464001</v>
          </cell>
          <cell r="D586" t="str">
            <v>O-RING           --&gt;QWLV050008 (piece)</v>
          </cell>
        </row>
        <row r="587">
          <cell r="C587">
            <v>5009456001</v>
          </cell>
          <cell r="D587" t="str">
            <v>MEMBRANE SOLENOID--&gt;QWLV010007 (piece)</v>
          </cell>
        </row>
        <row r="588">
          <cell r="C588">
            <v>5009448001</v>
          </cell>
          <cell r="D588" t="str">
            <v>O-RING VALVE SEAT--&gt;QWLV050020 (piece)</v>
          </cell>
        </row>
        <row r="589">
          <cell r="C589">
            <v>5009430001</v>
          </cell>
          <cell r="D589" t="str">
            <v>O-RING SOLEN. VAL--&gt;QWLV050005 (piece)</v>
          </cell>
        </row>
        <row r="590">
          <cell r="C590">
            <v>5009421001</v>
          </cell>
          <cell r="D590" t="str">
            <v>VALVE MEMBRANES  --&gt;QWLV010007 (piece)</v>
          </cell>
        </row>
        <row r="591">
          <cell r="C591">
            <v>5009413001</v>
          </cell>
          <cell r="D591" t="str">
            <v>O-RING VALVE TYPE--&gt;QWLV050004 (piece)</v>
          </cell>
        </row>
        <row r="592">
          <cell r="C592">
            <v>5009405001</v>
          </cell>
          <cell r="D592" t="str">
            <v>O-RING LARGE SOLE--&gt;QWLV050021 (piece)</v>
          </cell>
        </row>
        <row r="593">
          <cell r="C593">
            <v>5009367001</v>
          </cell>
          <cell r="D593" t="str">
            <v>ORIFICE BLACK    --&gt;QWLV040005 (piece)</v>
          </cell>
        </row>
        <row r="594">
          <cell r="C594">
            <v>5009359001</v>
          </cell>
          <cell r="D594" t="str">
            <v>ORIFICE YELLOW   --&gt;QWLV040004 (piece)</v>
          </cell>
        </row>
        <row r="595">
          <cell r="C595">
            <v>5009332001</v>
          </cell>
          <cell r="D595" t="str">
            <v>O-RING FILLING BL--&gt;QWLV050007 (piece)</v>
          </cell>
        </row>
        <row r="596">
          <cell r="C596">
            <v>5009324001</v>
          </cell>
          <cell r="D596" t="str">
            <v>Quad RingQWLV080003 (piece)</v>
          </cell>
        </row>
        <row r="597">
          <cell r="C597">
            <v>5009316001</v>
          </cell>
          <cell r="D597" t="str">
            <v>Quad-ringQWLV080002 (piece)</v>
          </cell>
        </row>
        <row r="598">
          <cell r="C598">
            <v>5009294001</v>
          </cell>
          <cell r="D598" t="str">
            <v>O-ringQWLV050021 (piece)</v>
          </cell>
        </row>
        <row r="599">
          <cell r="C599">
            <v>5009286001</v>
          </cell>
          <cell r="D599" t="str">
            <v>O-ringQWLV050020 (piece)</v>
          </cell>
        </row>
        <row r="600">
          <cell r="C600">
            <v>4999398001</v>
          </cell>
          <cell r="D600" t="str">
            <v>MOTOR BLOCK N° 83</v>
          </cell>
        </row>
        <row r="601">
          <cell r="C601">
            <v>4999312001</v>
          </cell>
          <cell r="D601" t="str">
            <v>WIRE MARQUER VALVE</v>
          </cell>
        </row>
        <row r="602">
          <cell r="C602">
            <v>4990960001</v>
          </cell>
          <cell r="D602" t="str">
            <v>Accu-Chek Multiclix demo drums 20x17</v>
          </cell>
        </row>
        <row r="603">
          <cell r="C603">
            <v>4979907001</v>
          </cell>
          <cell r="D603" t="str">
            <v>Signal Tower MPA for IPB</v>
          </cell>
        </row>
        <row r="604">
          <cell r="C604">
            <v>4977246001</v>
          </cell>
          <cell r="D604" t="str">
            <v>Accu-Chek Infusion Set Demo Panel</v>
          </cell>
        </row>
        <row r="605">
          <cell r="C605">
            <v>4972139001</v>
          </cell>
          <cell r="D605" t="str">
            <v>PIERCING PIN</v>
          </cell>
        </row>
        <row r="606">
          <cell r="C606">
            <v>4964233001</v>
          </cell>
          <cell r="D606" t="str">
            <v>HOLDER FOR STORAGERACKS</v>
          </cell>
        </row>
        <row r="607">
          <cell r="C607">
            <v>4959345001</v>
          </cell>
          <cell r="D607" t="str">
            <v>FRONT COVER OPSU11</v>
          </cell>
        </row>
        <row r="608">
          <cell r="C608">
            <v>4956532001</v>
          </cell>
          <cell r="D608" t="str">
            <v>Accu-Chek D-TRONplus PowerPack Set 3pcs.</v>
          </cell>
        </row>
        <row r="609">
          <cell r="C609">
            <v>4952588001</v>
          </cell>
          <cell r="D609" t="str">
            <v>The Roche Herpes Virus Test Pan.Cover en</v>
          </cell>
        </row>
        <row r="610">
          <cell r="C610">
            <v>4950569001</v>
          </cell>
          <cell r="D610" t="str">
            <v>Motor KH42KM2B055 XS</v>
          </cell>
        </row>
        <row r="611">
          <cell r="C611">
            <v>4950488001</v>
          </cell>
          <cell r="D611" t="str">
            <v>Sample tube detection sensor No6 XS</v>
          </cell>
        </row>
        <row r="612">
          <cell r="C612">
            <v>4950470001</v>
          </cell>
          <cell r="D612" t="str">
            <v>Switch No108 XS</v>
          </cell>
        </row>
        <row r="613">
          <cell r="C613">
            <v>4950313001</v>
          </cell>
          <cell r="D613" t="str">
            <v>Reaction unit XS</v>
          </cell>
        </row>
        <row r="614">
          <cell r="C614">
            <v>4949935001</v>
          </cell>
          <cell r="D614" t="str">
            <v>Accu-Chek Spirit 3.15ml Cart. Sys. 5pcs.</v>
          </cell>
        </row>
        <row r="615">
          <cell r="C615">
            <v>4946278001</v>
          </cell>
          <cell r="D615" t="str">
            <v>Accu-Chek 360° Software International</v>
          </cell>
        </row>
        <row r="616">
          <cell r="C616">
            <v>4938364080</v>
          </cell>
          <cell r="D616" t="str">
            <v>Accu-Chek Go 2x50 str.</v>
          </cell>
        </row>
        <row r="617">
          <cell r="C617">
            <v>4932625001</v>
          </cell>
          <cell r="D617" t="str">
            <v>MOTOR BLOCK No45 ASSEMBLY HST</v>
          </cell>
        </row>
        <row r="618">
          <cell r="C618">
            <v>4929110001</v>
          </cell>
          <cell r="D618" t="str">
            <v>Polar Bear Magnet for RAS</v>
          </cell>
        </row>
        <row r="619">
          <cell r="C619">
            <v>4925718001</v>
          </cell>
          <cell r="D619" t="str">
            <v>Accu-Chek TenderLink pack of two 2pcs.</v>
          </cell>
        </row>
        <row r="620">
          <cell r="C620">
            <v>4906799001</v>
          </cell>
          <cell r="D620" t="str">
            <v>CD Beep Learn Accustic Mode f. Accu-Chek</v>
          </cell>
        </row>
        <row r="621">
          <cell r="C621">
            <v>4891708001</v>
          </cell>
          <cell r="D621" t="str">
            <v>Accu-Chek Softclix AST-Kit</v>
          </cell>
        </row>
        <row r="622">
          <cell r="C622">
            <v>4889711001</v>
          </cell>
          <cell r="D622" t="str">
            <v>Genome Sequencer 20 Key-ring horse en</v>
          </cell>
        </row>
        <row r="623">
          <cell r="C623">
            <v>4882423001</v>
          </cell>
          <cell r="D623" t="str">
            <v>AC MULTICLIX LANCET (VIGN)</v>
          </cell>
        </row>
        <row r="624">
          <cell r="C624">
            <v>4875605001</v>
          </cell>
          <cell r="D624" t="str">
            <v>PCR Applicat.Manual Broch.3rd Ed.en</v>
          </cell>
        </row>
        <row r="625">
          <cell r="C625">
            <v>4861736001</v>
          </cell>
          <cell r="D625" t="str">
            <v>ACCU-CHEK PERFORMA INT'L CONTROLS</v>
          </cell>
        </row>
        <row r="626">
          <cell r="C626">
            <v>4859600001</v>
          </cell>
          <cell r="D626" t="str">
            <v>RESSORT PINCE</v>
          </cell>
        </row>
        <row r="627">
          <cell r="C627">
            <v>4859596001</v>
          </cell>
          <cell r="D627" t="str">
            <v>FLOW SENSOR DILUENT</v>
          </cell>
        </row>
        <row r="628">
          <cell r="C628">
            <v>4853792001</v>
          </cell>
          <cell r="D628" t="str">
            <v>RINSE CAP ASSEMBLY</v>
          </cell>
        </row>
        <row r="629">
          <cell r="C629">
            <v>4836758001</v>
          </cell>
          <cell r="D629" t="str">
            <v>NETGEAR FA120 ETHERNET ADAPTOR</v>
          </cell>
        </row>
        <row r="630">
          <cell r="C630">
            <v>4833775001</v>
          </cell>
          <cell r="D630" t="str">
            <v>SF Serum Pipetten 153mm 400pcs</v>
          </cell>
        </row>
        <row r="631">
          <cell r="C631">
            <v>4833759001</v>
          </cell>
          <cell r="D631" t="str">
            <v>SF Reaction Tubes 1,5ml 400 pcs</v>
          </cell>
        </row>
        <row r="632">
          <cell r="C632">
            <v>4833732001</v>
          </cell>
          <cell r="D632" t="str">
            <v>SF Filter Tips 20  1152 pcs</v>
          </cell>
        </row>
        <row r="633">
          <cell r="C633">
            <v>4833724001</v>
          </cell>
          <cell r="D633" t="str">
            <v>SF Filter Tips 100  1152pcs</v>
          </cell>
        </row>
        <row r="634">
          <cell r="C634">
            <v>4833694001</v>
          </cell>
          <cell r="D634" t="str">
            <v>SF Filter Tips 5000 378pcs</v>
          </cell>
        </row>
        <row r="635">
          <cell r="C635">
            <v>4826817001</v>
          </cell>
          <cell r="D635" t="str">
            <v>MOTOR BLOCK NO.82</v>
          </cell>
        </row>
        <row r="636">
          <cell r="C636">
            <v>4826787001</v>
          </cell>
          <cell r="D636" t="str">
            <v>SWITCHING REGULATOR 2WS100AF-12/J 1 B</v>
          </cell>
        </row>
        <row r="637">
          <cell r="C637">
            <v>4817435001</v>
          </cell>
          <cell r="D637" t="str">
            <v>Filter kit IMI / Compressor</v>
          </cell>
        </row>
        <row r="638">
          <cell r="C638">
            <v>4812999001</v>
          </cell>
          <cell r="D638" t="str">
            <v>SF-3000 UPDATE KIT (VER00-30:E)</v>
          </cell>
        </row>
        <row r="639">
          <cell r="C639">
            <v>4799062001</v>
          </cell>
          <cell r="D639" t="str">
            <v>Accu-Chek FlexLink pack of two 2pcs.</v>
          </cell>
        </row>
        <row r="640">
          <cell r="C640">
            <v>4765044001</v>
          </cell>
          <cell r="D640" t="str">
            <v>CABLE MAINS VDE</v>
          </cell>
        </row>
        <row r="641">
          <cell r="C641">
            <v>4732251001</v>
          </cell>
          <cell r="D641" t="str">
            <v>CABLE SWITCH 2PC 1KEYB 1SCREEN 1MOUSE</v>
          </cell>
        </row>
        <row r="642">
          <cell r="C642">
            <v>4730763001</v>
          </cell>
          <cell r="D642" t="str">
            <v>HOOK NO.15</v>
          </cell>
        </row>
        <row r="643">
          <cell r="C643">
            <v>4726782001</v>
          </cell>
          <cell r="D643" t="str">
            <v>PULLEY NO.213</v>
          </cell>
        </row>
        <row r="644">
          <cell r="C644">
            <v>4725972001</v>
          </cell>
          <cell r="D644" t="str">
            <v>CP COVER SP1K</v>
          </cell>
        </row>
        <row r="645">
          <cell r="C645">
            <v>4725689001</v>
          </cell>
          <cell r="D645" t="str">
            <v>SLIDE GLASS TAKE-OUT BASE</v>
          </cell>
        </row>
        <row r="646">
          <cell r="C646">
            <v>4723872001</v>
          </cell>
          <cell r="D646" t="str">
            <v>CASETTE NO. 5 ASSY</v>
          </cell>
        </row>
        <row r="647">
          <cell r="C647">
            <v>4723465001</v>
          </cell>
          <cell r="D647" t="str">
            <v>SAMPLE CASSETTE RETENTION UNIT</v>
          </cell>
        </row>
        <row r="648">
          <cell r="C648">
            <v>4719140001</v>
          </cell>
          <cell r="D648" t="str">
            <v>ADAPTATOR GIGOGNE RJ11 6 PINS</v>
          </cell>
        </row>
        <row r="649">
          <cell r="C649">
            <v>4716639990</v>
          </cell>
          <cell r="D649" t="str">
            <v>Nonradioact.In Situ Hybrid.Appl.Man.en</v>
          </cell>
        </row>
        <row r="650">
          <cell r="C650">
            <v>4714032001</v>
          </cell>
          <cell r="D650" t="str">
            <v>AC SOFTCLIX BLUE GO+ACTIVE (BULK=1)</v>
          </cell>
        </row>
        <row r="651">
          <cell r="C651">
            <v>4702409001</v>
          </cell>
          <cell r="D651" t="str">
            <v>PULLEY NO.214</v>
          </cell>
        </row>
        <row r="652">
          <cell r="C652">
            <v>4701470001</v>
          </cell>
          <cell r="D652" t="str">
            <v>BOTTLE STAND NO.17</v>
          </cell>
        </row>
        <row r="653">
          <cell r="C653">
            <v>4685644001</v>
          </cell>
          <cell r="D653" t="str">
            <v>ACCU-CHEK INFORM S-BASE UNIT RPLCMT KIT</v>
          </cell>
        </row>
        <row r="654">
          <cell r="C654">
            <v>4684460001</v>
          </cell>
          <cell r="D654" t="str">
            <v>Accu-Chek Battery Tool Set red</v>
          </cell>
        </row>
        <row r="655">
          <cell r="C655">
            <v>4684125190</v>
          </cell>
          <cell r="D655" t="str">
            <v>ACCU-CHEK SMART PIX WITHOUT IR KEY</v>
          </cell>
        </row>
        <row r="656">
          <cell r="C656">
            <v>4653220001</v>
          </cell>
          <cell r="D656" t="str">
            <v>EPSON LQ590 PRINTER RUBBER</v>
          </cell>
        </row>
        <row r="657">
          <cell r="C657">
            <v>4652410001</v>
          </cell>
          <cell r="D657" t="str">
            <v>Accu-Chek D-TRONplus P.Cov. Bra white</v>
          </cell>
        </row>
        <row r="658">
          <cell r="C658">
            <v>4652401001</v>
          </cell>
          <cell r="D658" t="str">
            <v>Accu-Chek Sport Belt black/white</v>
          </cell>
        </row>
        <row r="659">
          <cell r="C659">
            <v>4652398001</v>
          </cell>
          <cell r="D659" t="str">
            <v>Accu-Chek Arm Strap white</v>
          </cell>
        </row>
        <row r="660">
          <cell r="C660">
            <v>4652380001</v>
          </cell>
          <cell r="D660" t="str">
            <v>Accu-Chek Belly Belt black</v>
          </cell>
        </row>
        <row r="661">
          <cell r="C661">
            <v>4652371001</v>
          </cell>
          <cell r="D661" t="str">
            <v>Accu-Chek Belly Belt white</v>
          </cell>
        </row>
        <row r="662">
          <cell r="C662">
            <v>4652363001</v>
          </cell>
          <cell r="D662" t="str">
            <v>Accu-Chek D-TRONplus P.Cov. Bra black</v>
          </cell>
        </row>
        <row r="663">
          <cell r="C663">
            <v>4652312001</v>
          </cell>
          <cell r="D663" t="str">
            <v>Accu-Chek D-TRONplus P.Cov. Alc. beige</v>
          </cell>
        </row>
        <row r="664">
          <cell r="C664">
            <v>4648510001</v>
          </cell>
          <cell r="D664" t="str">
            <v>RACK ID 1-150 BLACK</v>
          </cell>
        </row>
        <row r="665">
          <cell r="C665">
            <v>4641736001</v>
          </cell>
          <cell r="D665" t="str">
            <v>Accu-Chek DiaPort Inf.Set 60cm 10pcs.</v>
          </cell>
        </row>
        <row r="666">
          <cell r="C666">
            <v>4636686001</v>
          </cell>
          <cell r="D666" t="str">
            <v>SAFE T PRO PLUS FR (VIGN)</v>
          </cell>
        </row>
        <row r="667">
          <cell r="C667">
            <v>4630157001</v>
          </cell>
          <cell r="D667" t="str">
            <v>Accu-Chek D-TRONplus Clip Case Set</v>
          </cell>
        </row>
        <row r="668">
          <cell r="C668">
            <v>4628250001</v>
          </cell>
          <cell r="D668" t="str">
            <v>Accu-Chek Spirit Battery Key Kit 20pcs.</v>
          </cell>
        </row>
        <row r="669">
          <cell r="C669">
            <v>4626559001</v>
          </cell>
          <cell r="D669" t="str">
            <v>Accu-Chek FlexLink I 10/110 10pcs.</v>
          </cell>
        </row>
        <row r="670">
          <cell r="C670">
            <v>4626524001</v>
          </cell>
          <cell r="D670" t="str">
            <v>Accu-Chek FlexLink I 10/80 10pcs.</v>
          </cell>
        </row>
        <row r="671">
          <cell r="C671">
            <v>4626516001</v>
          </cell>
          <cell r="D671" t="str">
            <v>Accu-Chek FlexLink I 10/60 10pcs.</v>
          </cell>
        </row>
        <row r="672">
          <cell r="C672">
            <v>4626486001</v>
          </cell>
          <cell r="D672" t="str">
            <v>Accu-Chek FlexLink I 8/110 10pcs.</v>
          </cell>
        </row>
        <row r="673">
          <cell r="C673">
            <v>4626478001</v>
          </cell>
          <cell r="D673" t="str">
            <v>Accu-Chek FlexLink I 8/80 10pcs.</v>
          </cell>
        </row>
        <row r="674">
          <cell r="C674">
            <v>4626435001</v>
          </cell>
          <cell r="D674" t="str">
            <v>Accu-Chek FlexLink I 8/60 10pcs.</v>
          </cell>
        </row>
        <row r="675">
          <cell r="C675">
            <v>4625412016</v>
          </cell>
          <cell r="D675" t="str">
            <v>CoaguChek XS Kit (de/it/fr/nl)</v>
          </cell>
        </row>
        <row r="676">
          <cell r="C676">
            <v>4625374190</v>
          </cell>
          <cell r="D676" t="str">
            <v>CoaguChek XS 6 tests International (en)</v>
          </cell>
        </row>
        <row r="677">
          <cell r="C677">
            <v>4625358016</v>
          </cell>
          <cell r="D677" t="str">
            <v>CoaguChek XS 24 tests (de/it/nl/fr)</v>
          </cell>
        </row>
        <row r="678">
          <cell r="C678">
            <v>4589564001</v>
          </cell>
          <cell r="D678" t="str">
            <v>Cover RS-N</v>
          </cell>
        </row>
        <row r="679">
          <cell r="C679">
            <v>4589513001</v>
          </cell>
          <cell r="D679" t="str">
            <v>CVR-N Cover</v>
          </cell>
        </row>
        <row r="680">
          <cell r="C680">
            <v>4583051001</v>
          </cell>
          <cell r="D680" t="str">
            <v>ADAPTATOR DB9F/25M</v>
          </cell>
        </row>
        <row r="681">
          <cell r="C681">
            <v>4574257001</v>
          </cell>
          <cell r="D681" t="str">
            <v>EPSON LQ-590 PRINTER</v>
          </cell>
        </row>
        <row r="682">
          <cell r="C682">
            <v>4572432001</v>
          </cell>
          <cell r="D682" t="str">
            <v>Accu-Chek D-TRONplus Adapter 10pcs.</v>
          </cell>
        </row>
        <row r="683">
          <cell r="C683">
            <v>4571380001</v>
          </cell>
          <cell r="D683" t="str">
            <v>Transcrip.First Strand cDNA Syn.Flyer en</v>
          </cell>
        </row>
        <row r="684">
          <cell r="C684">
            <v>4566688001</v>
          </cell>
          <cell r="D684" t="str">
            <v>Accu-Chek D-TRONplus Back-up Set blue fr</v>
          </cell>
        </row>
        <row r="685">
          <cell r="C685">
            <v>4560108001</v>
          </cell>
          <cell r="D685" t="str">
            <v>Operation Panel Chasis-B PM XE</v>
          </cell>
        </row>
        <row r="686">
          <cell r="C686">
            <v>4545478001</v>
          </cell>
          <cell r="D686" t="str">
            <v>Accu-Chek Spirit Nylon Case black</v>
          </cell>
        </row>
        <row r="687">
          <cell r="C687">
            <v>4545443001</v>
          </cell>
          <cell r="D687" t="str">
            <v>Accu-Chek Spirit Hard Shell</v>
          </cell>
        </row>
        <row r="688">
          <cell r="C688">
            <v>4545435001</v>
          </cell>
          <cell r="D688" t="str">
            <v>Accu-Chek Spirit Leather Case horiz.</v>
          </cell>
        </row>
        <row r="689">
          <cell r="C689">
            <v>4545427001</v>
          </cell>
          <cell r="D689" t="str">
            <v>Accu-Chek Spirit Leather Pouch black</v>
          </cell>
        </row>
        <row r="690">
          <cell r="C690">
            <v>4545419001</v>
          </cell>
          <cell r="D690" t="str">
            <v>Accu-Chek Spirit Alcantara Pouch blue</v>
          </cell>
        </row>
        <row r="691">
          <cell r="C691">
            <v>4545397001</v>
          </cell>
          <cell r="D691" t="str">
            <v>Accu-Chek Spirit Alcantara Pouch black</v>
          </cell>
        </row>
        <row r="692">
          <cell r="C692">
            <v>4545389001</v>
          </cell>
          <cell r="D692" t="str">
            <v>Accu-Chek Spirit Neoprene Pouch blue</v>
          </cell>
        </row>
        <row r="693">
          <cell r="C693">
            <v>4545362001</v>
          </cell>
          <cell r="D693" t="str">
            <v>Accu-Chek Spirit Neoprene Pouch black</v>
          </cell>
        </row>
        <row r="694">
          <cell r="C694">
            <v>4541669001</v>
          </cell>
          <cell r="D694" t="str">
            <v>Accu-Chek TenderLink I 17/80 10pcs.</v>
          </cell>
        </row>
        <row r="695">
          <cell r="C695">
            <v>4541642001</v>
          </cell>
          <cell r="D695" t="str">
            <v>Accu-Chek TenderLink I 17/60 10pcs.</v>
          </cell>
        </row>
        <row r="696">
          <cell r="C696">
            <v>4541634001</v>
          </cell>
          <cell r="D696" t="str">
            <v>Accu-Chek TenderLink I 17/30 10pcs.</v>
          </cell>
        </row>
        <row r="697">
          <cell r="C697">
            <v>4541626001</v>
          </cell>
          <cell r="D697" t="str">
            <v>Accu-Chek TenderLink I 17/110 10pcs.</v>
          </cell>
        </row>
        <row r="698">
          <cell r="C698">
            <v>4541618001</v>
          </cell>
          <cell r="D698" t="str">
            <v>Accu-Chek TenderLink I 13/80 10pcs.</v>
          </cell>
        </row>
        <row r="699">
          <cell r="C699">
            <v>4541600001</v>
          </cell>
          <cell r="D699" t="str">
            <v>Accu-Chek TenderLink I 13/60 10pcs.</v>
          </cell>
        </row>
        <row r="700">
          <cell r="C700">
            <v>4541596001</v>
          </cell>
          <cell r="D700" t="str">
            <v>Accu-Chek TenderLink I 13/30 10pcs.</v>
          </cell>
        </row>
        <row r="701">
          <cell r="C701">
            <v>4541332001</v>
          </cell>
          <cell r="D701" t="str">
            <v>Accu-Chek RapidLink 8/80 25pcs.</v>
          </cell>
        </row>
        <row r="702">
          <cell r="C702">
            <v>4541308001</v>
          </cell>
          <cell r="D702" t="str">
            <v>Accu-Chek RapidLink 6/80 25pcs.</v>
          </cell>
        </row>
        <row r="703">
          <cell r="C703">
            <v>4541278001</v>
          </cell>
          <cell r="D703" t="str">
            <v>Accu-Chek RapidLink 12/60 25pcs.</v>
          </cell>
        </row>
        <row r="704">
          <cell r="C704">
            <v>4541243001</v>
          </cell>
          <cell r="D704" t="str">
            <v>Accu-Chek RapidLink 10/60 25pcs.</v>
          </cell>
        </row>
        <row r="705">
          <cell r="C705">
            <v>4541081001</v>
          </cell>
          <cell r="D705" t="str">
            <v>Accu-Chek Rapid-D Link Tra. Set 100 10pc</v>
          </cell>
        </row>
        <row r="706">
          <cell r="C706">
            <v>4541073001</v>
          </cell>
          <cell r="D706" t="str">
            <v>Accu-Chek Rapid-D Link Tra. Set 70 10pcs</v>
          </cell>
        </row>
        <row r="707">
          <cell r="C707">
            <v>4541065001</v>
          </cell>
          <cell r="D707" t="str">
            <v>Accu-Chek Rapid-D Link Tra. Set 50 10pcs</v>
          </cell>
        </row>
        <row r="708">
          <cell r="C708">
            <v>4541057001</v>
          </cell>
          <cell r="D708" t="str">
            <v>Accu-Chek Rapid-D Link Tra. Set 20 10pcs</v>
          </cell>
        </row>
        <row r="709">
          <cell r="C709">
            <v>4541049001</v>
          </cell>
          <cell r="D709" t="str">
            <v>Accu-Chek Rapid-D Link Cannula 12 25pcs.</v>
          </cell>
        </row>
        <row r="710">
          <cell r="C710">
            <v>4541022001</v>
          </cell>
          <cell r="D710" t="str">
            <v>Accu-Chek Rapid-D Link Cannula 10 25pcs.</v>
          </cell>
        </row>
        <row r="711">
          <cell r="C711">
            <v>4541014001</v>
          </cell>
          <cell r="D711" t="str">
            <v>Accu-Chek Rapid-D Link Cannula 8 25pcs.</v>
          </cell>
        </row>
        <row r="712">
          <cell r="C712">
            <v>4541006001</v>
          </cell>
          <cell r="D712" t="str">
            <v>Accu-Chek Rapid-D Link Cannula 6 25pcs.</v>
          </cell>
        </row>
        <row r="713">
          <cell r="C713">
            <v>4540387001</v>
          </cell>
          <cell r="D713" t="str">
            <v>Accu-Chek Spirit Service Pack</v>
          </cell>
        </row>
        <row r="714">
          <cell r="C714">
            <v>4540298001</v>
          </cell>
          <cell r="D714" t="str">
            <v>Accu-Chek Spirit Adapter Kit</v>
          </cell>
        </row>
        <row r="715">
          <cell r="C715">
            <v>4540263001</v>
          </cell>
          <cell r="D715" t="str">
            <v>Accu-Chek Spirit Battery Cover Kit</v>
          </cell>
        </row>
        <row r="716">
          <cell r="C716">
            <v>4538773001</v>
          </cell>
          <cell r="D716" t="str">
            <v>SCANNER DATALOGIC MAGELLAN 1000i</v>
          </cell>
        </row>
        <row r="717">
          <cell r="C717">
            <v>4530039001</v>
          </cell>
          <cell r="D717" t="str">
            <v>Accu-Chek LinkAssist</v>
          </cell>
        </row>
        <row r="718">
          <cell r="C718">
            <v>4520157001</v>
          </cell>
          <cell r="D718" t="str">
            <v>CARTRIDGE HP C6657AE N°57 COLOUR</v>
          </cell>
        </row>
        <row r="719">
          <cell r="C719">
            <v>4520149001</v>
          </cell>
          <cell r="D719" t="str">
            <v>CARTRIDGE HP C6656AE N°56 BLACK</v>
          </cell>
        </row>
        <row r="720">
          <cell r="C720">
            <v>4512995001</v>
          </cell>
          <cell r="D720" t="str">
            <v>Barcode scanner incl.cable</v>
          </cell>
        </row>
        <row r="721">
          <cell r="C721">
            <v>4512987001</v>
          </cell>
          <cell r="D721" t="str">
            <v>Cable for Card.Reader scanner</v>
          </cell>
        </row>
        <row r="722">
          <cell r="C722">
            <v>4496191001</v>
          </cell>
          <cell r="D722" t="str">
            <v>MPL INSTALLATION BINDER</v>
          </cell>
        </row>
        <row r="723">
          <cell r="C723">
            <v>4466349001</v>
          </cell>
          <cell r="D723" t="str">
            <v>Accu-Chek Multiclix Lancet (204)</v>
          </cell>
        </row>
        <row r="724">
          <cell r="C724">
            <v>4456866001</v>
          </cell>
          <cell r="D724" t="str">
            <v>PRINTER REPLACEMENT KIT  (SP100)</v>
          </cell>
        </row>
        <row r="725">
          <cell r="C725">
            <v>4455088001</v>
          </cell>
          <cell r="D725" t="str">
            <v>MOTOR PK245-03AC18</v>
          </cell>
        </row>
        <row r="726">
          <cell r="C726">
            <v>4452968001</v>
          </cell>
          <cell r="D726" t="str">
            <v>JIG POSITIONING RACK ROTOR</v>
          </cell>
        </row>
        <row r="727">
          <cell r="C727">
            <v>4431979001</v>
          </cell>
          <cell r="D727" t="str">
            <v>PCI 4 PORTS RS232 ( DB9 ) Low Profile</v>
          </cell>
        </row>
        <row r="728">
          <cell r="C728">
            <v>4431898001</v>
          </cell>
          <cell r="D728" t="str">
            <v>EVACUATING PUMP Evac</v>
          </cell>
        </row>
        <row r="729">
          <cell r="C729">
            <v>4431839001</v>
          </cell>
          <cell r="D729" t="str">
            <v>RYLESAN LOCKING CLIPS per 100</v>
          </cell>
        </row>
        <row r="730">
          <cell r="C730">
            <v>4423577001</v>
          </cell>
          <cell r="D730" t="str">
            <v>ELECSYS DATA DISC</v>
          </cell>
        </row>
        <row r="731">
          <cell r="C731">
            <v>4423518001</v>
          </cell>
          <cell r="D731" t="str">
            <v>DECONTAMINATION CARTRIDGES</v>
          </cell>
        </row>
        <row r="732">
          <cell r="C732">
            <v>4422317001</v>
          </cell>
          <cell r="D732" t="str">
            <v>LABEL CB ZERO NW7</v>
          </cell>
        </row>
        <row r="733">
          <cell r="C733">
            <v>4419022001</v>
          </cell>
          <cell r="D733" t="str">
            <v>ELECSYS 2010 TROLLEY</v>
          </cell>
        </row>
        <row r="734">
          <cell r="C734">
            <v>4419006001</v>
          </cell>
          <cell r="D734" t="str">
            <v>INTEGRA 400 PLUS TROLLEY       *I*</v>
          </cell>
        </row>
        <row r="735">
          <cell r="C735">
            <v>4418930001</v>
          </cell>
          <cell r="D735" t="str">
            <v>RJ45 SHROUDED CABLE (10 m)</v>
          </cell>
        </row>
        <row r="736">
          <cell r="C736">
            <v>4418913001</v>
          </cell>
          <cell r="D736" t="str">
            <v>RJ45 SHROUDED CABLE (5 m)</v>
          </cell>
        </row>
        <row r="737">
          <cell r="C737">
            <v>4416660001</v>
          </cell>
          <cell r="D737" t="str">
            <v>PRISE MALE CEE 22                    *I*</v>
          </cell>
        </row>
        <row r="738">
          <cell r="C738">
            <v>4416651001</v>
          </cell>
          <cell r="D738" t="str">
            <v>MPL SWITCH 16 PORTS</v>
          </cell>
        </row>
        <row r="739">
          <cell r="C739">
            <v>4416635001</v>
          </cell>
          <cell r="D739" t="str">
            <v>MPL CABLE SERIE 5M DB9/F</v>
          </cell>
        </row>
        <row r="740">
          <cell r="C740">
            <v>4416490001</v>
          </cell>
          <cell r="D740" t="str">
            <v>DB9F / RJ45 SHROUDED ADAPTER</v>
          </cell>
        </row>
        <row r="741">
          <cell r="C741">
            <v>4416406001</v>
          </cell>
          <cell r="D741" t="str">
            <v>CB PRINTER SERIAL CABLE</v>
          </cell>
        </row>
        <row r="742">
          <cell r="C742">
            <v>4416392001</v>
          </cell>
          <cell r="D742" t="str">
            <v>BARCODE PRINTER LABELS 51 x 25</v>
          </cell>
        </row>
        <row r="743">
          <cell r="C743">
            <v>4416333001</v>
          </cell>
          <cell r="D743" t="str">
            <v>RJ45 SHROUDED CABLE (20 m)</v>
          </cell>
        </row>
        <row r="744">
          <cell r="C744">
            <v>4416325001</v>
          </cell>
          <cell r="D744" t="str">
            <v>RJ45 SHROUDED CABLE (15 m)</v>
          </cell>
        </row>
        <row r="745">
          <cell r="C745">
            <v>4416309001</v>
          </cell>
          <cell r="D745" t="str">
            <v>RJ45 SHROUDED CABLE (3 M)</v>
          </cell>
        </row>
        <row r="746">
          <cell r="C746">
            <v>4416295001</v>
          </cell>
          <cell r="D746" t="str">
            <v>RJ45 CROSSED SHROUDED CABLE ( 20 m )</v>
          </cell>
        </row>
        <row r="747">
          <cell r="C747">
            <v>4416198001</v>
          </cell>
          <cell r="D747" t="str">
            <v>MPL CABLE SERIE 10 M DB9F            *I*</v>
          </cell>
        </row>
        <row r="748">
          <cell r="C748">
            <v>4416163001</v>
          </cell>
          <cell r="D748" t="str">
            <v>MPL LOUDSPEAKER</v>
          </cell>
        </row>
        <row r="749">
          <cell r="C749">
            <v>4416058001</v>
          </cell>
          <cell r="D749" t="str">
            <v>MPL CD WRITER</v>
          </cell>
        </row>
        <row r="750">
          <cell r="C750">
            <v>4415647001</v>
          </cell>
          <cell r="D750" t="str">
            <v>SWITCH 8 PORTS                       *I*</v>
          </cell>
        </row>
        <row r="751">
          <cell r="C751">
            <v>4415566001</v>
          </cell>
          <cell r="D751" t="str">
            <v>17'' TFT SCREEN</v>
          </cell>
        </row>
        <row r="752">
          <cell r="C752">
            <v>4415477001</v>
          </cell>
          <cell r="D752" t="str">
            <v>NETWORK COMMUNICATION CARD</v>
          </cell>
        </row>
        <row r="753">
          <cell r="C753">
            <v>4411013001</v>
          </cell>
          <cell r="D753" t="str">
            <v>Pneumatic Unit PU-1 Comp C3/EU</v>
          </cell>
        </row>
        <row r="754">
          <cell r="C754">
            <v>4385896001</v>
          </cell>
          <cell r="D754" t="str">
            <v>PUMP TIP</v>
          </cell>
        </row>
        <row r="755">
          <cell r="C755">
            <v>4381068001</v>
          </cell>
          <cell r="D755" t="str">
            <v>BETA GLUCURONIDASE 7,5 KU</v>
          </cell>
        </row>
        <row r="756">
          <cell r="C756">
            <v>4373413001</v>
          </cell>
          <cell r="D756" t="str">
            <v>Rack ID 1-100 NW7</v>
          </cell>
        </row>
        <row r="757">
          <cell r="C757">
            <v>4373359001</v>
          </cell>
          <cell r="D757" t="str">
            <v>SOFTWAREPROTECT KEY ASSY</v>
          </cell>
        </row>
        <row r="758">
          <cell r="C758">
            <v>4372310001</v>
          </cell>
          <cell r="D758" t="str">
            <v>CLAVIER AZERTY STANDARD</v>
          </cell>
        </row>
        <row r="759">
          <cell r="C759">
            <v>4368851001</v>
          </cell>
          <cell r="D759" t="str">
            <v>AC Softclix blue, bulk 100, f. Active+Go</v>
          </cell>
        </row>
        <row r="760">
          <cell r="C760">
            <v>4344669001</v>
          </cell>
          <cell r="D760" t="str">
            <v>SIM IMPROVEMENT KIT</v>
          </cell>
        </row>
        <row r="761">
          <cell r="C761">
            <v>4171071001</v>
          </cell>
          <cell r="D761" t="str">
            <v>TUBE 13X75 PS TRANSPARENT</v>
          </cell>
        </row>
        <row r="762">
          <cell r="C762">
            <v>3740226001</v>
          </cell>
          <cell r="D762" t="str">
            <v>TETE LASER 161C-410</v>
          </cell>
        </row>
        <row r="763">
          <cell r="C763">
            <v>3740161001</v>
          </cell>
          <cell r="D763" t="str">
            <v>FRONT COVER A XE2100</v>
          </cell>
        </row>
        <row r="764">
          <cell r="C764">
            <v>3740153001</v>
          </cell>
          <cell r="D764" t="str">
            <v>ROM 1 R 051 ASSY (R500)</v>
          </cell>
        </row>
        <row r="765">
          <cell r="C765">
            <v>3740129001</v>
          </cell>
          <cell r="D765" t="str">
            <v>SRV FIXED VALVE N°30-L ASSY</v>
          </cell>
        </row>
        <row r="766">
          <cell r="C766">
            <v>3740102001</v>
          </cell>
          <cell r="D766" t="str">
            <v>SRV FIXED VALVE N°30-R ASSY</v>
          </cell>
        </row>
        <row r="767">
          <cell r="C767">
            <v>3739791001</v>
          </cell>
          <cell r="D767" t="str">
            <v>HYDRAULIC CONNECTOR NO.43 (SF)</v>
          </cell>
        </row>
        <row r="768">
          <cell r="C768">
            <v>3739554001</v>
          </cell>
          <cell r="D768" t="str">
            <v>TIMING BELT B-95 MXL 6.4</v>
          </cell>
        </row>
        <row r="769">
          <cell r="C769">
            <v>3739538001</v>
          </cell>
          <cell r="D769" t="str">
            <v>ARM N°64 ( SF + K4500 )</v>
          </cell>
        </row>
        <row r="770">
          <cell r="C770">
            <v>3739422001</v>
          </cell>
          <cell r="D770" t="str">
            <v>FUSE 250V2.5A NO.19195(EUROPE)</v>
          </cell>
        </row>
        <row r="771">
          <cell r="C771">
            <v>3739392001</v>
          </cell>
          <cell r="D771" t="str">
            <v>FUSE 250V0.4A N0.19195(EUROPE)</v>
          </cell>
        </row>
        <row r="772">
          <cell r="C772">
            <v>3739384001</v>
          </cell>
          <cell r="D772" t="str">
            <v>REF. 003-2061-7 (300J005)</v>
          </cell>
        </row>
        <row r="773">
          <cell r="C773">
            <v>3739368001</v>
          </cell>
          <cell r="D773" t="str">
            <v>OPERATION PANEL ALPHAN</v>
          </cell>
        </row>
        <row r="774">
          <cell r="C774">
            <v>3739287001</v>
          </cell>
          <cell r="D774" t="str">
            <v>OPERATION PANEL (ALPHA N) COMPLET</v>
          </cell>
        </row>
        <row r="775">
          <cell r="C775">
            <v>3735524001</v>
          </cell>
          <cell r="D775" t="str">
            <v>VALVE AVR ASSY</v>
          </cell>
        </row>
        <row r="776">
          <cell r="C776">
            <v>3734471001</v>
          </cell>
          <cell r="D776" t="str">
            <v>REFLOTRON PRINTER RUBBER</v>
          </cell>
        </row>
        <row r="777">
          <cell r="C777">
            <v>3734463001</v>
          </cell>
          <cell r="D777" t="str">
            <v>YELLOW TIPS FOR REFLOTRON</v>
          </cell>
        </row>
        <row r="778">
          <cell r="C778">
            <v>3734455001</v>
          </cell>
          <cell r="D778" t="str">
            <v>HOLDER FOR CAPILLARY TUBES FOR REFLOTRON</v>
          </cell>
        </row>
        <row r="779">
          <cell r="C779">
            <v>3733696001</v>
          </cell>
          <cell r="D779" t="str">
            <v>REFLOTRON CAPILLARY TUBES 32 microlitres</v>
          </cell>
        </row>
        <row r="780">
          <cell r="C780">
            <v>3708446103</v>
          </cell>
          <cell r="D780" t="str">
            <v>beta-Glucuronidase  E.coli K12 Glycerol</v>
          </cell>
        </row>
        <row r="781">
          <cell r="C781">
            <v>3603539150</v>
          </cell>
          <cell r="D781" t="str">
            <v>Accu-Chek Safe-T-Pro Plus EU</v>
          </cell>
        </row>
        <row r="782">
          <cell r="C782">
            <v>3603504195</v>
          </cell>
          <cell r="D782" t="str">
            <v>Accu-Chek Go Contr. (en/es/pt/de/fr)</v>
          </cell>
        </row>
        <row r="783">
          <cell r="C783">
            <v>3587274001</v>
          </cell>
          <cell r="D783" t="str">
            <v>Battery 1.5v LR06 AA 4 pieces</v>
          </cell>
        </row>
        <row r="784">
          <cell r="C784">
            <v>3579417001</v>
          </cell>
          <cell r="D784" t="str">
            <v>PC ANYWHERE</v>
          </cell>
        </row>
        <row r="785">
          <cell r="C785">
            <v>3543790001</v>
          </cell>
          <cell r="D785" t="str">
            <v>CARTRIDGE HP C6578DE N°78 COLOUR</v>
          </cell>
        </row>
        <row r="786">
          <cell r="C786">
            <v>3543781001</v>
          </cell>
          <cell r="D786" t="str">
            <v>CARTRIDGE HP C6615D N°15 BLACK</v>
          </cell>
        </row>
        <row r="787">
          <cell r="C787">
            <v>3532631691</v>
          </cell>
          <cell r="D787" t="str">
            <v>FUser Interface 4 Ser 1537-01 onward</v>
          </cell>
        </row>
        <row r="788">
          <cell r="C788">
            <v>3519732001</v>
          </cell>
          <cell r="D788" t="str">
            <v>Air Valve WTKV012-E1-PEI-PLL( SP)</v>
          </cell>
        </row>
        <row r="789">
          <cell r="C789">
            <v>3519694001</v>
          </cell>
          <cell r="D789" t="str">
            <v>WATER PROOF SHEET NO.119 (XT)</v>
          </cell>
        </row>
        <row r="790">
          <cell r="C790">
            <v>3519635001</v>
          </cell>
          <cell r="D790" t="str">
            <v>Tray No.30 (XT)</v>
          </cell>
        </row>
        <row r="791">
          <cell r="C791">
            <v>3515842001</v>
          </cell>
          <cell r="D791" t="str">
            <v>MW House  Printer rubber,unit</v>
          </cell>
        </row>
        <row r="792">
          <cell r="C792">
            <v>3515834001</v>
          </cell>
          <cell r="D792" t="str">
            <v>IPM Printer paper ,2000 units</v>
          </cell>
        </row>
        <row r="793">
          <cell r="C793">
            <v>3515826001</v>
          </cell>
          <cell r="D793" t="str">
            <v>Sobioda TPU colorimetric,2x125ml</v>
          </cell>
        </row>
        <row r="794">
          <cell r="C794">
            <v>3515486001</v>
          </cell>
          <cell r="D794" t="str">
            <v>Serie cable DB9F/DB9F ( 20 meters)</v>
          </cell>
        </row>
        <row r="795">
          <cell r="C795">
            <v>3515478001</v>
          </cell>
          <cell r="D795" t="str">
            <v>Adapter DB9M / DB25F</v>
          </cell>
        </row>
        <row r="796">
          <cell r="C796">
            <v>3515460001</v>
          </cell>
          <cell r="D796" t="str">
            <v>Converter DB9M/DB9M</v>
          </cell>
        </row>
        <row r="797">
          <cell r="C797">
            <v>3515419001</v>
          </cell>
          <cell r="D797" t="str">
            <v>Ribbon for EL2010 printer</v>
          </cell>
        </row>
        <row r="798">
          <cell r="C798">
            <v>3513459001</v>
          </cell>
          <cell r="D798" t="str">
            <v>DIAPHRAGM PUMP NO. 36 ASSY</v>
          </cell>
        </row>
        <row r="799">
          <cell r="C799">
            <v>3507050001</v>
          </cell>
          <cell r="D799" t="str">
            <v>ROH RIGHT SIDE COVER XT</v>
          </cell>
        </row>
        <row r="800">
          <cell r="C800">
            <v>3506509001</v>
          </cell>
          <cell r="D800" t="str">
            <v>CoaguChek Softclix Lancet</v>
          </cell>
        </row>
        <row r="801">
          <cell r="C801">
            <v>3449203001</v>
          </cell>
          <cell r="D801" t="str">
            <v>LED NO 17</v>
          </cell>
        </row>
        <row r="802">
          <cell r="C802">
            <v>3339599001</v>
          </cell>
          <cell r="D802" t="str">
            <v>CONNECTING CABLE NO 150</v>
          </cell>
        </row>
        <row r="803">
          <cell r="C803">
            <v>3338282001</v>
          </cell>
          <cell r="D803" t="str">
            <v>A-6 FLOW CELL UNIT NO.10 1</v>
          </cell>
        </row>
        <row r="804">
          <cell r="C804">
            <v>3328864001</v>
          </cell>
          <cell r="D804" t="str">
            <v>MPLC Sw.Guide V.3.0 Op.Man.en</v>
          </cell>
        </row>
        <row r="805">
          <cell r="C805">
            <v>3313417001</v>
          </cell>
          <cell r="D805" t="str">
            <v>LIQ TEMP CONTROL UNIT SF-3000</v>
          </cell>
        </row>
        <row r="806">
          <cell r="C806">
            <v>3313077001</v>
          </cell>
          <cell r="D806" t="str">
            <v>AIR CYLINDR CJ2B 16-35</v>
          </cell>
        </row>
        <row r="807">
          <cell r="C807">
            <v>3312917001</v>
          </cell>
          <cell r="D807" t="str">
            <v>threaded bottle pl white 11,0ML KS18</v>
          </cell>
        </row>
        <row r="808">
          <cell r="C808">
            <v>3307484311</v>
          </cell>
          <cell r="D808" t="str">
            <v>AC-Softclix Lancet 200(28G)NEW (vignete)</v>
          </cell>
        </row>
        <row r="809">
          <cell r="C809">
            <v>3307484001</v>
          </cell>
          <cell r="D809" t="str">
            <v>Accu-Chek Softclix Lancet (200)</v>
          </cell>
        </row>
        <row r="810">
          <cell r="C810">
            <v>3307450311</v>
          </cell>
          <cell r="D810" t="str">
            <v>AC Softcl. Kit,blue,Intern.NEW (vignete)</v>
          </cell>
        </row>
        <row r="811">
          <cell r="C811">
            <v>3307450001</v>
          </cell>
          <cell r="D811" t="str">
            <v>Accu-Chek Softclix Kit</v>
          </cell>
        </row>
        <row r="812">
          <cell r="C812">
            <v>3252264001</v>
          </cell>
          <cell r="D812" t="str">
            <v>ROM 4XE21 ASSY (PM)</v>
          </cell>
        </row>
        <row r="813">
          <cell r="C813">
            <v>3251837001</v>
          </cell>
          <cell r="D813" t="str">
            <v>DIAPHRAGM PUMP NO 55 (C1/2ML)</v>
          </cell>
        </row>
        <row r="814">
          <cell r="C814">
            <v>3251624001</v>
          </cell>
          <cell r="D814" t="str">
            <v>FRONT COVER-B XE-2100 ASSY</v>
          </cell>
        </row>
        <row r="815">
          <cell r="C815">
            <v>3251560001</v>
          </cell>
          <cell r="D815" t="str">
            <v>SRV UNIT NO.9</v>
          </cell>
        </row>
        <row r="816">
          <cell r="C816">
            <v>3250989001</v>
          </cell>
          <cell r="D816" t="str">
            <v>MOTOR BLOCK NO 90 COMP (C2)</v>
          </cell>
        </row>
        <row r="817">
          <cell r="C817">
            <v>3249280001</v>
          </cell>
          <cell r="D817" t="str">
            <v>PEN CYLINDER 16 X 100A-E 1A</v>
          </cell>
        </row>
        <row r="818">
          <cell r="C818">
            <v>3249271001</v>
          </cell>
          <cell r="D818" t="str">
            <v>AIR CYLINDER SE9 PDA 16X45A/</v>
          </cell>
        </row>
        <row r="819">
          <cell r="C819">
            <v>3248623001</v>
          </cell>
          <cell r="D819" t="str">
            <v>BR MOUNTING PLATE NO.45-B</v>
          </cell>
        </row>
        <row r="820">
          <cell r="C820">
            <v>3248615001</v>
          </cell>
          <cell r="D820" t="str">
            <v>BR MOUNTING PLATE NO.45-A</v>
          </cell>
        </row>
        <row r="821">
          <cell r="C821">
            <v>3248607001</v>
          </cell>
          <cell r="D821" t="str">
            <v>BR MOUNTING PLATE NO.41</v>
          </cell>
        </row>
        <row r="822">
          <cell r="C822">
            <v>3248593001</v>
          </cell>
          <cell r="D822" t="str">
            <v>BR MOUNTING PLATE NO.40</v>
          </cell>
        </row>
        <row r="823">
          <cell r="C823">
            <v>3248470001</v>
          </cell>
          <cell r="D823" t="str">
            <v>NOZZLE FIXTURE NO.7</v>
          </cell>
        </row>
        <row r="824">
          <cell r="C824">
            <v>3248119001</v>
          </cell>
          <cell r="D824" t="str">
            <v>CP UNIT COVER B XE 2100</v>
          </cell>
        </row>
        <row r="825">
          <cell r="C825">
            <v>3245969001</v>
          </cell>
          <cell r="D825" t="str">
            <v>Modification kit for RAM-1 (MITAC)</v>
          </cell>
        </row>
        <row r="826">
          <cell r="C826">
            <v>3245853001</v>
          </cell>
          <cell r="D826" t="str">
            <v>SENSOR UNIT NO.12 COMP.(C-1)</v>
          </cell>
        </row>
        <row r="827">
          <cell r="C827">
            <v>3244997001</v>
          </cell>
          <cell r="D827" t="str">
            <v>Modification kit for RAM-1 (ASI)</v>
          </cell>
        </row>
        <row r="828">
          <cell r="C828">
            <v>3244415001</v>
          </cell>
          <cell r="D828" t="str">
            <v>BOTTLE COMPLETE NO. 1</v>
          </cell>
        </row>
        <row r="829">
          <cell r="C829">
            <v>3244296001</v>
          </cell>
          <cell r="D829" t="str">
            <v>WASTE CHAMBER NO.32 ASSEMBLY</v>
          </cell>
        </row>
        <row r="830">
          <cell r="C830">
            <v>3243354001</v>
          </cell>
          <cell r="D830" t="str">
            <v>C.P.ADAPTER SE-SA ASSY (PM)</v>
          </cell>
        </row>
        <row r="831">
          <cell r="C831">
            <v>3242943001</v>
          </cell>
          <cell r="D831" t="str">
            <v>SRV SAMPLE ROTOR VALVE NO.15</v>
          </cell>
        </row>
        <row r="832">
          <cell r="C832">
            <v>3241777001</v>
          </cell>
          <cell r="D832" t="str">
            <v>PCB NO.3042 COMPLETE ASSY(WEB)</v>
          </cell>
        </row>
        <row r="833">
          <cell r="C833">
            <v>3241262001</v>
          </cell>
          <cell r="D833" t="str">
            <v>PCB no. 2109</v>
          </cell>
        </row>
        <row r="834">
          <cell r="C834">
            <v>3241025001</v>
          </cell>
          <cell r="D834" t="str">
            <v>PCB no. 6345 without ROM</v>
          </cell>
        </row>
        <row r="835">
          <cell r="C835">
            <v>3240312001</v>
          </cell>
          <cell r="D835" t="str">
            <v>SRV FIXED VALVE NO.17-1 (PM)</v>
          </cell>
        </row>
        <row r="836">
          <cell r="C836">
            <v>3240304001</v>
          </cell>
          <cell r="D836" t="str">
            <v>SRV FIXED VALVE NO.16-1 (PM)</v>
          </cell>
        </row>
        <row r="837">
          <cell r="C837">
            <v>3239411001</v>
          </cell>
          <cell r="D837" t="str">
            <v>MOTOR BLOCK NO.51 ASSY (C-2)</v>
          </cell>
        </row>
        <row r="838">
          <cell r="C838">
            <v>3239080001</v>
          </cell>
          <cell r="D838" t="str">
            <v>THERMISTOR NO.23 ASSY</v>
          </cell>
        </row>
        <row r="839">
          <cell r="C839">
            <v>3238148001</v>
          </cell>
          <cell r="D839" t="str">
            <v>SRV fixed valve No. 14 assembly</v>
          </cell>
        </row>
        <row r="840">
          <cell r="C840">
            <v>3238024001</v>
          </cell>
          <cell r="D840" t="str">
            <v>HB COUNTER UNIT NO. 2 ASSEMBLY</v>
          </cell>
        </row>
        <row r="841">
          <cell r="C841">
            <v>3238008001</v>
          </cell>
          <cell r="D841" t="str">
            <v>PCB No. 632501 with ROM</v>
          </cell>
        </row>
        <row r="842">
          <cell r="C842">
            <v>3237460001</v>
          </cell>
          <cell r="D842" t="str">
            <v>FLOW CELL NO. 7 ASSEMBLY</v>
          </cell>
        </row>
        <row r="843">
          <cell r="C843">
            <v>3236749001</v>
          </cell>
          <cell r="D843" t="str">
            <v>Wiring Cord No. 429</v>
          </cell>
        </row>
        <row r="844">
          <cell r="C844">
            <v>3236196001</v>
          </cell>
          <cell r="D844" t="str">
            <v>CYLINDER UNIT NO.11 ASSY</v>
          </cell>
        </row>
        <row r="845">
          <cell r="C845">
            <v>3235793001</v>
          </cell>
          <cell r="D845" t="str">
            <v>Switch No. 23 assembly</v>
          </cell>
        </row>
        <row r="846">
          <cell r="C846">
            <v>3234959001</v>
          </cell>
          <cell r="D846" t="str">
            <v>Pipette assembly CA-5000 (PM)</v>
          </cell>
        </row>
        <row r="847">
          <cell r="C847">
            <v>3233367001</v>
          </cell>
          <cell r="D847" t="str">
            <v>INJECTOR PISTON C (70/72/78 R)</v>
          </cell>
        </row>
        <row r="848">
          <cell r="C848">
            <v>3233324001</v>
          </cell>
          <cell r="D848" t="str">
            <v>PCB NO.1130</v>
          </cell>
        </row>
        <row r="849">
          <cell r="C849">
            <v>3232999001</v>
          </cell>
          <cell r="D849" t="str">
            <v>Speed controller SC4-3.5</v>
          </cell>
        </row>
        <row r="850">
          <cell r="C850">
            <v>3231887001</v>
          </cell>
          <cell r="D850" t="str">
            <v>Tubing no. 18 Assy (PM)</v>
          </cell>
        </row>
        <row r="851">
          <cell r="C851">
            <v>3231143001</v>
          </cell>
          <cell r="D851" t="str">
            <v>S.V. 040M6A-064W (27W/6-SERIES)</v>
          </cell>
        </row>
        <row r="852">
          <cell r="C852">
            <v>3231020001</v>
          </cell>
          <cell r="D852" t="str">
            <v>S.V. P5136 LPG DC-12V</v>
          </cell>
        </row>
        <row r="853">
          <cell r="C853">
            <v>3231011001</v>
          </cell>
          <cell r="D853" t="str">
            <v>S.V. PS142 M6E-FL-540759</v>
          </cell>
        </row>
        <row r="854">
          <cell r="C854">
            <v>3230058001</v>
          </cell>
          <cell r="D854" t="str">
            <v>AIR FILTER F150-01-BG-10W</v>
          </cell>
        </row>
        <row r="855">
          <cell r="C855">
            <v>3229998001</v>
          </cell>
          <cell r="D855" t="str">
            <v>Hepa filter(with pre)</v>
          </cell>
        </row>
        <row r="856">
          <cell r="C856">
            <v>3229572001</v>
          </cell>
          <cell r="D856" t="str">
            <v>VALVE SEAL NO.23 (piece)</v>
          </cell>
        </row>
        <row r="857">
          <cell r="C857">
            <v>3228959001</v>
          </cell>
          <cell r="D857" t="str">
            <v>ORIFICE NO.30</v>
          </cell>
        </row>
        <row r="858">
          <cell r="C858">
            <v>3228916001</v>
          </cell>
          <cell r="D858" t="str">
            <v>ORIFICE NO. 19</v>
          </cell>
        </row>
        <row r="859">
          <cell r="C859">
            <v>3228479001</v>
          </cell>
          <cell r="D859" t="str">
            <v>Tube teflon 1.07 x 6.7mm AWG18 (10M</v>
          </cell>
        </row>
        <row r="860">
          <cell r="C860">
            <v>3227766001</v>
          </cell>
          <cell r="D860" t="str">
            <v>NIPPLE NO. 76</v>
          </cell>
        </row>
        <row r="861">
          <cell r="C861">
            <v>3227715001</v>
          </cell>
          <cell r="D861" t="str">
            <v>NIPPLE NO. 60</v>
          </cell>
        </row>
        <row r="862">
          <cell r="C862">
            <v>3227693001</v>
          </cell>
          <cell r="D862" t="str">
            <v>NIPPLE NO. 58</v>
          </cell>
        </row>
        <row r="863">
          <cell r="C863">
            <v>3227146001</v>
          </cell>
          <cell r="D863" t="str">
            <v>Adaptor no. 3</v>
          </cell>
        </row>
        <row r="864">
          <cell r="C864">
            <v>3227065001</v>
          </cell>
          <cell r="D864" t="str">
            <v>DRAIN PIPE NO. 5</v>
          </cell>
        </row>
        <row r="865">
          <cell r="C865">
            <v>3227006001</v>
          </cell>
          <cell r="D865" t="str">
            <v>ORIFICE 10 (GREEN) (piece)</v>
          </cell>
        </row>
        <row r="866">
          <cell r="C866">
            <v>3226930001</v>
          </cell>
          <cell r="D866" t="str">
            <v>GAUGE ADMU 1/8 X 50 X76CMHG M5</v>
          </cell>
        </row>
        <row r="867">
          <cell r="C867">
            <v>3226476001</v>
          </cell>
          <cell r="D867" t="str">
            <v>Lubricant Klueber L-60</v>
          </cell>
        </row>
        <row r="868">
          <cell r="C868">
            <v>3226328001</v>
          </cell>
          <cell r="D868" t="str">
            <v>LID NO.19</v>
          </cell>
        </row>
        <row r="869">
          <cell r="C869">
            <v>3226255001</v>
          </cell>
          <cell r="D869" t="str">
            <v>Bottle stand no. 2-1 (cream)</v>
          </cell>
        </row>
        <row r="870">
          <cell r="C870">
            <v>3226123001</v>
          </cell>
          <cell r="D870" t="str">
            <v>LENS OBJECT VXC 1000 X</v>
          </cell>
        </row>
        <row r="871">
          <cell r="C871">
            <v>3223337001</v>
          </cell>
          <cell r="D871" t="str">
            <v>RUBBER PACKING NO.56 (piece)</v>
          </cell>
        </row>
        <row r="872">
          <cell r="C872">
            <v>3223205001</v>
          </cell>
          <cell r="D872" t="str">
            <v>RUBBER PACKING NO.24 (piece)</v>
          </cell>
        </row>
        <row r="873">
          <cell r="C873">
            <v>3222756001</v>
          </cell>
          <cell r="D873" t="str">
            <v>TRAY K-4500/SF-3000</v>
          </cell>
        </row>
        <row r="874">
          <cell r="C874">
            <v>3222721001</v>
          </cell>
          <cell r="D874" t="str">
            <v>RUBY BALL 3MM-DIA GRADE 25 (piece)</v>
          </cell>
        </row>
        <row r="875">
          <cell r="C875">
            <v>3221962001</v>
          </cell>
          <cell r="D875" t="str">
            <v>MIXER PADDLE NO. 5</v>
          </cell>
        </row>
        <row r="876">
          <cell r="C876">
            <v>3221849001</v>
          </cell>
          <cell r="D876" t="str">
            <v>PHOTO ELEMENT FIXTURE NO.43</v>
          </cell>
        </row>
        <row r="877">
          <cell r="C877">
            <v>3219607001</v>
          </cell>
          <cell r="D877" t="str">
            <v>SPACER NO.122 (piece)</v>
          </cell>
        </row>
        <row r="878">
          <cell r="C878">
            <v>3218899001</v>
          </cell>
          <cell r="D878" t="str">
            <v>SUPPORT BAR NO.10</v>
          </cell>
        </row>
        <row r="879">
          <cell r="C879">
            <v>3218325001</v>
          </cell>
          <cell r="D879" t="str">
            <v>SUPPORT NO. 70</v>
          </cell>
        </row>
        <row r="880">
          <cell r="C880">
            <v>3217108001</v>
          </cell>
          <cell r="D880" t="str">
            <v>FIXING MATERIAL NO. 74</v>
          </cell>
        </row>
        <row r="881">
          <cell r="C881">
            <v>3216772001</v>
          </cell>
          <cell r="D881" t="str">
            <v>HOLDER NO.56</v>
          </cell>
        </row>
        <row r="882">
          <cell r="C882">
            <v>3215725001</v>
          </cell>
          <cell r="D882" t="str">
            <v>DECORATION PANEL NO. 7</v>
          </cell>
        </row>
        <row r="883">
          <cell r="C883">
            <v>3215067001</v>
          </cell>
          <cell r="D883" t="str">
            <v>SCREW HEX-SOCKET M4X6 W-P(SCM) (piece)</v>
          </cell>
        </row>
        <row r="884">
          <cell r="C884">
            <v>3214125001</v>
          </cell>
          <cell r="D884" t="str">
            <v>O-ring 5-2 (10pcs)</v>
          </cell>
        </row>
        <row r="885">
          <cell r="C885">
            <v>3213935001</v>
          </cell>
          <cell r="D885" t="str">
            <v>MINI-Y PACKING MY-11 (piece)</v>
          </cell>
        </row>
        <row r="886">
          <cell r="C886">
            <v>3213757001</v>
          </cell>
          <cell r="D886" t="str">
            <v>Leaf spring no.15</v>
          </cell>
        </row>
        <row r="887">
          <cell r="C887">
            <v>3213315001</v>
          </cell>
          <cell r="D887" t="str">
            <v>FIXING SCREW NO. 48</v>
          </cell>
        </row>
        <row r="888">
          <cell r="C888">
            <v>3212432001</v>
          </cell>
          <cell r="D888" t="str">
            <v>TIMING BELT MM-114-6.4</v>
          </cell>
        </row>
        <row r="889">
          <cell r="C889">
            <v>3212394001</v>
          </cell>
          <cell r="D889" t="str">
            <v>TIMING BELT MM-100-6.4</v>
          </cell>
        </row>
        <row r="890">
          <cell r="C890">
            <v>3212041001</v>
          </cell>
          <cell r="D890" t="str">
            <v>BELT NO. 2</v>
          </cell>
        </row>
        <row r="891">
          <cell r="C891">
            <v>3212033001</v>
          </cell>
          <cell r="D891" t="str">
            <v>BELT NO. 1 (5)</v>
          </cell>
        </row>
        <row r="892">
          <cell r="C892">
            <v>3211053001</v>
          </cell>
          <cell r="D892" t="str">
            <v>Bearing MR148ZZS (NSK)</v>
          </cell>
        </row>
        <row r="893">
          <cell r="C893">
            <v>3210570001</v>
          </cell>
          <cell r="D893" t="str">
            <v>BEARING 6006VV (NSK)</v>
          </cell>
        </row>
        <row r="894">
          <cell r="C894">
            <v>3208834001</v>
          </cell>
          <cell r="D894" t="str">
            <v>SAMPLER COVER NO.11-A</v>
          </cell>
        </row>
        <row r="895">
          <cell r="C895">
            <v>3208184001</v>
          </cell>
          <cell r="D895" t="str">
            <v>SAMPLER MOUNTING METAL NO.12</v>
          </cell>
        </row>
        <row r="896">
          <cell r="C896">
            <v>3207773001</v>
          </cell>
          <cell r="D896" t="str">
            <v>SWITCHING REGULATOR VS-150-12</v>
          </cell>
        </row>
        <row r="897">
          <cell r="C897">
            <v>3207765001</v>
          </cell>
          <cell r="D897" t="str">
            <v>SWITCHING REGULATOR VS-100-5</v>
          </cell>
        </row>
        <row r="898">
          <cell r="C898">
            <v>3207501001</v>
          </cell>
          <cell r="D898" t="str">
            <v>Switching regulator K-25A-5</v>
          </cell>
        </row>
        <row r="899">
          <cell r="C899">
            <v>3207277001</v>
          </cell>
          <cell r="D899" t="str">
            <v>PRINTER UNIT M-204</v>
          </cell>
        </row>
        <row r="900">
          <cell r="C900">
            <v>3206971001</v>
          </cell>
          <cell r="D900" t="str">
            <v>Fan UP92B10 (100VAC)</v>
          </cell>
        </row>
        <row r="901">
          <cell r="C901">
            <v>3206866001</v>
          </cell>
          <cell r="D901" t="str">
            <v>MOTOR PH266-02GK</v>
          </cell>
        </row>
        <row r="902">
          <cell r="C902">
            <v>3206785001</v>
          </cell>
          <cell r="D902" t="str">
            <v>Motor LN20-00401</v>
          </cell>
        </row>
        <row r="903">
          <cell r="C903">
            <v>3206297001</v>
          </cell>
          <cell r="D903" t="str">
            <v>FUSE 3.15A K19373 (piece)</v>
          </cell>
        </row>
        <row r="904">
          <cell r="C904">
            <v>3205673001</v>
          </cell>
          <cell r="D904" t="str">
            <v>Pin 5556T (100pcs) (100)</v>
          </cell>
        </row>
        <row r="905">
          <cell r="C905">
            <v>3205444001</v>
          </cell>
          <cell r="D905" t="str">
            <v>Switch flat-keypad F-500</v>
          </cell>
        </row>
        <row r="906">
          <cell r="C906">
            <v>3205401001</v>
          </cell>
          <cell r="D906" t="str">
            <v>Keyboard panel NED</v>
          </cell>
        </row>
        <row r="907">
          <cell r="C907">
            <v>3205371001</v>
          </cell>
          <cell r="D907" t="str">
            <v>PANEL SWITCH NEA-SU</v>
          </cell>
        </row>
        <row r="908">
          <cell r="C908">
            <v>3205118001</v>
          </cell>
          <cell r="D908" t="str">
            <v>SWITCH D2MV-1L22-1C2 (piece)</v>
          </cell>
        </row>
        <row r="909">
          <cell r="C909">
            <v>3204871001</v>
          </cell>
          <cell r="D909" t="str">
            <v>PCB NO.3032 (C-2)</v>
          </cell>
        </row>
        <row r="910">
          <cell r="C910">
            <v>3204430001</v>
          </cell>
          <cell r="D910" t="str">
            <v>PHOTO-INTERRUPTER GP-1A20</v>
          </cell>
        </row>
        <row r="911">
          <cell r="C911">
            <v>3204294001</v>
          </cell>
          <cell r="D911" t="str">
            <v>DIODE LED H-2000L</v>
          </cell>
        </row>
        <row r="912">
          <cell r="C912">
            <v>3203778001</v>
          </cell>
          <cell r="D912" t="str">
            <v>Volumetric piston no. 25 comp.</v>
          </cell>
        </row>
        <row r="913">
          <cell r="C913">
            <v>3203654001</v>
          </cell>
          <cell r="D913" t="str">
            <v>PIERCER REPLACEMENT JIG</v>
          </cell>
        </row>
        <row r="914">
          <cell r="C914">
            <v>3190722001</v>
          </cell>
          <cell r="D914" t="str">
            <v>Key-ring Frog for RAS</v>
          </cell>
        </row>
        <row r="915">
          <cell r="C915">
            <v>3188639001</v>
          </cell>
          <cell r="D915" t="str">
            <v>PCB NO.7013 (C1/4MB)</v>
          </cell>
        </row>
        <row r="916">
          <cell r="C916">
            <v>3188582001</v>
          </cell>
          <cell r="D916" t="str">
            <v>CPSU-4 MODIF. KIT FOR SARSTEDT</v>
          </cell>
        </row>
        <row r="917">
          <cell r="C917">
            <v>3188329001</v>
          </cell>
          <cell r="D917" t="str">
            <v>AIR VALVE WTKV 015-1</v>
          </cell>
        </row>
        <row r="918">
          <cell r="C918">
            <v>3188094001</v>
          </cell>
          <cell r="D918" t="str">
            <v>ADAPTOR NO.14</v>
          </cell>
        </row>
        <row r="919">
          <cell r="C919">
            <v>3188060001</v>
          </cell>
          <cell r="D919" t="str">
            <v>RINSING SPIT NO.14</v>
          </cell>
        </row>
        <row r="920">
          <cell r="C920">
            <v>3187853001</v>
          </cell>
          <cell r="D920" t="str">
            <v>BALL PLUNGER SBP-6</v>
          </cell>
        </row>
        <row r="921">
          <cell r="C921">
            <v>3187837001</v>
          </cell>
          <cell r="D921" t="str">
            <v>HOLDING MATERIAL NO. 59 (50)</v>
          </cell>
        </row>
        <row r="922">
          <cell r="C922">
            <v>3187632001</v>
          </cell>
          <cell r="D922" t="str">
            <v>O-RING S-10 (piece)</v>
          </cell>
        </row>
        <row r="923">
          <cell r="C923">
            <v>3187527001</v>
          </cell>
          <cell r="D923" t="str">
            <v>MINI-Y PACKING MY-22A (piece)</v>
          </cell>
        </row>
        <row r="924">
          <cell r="C924">
            <v>3187454001</v>
          </cell>
          <cell r="D924" t="str">
            <v>SAMPLER COVER NO.11-B</v>
          </cell>
        </row>
        <row r="925">
          <cell r="C925">
            <v>3187292001</v>
          </cell>
          <cell r="D925" t="str">
            <v>PCB NO.BP91-72 DMS SUB-CPU</v>
          </cell>
        </row>
        <row r="926">
          <cell r="C926">
            <v>3187250001</v>
          </cell>
          <cell r="D926" t="str">
            <v>LAMP BQ044-23028A</v>
          </cell>
        </row>
        <row r="927">
          <cell r="C927">
            <v>3187187001</v>
          </cell>
          <cell r="D927" t="str">
            <v>Seal teflon AR10400-P15-AC</v>
          </cell>
        </row>
        <row r="928">
          <cell r="C928">
            <v>3183408001</v>
          </cell>
          <cell r="D928" t="str">
            <v>Accu-Chek Infrared Cable</v>
          </cell>
        </row>
        <row r="929">
          <cell r="C929">
            <v>3171981001</v>
          </cell>
          <cell r="D929" t="str">
            <v>SRV FIXED VALVE NO.24-R ASSY</v>
          </cell>
        </row>
        <row r="930">
          <cell r="C930">
            <v>3171485001</v>
          </cell>
          <cell r="D930" t="str">
            <v>PRINTER FTP-020 W/PCB 6338(C3)</v>
          </cell>
        </row>
        <row r="931">
          <cell r="C931">
            <v>3171434001</v>
          </cell>
          <cell r="D931" t="str">
            <v>STANDARD SCATTERING STICK SET</v>
          </cell>
        </row>
        <row r="932">
          <cell r="C932">
            <v>3171353001</v>
          </cell>
          <cell r="D932" t="str">
            <v>Sensor unit no. 2 assy</v>
          </cell>
        </row>
        <row r="933">
          <cell r="C933">
            <v>3170799001</v>
          </cell>
          <cell r="D933" t="str">
            <v>RINSING CUP NO. 9 ASSY</v>
          </cell>
        </row>
        <row r="934">
          <cell r="C934">
            <v>3170632001</v>
          </cell>
          <cell r="D934" t="str">
            <v>MASTER VALVE 2MV16 ASSY</v>
          </cell>
        </row>
        <row r="935">
          <cell r="C935">
            <v>3169618001</v>
          </cell>
          <cell r="D935" t="str">
            <v>Manometor block no.16</v>
          </cell>
        </row>
        <row r="936">
          <cell r="C936">
            <v>3169499001</v>
          </cell>
          <cell r="D936" t="str">
            <v>Video monitor MCO515AS-6D Assy</v>
          </cell>
        </row>
        <row r="937">
          <cell r="C937">
            <v>3169189001</v>
          </cell>
          <cell r="D937" t="str">
            <v>Filter element 20microns (549-2) (5</v>
          </cell>
        </row>
        <row r="938">
          <cell r="C938">
            <v>3169057001</v>
          </cell>
          <cell r="D938" t="str">
            <v>AIR VALVE WTKV034-4E1-PLL-DC12</v>
          </cell>
        </row>
        <row r="939">
          <cell r="C939">
            <v>3168450001</v>
          </cell>
          <cell r="D939" t="str">
            <v>Air cylinder T-25x22-923</v>
          </cell>
        </row>
        <row r="940">
          <cell r="C940">
            <v>3168409001</v>
          </cell>
          <cell r="D940" t="str">
            <v>Air cylinder PDA-16X70-A</v>
          </cell>
        </row>
        <row r="941">
          <cell r="C941">
            <v>3168379001</v>
          </cell>
          <cell r="D941" t="str">
            <v>Glass chamber GC-38</v>
          </cell>
        </row>
        <row r="942">
          <cell r="C942">
            <v>3168344001</v>
          </cell>
          <cell r="D942" t="str">
            <v>Glass chamber GC-35</v>
          </cell>
        </row>
        <row r="943">
          <cell r="C943">
            <v>3167950001</v>
          </cell>
          <cell r="D943" t="str">
            <v>Manifold no. 13</v>
          </cell>
        </row>
        <row r="944">
          <cell r="C944">
            <v>3167798001</v>
          </cell>
          <cell r="D944" t="str">
            <v>Valve seal no. 11</v>
          </cell>
        </row>
        <row r="945">
          <cell r="C945">
            <v>3167780001</v>
          </cell>
          <cell r="D945" t="str">
            <v>Valve Seal no. 10</v>
          </cell>
        </row>
        <row r="946">
          <cell r="C946">
            <v>3167682001</v>
          </cell>
          <cell r="D946" t="str">
            <v>Chamber No. 11</v>
          </cell>
        </row>
        <row r="947">
          <cell r="C947">
            <v>3167666001</v>
          </cell>
          <cell r="D947" t="str">
            <v>Chamber no.4</v>
          </cell>
        </row>
        <row r="948">
          <cell r="C948">
            <v>3167054001</v>
          </cell>
          <cell r="D948" t="str">
            <v>Tube polyurethane 3mmIDx5mmOD (10 M</v>
          </cell>
        </row>
        <row r="949">
          <cell r="C949">
            <v>3166848001</v>
          </cell>
          <cell r="D949" t="str">
            <v>TUBE SILICONE 1.5MMIDX4MMOD  (10)</v>
          </cell>
        </row>
        <row r="950">
          <cell r="C950">
            <v>3166422001</v>
          </cell>
          <cell r="D950" t="str">
            <v>FLUID CONNECTOR NO. 5</v>
          </cell>
        </row>
        <row r="951">
          <cell r="C951">
            <v>3166368001</v>
          </cell>
          <cell r="D951" t="str">
            <v>Adaptor No. 13</v>
          </cell>
        </row>
        <row r="952">
          <cell r="C952">
            <v>3166287001</v>
          </cell>
          <cell r="D952" t="str">
            <v>ORIFICE  8 (YELLOW) (piece)</v>
          </cell>
        </row>
        <row r="953">
          <cell r="C953">
            <v>3166244001</v>
          </cell>
          <cell r="D953" t="str">
            <v>Gauge DU50-760</v>
          </cell>
        </row>
        <row r="954">
          <cell r="C954">
            <v>3165493001</v>
          </cell>
          <cell r="D954" t="str">
            <v>Support no. 47</v>
          </cell>
        </row>
        <row r="955">
          <cell r="C955">
            <v>3165477001</v>
          </cell>
          <cell r="D955" t="str">
            <v>Support no. 22 (5pc) (5)</v>
          </cell>
        </row>
        <row r="956">
          <cell r="C956">
            <v>3164616001</v>
          </cell>
          <cell r="D956" t="str">
            <v>FIXING SCREW NO. 39</v>
          </cell>
        </row>
        <row r="957">
          <cell r="C957">
            <v>3164250001</v>
          </cell>
          <cell r="D957" t="str">
            <v>Paper cover no. 10</v>
          </cell>
        </row>
        <row r="958">
          <cell r="C958">
            <v>3164179001</v>
          </cell>
          <cell r="D958" t="str">
            <v>Switching regulator PMC30-1-G</v>
          </cell>
        </row>
        <row r="959">
          <cell r="C959">
            <v>3163806001</v>
          </cell>
          <cell r="D959" t="str">
            <v>Motor CN35-00207</v>
          </cell>
        </row>
        <row r="960">
          <cell r="C960">
            <v>3163636001</v>
          </cell>
          <cell r="D960" t="str">
            <v>Switch flat-keypad K-1000</v>
          </cell>
        </row>
        <row r="961">
          <cell r="C961">
            <v>3163415001</v>
          </cell>
          <cell r="D961" t="str">
            <v>Thermistor TCHAA-025P502AT-TMS</v>
          </cell>
        </row>
        <row r="962">
          <cell r="C962">
            <v>3146324195</v>
          </cell>
          <cell r="D962" t="str">
            <v>Accu-Chek Active Glucose Contr. Int</v>
          </cell>
        </row>
        <row r="963">
          <cell r="C963">
            <v>3141225001</v>
          </cell>
          <cell r="D963" t="str">
            <v>Accu-Chek Inform Manual Can. F</v>
          </cell>
        </row>
        <row r="964">
          <cell r="C964">
            <v>3135284001</v>
          </cell>
          <cell r="D964" t="str">
            <v>CASSETTE N0 1 SP-1</v>
          </cell>
        </row>
        <row r="965">
          <cell r="C965">
            <v>3135241001</v>
          </cell>
          <cell r="D965" t="str">
            <v>OBS PIERCER NO 4 (PM)</v>
          </cell>
        </row>
        <row r="966">
          <cell r="C966">
            <v>3065189001</v>
          </cell>
          <cell r="D966" t="str">
            <v>TCP/IP LICENSE</v>
          </cell>
        </row>
        <row r="967">
          <cell r="C967">
            <v>3041166190</v>
          </cell>
          <cell r="D967" t="str">
            <v>ACCU-CHEK SENSOR COMFORT CONTROL</v>
          </cell>
        </row>
        <row r="968">
          <cell r="C968">
            <v>3029590322</v>
          </cell>
          <cell r="D968" t="str">
            <v>LIPC, 200Tests, cobas c, Integra</v>
          </cell>
        </row>
        <row r="969">
          <cell r="C969">
            <v>57000132</v>
          </cell>
          <cell r="D969" t="str">
            <v>Etiquettes prescription GAMME AC 2014</v>
          </cell>
        </row>
        <row r="970">
          <cell r="C970">
            <v>57000122</v>
          </cell>
          <cell r="D970" t="str">
            <v>TAP 10 000 Bio Num 90 cancers Thyro</v>
          </cell>
        </row>
        <row r="971">
          <cell r="C971">
            <v>57000121</v>
          </cell>
          <cell r="D971" t="str">
            <v>TAP 10 000 Bio Num 89 dosage Tg</v>
          </cell>
        </row>
        <row r="972">
          <cell r="C972">
            <v>57000120</v>
          </cell>
          <cell r="D972" t="str">
            <v>Poster Vitamine D</v>
          </cell>
        </row>
        <row r="973">
          <cell r="C973">
            <v>57000119</v>
          </cell>
          <cell r="D973" t="str">
            <v>Poster Thyroglobuline</v>
          </cell>
        </row>
        <row r="974">
          <cell r="C974">
            <v>57000117</v>
          </cell>
          <cell r="D974" t="str">
            <v>Pochette Diabete et Nutrition</v>
          </cell>
        </row>
        <row r="975">
          <cell r="C975">
            <v>57000116</v>
          </cell>
          <cell r="D975" t="str">
            <v>Brochure TORCH</v>
          </cell>
        </row>
        <row r="976">
          <cell r="C976">
            <v>57000115</v>
          </cell>
          <cell r="D976" t="str">
            <v>Annales de Biologie Clinique</v>
          </cell>
        </row>
        <row r="977">
          <cell r="C977">
            <v>57000114</v>
          </cell>
          <cell r="D977" t="str">
            <v>Top Image Diabete et nutrition</v>
          </cell>
        </row>
        <row r="978">
          <cell r="C978">
            <v>57000113</v>
          </cell>
          <cell r="D978" t="str">
            <v>Brochure HE4 v2</v>
          </cell>
        </row>
        <row r="979">
          <cell r="C979">
            <v>57000112</v>
          </cell>
          <cell r="D979" t="str">
            <v>Brochure HE4</v>
          </cell>
        </row>
        <row r="980">
          <cell r="C980">
            <v>57000108</v>
          </cell>
          <cell r="D980" t="str">
            <v>Surveillance therapeutique des ISD</v>
          </cell>
        </row>
        <row r="981">
          <cell r="C981">
            <v>57000107</v>
          </cell>
          <cell r="D981" t="str">
            <v>Tacrolimus Elecsys</v>
          </cell>
        </row>
        <row r="982">
          <cell r="C982">
            <v>57000106</v>
          </cell>
          <cell r="D982" t="str">
            <v>Ciclosporine Elecsys</v>
          </cell>
        </row>
        <row r="983">
          <cell r="C983">
            <v>57000105</v>
          </cell>
          <cell r="D983" t="str">
            <v>carnets bleus Roche A5 JIB</v>
          </cell>
        </row>
        <row r="984">
          <cell r="C984">
            <v>57000104</v>
          </cell>
          <cell r="D984" t="str">
            <v>360 Focus N 6</v>
          </cell>
        </row>
        <row r="985">
          <cell r="C985">
            <v>57000103</v>
          </cell>
          <cell r="D985" t="str">
            <v>Stylo Cobas JIB</v>
          </cell>
        </row>
        <row r="986">
          <cell r="C986">
            <v>57000102</v>
          </cell>
          <cell r="D986" t="str">
            <v>stylo Roche JIB</v>
          </cell>
        </row>
        <row r="987">
          <cell r="C987">
            <v>57000093</v>
          </cell>
          <cell r="D987" t="str">
            <v>Reglette Accu-Chek Mobile</v>
          </cell>
        </row>
        <row r="988">
          <cell r="C988">
            <v>57000092</v>
          </cell>
          <cell r="D988" t="str">
            <v>Carnet RTD</v>
          </cell>
        </row>
        <row r="989">
          <cell r="C989">
            <v>57000091</v>
          </cell>
          <cell r="D989" t="str">
            <v>STYLO RTD</v>
          </cell>
        </row>
        <row r="990">
          <cell r="C990">
            <v>57000090</v>
          </cell>
          <cell r="D990" t="str">
            <v>Marque page MMM déc 2013</v>
          </cell>
        </row>
        <row r="991">
          <cell r="C991">
            <v>57000089</v>
          </cell>
          <cell r="D991" t="str">
            <v>Marque page MMM nov 2013</v>
          </cell>
        </row>
        <row r="992">
          <cell r="C992">
            <v>57000088</v>
          </cell>
          <cell r="D992" t="str">
            <v>Leaflet BioCardio V2</v>
          </cell>
        </row>
        <row r="993">
          <cell r="C993">
            <v>57000087</v>
          </cell>
          <cell r="D993" t="str">
            <v>Leaflet BioEndocrino</v>
          </cell>
        </row>
        <row r="994">
          <cell r="C994">
            <v>57000086</v>
          </cell>
          <cell r="D994" t="str">
            <v>Affichette Ecrans Dépistage</v>
          </cell>
        </row>
        <row r="995">
          <cell r="C995">
            <v>57000085</v>
          </cell>
          <cell r="D995" t="str">
            <v>Roll up CCXS Patients</v>
          </cell>
        </row>
        <row r="996">
          <cell r="C996">
            <v>57000084</v>
          </cell>
          <cell r="D996" t="str">
            <v>Roll up CCXS Prof de Santé</v>
          </cell>
        </row>
        <row r="997">
          <cell r="C997">
            <v>57000083</v>
          </cell>
          <cell r="D997" t="str">
            <v>CCXS Patients</v>
          </cell>
        </row>
        <row r="998">
          <cell r="C998">
            <v>57000082</v>
          </cell>
          <cell r="D998" t="str">
            <v>CCXS Prof de Santé</v>
          </cell>
        </row>
        <row r="999">
          <cell r="C999">
            <v>57000073</v>
          </cell>
          <cell r="D999" t="str">
            <v>Calendrier RTD 2014</v>
          </cell>
        </row>
        <row r="1000">
          <cell r="C1000">
            <v>57000072</v>
          </cell>
          <cell r="D1000" t="str">
            <v>Fiche pratique prélèvement et dépôt sang</v>
          </cell>
        </row>
        <row r="1001">
          <cell r="C1001">
            <v>57000071</v>
          </cell>
          <cell r="D1001" t="str">
            <v>Bloc-notes et post-it et marque-pages</v>
          </cell>
        </row>
        <row r="1002">
          <cell r="C1002">
            <v>57000070</v>
          </cell>
          <cell r="D1002" t="str">
            <v>CHARTE DES Frs-SUPPORT A LA DEMARCHE</v>
          </cell>
        </row>
        <row r="1003">
          <cell r="C1003">
            <v>57000069</v>
          </cell>
          <cell r="D1003" t="str">
            <v>Roll Up qPCR</v>
          </cell>
        </row>
        <row r="1004">
          <cell r="C1004">
            <v>57000068</v>
          </cell>
          <cell r="D1004" t="str">
            <v>Roll Up NAPI</v>
          </cell>
        </row>
        <row r="1005">
          <cell r="C1005">
            <v>57000067</v>
          </cell>
          <cell r="D1005" t="str">
            <v>CCXS  Grand Public</v>
          </cell>
        </row>
        <row r="1006">
          <cell r="C1006">
            <v>57000066</v>
          </cell>
          <cell r="D1006" t="str">
            <v>10000 BIO NR 90    JIB 2013</v>
          </cell>
        </row>
        <row r="1007">
          <cell r="C1007">
            <v>57000065</v>
          </cell>
          <cell r="D1007" t="str">
            <v>10000 BIO  Hémostase NR 2</v>
          </cell>
        </row>
        <row r="1008">
          <cell r="C1008">
            <v>57000064</v>
          </cell>
          <cell r="D1008" t="str">
            <v>Pochette Appli</v>
          </cell>
        </row>
        <row r="1009">
          <cell r="C1009">
            <v>57000063</v>
          </cell>
          <cell r="D1009" t="str">
            <v>Stylet à bille Roche</v>
          </cell>
        </row>
        <row r="1010">
          <cell r="C1010">
            <v>57000062</v>
          </cell>
          <cell r="D1010" t="str">
            <v>BROCHURE SERVICE RTD</v>
          </cell>
        </row>
        <row r="1011">
          <cell r="C1011">
            <v>57000053</v>
          </cell>
          <cell r="D1011" t="str">
            <v>Leaflet BioRhumato</v>
          </cell>
        </row>
        <row r="1012">
          <cell r="C1012">
            <v>56006875</v>
          </cell>
          <cell r="D1012" t="str">
            <v>leaflet Tg II Hs et Calcitonine</v>
          </cell>
        </row>
        <row r="1013">
          <cell r="C1013">
            <v>56006852</v>
          </cell>
          <cell r="D1013" t="str">
            <v>Etiquettes prescription Mobile pour MG</v>
          </cell>
        </row>
        <row r="1014">
          <cell r="C1014">
            <v>56006851</v>
          </cell>
          <cell r="D1014" t="str">
            <v>Package catalogue export et France</v>
          </cell>
        </row>
        <row r="1015">
          <cell r="C1015">
            <v>56006840</v>
          </cell>
          <cell r="D1015" t="str">
            <v>Carte SD Dépistage</v>
          </cell>
        </row>
        <row r="1016">
          <cell r="C1016">
            <v>56006820</v>
          </cell>
          <cell r="D1016" t="str">
            <v>Leaflet BioCardio</v>
          </cell>
        </row>
        <row r="1017">
          <cell r="C1017">
            <v>56006811</v>
          </cell>
          <cell r="D1017" t="str">
            <v>Coupon 4 conseils primordiaux AC Mobile</v>
          </cell>
        </row>
        <row r="1018">
          <cell r="C1018">
            <v>56006810</v>
          </cell>
          <cell r="D1018" t="str">
            <v>sacoche Thyroide</v>
          </cell>
        </row>
        <row r="1019">
          <cell r="C1019">
            <v>56006804</v>
          </cell>
          <cell r="D1019" t="str">
            <v>Plaquette cuisine virtuelle   MG</v>
          </cell>
        </row>
        <row r="1020">
          <cell r="C1020">
            <v>56006803</v>
          </cell>
          <cell r="D1020" t="str">
            <v>Soignez votre assiette  MG</v>
          </cell>
        </row>
        <row r="1021">
          <cell r="C1021">
            <v>56006802</v>
          </cell>
          <cell r="D1021" t="str">
            <v>Brochure KPI réactifs</v>
          </cell>
        </row>
        <row r="1022">
          <cell r="C1022">
            <v>56006801</v>
          </cell>
          <cell r="D1022" t="str">
            <v>Roll Up Workflow réactifs</v>
          </cell>
        </row>
        <row r="1023">
          <cell r="C1023">
            <v>56006800</v>
          </cell>
          <cell r="D1023" t="str">
            <v>Roll Up LC 1536</v>
          </cell>
        </row>
        <row r="1024">
          <cell r="C1024">
            <v>56006798</v>
          </cell>
          <cell r="D1024" t="str">
            <v>Roll Up LC Nano</v>
          </cell>
        </row>
        <row r="1025">
          <cell r="C1025">
            <v>56006783</v>
          </cell>
          <cell r="D1025" t="str">
            <v>Roll Up Real Time Ready</v>
          </cell>
        </row>
        <row r="1026">
          <cell r="C1026">
            <v>56006782</v>
          </cell>
          <cell r="D1026" t="str">
            <v>Roll Up LC96 cape_blouses</v>
          </cell>
        </row>
        <row r="1027">
          <cell r="C1027">
            <v>56006781</v>
          </cell>
          <cell r="D1027" t="str">
            <v>Contrat engagt additionnel DOM AC Mobile</v>
          </cell>
        </row>
        <row r="1028">
          <cell r="C1028">
            <v>56006780</v>
          </cell>
          <cell r="D1028" t="str">
            <v>Contrat engagt annuel DOM AC</v>
          </cell>
        </row>
        <row r="1029">
          <cell r="C1029">
            <v>56006771</v>
          </cell>
          <cell r="D1029" t="str">
            <v>Roll up Bilan Thyroidien</v>
          </cell>
        </row>
        <row r="1030">
          <cell r="C1030">
            <v>56006770</v>
          </cell>
          <cell r="D1030" t="str">
            <v>Roll up Symposium Thyroïde</v>
          </cell>
        </row>
        <row r="1031">
          <cell r="C1031">
            <v>56006760</v>
          </cell>
          <cell r="D1031" t="str">
            <v>Bloc-note formation 21x29,7cm</v>
          </cell>
        </row>
        <row r="1032">
          <cell r="C1032">
            <v>56006751</v>
          </cell>
          <cell r="D1032" t="str">
            <v>Remis Exactitude juillet 2013 (x4000)</v>
          </cell>
        </row>
        <row r="1033">
          <cell r="C1033">
            <v>56006750</v>
          </cell>
          <cell r="D1033" t="str">
            <v>Étiquettes de prescription 2013</v>
          </cell>
        </row>
        <row r="1034">
          <cell r="C1034">
            <v>56006741</v>
          </cell>
          <cell r="D1034" t="str">
            <v>Catalogue tarif Export cd-rom 2014</v>
          </cell>
        </row>
        <row r="1035">
          <cell r="C1035">
            <v>56006740</v>
          </cell>
          <cell r="D1035" t="str">
            <v>Catalogue tarif Export papier 2014</v>
          </cell>
        </row>
        <row r="1036">
          <cell r="C1036">
            <v>56006734</v>
          </cell>
          <cell r="D1036" t="str">
            <v>Coffret Bio clinicien</v>
          </cell>
        </row>
        <row r="1037">
          <cell r="C1037">
            <v>56006733</v>
          </cell>
          <cell r="D1037" t="str">
            <v>Clé USB bioclinicien</v>
          </cell>
        </row>
        <row r="1038">
          <cell r="C1038">
            <v>56006732</v>
          </cell>
          <cell r="D1038" t="str">
            <v>Carte de visite bioclinicien</v>
          </cell>
        </row>
        <row r="1039">
          <cell r="C1039">
            <v>56006731</v>
          </cell>
          <cell r="D1039" t="str">
            <v>Leaflet bioclinicien</v>
          </cell>
        </row>
        <row r="1040">
          <cell r="C1040">
            <v>56006730</v>
          </cell>
          <cell r="D1040" t="str">
            <v>Catalogue tarif France papier 2014</v>
          </cell>
        </row>
        <row r="1041">
          <cell r="C1041">
            <v>56006720</v>
          </cell>
          <cell r="D1041" t="str">
            <v>Bloc note Accu-Chek</v>
          </cell>
        </row>
        <row r="1042">
          <cell r="C1042">
            <v>56006715</v>
          </cell>
          <cell r="D1042" t="str">
            <v>Fiche Biomédicale  Alopécie</v>
          </cell>
        </row>
        <row r="1043">
          <cell r="C1043">
            <v>56006714</v>
          </cell>
          <cell r="D1043" t="str">
            <v>Fiche Biomédicale  Hyperpilosité</v>
          </cell>
        </row>
        <row r="1044">
          <cell r="C1044">
            <v>56006713</v>
          </cell>
          <cell r="D1044" t="str">
            <v>Fiche Biomédicale  Ostéoporose</v>
          </cell>
        </row>
        <row r="1045">
          <cell r="C1045">
            <v>56006712</v>
          </cell>
          <cell r="D1045" t="str">
            <v>Ex. biologiques devant une polyarthrite</v>
          </cell>
        </row>
        <row r="1046">
          <cell r="C1046">
            <v>56006711</v>
          </cell>
          <cell r="D1046" t="str">
            <v>Fiche Biomédicale  Lithiase urinaire</v>
          </cell>
        </row>
        <row r="1047">
          <cell r="C1047">
            <v>56006710</v>
          </cell>
          <cell r="D1047" t="str">
            <v>Fiche Biomédicale  La fonction rénale</v>
          </cell>
        </row>
        <row r="1048">
          <cell r="C1048">
            <v>56006709</v>
          </cell>
          <cell r="D1048" t="str">
            <v>Fiche Biomédicale  Carence en fer</v>
          </cell>
        </row>
        <row r="1049">
          <cell r="C1049">
            <v>56006708</v>
          </cell>
          <cell r="D1049" t="str">
            <v>Fiche Biomédicale  Anémie</v>
          </cell>
        </row>
        <row r="1050">
          <cell r="C1050">
            <v>56006707</v>
          </cell>
          <cell r="D1050" t="str">
            <v>Fiche Biomédicale  VIH/SIDA</v>
          </cell>
        </row>
        <row r="1051">
          <cell r="C1051">
            <v>56006706</v>
          </cell>
          <cell r="D1051" t="str">
            <v>Vitesse sédimentation/marqueurs inflamma</v>
          </cell>
        </row>
        <row r="1052">
          <cell r="C1052">
            <v>56006705</v>
          </cell>
          <cell r="D1052" t="str">
            <v>Poster Diabète et Nutrition</v>
          </cell>
        </row>
        <row r="1053">
          <cell r="C1053">
            <v>56006704</v>
          </cell>
          <cell r="D1053" t="str">
            <v>Fiche Biomédicale : Infections urinaires</v>
          </cell>
        </row>
        <row r="1054">
          <cell r="C1054">
            <v>56006703</v>
          </cell>
          <cell r="D1054" t="str">
            <v>Infections sexuellement transmissibles</v>
          </cell>
        </row>
        <row r="1055">
          <cell r="C1055">
            <v>56006702</v>
          </cell>
          <cell r="D1055" t="str">
            <v>Ex.biologiques dvt une diarrhée chroniqu</v>
          </cell>
        </row>
        <row r="1056">
          <cell r="C1056">
            <v>56006701</v>
          </cell>
          <cell r="D1056" t="str">
            <v>Ex.biologiques devant une diarrhée aiguë</v>
          </cell>
        </row>
        <row r="1057">
          <cell r="C1057">
            <v>56006700</v>
          </cell>
          <cell r="D1057" t="str">
            <v>Newsletter N°4 - diabète gestationnel</v>
          </cell>
        </row>
        <row r="1058">
          <cell r="C1058">
            <v>56006694</v>
          </cell>
          <cell r="D1058" t="str">
            <v>Fiche Biomédicale Stéatosehépatique/NASH</v>
          </cell>
        </row>
        <row r="1059">
          <cell r="C1059">
            <v>56006693</v>
          </cell>
          <cell r="D1059" t="str">
            <v>Fiche Biomédicale Infection hépatite E</v>
          </cell>
        </row>
        <row r="1060">
          <cell r="C1060">
            <v>56006692</v>
          </cell>
          <cell r="D1060" t="str">
            <v>Fiche Biomédicale Infection hépatite C</v>
          </cell>
        </row>
        <row r="1061">
          <cell r="C1061">
            <v>56006691</v>
          </cell>
          <cell r="D1061" t="str">
            <v>Fiche Biomédicale Infection hépatite B</v>
          </cell>
        </row>
        <row r="1062">
          <cell r="C1062">
            <v>56006690</v>
          </cell>
          <cell r="D1062" t="str">
            <v>Fiche Biomédicale Infection hépatite A</v>
          </cell>
        </row>
        <row r="1063">
          <cell r="C1063">
            <v>56006687</v>
          </cell>
          <cell r="D1063" t="str">
            <v>Fiche Biomédicale  La ménopause</v>
          </cell>
        </row>
        <row r="1064">
          <cell r="C1064">
            <v>56006686</v>
          </cell>
          <cell r="D1064" t="str">
            <v>Fiche Biomédicale Contraception féminine</v>
          </cell>
        </row>
        <row r="1065">
          <cell r="C1065">
            <v>56006685</v>
          </cell>
          <cell r="D1065" t="str">
            <v>Fiche Biomédicale Dépistage AN trisomie</v>
          </cell>
        </row>
        <row r="1066">
          <cell r="C1066">
            <v>56006684</v>
          </cell>
          <cell r="D1066" t="str">
            <v>Fiche Biomédicale  La grossesse</v>
          </cell>
        </row>
        <row r="1067">
          <cell r="C1067">
            <v>56006683</v>
          </cell>
          <cell r="D1067" t="str">
            <v>Fiche Biomédicale  L'obésité</v>
          </cell>
        </row>
        <row r="1068">
          <cell r="C1068">
            <v>56006682</v>
          </cell>
          <cell r="D1068" t="str">
            <v>Brochure les Universités 2013 -Formation</v>
          </cell>
        </row>
        <row r="1069">
          <cell r="C1069">
            <v>56006680</v>
          </cell>
          <cell r="D1069" t="str">
            <v>Marque-page MMM 5-6 2013</v>
          </cell>
        </row>
        <row r="1070">
          <cell r="C1070">
            <v>56006676</v>
          </cell>
          <cell r="D1070" t="str">
            <v>Fiche Biomédicale Infertilité masc/fémin</v>
          </cell>
        </row>
        <row r="1071">
          <cell r="C1071">
            <v>56006675</v>
          </cell>
          <cell r="D1071" t="str">
            <v>Fiche Biomédicale Le syndrome métaboliqu</v>
          </cell>
        </row>
        <row r="1072">
          <cell r="C1072">
            <v>56006674</v>
          </cell>
          <cell r="D1072" t="str">
            <v>Fiche Biomédicale Hormones thyroidiennes</v>
          </cell>
        </row>
        <row r="1073">
          <cell r="C1073">
            <v>56006673</v>
          </cell>
          <cell r="D1073" t="str">
            <v>RTD_Solutions Workflow</v>
          </cell>
        </row>
        <row r="1074">
          <cell r="C1074">
            <v>56006672</v>
          </cell>
          <cell r="D1074" t="str">
            <v>RTD_Pathologie_Numérique_VENTANA</v>
          </cell>
        </row>
        <row r="1075">
          <cell r="C1075">
            <v>56006671</v>
          </cell>
          <cell r="D1075" t="str">
            <v>RTD_DISCOVERY_Product_catalogue</v>
          </cell>
        </row>
        <row r="1076">
          <cell r="C1076">
            <v>56006670</v>
          </cell>
          <cell r="D1076" t="str">
            <v>RTD_DISCOVERY_Multimer_detection_systems</v>
          </cell>
        </row>
        <row r="1077">
          <cell r="C1077">
            <v>56006669</v>
          </cell>
          <cell r="D1077" t="str">
            <v>Fiche Biomédicale  Le diabète</v>
          </cell>
        </row>
        <row r="1078">
          <cell r="C1078">
            <v>56006668</v>
          </cell>
          <cell r="D1078" t="str">
            <v>Fiche Biomédicale Bilan lipidique</v>
          </cell>
        </row>
        <row r="1079">
          <cell r="C1079">
            <v>56006667</v>
          </cell>
          <cell r="D1079" t="str">
            <v>Fiche Biomédicale Infarctus du myocarde</v>
          </cell>
        </row>
        <row r="1080">
          <cell r="C1080">
            <v>56006666</v>
          </cell>
          <cell r="D1080" t="str">
            <v>Fiche Biomédicale Hypertension artériell</v>
          </cell>
        </row>
        <row r="1081">
          <cell r="C1081">
            <v>56006665</v>
          </cell>
          <cell r="D1081" t="str">
            <v>Fiche Biomédicale Insuffisance cardiaque</v>
          </cell>
        </row>
        <row r="1082">
          <cell r="C1082">
            <v>56006664</v>
          </cell>
          <cell r="D1082" t="str">
            <v>Fiche Biomédicale Bilan de thrombose</v>
          </cell>
        </row>
        <row r="1083">
          <cell r="C1083">
            <v>56006662</v>
          </cell>
          <cell r="D1083" t="str">
            <v>Fiche Biomédicale Allergologie</v>
          </cell>
        </row>
        <row r="1084">
          <cell r="C1084">
            <v>56006660</v>
          </cell>
          <cell r="D1084" t="str">
            <v>MMM Juin 2013</v>
          </cell>
        </row>
        <row r="1085">
          <cell r="C1085">
            <v>56006655</v>
          </cell>
          <cell r="D1085" t="str">
            <v>Sac Kraft blanc Roche</v>
          </cell>
        </row>
        <row r="1086">
          <cell r="C1086">
            <v>56006654</v>
          </cell>
          <cell r="D1086" t="str">
            <v>Pochette plastique transparente Roche</v>
          </cell>
        </row>
        <row r="1087">
          <cell r="C1087">
            <v>56006653</v>
          </cell>
          <cell r="D1087" t="str">
            <v>Bloc Note Nils ROCHE</v>
          </cell>
        </row>
        <row r="1088">
          <cell r="C1088">
            <v>56006652</v>
          </cell>
          <cell r="D1088" t="str">
            <v>Cle USB 4Go RAS</v>
          </cell>
        </row>
        <row r="1089">
          <cell r="C1089">
            <v>56006651</v>
          </cell>
          <cell r="D1089" t="str">
            <v>Cle USB 2Go RAS</v>
          </cell>
        </row>
        <row r="1090">
          <cell r="C1090">
            <v>56006650</v>
          </cell>
          <cell r="D1090" t="str">
            <v>Courrier de vigilance CoaguChek XS</v>
          </cell>
        </row>
        <row r="1091">
          <cell r="C1091">
            <v>56006641</v>
          </cell>
          <cell r="D1091" t="str">
            <v>Courrier envoi échantillons Accu Chek</v>
          </cell>
        </row>
        <row r="1092">
          <cell r="C1092">
            <v>56006632</v>
          </cell>
          <cell r="D1092" t="str">
            <v>Best of Troponine</v>
          </cell>
        </row>
        <row r="1093">
          <cell r="C1093">
            <v>56006631</v>
          </cell>
          <cell r="D1093" t="str">
            <v>poster Accu-check mobile comment d'ordon</v>
          </cell>
        </row>
        <row r="1094">
          <cell r="C1094">
            <v>56006630</v>
          </cell>
          <cell r="D1094" t="str">
            <v>10000 BIO Nr 89</v>
          </cell>
        </row>
        <row r="1095">
          <cell r="C1095">
            <v>56006620</v>
          </cell>
          <cell r="D1095" t="str">
            <v>Courrier offre reass.AC MOBILE Pharm DOM</v>
          </cell>
        </row>
        <row r="1096">
          <cell r="C1096">
            <v>56006613</v>
          </cell>
          <cell r="D1096" t="str">
            <v>Courrier calibration definitive / DOM</v>
          </cell>
        </row>
        <row r="1097">
          <cell r="C1097">
            <v>56006599</v>
          </cell>
          <cell r="D1097" t="str">
            <v>ROLL UP BIOCLINICIEN</v>
          </cell>
        </row>
        <row r="1098">
          <cell r="C1098">
            <v>56006598</v>
          </cell>
          <cell r="D1098" t="str">
            <v>Courrier DOM AC MOBILE</v>
          </cell>
        </row>
        <row r="1099">
          <cell r="C1099">
            <v>56006597</v>
          </cell>
          <cell r="D1099" t="str">
            <v>RTD Newsletter 360 Focus N°5</v>
          </cell>
        </row>
        <row r="1100">
          <cell r="C1100">
            <v>56006596</v>
          </cell>
          <cell r="D1100" t="str">
            <v>RTC DISCOV ChipMap</v>
          </cell>
        </row>
        <row r="1101">
          <cell r="C1101">
            <v>56006595</v>
          </cell>
          <cell r="D1101" t="str">
            <v>RTD DISCOV QDMap</v>
          </cell>
        </row>
        <row r="1102">
          <cell r="C1102">
            <v>56006594</v>
          </cell>
          <cell r="D1102" t="str">
            <v>RTD DISCOV AmpMap</v>
          </cell>
        </row>
        <row r="1103">
          <cell r="C1103">
            <v>56006593</v>
          </cell>
          <cell r="D1103" t="str">
            <v>RTD DISCOV REDMap</v>
          </cell>
        </row>
        <row r="1104">
          <cell r="C1104">
            <v>56006592</v>
          </cell>
          <cell r="D1104" t="str">
            <v>RTD DISCOV RiboMap</v>
          </cell>
        </row>
        <row r="1105">
          <cell r="C1105">
            <v>56006590</v>
          </cell>
          <cell r="D1105" t="str">
            <v>RTD DISCOV AMP HQ</v>
          </cell>
        </row>
        <row r="1106">
          <cell r="C1106">
            <v>56006588</v>
          </cell>
          <cell r="D1106" t="str">
            <v>Top Image ACCU CHEK MOBILE avec ML</v>
          </cell>
        </row>
        <row r="1107">
          <cell r="C1107">
            <v>56006587</v>
          </cell>
          <cell r="D1107" t="str">
            <v>Top Image Gamme PERFORMA avec ML</v>
          </cell>
        </row>
        <row r="1108">
          <cell r="C1108">
            <v>56006586</v>
          </cell>
          <cell r="D1108" t="str">
            <v>DONNEES ESSENTIELLES 2013</v>
          </cell>
        </row>
        <row r="1109">
          <cell r="C1109">
            <v>56006571</v>
          </cell>
          <cell r="D1109" t="str">
            <v>REGLETTE NT-proBNP V2</v>
          </cell>
        </row>
        <row r="1110">
          <cell r="C1110">
            <v>56006565</v>
          </cell>
          <cell r="D1110" t="str">
            <v>MEMO J2C</v>
          </cell>
        </row>
        <row r="1111">
          <cell r="C1111">
            <v>56006563</v>
          </cell>
          <cell r="D1111" t="str">
            <v>RTD RollUp Cocktail</v>
          </cell>
        </row>
        <row r="1112">
          <cell r="C1112">
            <v>56006562</v>
          </cell>
          <cell r="D1112" t="str">
            <v>PA 078 13 RTD CINtec PLUS</v>
          </cell>
        </row>
        <row r="1113">
          <cell r="C1113">
            <v>56006561</v>
          </cell>
          <cell r="D1113" t="str">
            <v>PA 077 13 RTD CINtec p16</v>
          </cell>
        </row>
        <row r="1114">
          <cell r="C1114">
            <v>56006560</v>
          </cell>
          <cell r="D1114" t="str">
            <v>PA 114 13 RTD ALK IHC</v>
          </cell>
        </row>
        <row r="1115">
          <cell r="C1115">
            <v>56006552</v>
          </cell>
          <cell r="D1115" t="str">
            <v>Sac a dos ROCHE / Service Clients</v>
          </cell>
        </row>
        <row r="1116">
          <cell r="C1116">
            <v>56006551</v>
          </cell>
          <cell r="D1116" t="str">
            <v>TAP/TIH 1 paradoxe au diagnot. difficile</v>
          </cell>
        </row>
        <row r="1117">
          <cell r="C1117">
            <v>56006539</v>
          </cell>
          <cell r="D1117" t="str">
            <v>Fiche Poso AC COMBO 2013</v>
          </cell>
        </row>
        <row r="1118">
          <cell r="C1118">
            <v>56006538</v>
          </cell>
          <cell r="D1118" t="str">
            <v>MMM Decembre 2013</v>
          </cell>
        </row>
        <row r="1119">
          <cell r="C1119">
            <v>56006537</v>
          </cell>
          <cell r="D1119" t="str">
            <v>MMM Octobre 2013</v>
          </cell>
        </row>
        <row r="1120">
          <cell r="C1120">
            <v>56006536</v>
          </cell>
          <cell r="D1120" t="str">
            <v>MMM Septembre 2013</v>
          </cell>
        </row>
        <row r="1121">
          <cell r="C1121">
            <v>56006534</v>
          </cell>
          <cell r="D1121" t="str">
            <v>MMM Mai 2013</v>
          </cell>
        </row>
        <row r="1122">
          <cell r="C1122">
            <v>56006533</v>
          </cell>
          <cell r="D1122" t="str">
            <v>MMM Mars 2013</v>
          </cell>
        </row>
        <row r="1123">
          <cell r="C1123">
            <v>56006532</v>
          </cell>
          <cell r="D1123" t="str">
            <v>Publicite MULTIPLATE</v>
          </cell>
        </row>
        <row r="1124">
          <cell r="C1124">
            <v>56006531</v>
          </cell>
          <cell r="D1124" t="str">
            <v>FICHE EDUCATIVE CATHETER TENDER</v>
          </cell>
        </row>
        <row r="1125">
          <cell r="C1125">
            <v>56006530</v>
          </cell>
          <cell r="D1125" t="str">
            <v>FICHE EDUCATIVE CATHETER RAPID</v>
          </cell>
        </row>
        <row r="1126">
          <cell r="C1126">
            <v>56006523</v>
          </cell>
          <cell r="D1126" t="str">
            <v>FICHE EDUCATIVE CATHETER FLEX</v>
          </cell>
        </row>
        <row r="1127">
          <cell r="C1127">
            <v>56006522</v>
          </cell>
          <cell r="D1127" t="str">
            <v>FICHE EDUC.ASSIST REMPLISSAGE AC INSIGHT</v>
          </cell>
        </row>
        <row r="1128">
          <cell r="C1128">
            <v>56006521</v>
          </cell>
          <cell r="D1128" t="str">
            <v>CD ROM AC PERFORMA HOPITAL format 2013</v>
          </cell>
        </row>
        <row r="1129">
          <cell r="C1129">
            <v>56006520</v>
          </cell>
          <cell r="D1129" t="str">
            <v>Courrier Carnets ASG non dispo 2013 DOM</v>
          </cell>
        </row>
        <row r="1130">
          <cell r="C1130">
            <v>56006511</v>
          </cell>
          <cell r="D1130" t="str">
            <v>E LabDoc : fiche resume</v>
          </cell>
        </row>
        <row r="1131">
          <cell r="C1131">
            <v>56006509</v>
          </cell>
          <cell r="D1131" t="str">
            <v>E LabDoc : fiche explication</v>
          </cell>
        </row>
        <row r="1132">
          <cell r="C1132">
            <v>56006508</v>
          </cell>
          <cell r="D1132" t="str">
            <v>TAP Coaguchek XS Pro 10000Bio Spec Tel86</v>
          </cell>
        </row>
        <row r="1133">
          <cell r="C1133">
            <v>56006507</v>
          </cell>
          <cell r="D1133" t="str">
            <v>Stylo Bic 4 couleurs ACCU CHEK</v>
          </cell>
        </row>
        <row r="1134">
          <cell r="C1134">
            <v>56006506</v>
          </cell>
          <cell r="D1134" t="str">
            <v>Cle USB Cobas 2Go twist blanc Sce Client</v>
          </cell>
        </row>
        <row r="1135">
          <cell r="C1135">
            <v>56006505</v>
          </cell>
          <cell r="D1135" t="str">
            <v>DIABETE Type 1 enfant Moment du diagnost</v>
          </cell>
        </row>
        <row r="1136">
          <cell r="C1136">
            <v>56006503</v>
          </cell>
          <cell r="D1136" t="str">
            <v>PA 218 12 RTD Catalogue Produits 12 13</v>
          </cell>
        </row>
        <row r="1137">
          <cell r="C1137">
            <v>56006502</v>
          </cell>
          <cell r="D1137" t="str">
            <v>PA 191 12 RTD DISCOVERY DABMap</v>
          </cell>
        </row>
        <row r="1138">
          <cell r="C1138">
            <v>56006501</v>
          </cell>
          <cell r="D1138" t="str">
            <v>PA 189 12 RTD DISCOVERY BlueMap</v>
          </cell>
        </row>
        <row r="1139">
          <cell r="C1139">
            <v>56006500</v>
          </cell>
          <cell r="D1139" t="str">
            <v>PA 187 12 RTD DISCOVERY UltraMap</v>
          </cell>
        </row>
        <row r="1140">
          <cell r="C1140">
            <v>56006499</v>
          </cell>
          <cell r="D1140" t="str">
            <v>PA 186 12 RTD DISCOVERY OmniMap</v>
          </cell>
        </row>
        <row r="1141">
          <cell r="C1141">
            <v>56006498</v>
          </cell>
          <cell r="D1141" t="str">
            <v>PA 021 13 RTD DISCOVERY ULTRA Specific</v>
          </cell>
        </row>
        <row r="1142">
          <cell r="C1142">
            <v>56006497</v>
          </cell>
          <cell r="D1142" t="str">
            <v>PA 206 12 RTD DISCOVERY ULTRA</v>
          </cell>
        </row>
        <row r="1143">
          <cell r="C1143">
            <v>56006496</v>
          </cell>
          <cell r="D1143" t="str">
            <v>PA 022 13 RTD DISCOVERY XT Specification</v>
          </cell>
        </row>
        <row r="1144">
          <cell r="C1144">
            <v>56006495</v>
          </cell>
          <cell r="D1144" t="str">
            <v>PA 205 12 RTD DISCOVERY XT</v>
          </cell>
        </row>
        <row r="1145">
          <cell r="C1145">
            <v>56006494</v>
          </cell>
          <cell r="D1145" t="str">
            <v>PA 202 12 RTD Image Viewer</v>
          </cell>
        </row>
        <row r="1146">
          <cell r="C1146">
            <v>56006493</v>
          </cell>
          <cell r="D1146" t="str">
            <v>PA 204 12 RTD SYMPHONY</v>
          </cell>
        </row>
        <row r="1147">
          <cell r="C1147">
            <v>56006492</v>
          </cell>
          <cell r="D1147" t="str">
            <v>PA 020 13 RTD BMK SpSt Specifications</v>
          </cell>
        </row>
        <row r="1148">
          <cell r="C1148">
            <v>56006491</v>
          </cell>
          <cell r="D1148" t="str">
            <v>PA 019 13 RTD BMK ULTRA Specifications</v>
          </cell>
        </row>
        <row r="1149">
          <cell r="C1149">
            <v>56006481</v>
          </cell>
          <cell r="D1149" t="str">
            <v>PA 018 13 RTD BMK XT Specifications</v>
          </cell>
        </row>
        <row r="1150">
          <cell r="C1150">
            <v>56006480</v>
          </cell>
          <cell r="D1150" t="str">
            <v>PA 013 13 RTD BMK GX Specifications</v>
          </cell>
        </row>
        <row r="1151">
          <cell r="C1151">
            <v>56006466</v>
          </cell>
          <cell r="D1151" t="str">
            <v>Contrat Engagement ACCU CHEK 2013/03</v>
          </cell>
        </row>
        <row r="1152">
          <cell r="C1152">
            <v>56006465</v>
          </cell>
          <cell r="D1152" t="str">
            <v>Flyer realite augmentee AC MOBILE 2013</v>
          </cell>
        </row>
        <row r="1153">
          <cell r="C1153">
            <v>56006463</v>
          </cell>
          <cell r="D1153" t="str">
            <v>MMM Fevrier 2013</v>
          </cell>
        </row>
        <row r="1154">
          <cell r="C1154">
            <v>56006462</v>
          </cell>
          <cell r="D1154" t="str">
            <v>COURRIER CARNETS ASG non dispo. 2013</v>
          </cell>
        </row>
        <row r="1155">
          <cell r="C1155">
            <v>56006461</v>
          </cell>
          <cell r="D1155" t="str">
            <v>COURRIER CALIBRATION DEFINITIVE PHASE 2</v>
          </cell>
        </row>
        <row r="1156">
          <cell r="C1156">
            <v>56006460</v>
          </cell>
          <cell r="D1156" t="str">
            <v>Remis formation dietetique</v>
          </cell>
        </row>
        <row r="1157">
          <cell r="C1157">
            <v>56006439</v>
          </cell>
          <cell r="D1157" t="str">
            <v>VALEUR DE LA PREDICTIVITE Anal.MULTIPLAT</v>
          </cell>
        </row>
        <row r="1158">
          <cell r="C1158">
            <v>56006438</v>
          </cell>
          <cell r="D1158" t="str">
            <v>PA 193 12 RTD Double Coloration IHC</v>
          </cell>
        </row>
        <row r="1159">
          <cell r="C1159">
            <v>56006437</v>
          </cell>
          <cell r="D1159" t="str">
            <v>PA 192 12 RTD UltraView DAB</v>
          </cell>
        </row>
        <row r="1160">
          <cell r="C1160">
            <v>56006436</v>
          </cell>
          <cell r="D1160" t="str">
            <v>PA 190 10 RTD UltraView Red</v>
          </cell>
        </row>
        <row r="1161">
          <cell r="C1161">
            <v>56006435</v>
          </cell>
          <cell r="D1161" t="str">
            <v>PA 188 12 RTD INFORM EBER</v>
          </cell>
        </row>
        <row r="1162">
          <cell r="C1162">
            <v>56006434</v>
          </cell>
          <cell r="D1162" t="str">
            <v>PA 194 12 RTD INFORM Kappa Lambda</v>
          </cell>
        </row>
        <row r="1163">
          <cell r="C1163">
            <v>56006433</v>
          </cell>
          <cell r="D1163" t="str">
            <v>PA 196 12 RTD ERG</v>
          </cell>
        </row>
        <row r="1164">
          <cell r="C1164">
            <v>56006432</v>
          </cell>
          <cell r="D1164" t="str">
            <v>PA 197 12 RTD OptiView</v>
          </cell>
        </row>
        <row r="1165">
          <cell r="C1165">
            <v>56006430</v>
          </cell>
          <cell r="D1165" t="str">
            <v>PA 195 12 RTD Panel Sein</v>
          </cell>
        </row>
        <row r="1166">
          <cell r="C1166">
            <v>56006429</v>
          </cell>
          <cell r="D1166" t="str">
            <v>PA 200 12 RTD LiveMode</v>
          </cell>
        </row>
        <row r="1167">
          <cell r="C1167">
            <v>56006428</v>
          </cell>
          <cell r="D1167" t="str">
            <v>Remis Pharmacien gamme Code Barre 2013</v>
          </cell>
        </row>
        <row r="1168">
          <cell r="C1168">
            <v>56006426</v>
          </cell>
          <cell r="D1168" t="str">
            <v>PA 199 12 RTD PathXchange</v>
          </cell>
        </row>
        <row r="1169">
          <cell r="C1169">
            <v>56006425</v>
          </cell>
          <cell r="D1169" t="str">
            <v>PA 198 12 RTD Virtuoso</v>
          </cell>
        </row>
        <row r="1170">
          <cell r="C1170">
            <v>56006424</v>
          </cell>
          <cell r="D1170" t="str">
            <v>10000 BIO NR 89 Special Hemostase</v>
          </cell>
        </row>
        <row r="1171">
          <cell r="C1171">
            <v>56006423</v>
          </cell>
          <cell r="D1171" t="str">
            <v>PA 203 12 RTD iScanCoreo</v>
          </cell>
        </row>
        <row r="1172">
          <cell r="C1172">
            <v>56006422</v>
          </cell>
          <cell r="D1172" t="str">
            <v>PA 201 12 RTD iScanHT</v>
          </cell>
        </row>
        <row r="1173">
          <cell r="C1173">
            <v>56006421</v>
          </cell>
          <cell r="D1173" t="str">
            <v>PA 210 12 RTD BMK GX</v>
          </cell>
        </row>
        <row r="1174">
          <cell r="C1174">
            <v>56006420</v>
          </cell>
          <cell r="D1174" t="str">
            <v>PA 209 12 RTD BMK XT</v>
          </cell>
        </row>
        <row r="1175">
          <cell r="C1175">
            <v>56006415</v>
          </cell>
          <cell r="D1175" t="str">
            <v>PA 208 12 RTD BMK ULTRA</v>
          </cell>
        </row>
        <row r="1176">
          <cell r="C1176">
            <v>56006414</v>
          </cell>
          <cell r="D1176" t="str">
            <v>PA 207 12 RTD BMK SpSt</v>
          </cell>
        </row>
        <row r="1177">
          <cell r="C1177">
            <v>56006413</v>
          </cell>
          <cell r="D1177" t="str">
            <v>Chaussette ORANGE pour MOBILE</v>
          </cell>
        </row>
        <row r="1178">
          <cell r="C1178">
            <v>56006412</v>
          </cell>
          <cell r="D1178" t="str">
            <v>PRESENTOIR POUR CADRE NUMERIQUE</v>
          </cell>
        </row>
        <row r="1179">
          <cell r="C1179">
            <v>56006411</v>
          </cell>
          <cell r="D1179" t="str">
            <v>TAP mes.INR Biologie delocal SPECTRA BIO</v>
          </cell>
        </row>
        <row r="1180">
          <cell r="C1180">
            <v>56006410</v>
          </cell>
          <cell r="D1180" t="str">
            <v>TAP Lecteurs Glycémie connectés 10000BIO</v>
          </cell>
        </row>
        <row r="1181">
          <cell r="C1181">
            <v>56006400</v>
          </cell>
          <cell r="D1181" t="str">
            <v>Tapis de Souris MY ACCU CHEK</v>
          </cell>
        </row>
        <row r="1182">
          <cell r="C1182">
            <v>56006399</v>
          </cell>
          <cell r="D1182" t="str">
            <v>FICHE EDU NANO PERFORMA avec puce noire</v>
          </cell>
        </row>
        <row r="1183">
          <cell r="C1183">
            <v>56006398</v>
          </cell>
          <cell r="D1183" t="str">
            <v>CARNET ASG 2013</v>
          </cell>
        </row>
        <row r="1184">
          <cell r="C1184">
            <v>56006397</v>
          </cell>
          <cell r="D1184" t="str">
            <v>ADHESIFS POUR POMPE</v>
          </cell>
        </row>
        <row r="1185">
          <cell r="C1185">
            <v>56006396</v>
          </cell>
          <cell r="D1185" t="str">
            <v>ADHESIFS POUR COPILOTE</v>
          </cell>
        </row>
        <row r="1186">
          <cell r="C1186">
            <v>56006395</v>
          </cell>
          <cell r="D1186" t="str">
            <v>ADHESIFS POUR AC MOBILE</v>
          </cell>
        </row>
        <row r="1187">
          <cell r="C1187">
            <v>56006394</v>
          </cell>
          <cell r="D1187" t="str">
            <v>MODE EMPLOI SIMP AC FASTCLIX sites Inter</v>
          </cell>
        </row>
        <row r="1188">
          <cell r="C1188">
            <v>56006393</v>
          </cell>
          <cell r="D1188" t="str">
            <v>MODE EMPLOI SIMP AC NANO FASTCLIX p noir</v>
          </cell>
        </row>
        <row r="1189">
          <cell r="C1189">
            <v>56006392</v>
          </cell>
          <cell r="D1189" t="str">
            <v>POUR CONGRES PRESENTOIR DES FICHES CAD</v>
          </cell>
        </row>
        <row r="1190">
          <cell r="C1190">
            <v>56006391</v>
          </cell>
          <cell r="D1190" t="str">
            <v>LIVRE RECETTES  LA CUISINE DE VOS ENVIES</v>
          </cell>
        </row>
        <row r="1191">
          <cell r="C1191">
            <v>56006390</v>
          </cell>
          <cell r="D1191" t="str">
            <v>Dossier de candidature: annexes du DC2</v>
          </cell>
        </row>
        <row r="1192">
          <cell r="C1192">
            <v>56006382</v>
          </cell>
          <cell r="D1192" t="str">
            <v>CARNET DE RENDEZ VOUS</v>
          </cell>
        </row>
        <row r="1193">
          <cell r="C1193">
            <v>56006381</v>
          </cell>
          <cell r="D1193" t="str">
            <v>CARNET DE DEPISTAGE</v>
          </cell>
        </row>
        <row r="1194">
          <cell r="C1194">
            <v>56006380</v>
          </cell>
          <cell r="D1194" t="str">
            <v>Fiche Poso Technique ASG</v>
          </cell>
        </row>
        <row r="1195">
          <cell r="C1195">
            <v>56006376</v>
          </cell>
          <cell r="D1195" t="str">
            <v>Newsletter N°14 - coeur &amp; marqueurs -THs</v>
          </cell>
        </row>
        <row r="1196">
          <cell r="C1196">
            <v>56006373</v>
          </cell>
          <cell r="D1196" t="str">
            <v>Courrier info calibration def carton</v>
          </cell>
        </row>
        <row r="1197">
          <cell r="C1197">
            <v>56006372</v>
          </cell>
          <cell r="D1197" t="str">
            <v>Poster AC Performa hôpital (puce noire)</v>
          </cell>
        </row>
        <row r="1198">
          <cell r="C1198">
            <v>56006371</v>
          </cell>
          <cell r="D1198" t="str">
            <v>Mode d'emploi simp AC PERFORMA FASTCLIX</v>
          </cell>
        </row>
        <row r="1199">
          <cell r="C1199">
            <v>56006370</v>
          </cell>
          <cell r="D1199" t="str">
            <v>Rapport d'éval AC PERFORMA puce noire</v>
          </cell>
        </row>
        <row r="1200">
          <cell r="C1200">
            <v>56006362</v>
          </cell>
          <cell r="D1200" t="str">
            <v>CD Rom Combo 2013</v>
          </cell>
        </row>
        <row r="1201">
          <cell r="C1201">
            <v>56006361</v>
          </cell>
          <cell r="D1201" t="str">
            <v>CD Film MOBILE Formation 2013</v>
          </cell>
        </row>
        <row r="1202">
          <cell r="C1202">
            <v>56006354</v>
          </cell>
          <cell r="D1202" t="str">
            <v>Fiche Poso gamme Cathéters</v>
          </cell>
        </row>
        <row r="1203">
          <cell r="C1203">
            <v>56006353</v>
          </cell>
          <cell r="D1203" t="str">
            <v>Lettre d'info calibration déf 2013</v>
          </cell>
        </row>
        <row r="1204">
          <cell r="C1204">
            <v>56006345</v>
          </cell>
          <cell r="D1204" t="str">
            <v>Fiche A4 SAFE-T-PRO Plus 2013</v>
          </cell>
        </row>
        <row r="1205">
          <cell r="C1205">
            <v>56006344</v>
          </cell>
          <cell r="D1205" t="str">
            <v>Mode d'emploi simpl AC FASTCLIX 2013</v>
          </cell>
        </row>
        <row r="1206">
          <cell r="C1206">
            <v>56006343</v>
          </cell>
          <cell r="D1206" t="str">
            <v>Invitation AC MOBILE 2013</v>
          </cell>
        </row>
        <row r="1207">
          <cell r="C1207">
            <v>56006342</v>
          </cell>
          <cell r="D1207" t="str">
            <v>Affiche AC MOBILE 2013</v>
          </cell>
        </row>
        <row r="1208">
          <cell r="C1208">
            <v>56006341</v>
          </cell>
          <cell r="D1208" t="str">
            <v>Fiche Poso gamme (avec Mobile) 2013</v>
          </cell>
        </row>
        <row r="1209">
          <cell r="C1209">
            <v>56006340</v>
          </cell>
          <cell r="D1209" t="str">
            <v>Fiche Poso gamme (avec Fastclix) 2013</v>
          </cell>
        </row>
        <row r="1210">
          <cell r="C1210">
            <v>56006335</v>
          </cell>
          <cell r="D1210" t="str">
            <v>Pochette Contrat AC MOBILE 2013</v>
          </cell>
        </row>
        <row r="1211">
          <cell r="C1211">
            <v>56006334</v>
          </cell>
          <cell r="D1211" t="str">
            <v>Carnet de Bord AC Mobile 2013</v>
          </cell>
        </row>
        <row r="1212">
          <cell r="C1212">
            <v>56006333</v>
          </cell>
          <cell r="D1212" t="str">
            <v>Contrat de service AC Mobile 2013</v>
          </cell>
        </row>
        <row r="1213">
          <cell r="C1213">
            <v>56006332</v>
          </cell>
          <cell r="D1213" t="str">
            <v>Remis pharm-Gamme/Code barre 2013</v>
          </cell>
        </row>
        <row r="1214">
          <cell r="C1214">
            <v>56006331</v>
          </cell>
          <cell r="D1214" t="str">
            <v>FICHE C.A.D. LE PIED DIABETIQUE V1</v>
          </cell>
        </row>
        <row r="1215">
          <cell r="C1215">
            <v>56006330</v>
          </cell>
          <cell r="D1215" t="str">
            <v>FICHE C'EST-A-DIRE QD MA GLYC. MONTE V1</v>
          </cell>
        </row>
        <row r="1216">
          <cell r="C1216">
            <v>56006328</v>
          </cell>
          <cell r="D1216" t="str">
            <v>FICHE C'EST A DIRE ASG TYPE 2 V1</v>
          </cell>
        </row>
        <row r="1217">
          <cell r="C1217">
            <v>56006327</v>
          </cell>
          <cell r="D1217" t="str">
            <v>FICHE C'EST A DIRE ASG TYPE 1 V1</v>
          </cell>
        </row>
        <row r="1218">
          <cell r="C1218">
            <v>56006326</v>
          </cell>
          <cell r="D1218" t="str">
            <v>FICHE C.A.D. DIABETE DE TYPE 2 V1</v>
          </cell>
        </row>
        <row r="1219">
          <cell r="C1219">
            <v>56006325</v>
          </cell>
          <cell r="D1219" t="str">
            <v>FICHE C.A.D. DIABETE DE TYPE 1 V1</v>
          </cell>
        </row>
        <row r="1220">
          <cell r="C1220">
            <v>56006324</v>
          </cell>
          <cell r="D1220" t="str">
            <v>Conseils diététiques: Patient diab.T2 V1</v>
          </cell>
        </row>
        <row r="1221">
          <cell r="C1221">
            <v>56006323</v>
          </cell>
          <cell r="D1221" t="str">
            <v>Fiche CAD Diabete gestationnel V1</v>
          </cell>
        </row>
        <row r="1222">
          <cell r="C1222">
            <v>56006321</v>
          </cell>
          <cell r="D1222" t="str">
            <v>MMM Décembre 2012</v>
          </cell>
        </row>
        <row r="1223">
          <cell r="C1223">
            <v>56006316</v>
          </cell>
          <cell r="D1223" t="str">
            <v>BDC services 2013</v>
          </cell>
        </row>
        <row r="1224">
          <cell r="C1224">
            <v>56006315</v>
          </cell>
          <cell r="D1224" t="str">
            <v>Réf. standard courrier Accu-Chek Mobile</v>
          </cell>
        </row>
        <row r="1225">
          <cell r="C1225">
            <v>56006314</v>
          </cell>
          <cell r="D1225" t="str">
            <v>Soignez votre assiette</v>
          </cell>
        </row>
        <row r="1226">
          <cell r="C1226">
            <v>56006313</v>
          </cell>
          <cell r="D1226" t="str">
            <v>Brochure oncologie</v>
          </cell>
        </row>
        <row r="1227">
          <cell r="C1227">
            <v>56006310</v>
          </cell>
          <cell r="D1227" t="str">
            <v>AC COMBO Cahier de coloriage</v>
          </cell>
        </row>
        <row r="1228">
          <cell r="C1228">
            <v>56006300</v>
          </cell>
          <cell r="D1228" t="str">
            <v>Set de bureau RAS</v>
          </cell>
        </row>
        <row r="1229">
          <cell r="C1229">
            <v>56006294</v>
          </cell>
          <cell r="D1229" t="str">
            <v>leaflet patient Hépatite C</v>
          </cell>
        </row>
        <row r="1230">
          <cell r="C1230">
            <v>56006293</v>
          </cell>
          <cell r="D1230" t="str">
            <v>Pot à cayons RAS</v>
          </cell>
        </row>
        <row r="1231">
          <cell r="C1231">
            <v>56006292</v>
          </cell>
          <cell r="D1231" t="str">
            <v>poster visibilité pharmacien</v>
          </cell>
        </row>
        <row r="1232">
          <cell r="C1232">
            <v>56006291</v>
          </cell>
          <cell r="D1232" t="str">
            <v>remis global pharmacien</v>
          </cell>
        </row>
        <row r="1233">
          <cell r="C1233">
            <v>56006290</v>
          </cell>
          <cell r="D1233" t="str">
            <v>poster visibilité pharmacien diététique</v>
          </cell>
        </row>
        <row r="1234">
          <cell r="C1234">
            <v>56006289</v>
          </cell>
          <cell r="D1234" t="str">
            <v>remis Application Smartphone</v>
          </cell>
        </row>
        <row r="1235">
          <cell r="C1235">
            <v>56006288</v>
          </cell>
          <cell r="D1235" t="str">
            <v>livre de cuisine</v>
          </cell>
        </row>
        <row r="1236">
          <cell r="C1236">
            <v>56006287</v>
          </cell>
          <cell r="D1236" t="str">
            <v>remis call center diététique</v>
          </cell>
        </row>
        <row r="1237">
          <cell r="C1237">
            <v>56006286</v>
          </cell>
          <cell r="D1237" t="str">
            <v>Stylo ventana digital pathology</v>
          </cell>
        </row>
        <row r="1238">
          <cell r="C1238">
            <v>56006251</v>
          </cell>
          <cell r="D1238" t="str">
            <v>remis cuisine virtuelle</v>
          </cell>
        </row>
        <row r="1239">
          <cell r="C1239">
            <v>56006250</v>
          </cell>
          <cell r="D1239" t="str">
            <v>boite diabète et nutrition</v>
          </cell>
        </row>
        <row r="1240">
          <cell r="C1240">
            <v>56006240</v>
          </cell>
          <cell r="D1240" t="str">
            <v>RTD Newsletter 360 Focus N°4</v>
          </cell>
        </row>
        <row r="1241">
          <cell r="C1241">
            <v>56006230</v>
          </cell>
          <cell r="D1241" t="str">
            <v>RTD_ Probe_Assay_Requirements_Poster</v>
          </cell>
        </row>
        <row r="1242">
          <cell r="C1242">
            <v>56006229</v>
          </cell>
          <cell r="D1242" t="str">
            <v>RTD_ Molecular_Probes_Menu</v>
          </cell>
        </row>
        <row r="1243">
          <cell r="C1243">
            <v>56006227</v>
          </cell>
          <cell r="D1243" t="str">
            <v>RTD_ CINtec PLUS p16 8-pager</v>
          </cell>
        </row>
        <row r="1244">
          <cell r="C1244">
            <v>56006226</v>
          </cell>
          <cell r="D1244" t="str">
            <v>RTD_ CINtec p16 Histology 4-pager</v>
          </cell>
        </row>
        <row r="1245">
          <cell r="C1245">
            <v>56006225</v>
          </cell>
          <cell r="D1245" t="str">
            <v>Fiche information Calibration définitive</v>
          </cell>
        </row>
        <row r="1246">
          <cell r="C1246">
            <v>56006224</v>
          </cell>
          <cell r="D1246" t="str">
            <v>Tapis souris COCOON</v>
          </cell>
        </row>
        <row r="1247">
          <cell r="C1247">
            <v>56006223</v>
          </cell>
          <cell r="D1247" t="str">
            <v>Mug cocoon</v>
          </cell>
        </row>
        <row r="1248">
          <cell r="C1248">
            <v>56006222</v>
          </cell>
          <cell r="D1248" t="str">
            <v>Calcium 2eme Genération</v>
          </cell>
        </row>
        <row r="1249">
          <cell r="C1249">
            <v>56006205</v>
          </cell>
          <cell r="D1249" t="str">
            <v>UB Ventana</v>
          </cell>
        </row>
        <row r="1250">
          <cell r="C1250">
            <v>56006200</v>
          </cell>
          <cell r="D1250" t="str">
            <v>Europ. Manual of Clin. Microbio. ESCMID</v>
          </cell>
        </row>
        <row r="1251">
          <cell r="C1251">
            <v>56006188</v>
          </cell>
          <cell r="D1251" t="str">
            <v>Courrier livraison lancettes AC Fastclix</v>
          </cell>
        </row>
        <row r="1252">
          <cell r="C1252">
            <v>56006187</v>
          </cell>
          <cell r="D1252" t="str">
            <v>Règles calculatrices Accréditation</v>
          </cell>
        </row>
        <row r="1253">
          <cell r="C1253">
            <v>56006186</v>
          </cell>
          <cell r="D1253" t="str">
            <v>Bouteilles d’eau 33cl</v>
          </cell>
        </row>
        <row r="1254">
          <cell r="C1254">
            <v>56006185</v>
          </cell>
          <cell r="D1254" t="str">
            <v>Souris Filaires Roche</v>
          </cell>
        </row>
        <row r="1255">
          <cell r="C1255">
            <v>56006184</v>
          </cell>
          <cell r="D1255" t="str">
            <v>RTD_Guide des déchets</v>
          </cell>
        </row>
        <row r="1256">
          <cell r="C1256">
            <v>56006183</v>
          </cell>
          <cell r="D1256" t="str">
            <v>RTD_DISCOV_mRNA_Detection</v>
          </cell>
        </row>
        <row r="1257">
          <cell r="C1257">
            <v>56006182</v>
          </cell>
          <cell r="D1257" t="str">
            <v>RTD_DISCOV_OmniMap UltraMap anti-goat</v>
          </cell>
        </row>
        <row r="1258">
          <cell r="C1258">
            <v>56006161</v>
          </cell>
          <cell r="D1258" t="str">
            <v>10000 BIO Nr 88 - JIB 2012</v>
          </cell>
        </row>
        <row r="1259">
          <cell r="C1259">
            <v>56006160</v>
          </cell>
          <cell r="D1259" t="str">
            <v>Journée Diagnostic Moléculaire 2012</v>
          </cell>
        </row>
        <row r="1260">
          <cell r="C1260">
            <v>56006149</v>
          </cell>
          <cell r="D1260" t="str">
            <v>Lingettes antibactériennes</v>
          </cell>
        </row>
        <row r="1261">
          <cell r="C1261">
            <v>56006148</v>
          </cell>
          <cell r="D1261" t="str">
            <v>MMM Septembre 2012</v>
          </cell>
        </row>
        <row r="1262">
          <cell r="C1262">
            <v>56006136</v>
          </cell>
          <cell r="D1262" t="str">
            <v>TAP 10 000BIO VitD</v>
          </cell>
        </row>
        <row r="1263">
          <cell r="C1263">
            <v>56006135</v>
          </cell>
          <cell r="D1263" t="str">
            <v>Sachet bonbons oursons</v>
          </cell>
        </row>
        <row r="1264">
          <cell r="C1264">
            <v>56006122</v>
          </cell>
          <cell r="D1264" t="str">
            <v>TIB Molbiol Bordetella</v>
          </cell>
        </row>
        <row r="1265">
          <cell r="C1265">
            <v>56006112</v>
          </cell>
          <cell r="D1265" t="str">
            <v>Bon de commande Carnet de suivi</v>
          </cell>
        </row>
        <row r="1266">
          <cell r="C1266">
            <v>56006111</v>
          </cell>
          <cell r="D1266" t="str">
            <v>Leaflet bio Insuffisance cardiaque</v>
          </cell>
        </row>
        <row r="1267">
          <cell r="C1267">
            <v>56006083</v>
          </cell>
          <cell r="D1267" t="str">
            <v>RTD Microsites VDP</v>
          </cell>
        </row>
        <row r="1268">
          <cell r="C1268">
            <v>56006080</v>
          </cell>
          <cell r="D1268" t="str">
            <v>Rapport d'évaluation AC MOBILE</v>
          </cell>
        </row>
        <row r="1269">
          <cell r="C1269">
            <v>56006070</v>
          </cell>
          <cell r="D1269" t="str">
            <v>Flagstand RMD</v>
          </cell>
        </row>
        <row r="1270">
          <cell r="C1270">
            <v>56006060</v>
          </cell>
          <cell r="D1270" t="str">
            <v>Remis MyAccuChek</v>
          </cell>
        </row>
        <row r="1271">
          <cell r="C1271">
            <v>56006038</v>
          </cell>
          <cell r="D1271" t="str">
            <v>Fiche de liaison IL-Médecin</v>
          </cell>
        </row>
        <row r="1272">
          <cell r="C1272">
            <v>56006037</v>
          </cell>
          <cell r="D1272" t="str">
            <v>Ordonnancier IL</v>
          </cell>
        </row>
        <row r="1273">
          <cell r="C1273">
            <v>56006036</v>
          </cell>
          <cell r="D1273" t="str">
            <v>CATALOGUE TARIF DIAGNOSTICS 2013 CD-ROM</v>
          </cell>
        </row>
        <row r="1274">
          <cell r="C1274">
            <v>56006035</v>
          </cell>
          <cell r="D1274" t="str">
            <v>TAP  Serum S100B eng.</v>
          </cell>
        </row>
        <row r="1275">
          <cell r="C1275">
            <v>56006034</v>
          </cell>
          <cell r="D1275" t="str">
            <v>CATALOGUE TARIF DIAGNOSTICS 2013 papier</v>
          </cell>
        </row>
        <row r="1276">
          <cell r="C1276">
            <v>56006033</v>
          </cell>
          <cell r="D1276" t="str">
            <v>Carnet de bord AC MOBILE</v>
          </cell>
        </row>
        <row r="1277">
          <cell r="C1277">
            <v>56006032</v>
          </cell>
          <cell r="D1277" t="str">
            <v>Contrat prestations services AC Mobile</v>
          </cell>
        </row>
        <row r="1278">
          <cell r="C1278">
            <v>56006031</v>
          </cell>
          <cell r="D1278" t="str">
            <v>BDC Additionnel Gamme AC</v>
          </cell>
        </row>
        <row r="1279">
          <cell r="C1279">
            <v>56006021</v>
          </cell>
          <cell r="D1279" t="str">
            <v>Stylo Cobas Vert aluminium encre verte</v>
          </cell>
        </row>
        <row r="1280">
          <cell r="C1280">
            <v>56006020</v>
          </cell>
          <cell r="D1280" t="str">
            <v>Stylo Roche Bleu aluminium encre bleue</v>
          </cell>
        </row>
        <row r="1281">
          <cell r="C1281">
            <v>56006006</v>
          </cell>
          <cell r="D1281" t="str">
            <v>CD « Mon AC Combo virtuel »</v>
          </cell>
        </row>
        <row r="1282">
          <cell r="C1282">
            <v>56005995</v>
          </cell>
          <cell r="D1282" t="str">
            <v>RTD Coupon Formation 2013</v>
          </cell>
        </row>
        <row r="1283">
          <cell r="C1283">
            <v>56005994</v>
          </cell>
          <cell r="D1283" t="str">
            <v>Newsletter N°2–rhumato–santé femme toxo</v>
          </cell>
        </row>
        <row r="1284">
          <cell r="C1284">
            <v>56005993</v>
          </cell>
          <cell r="D1284" t="str">
            <v>Newsletter N°1–rhumato–santé femme ostéo</v>
          </cell>
        </row>
        <row r="1285">
          <cell r="C1285">
            <v>56005992</v>
          </cell>
          <cell r="D1285" t="str">
            <v>Newsletter N°3-rhumato-santé femme-vit D</v>
          </cell>
        </row>
        <row r="1286">
          <cell r="C1286">
            <v>56005991</v>
          </cell>
          <cell r="D1286" t="str">
            <v>Newsletter N°3-gynéco-santé femme-vit D</v>
          </cell>
        </row>
        <row r="1287">
          <cell r="C1287">
            <v>56005958</v>
          </cell>
          <cell r="D1287" t="str">
            <v>TAP Urisys</v>
          </cell>
        </row>
        <row r="1288">
          <cell r="C1288">
            <v>56005953</v>
          </cell>
          <cell r="D1288" t="str">
            <v>Revue Prat. NT-proBNP n°1</v>
          </cell>
        </row>
        <row r="1289">
          <cell r="C1289">
            <v>56005946</v>
          </cell>
          <cell r="D1289" t="str">
            <v>Planche CB répéta 0100153 à 0100228</v>
          </cell>
        </row>
        <row r="1290">
          <cell r="C1290">
            <v>56005945</v>
          </cell>
          <cell r="D1290" t="str">
            <v>Planche CB répéta 0100077 à 0100152</v>
          </cell>
        </row>
        <row r="1291">
          <cell r="C1291">
            <v>56005944</v>
          </cell>
          <cell r="D1291" t="str">
            <v>Planche CB répéta 0100001 à 0100076</v>
          </cell>
        </row>
        <row r="1292">
          <cell r="C1292">
            <v>56005943</v>
          </cell>
          <cell r="D1292" t="str">
            <v>THE POWER OF NEXT GENERATION</v>
          </cell>
        </row>
        <row r="1293">
          <cell r="C1293">
            <v>56005942</v>
          </cell>
          <cell r="D1293" t="str">
            <v>Planche 90 étiquettes codes barres</v>
          </cell>
        </row>
        <row r="1294">
          <cell r="C1294">
            <v>56005912</v>
          </cell>
          <cell r="D1294" t="str">
            <v>Pied Diabétique prévention et traitement</v>
          </cell>
        </row>
        <row r="1295">
          <cell r="C1295">
            <v>56005911</v>
          </cell>
          <cell r="D1295" t="str">
            <v>Top Image Diabète au Féminin</v>
          </cell>
        </row>
        <row r="1296">
          <cell r="C1296">
            <v>56005910</v>
          </cell>
          <cell r="D1296" t="str">
            <v>Top Image Diabète et Ado</v>
          </cell>
        </row>
        <row r="1297">
          <cell r="C1297">
            <v>56005899</v>
          </cell>
          <cell r="D1297" t="str">
            <v>RU RTD Réactifs TDx</v>
          </cell>
        </row>
        <row r="1298">
          <cell r="C1298">
            <v>56005898</v>
          </cell>
          <cell r="D1298" t="str">
            <v>RU RTD Discovery ULTRA</v>
          </cell>
        </row>
        <row r="1299">
          <cell r="C1299">
            <v>56005897</v>
          </cell>
          <cell r="D1299" t="str">
            <v>RU RTD Service clients</v>
          </cell>
        </row>
        <row r="1300">
          <cell r="C1300">
            <v>56005896</v>
          </cell>
          <cell r="D1300" t="str">
            <v>RU RTD Réactifs Histo</v>
          </cell>
        </row>
        <row r="1301">
          <cell r="C1301">
            <v>56005895</v>
          </cell>
          <cell r="D1301" t="str">
            <v>RU RTD BenchMark Series</v>
          </cell>
        </row>
        <row r="1302">
          <cell r="C1302">
            <v>56005890</v>
          </cell>
          <cell r="D1302" t="str">
            <v>Bloc note manager community</v>
          </cell>
        </row>
        <row r="1303">
          <cell r="C1303">
            <v>56005833</v>
          </cell>
          <cell r="D1303" t="str">
            <v>Stand mtm</v>
          </cell>
        </row>
        <row r="1304">
          <cell r="C1304">
            <v>56005831</v>
          </cell>
          <cell r="D1304" t="str">
            <v>Flyer cobas h 232</v>
          </cell>
        </row>
        <row r="1305">
          <cell r="C1305">
            <v>56005818</v>
          </cell>
          <cell r="D1305" t="str">
            <v>CT/NG : Faites-vous dépister!</v>
          </cell>
        </row>
        <row r="1306">
          <cell r="C1306">
            <v>56005817</v>
          </cell>
          <cell r="D1306" t="str">
            <v>Dépister les infections à CT/NG</v>
          </cell>
        </row>
        <row r="1307">
          <cell r="C1307">
            <v>56005812</v>
          </cell>
          <cell r="D1307" t="str">
            <v>RTD Newsletter 360 Focus N°3</v>
          </cell>
        </row>
        <row r="1308">
          <cell r="C1308">
            <v>56005811</v>
          </cell>
          <cell r="D1308" t="str">
            <v>Blocs papier recycle + stylo MPL</v>
          </cell>
        </row>
        <row r="1309">
          <cell r="C1309">
            <v>56005810</v>
          </cell>
          <cell r="D1309" t="str">
            <v>RTD 10000 BIO nr 87</v>
          </cell>
        </row>
        <row r="1310">
          <cell r="C1310">
            <v>56005802</v>
          </cell>
          <cell r="D1310" t="str">
            <v>RTD sac</v>
          </cell>
        </row>
        <row r="1311">
          <cell r="C1311">
            <v>56005801</v>
          </cell>
          <cell r="D1311" t="str">
            <v>RTD surligneur BSS</v>
          </cell>
        </row>
        <row r="1312">
          <cell r="C1312">
            <v>56005800</v>
          </cell>
          <cell r="D1312" t="str">
            <v>RTD Clip aimanté</v>
          </cell>
        </row>
        <row r="1313">
          <cell r="C1313">
            <v>56005793</v>
          </cell>
          <cell r="D1313" t="str">
            <v>10000 BIO Nr 86</v>
          </cell>
        </row>
        <row r="1314">
          <cell r="C1314">
            <v>56005792</v>
          </cell>
          <cell r="D1314" t="str">
            <v>La médecine personnalisée de Roche</v>
          </cell>
        </row>
        <row r="1315">
          <cell r="C1315">
            <v>56005786</v>
          </cell>
          <cell r="D1315" t="str">
            <v>Mode d'emploi simplifié AC COMBO-04/2012</v>
          </cell>
        </row>
        <row r="1316">
          <cell r="C1316">
            <v>56005752</v>
          </cell>
          <cell r="D1316" t="str">
            <v>Com. Soignant / Soigné F.RAKITIC.</v>
          </cell>
        </row>
        <row r="1317">
          <cell r="C1317">
            <v>56005726</v>
          </cell>
          <cell r="D1317" t="str">
            <v>SP_RPD_continuum cardio</v>
          </cell>
        </row>
        <row r="1318">
          <cell r="C1318">
            <v>56005725</v>
          </cell>
          <cell r="D1318" t="str">
            <v>Fiche pratique CoaguChek XS Pro.</v>
          </cell>
        </row>
        <row r="1319">
          <cell r="C1319">
            <v>56005720</v>
          </cell>
          <cell r="D1319" t="str">
            <v>Tubes 10 ml</v>
          </cell>
        </row>
        <row r="1320">
          <cell r="C1320">
            <v>56005704</v>
          </cell>
          <cell r="D1320" t="str">
            <v>Contrat engagement additionnel AC Mobile</v>
          </cell>
        </row>
        <row r="1321">
          <cell r="C1321">
            <v>56005700</v>
          </cell>
          <cell r="D1321" t="str">
            <v>porte carte logo Roche</v>
          </cell>
        </row>
        <row r="1322">
          <cell r="C1322">
            <v>56005696</v>
          </cell>
          <cell r="D1322" t="str">
            <v>Guide de lecture des FDS</v>
          </cell>
        </row>
        <row r="1323">
          <cell r="C1323">
            <v>56005695</v>
          </cell>
          <cell r="D1323" t="str">
            <v>Sachet 500 Tubes 10ml fond rond TC10PP</v>
          </cell>
        </row>
        <row r="1324">
          <cell r="C1324">
            <v>56005684</v>
          </cell>
          <cell r="D1324" t="str">
            <v>Newsletter Cardiologie pratique N°13</v>
          </cell>
        </row>
        <row r="1325">
          <cell r="C1325">
            <v>56005682</v>
          </cell>
          <cell r="D1325" t="str">
            <v>Roche en France: don. essentiel. 2012 EN</v>
          </cell>
        </row>
        <row r="1326">
          <cell r="C1326">
            <v>56005680</v>
          </cell>
          <cell r="D1326" t="str">
            <v>Roche en France: don. essentiel. 2012 FR</v>
          </cell>
        </row>
        <row r="1327">
          <cell r="C1327">
            <v>56005667</v>
          </cell>
          <cell r="D1327" t="str">
            <v>Newsletter Coeur et marqueurs N° 12</v>
          </cell>
        </row>
        <row r="1328">
          <cell r="C1328">
            <v>56005663</v>
          </cell>
          <cell r="D1328" t="str">
            <v>Elecsys anti-HCV II Fact. Sh. FR</v>
          </cell>
        </row>
        <row r="1329">
          <cell r="C1329">
            <v>56005646</v>
          </cell>
          <cell r="D1329" t="str">
            <v>DVD Vidéo Accutrend Plus</v>
          </cell>
        </row>
        <row r="1330">
          <cell r="C1330">
            <v>56005645</v>
          </cell>
          <cell r="D1330" t="str">
            <v>Brochure suivi IC Biolo</v>
          </cell>
        </row>
        <row r="1331">
          <cell r="C1331">
            <v>56005644</v>
          </cell>
          <cell r="D1331" t="str">
            <v>Carnet de suivi IC Patient</v>
          </cell>
        </row>
        <row r="1332">
          <cell r="C1332">
            <v>56005643</v>
          </cell>
          <cell r="D1332" t="str">
            <v>Stand parapluie Continuum cardiaque</v>
          </cell>
        </row>
        <row r="1333">
          <cell r="C1333">
            <v>56005642</v>
          </cell>
          <cell r="D1333" t="str">
            <v>Trolley BAG Applied Science</v>
          </cell>
        </row>
        <row r="1334">
          <cell r="C1334">
            <v>56005641</v>
          </cell>
          <cell r="D1334" t="str">
            <v>Trolley Bag Genome Sequencing</v>
          </cell>
        </row>
        <row r="1335">
          <cell r="C1335">
            <v>56005627</v>
          </cell>
          <cell r="D1335" t="str">
            <v>RTD BenchMark Special Stains Specif</v>
          </cell>
        </row>
        <row r="1336">
          <cell r="C1336">
            <v>56005625</v>
          </cell>
          <cell r="D1336" t="str">
            <v>RTD Discovery ULTRA Specifications</v>
          </cell>
        </row>
        <row r="1337">
          <cell r="C1337">
            <v>56005623</v>
          </cell>
          <cell r="D1337" t="str">
            <v>RTD Amp HQ</v>
          </cell>
        </row>
        <row r="1338">
          <cell r="C1338">
            <v>56005622</v>
          </cell>
          <cell r="D1338" t="str">
            <v>Cd-Rom 6emes Rencontres de l'Innovation</v>
          </cell>
        </row>
        <row r="1339">
          <cell r="C1339">
            <v>56005621</v>
          </cell>
          <cell r="D1339" t="str">
            <v>Ayez la main sur vos livraisons</v>
          </cell>
        </row>
        <row r="1340">
          <cell r="C1340">
            <v>56005612</v>
          </cell>
          <cell r="D1340" t="str">
            <v>Livret sécurité environnement anglais</v>
          </cell>
        </row>
        <row r="1341">
          <cell r="C1341">
            <v>56005611</v>
          </cell>
          <cell r="D1341" t="str">
            <v>Livret sécurité environnement français</v>
          </cell>
        </row>
        <row r="1342">
          <cell r="C1342">
            <v>56005610</v>
          </cell>
          <cell r="D1342" t="str">
            <v>Masson Therap. Diabetologie TAP 03/2011</v>
          </cell>
        </row>
        <row r="1343">
          <cell r="C1343">
            <v>56005592</v>
          </cell>
          <cell r="D1343" t="str">
            <v>CD ROM Accu-Chek Services</v>
          </cell>
        </row>
        <row r="1344">
          <cell r="C1344">
            <v>56005590</v>
          </cell>
          <cell r="D1344" t="str">
            <v>TAP J.Januzzi-Cardiovascular Disease-16p</v>
          </cell>
        </row>
        <row r="1345">
          <cell r="C1345">
            <v>56005554</v>
          </cell>
          <cell r="D1345" t="str">
            <v>Parapluie Blanc Roche</v>
          </cell>
        </row>
        <row r="1346">
          <cell r="C1346">
            <v>56005530</v>
          </cell>
          <cell r="D1346" t="str">
            <v>DIG System Lab. &amp; Det. of Nucleic Acids</v>
          </cell>
        </row>
        <row r="1347">
          <cell r="C1347">
            <v>56005513</v>
          </cell>
          <cell r="D1347" t="str">
            <v>RU_RPD_Vit D Totale</v>
          </cell>
        </row>
        <row r="1348">
          <cell r="C1348">
            <v>56005497</v>
          </cell>
          <cell r="D1348" t="str">
            <v>Veste polaire Vuarnet taille L</v>
          </cell>
        </row>
        <row r="1349">
          <cell r="C1349">
            <v>56005496</v>
          </cell>
          <cell r="D1349" t="str">
            <v>Veste polaire Vuarnet taille M</v>
          </cell>
        </row>
        <row r="1350">
          <cell r="C1350">
            <v>56005481</v>
          </cell>
          <cell r="D1350" t="str">
            <v>Sticker Pharmacie Partenaire</v>
          </cell>
        </row>
        <row r="1351">
          <cell r="C1351">
            <v>56005462</v>
          </cell>
          <cell r="D1351" t="str">
            <v>Pack “5 affiches” sensibilisation</v>
          </cell>
        </row>
        <row r="1352">
          <cell r="C1352">
            <v>56005461</v>
          </cell>
          <cell r="D1352" t="str">
            <v>Clé USB “programme de sensibilisation”</v>
          </cell>
        </row>
        <row r="1353">
          <cell r="C1353">
            <v>56005460</v>
          </cell>
          <cell r="D1353" t="str">
            <v>Clé USB “coachez vos patients”</v>
          </cell>
        </row>
        <row r="1354">
          <cell r="C1354">
            <v>56005459</v>
          </cell>
          <cell r="D1354" t="str">
            <v>l'expertise AC : s'adapter à tous</v>
          </cell>
        </row>
        <row r="1355">
          <cell r="C1355">
            <v>56005458</v>
          </cell>
          <cell r="D1355" t="str">
            <v>Mobile comptoir – set conseiller Diabète</v>
          </cell>
        </row>
        <row r="1356">
          <cell r="C1356">
            <v>56005457</v>
          </cell>
          <cell r="D1356" t="str">
            <v>Vitrine – set conseiller Diabète</v>
          </cell>
        </row>
        <row r="1357">
          <cell r="C1357">
            <v>56005456</v>
          </cell>
          <cell r="D1357" t="str">
            <v>Signalétique au sol – set conseiller Dia</v>
          </cell>
        </row>
        <row r="1358">
          <cell r="C1358">
            <v>56005455</v>
          </cell>
          <cell r="D1358" t="str">
            <v>Quest. Patient Exp. Program Mobile</v>
          </cell>
        </row>
        <row r="1359">
          <cell r="C1359">
            <v>56005454</v>
          </cell>
          <cell r="D1359" t="str">
            <v>Remis « Smart Pix en pratique »</v>
          </cell>
        </row>
        <row r="1360">
          <cell r="C1360">
            <v>56005453</v>
          </cell>
          <cell r="D1360" t="str">
            <v>Le Diabète qu'est ce que c'est?</v>
          </cell>
        </row>
        <row r="1361">
          <cell r="C1361">
            <v>56005450</v>
          </cell>
          <cell r="D1361" t="str">
            <v>Tasse RMD</v>
          </cell>
        </row>
        <row r="1362">
          <cell r="C1362">
            <v>56005445</v>
          </cell>
          <cell r="D1362" t="str">
            <v>Figurine magnétique RMD</v>
          </cell>
        </row>
        <row r="1363">
          <cell r="C1363">
            <v>56005444</v>
          </cell>
          <cell r="D1363" t="str">
            <v>RTD PathXchange</v>
          </cell>
        </row>
        <row r="1364">
          <cell r="C1364">
            <v>56005443</v>
          </cell>
          <cell r="D1364" t="str">
            <v>RTD Image Viewer</v>
          </cell>
        </row>
        <row r="1365">
          <cell r="C1365">
            <v>56005442</v>
          </cell>
          <cell r="D1365" t="str">
            <v>Stylo damier RMD</v>
          </cell>
        </row>
        <row r="1366">
          <cell r="C1366">
            <v>56005441</v>
          </cell>
          <cell r="D1366" t="str">
            <v>top image AC MOBILE</v>
          </cell>
        </row>
        <row r="1367">
          <cell r="C1367">
            <v>56005440</v>
          </cell>
          <cell r="D1367" t="str">
            <v>10000 BIO Nr 86</v>
          </cell>
        </row>
        <row r="1368">
          <cell r="C1368">
            <v>56005423</v>
          </cell>
          <cell r="D1368" t="str">
            <v>Drapeau ROCHE</v>
          </cell>
        </row>
        <row r="1369">
          <cell r="C1369">
            <v>56005422</v>
          </cell>
          <cell r="D1369" t="str">
            <v>Sac a dos RAS pre rempli</v>
          </cell>
        </row>
        <row r="1370">
          <cell r="C1370">
            <v>56005420</v>
          </cell>
          <cell r="D1370" t="str">
            <v>MODE EMPLOI AUTOPIQUEUR COAGUCHEK XS</v>
          </cell>
        </row>
        <row r="1371">
          <cell r="C1371">
            <v>56005410</v>
          </cell>
          <cell r="D1371" t="str">
            <v>Pochette Université Accu Chek 2012 rouge</v>
          </cell>
        </row>
        <row r="1372">
          <cell r="C1372">
            <v>56005409</v>
          </cell>
          <cell r="D1372" t="str">
            <v>Pochette Université Accu Chek 2012 bleue</v>
          </cell>
        </row>
        <row r="1373">
          <cell r="C1373">
            <v>56005408</v>
          </cell>
          <cell r="D1373" t="str">
            <v>Pochette Université Accu Chek 2012violet</v>
          </cell>
        </row>
        <row r="1374">
          <cell r="C1374">
            <v>56005407</v>
          </cell>
          <cell r="D1374" t="str">
            <v>Pochette Université Accu Chek 2012orange</v>
          </cell>
        </row>
        <row r="1375">
          <cell r="C1375">
            <v>56005406</v>
          </cell>
          <cell r="D1375" t="str">
            <v>Pochette Université Accu Chek 2012 verte</v>
          </cell>
        </row>
        <row r="1376">
          <cell r="C1376">
            <v>56005405</v>
          </cell>
          <cell r="D1376" t="str">
            <v>Sacoche Université Accu Chek 2012 Orange</v>
          </cell>
        </row>
        <row r="1377">
          <cell r="C1377">
            <v>56005404</v>
          </cell>
          <cell r="D1377" t="str">
            <v>Sacoche Université Accu Chek 2012 Verte</v>
          </cell>
        </row>
        <row r="1378">
          <cell r="C1378">
            <v>56005403</v>
          </cell>
          <cell r="D1378" t="str">
            <v>Sacoche Université Accu Chek 2012 Noire</v>
          </cell>
        </row>
        <row r="1379">
          <cell r="C1379">
            <v>56005400</v>
          </cell>
          <cell r="D1379" t="str">
            <v>Stylo en métal FORMATION 2012</v>
          </cell>
        </row>
        <row r="1380">
          <cell r="C1380">
            <v>56005391</v>
          </cell>
          <cell r="D1380" t="str">
            <v>HORS SERIE EASD 2011</v>
          </cell>
        </row>
        <row r="1381">
          <cell r="C1381">
            <v>56005376</v>
          </cell>
          <cell r="D1381" t="str">
            <v>Stylo métal RESSOURCES EXTERNALISEES2012</v>
          </cell>
        </row>
        <row r="1382">
          <cell r="C1382">
            <v>56005375</v>
          </cell>
          <cell r="D1382" t="str">
            <v>Tapis souris real time cellular analysis</v>
          </cell>
        </row>
        <row r="1383">
          <cell r="C1383">
            <v>56005374</v>
          </cell>
          <cell r="D1383" t="str">
            <v>Tapis souris nimblegen</v>
          </cell>
        </row>
        <row r="1384">
          <cell r="C1384">
            <v>56005373</v>
          </cell>
          <cell r="D1384" t="str">
            <v>Tapis souris sequençage</v>
          </cell>
        </row>
        <row r="1385">
          <cell r="C1385">
            <v>56005332</v>
          </cell>
          <cell r="D1385" t="str">
            <v>Flyer NimbleGen CGH 4.2M et 3x1.4M Array</v>
          </cell>
        </row>
        <row r="1386">
          <cell r="C1386">
            <v>56005331</v>
          </cell>
          <cell r="D1386" t="str">
            <v>Flyer NibleGen SeqCap EZ Choice</v>
          </cell>
        </row>
        <row r="1387">
          <cell r="C1387">
            <v>56005330</v>
          </cell>
          <cell r="D1387" t="str">
            <v>Stylo en métal MARKETING 2012</v>
          </cell>
        </row>
        <row r="1388">
          <cell r="C1388">
            <v>56005319</v>
          </cell>
          <cell r="D1388" t="str">
            <v>cordon de badge Roche</v>
          </cell>
        </row>
        <row r="1389">
          <cell r="C1389">
            <v>56005318</v>
          </cell>
          <cell r="D1389" t="str">
            <v>Roll-up NimbleGen SeqCAp EZ Choice</v>
          </cell>
        </row>
        <row r="1390">
          <cell r="C1390">
            <v>56005317</v>
          </cell>
          <cell r="D1390" t="str">
            <v>Roll-up NimbleGen CGH/CNV 4.2M</v>
          </cell>
        </row>
        <row r="1391">
          <cell r="C1391">
            <v>56005316</v>
          </cell>
          <cell r="D1391" t="str">
            <v>Roll-up NimbleGen Scanner MS 200</v>
          </cell>
        </row>
        <row r="1392">
          <cell r="C1392">
            <v>56005315</v>
          </cell>
          <cell r="D1392" t="str">
            <v>Roll-up NimbleGen Solutions Microarrays</v>
          </cell>
        </row>
        <row r="1393">
          <cell r="C1393">
            <v>56005314</v>
          </cell>
          <cell r="D1393" t="str">
            <v>Roll-up Gamme MagNA Pure</v>
          </cell>
        </row>
        <row r="1394">
          <cell r="C1394">
            <v>56005313</v>
          </cell>
          <cell r="D1394" t="str">
            <v>Roll-up Gamme LightCycler</v>
          </cell>
        </row>
        <row r="1395">
          <cell r="C1395">
            <v>56005312</v>
          </cell>
          <cell r="D1395" t="str">
            <v>Roll-up LightCycler Nano</v>
          </cell>
        </row>
        <row r="1396">
          <cell r="C1396">
            <v>56005311</v>
          </cell>
          <cell r="D1396" t="str">
            <v>Nappe blanche Cobas format 250x150 cm</v>
          </cell>
        </row>
        <row r="1397">
          <cell r="C1397">
            <v>56005310</v>
          </cell>
          <cell r="D1397" t="str">
            <v>Nappe blanche Roche format 250x150 cm</v>
          </cell>
        </row>
        <row r="1398">
          <cell r="C1398">
            <v>56005263</v>
          </cell>
          <cell r="D1398" t="str">
            <v>RTD Newsletter 360 Focus N°2</v>
          </cell>
        </row>
        <row r="1399">
          <cell r="C1399">
            <v>56005262</v>
          </cell>
          <cell r="D1399" t="str">
            <v>Sac avec cordelette beige Mannheim</v>
          </cell>
        </row>
        <row r="1400">
          <cell r="C1400">
            <v>56005261</v>
          </cell>
          <cell r="D1400" t="str">
            <v>Bloc notes cobas Mannheim</v>
          </cell>
        </row>
        <row r="1401">
          <cell r="C1401">
            <v>56005260</v>
          </cell>
          <cell r="D1401" t="str">
            <v>Sac en toile blanc avec logo ROCHE</v>
          </cell>
        </row>
        <row r="1402">
          <cell r="C1402">
            <v>56005253</v>
          </cell>
          <cell r="D1402" t="str">
            <v>Top Image /Projet Sante de la femme</v>
          </cell>
        </row>
        <row r="1403">
          <cell r="C1403">
            <v>56005251</v>
          </cell>
          <cell r="D1403" t="str">
            <v>Pochette de 3 crayons Faber Castel</v>
          </cell>
        </row>
        <row r="1404">
          <cell r="C1404">
            <v>56005250</v>
          </cell>
          <cell r="D1404" t="str">
            <v>10000 BIO Nr 85</v>
          </cell>
        </row>
        <row r="1405">
          <cell r="C1405">
            <v>56005249</v>
          </cell>
          <cell r="D1405" t="str">
            <v>10000 BIO Nr 85 / BD</v>
          </cell>
        </row>
        <row r="1406">
          <cell r="C1406">
            <v>56005248</v>
          </cell>
          <cell r="D1406" t="str">
            <v>Sacoche neoprene ROCHE</v>
          </cell>
        </row>
        <row r="1407">
          <cell r="C1407">
            <v>56005247</v>
          </cell>
          <cell r="D1407" t="str">
            <v>Stylo cobas JIB 2011</v>
          </cell>
        </row>
        <row r="1408">
          <cell r="C1408">
            <v>56005240</v>
          </cell>
          <cell r="D1408" t="str">
            <v>Stylo cobas 8000 JIB 2011</v>
          </cell>
        </row>
        <row r="1409">
          <cell r="C1409">
            <v>56005209</v>
          </cell>
          <cell r="D1409" t="str">
            <v>PORTOIR DE DOCUMENTS</v>
          </cell>
        </row>
        <row r="1410">
          <cell r="C1410">
            <v>56005208</v>
          </cell>
          <cell r="D1410" t="str">
            <v>plaquette KARELIS Lecteur code barre</v>
          </cell>
        </row>
        <row r="1411">
          <cell r="C1411">
            <v>56005204</v>
          </cell>
          <cell r="D1411" t="str">
            <v>Microfibre ipad format 15 x 18</v>
          </cell>
        </row>
        <row r="1412">
          <cell r="C1412">
            <v>56005196</v>
          </cell>
          <cell r="D1412" t="str">
            <v>SACS JIB 2009</v>
          </cell>
        </row>
        <row r="1413">
          <cell r="C1413">
            <v>56005182</v>
          </cell>
          <cell r="D1413" t="str">
            <v>RU RTD BenchMark Ultra Features</v>
          </cell>
        </row>
        <row r="1414">
          <cell r="C1414">
            <v>56005180</v>
          </cell>
          <cell r="D1414" t="str">
            <v>RU RTD BenchMark Ultra Instrument</v>
          </cell>
        </row>
        <row r="1415">
          <cell r="C1415">
            <v>56005164</v>
          </cell>
          <cell r="D1415" t="str">
            <v>Cle USB twister ROCHE</v>
          </cell>
        </row>
        <row r="1416">
          <cell r="C1416">
            <v>56005163</v>
          </cell>
          <cell r="D1416" t="str">
            <v>Pochette ROCHE plate incolore</v>
          </cell>
        </row>
        <row r="1417">
          <cell r="C1417">
            <v>56005160</v>
          </cell>
          <cell r="D1417" t="str">
            <v>Masson Therap. Diabetologie TAP 09/2011</v>
          </cell>
        </row>
        <row r="1418">
          <cell r="C1418">
            <v>56005131</v>
          </cell>
          <cell r="D1418" t="str">
            <v>CATALOGUE TARIF LN CD-ROM 2012</v>
          </cell>
        </row>
        <row r="1419">
          <cell r="C1419">
            <v>56005130</v>
          </cell>
          <cell r="D1419" t="str">
            <v>CATALOGUE TARIF LN PAPIER 2012</v>
          </cell>
        </row>
        <row r="1420">
          <cell r="C1420">
            <v>56005112</v>
          </cell>
          <cell r="D1420" t="str">
            <v>Sac en papier Luxe</v>
          </cell>
        </row>
        <row r="1421">
          <cell r="C1421">
            <v>56005110</v>
          </cell>
          <cell r="D1421" t="str">
            <v>Tube Eprouvette Bonbons</v>
          </cell>
        </row>
        <row r="1422">
          <cell r="C1422">
            <v>56005103</v>
          </cell>
          <cell r="D1422" t="str">
            <v>Blocs sous mains Gamme</v>
          </cell>
        </row>
        <row r="1423">
          <cell r="C1423">
            <v>56005102</v>
          </cell>
          <cell r="D1423" t="str">
            <v>Boite distribut SG set/renouvellement</v>
          </cell>
        </row>
        <row r="1424">
          <cell r="C1424">
            <v>56005083</v>
          </cell>
          <cell r="D1424" t="str">
            <v>Notice simplifiee cobas b 123 Poc system</v>
          </cell>
        </row>
        <row r="1425">
          <cell r="C1425">
            <v>56005050</v>
          </cell>
          <cell r="D1425" t="str">
            <v>ADV COBAS INTEGRA 400 PLUS</v>
          </cell>
        </row>
        <row r="1426">
          <cell r="C1426">
            <v>56005030</v>
          </cell>
          <cell r="D1426" t="str">
            <v>RTD Brochure Formation Démarche Qualité</v>
          </cell>
        </row>
        <row r="1427">
          <cell r="C1427">
            <v>56005027</v>
          </cell>
          <cell r="D1427" t="str">
            <v>ROCHE in FRANCE/KEY DATA 2011 Edition</v>
          </cell>
        </row>
        <row r="1428">
          <cell r="C1428">
            <v>56005023</v>
          </cell>
          <cell r="D1428" t="str">
            <v>Top Image / DIABETEAU FEMININ</v>
          </cell>
        </row>
        <row r="1429">
          <cell r="C1429">
            <v>56005022</v>
          </cell>
          <cell r="D1429" t="str">
            <v>Top Image / DIABETE ET ADO</v>
          </cell>
        </row>
        <row r="1430">
          <cell r="C1430">
            <v>56004999</v>
          </cell>
          <cell r="D1430" t="str">
            <v>POSITION PAPER SFRL</v>
          </cell>
        </row>
        <row r="1431">
          <cell r="C1431">
            <v>56004998</v>
          </cell>
          <cell r="D1431" t="str">
            <v>Option Bio Qualite Juin 2011</v>
          </cell>
        </row>
        <row r="1432">
          <cell r="C1432">
            <v>56004993</v>
          </cell>
          <cell r="D1432" t="str">
            <v>FICHE EDUCATION AC MOBILE</v>
          </cell>
        </row>
        <row r="1433">
          <cell r="C1433">
            <v>56004992</v>
          </cell>
          <cell r="D1433" t="str">
            <v>MODE EMPLOI SIMPLIFIE AC MOBILE</v>
          </cell>
        </row>
        <row r="1434">
          <cell r="C1434">
            <v>56004981</v>
          </cell>
          <cell r="D1434" t="str">
            <v>RU RTD Ventana Digital Pathology</v>
          </cell>
        </row>
        <row r="1435">
          <cell r="C1435">
            <v>56004961</v>
          </cell>
          <cell r="D1435" t="str">
            <v>RTD Newsletter 360 Focus N°1</v>
          </cell>
        </row>
        <row r="1436">
          <cell r="C1436">
            <v>56004942</v>
          </cell>
          <cell r="D1436" t="str">
            <v>ISERE intemporelle / ED.Xodus</v>
          </cell>
        </row>
        <row r="1437">
          <cell r="C1437">
            <v>56004940</v>
          </cell>
          <cell r="D1437" t="str">
            <v>GRENOBLE ville lumière / ED.Xodus</v>
          </cell>
        </row>
        <row r="1438">
          <cell r="C1438">
            <v>56004923</v>
          </cell>
          <cell r="D1438" t="str">
            <v>RU RPD CoaguChekXS</v>
          </cell>
        </row>
        <row r="1439">
          <cell r="C1439">
            <v>56004920</v>
          </cell>
          <cell r="D1439" t="str">
            <v>Prevenir le cancer du col de l'Uterus</v>
          </cell>
        </row>
        <row r="1440">
          <cell r="C1440">
            <v>56004898</v>
          </cell>
          <cell r="D1440" t="str">
            <v>Stylo Ventana Digital Pathology</v>
          </cell>
        </row>
        <row r="1441">
          <cell r="C1441">
            <v>56004895</v>
          </cell>
          <cell r="D1441" t="str">
            <v>Drap de plage Vit D</v>
          </cell>
        </row>
        <row r="1442">
          <cell r="C1442">
            <v>56004894</v>
          </cell>
          <cell r="D1442" t="str">
            <v>Stylo cobas /Roche Molecular Diagnostics</v>
          </cell>
        </row>
        <row r="1443">
          <cell r="C1443">
            <v>56004892</v>
          </cell>
          <cell r="D1443" t="str">
            <v>Guide Utilis Processus Approvisionnement</v>
          </cell>
        </row>
        <row r="1444">
          <cell r="C1444">
            <v>56004891</v>
          </cell>
          <cell r="D1444" t="str">
            <v>ADV Vitamine D totale</v>
          </cell>
        </row>
        <row r="1445">
          <cell r="C1445">
            <v>56004890</v>
          </cell>
          <cell r="D1445" t="str">
            <v>Roll up COAGUCHEK XS</v>
          </cell>
        </row>
        <row r="1446">
          <cell r="C1446">
            <v>56004880</v>
          </cell>
          <cell r="D1446" t="str">
            <v>Pot Tournesol Client</v>
          </cell>
        </row>
        <row r="1447">
          <cell r="C1447">
            <v>56004868</v>
          </cell>
          <cell r="D1447" t="str">
            <v>Livre Pr HICHAI Desordres metabol/réanim</v>
          </cell>
        </row>
        <row r="1448">
          <cell r="C1448">
            <v>56004867</v>
          </cell>
          <cell r="D1448" t="str">
            <v>FICHE COBAS b123 POC</v>
          </cell>
        </row>
        <row r="1449">
          <cell r="C1449">
            <v>56004866</v>
          </cell>
          <cell r="D1449" t="str">
            <v>BROCHURE VIT D</v>
          </cell>
        </row>
        <row r="1450">
          <cell r="C1450">
            <v>56004862</v>
          </cell>
          <cell r="D1450" t="str">
            <v>STYLO CLE USB b123</v>
          </cell>
        </row>
        <row r="1451">
          <cell r="C1451">
            <v>56004861</v>
          </cell>
          <cell r="D1451" t="str">
            <v>Valise Telebiologie Congres</v>
          </cell>
        </row>
        <row r="1452">
          <cell r="C1452">
            <v>56004860</v>
          </cell>
          <cell r="D1452" t="str">
            <v>Elecsys Vitamin D total informat produit</v>
          </cell>
        </row>
        <row r="1453">
          <cell r="C1453">
            <v>56004857</v>
          </cell>
          <cell r="D1453" t="str">
            <v>Depliant pack confort</v>
          </cell>
        </row>
        <row r="1454">
          <cell r="C1454">
            <v>56004856</v>
          </cell>
          <cell r="D1454" t="str">
            <v>Depliant pack confiance</v>
          </cell>
        </row>
        <row r="1455">
          <cell r="C1455">
            <v>56004855</v>
          </cell>
          <cell r="D1455" t="str">
            <v>Depliant pack classique</v>
          </cell>
        </row>
        <row r="1456">
          <cell r="C1456">
            <v>56004853</v>
          </cell>
          <cell r="D1456" t="str">
            <v>Fiche pack confiance</v>
          </cell>
        </row>
        <row r="1457">
          <cell r="C1457">
            <v>56004852</v>
          </cell>
          <cell r="D1457" t="str">
            <v>Fiche pack confort</v>
          </cell>
        </row>
        <row r="1458">
          <cell r="C1458">
            <v>56004839</v>
          </cell>
          <cell r="D1458" t="str">
            <v>Fiche Pack classique</v>
          </cell>
        </row>
        <row r="1459">
          <cell r="C1459">
            <v>56004838</v>
          </cell>
          <cell r="D1459" t="str">
            <v>Carte SD</v>
          </cell>
        </row>
        <row r="1460">
          <cell r="C1460">
            <v>56004837</v>
          </cell>
          <cell r="D1460" t="str">
            <v>Chemise Etude observationnelle AC COMBO</v>
          </cell>
        </row>
        <row r="1461">
          <cell r="C1461">
            <v>56004832</v>
          </cell>
          <cell r="D1461" t="str">
            <v>CHEMISE PACK SERVICES</v>
          </cell>
        </row>
        <row r="1462">
          <cell r="C1462">
            <v>56004816</v>
          </cell>
          <cell r="D1462" t="str">
            <v>10000 BIO Nr 84</v>
          </cell>
        </row>
        <row r="1463">
          <cell r="C1463">
            <v>56004791</v>
          </cell>
          <cell r="D1463" t="str">
            <v>CD Aide Accreditation V5</v>
          </cell>
        </row>
        <row r="1464">
          <cell r="C1464">
            <v>56004789</v>
          </cell>
          <cell r="D1464" t="str">
            <v>Stylo Parker Urban</v>
          </cell>
        </row>
        <row r="1465">
          <cell r="C1465">
            <v>56004787</v>
          </cell>
          <cell r="D1465" t="str">
            <v>Stylo bille finition metal argent</v>
          </cell>
        </row>
        <row r="1466">
          <cell r="C1466">
            <v>56004786</v>
          </cell>
          <cell r="D1466" t="str">
            <v>BLOC NOTES ROCHE gris wire o</v>
          </cell>
        </row>
        <row r="1467">
          <cell r="C1467">
            <v>56004785</v>
          </cell>
          <cell r="D1467" t="str">
            <v>TIRE A PART SPECTRA BIOLOGIE</v>
          </cell>
        </row>
        <row r="1468">
          <cell r="C1468">
            <v>56004784</v>
          </cell>
          <cell r="D1468" t="str">
            <v>ROCHE EN FRANCE/LES DONNEES ESSENTIELLES</v>
          </cell>
        </row>
        <row r="1469">
          <cell r="C1469">
            <v>56004782</v>
          </cell>
          <cell r="D1469" t="str">
            <v>FLYER COBAS 4800 CT/NG 09</v>
          </cell>
        </row>
        <row r="1470">
          <cell r="C1470">
            <v>56004781</v>
          </cell>
          <cell r="D1470" t="str">
            <v>FLYER COBAS 4800 HPV TEST 09</v>
          </cell>
        </row>
        <row r="1471">
          <cell r="C1471">
            <v>56004764</v>
          </cell>
          <cell r="D1471" t="str">
            <v>Automatisez votre processus Appro</v>
          </cell>
        </row>
        <row r="1472">
          <cell r="C1472">
            <v>56004751</v>
          </cell>
          <cell r="D1472" t="str">
            <v>Brochure COQUELUCHE</v>
          </cell>
        </row>
        <row r="1473">
          <cell r="C1473">
            <v>56004716</v>
          </cell>
          <cell r="D1473" t="str">
            <v>Pochette cobas à rabats</v>
          </cell>
        </row>
        <row r="1474">
          <cell r="C1474">
            <v>56004681</v>
          </cell>
          <cell r="D1474" t="str">
            <v>Cle USB cobas 2 Go blanche</v>
          </cell>
        </row>
        <row r="1475">
          <cell r="C1475">
            <v>56004668</v>
          </cell>
          <cell r="D1475" t="str">
            <v>TIRE A PART META ANALYSE S100</v>
          </cell>
        </row>
        <row r="1476">
          <cell r="C1476">
            <v>56004665</v>
          </cell>
          <cell r="D1476" t="str">
            <v>Top Image pour le SFD Nr 2</v>
          </cell>
        </row>
        <row r="1477">
          <cell r="C1477">
            <v>56004662</v>
          </cell>
          <cell r="D1477" t="str">
            <v>Top Image pour le SFT Nr 1</v>
          </cell>
        </row>
        <row r="1478">
          <cell r="C1478">
            <v>56004660</v>
          </cell>
          <cell r="D1478" t="str">
            <v>X-tremeGENE nouvelle generation</v>
          </cell>
        </row>
        <row r="1479">
          <cell r="C1479">
            <v>56004647</v>
          </cell>
          <cell r="D1479" t="str">
            <v>Remis étude AC Combo</v>
          </cell>
        </row>
        <row r="1480">
          <cell r="C1480">
            <v>56004639</v>
          </cell>
          <cell r="D1480" t="str">
            <v>RU RAS GSJunior</v>
          </cell>
        </row>
        <row r="1481">
          <cell r="C1481">
            <v>56004638</v>
          </cell>
          <cell r="D1481" t="str">
            <v>RU RPD NT ProBNP</v>
          </cell>
        </row>
        <row r="1482">
          <cell r="C1482">
            <v>56004637</v>
          </cell>
          <cell r="D1482" t="str">
            <v>RU RPD Trop THs</v>
          </cell>
        </row>
        <row r="1483">
          <cell r="C1483">
            <v>56004636</v>
          </cell>
          <cell r="D1483" t="str">
            <v>RU RPD cobas b123</v>
          </cell>
        </row>
        <row r="1484">
          <cell r="C1484">
            <v>56004635</v>
          </cell>
          <cell r="D1484" t="str">
            <v>RU RPD Accreditation</v>
          </cell>
        </row>
        <row r="1485">
          <cell r="C1485">
            <v>56004634</v>
          </cell>
          <cell r="D1485" t="str">
            <v>RU RPD RSAPro</v>
          </cell>
        </row>
        <row r="1486">
          <cell r="C1486">
            <v>56004633</v>
          </cell>
          <cell r="D1486" t="str">
            <v>RU RPD cobas 8000</v>
          </cell>
        </row>
        <row r="1487">
          <cell r="C1487">
            <v>56004632</v>
          </cell>
          <cell r="D1487" t="str">
            <v>RU RMD COBAS Portfolio PCR</v>
          </cell>
        </row>
        <row r="1488">
          <cell r="C1488">
            <v>56004631</v>
          </cell>
          <cell r="D1488" t="str">
            <v>RU RMD Infectiologie</v>
          </cell>
        </row>
        <row r="1489">
          <cell r="C1489">
            <v>56004630</v>
          </cell>
          <cell r="D1489" t="str">
            <v>RU RMD cobas 4800 CTNG</v>
          </cell>
        </row>
        <row r="1490">
          <cell r="C1490">
            <v>56004629</v>
          </cell>
          <cell r="D1490" t="str">
            <v>RU RMD cobas 4800 HPV</v>
          </cell>
        </row>
        <row r="1491">
          <cell r="C1491">
            <v>56004628</v>
          </cell>
          <cell r="D1491" t="str">
            <v>RU RMD cobas 4800</v>
          </cell>
        </row>
        <row r="1492">
          <cell r="C1492">
            <v>56004627</v>
          </cell>
          <cell r="D1492" t="str">
            <v>SP RAS Séquencage</v>
          </cell>
        </row>
        <row r="1493">
          <cell r="C1493">
            <v>56004626</v>
          </cell>
          <cell r="D1493" t="str">
            <v>SP RAS 4 clusters</v>
          </cell>
        </row>
        <row r="1494">
          <cell r="C1494">
            <v>56004625</v>
          </cell>
          <cell r="D1494" t="str">
            <v>SP RPD Telebiologie</v>
          </cell>
        </row>
        <row r="1495">
          <cell r="C1495">
            <v>56004624</v>
          </cell>
          <cell r="D1495" t="str">
            <v>SP RPD cobas2</v>
          </cell>
        </row>
        <row r="1496">
          <cell r="C1496">
            <v>56004623</v>
          </cell>
          <cell r="D1496" t="str">
            <v>SP RPD cobas1</v>
          </cell>
        </row>
        <row r="1497">
          <cell r="C1497">
            <v>56004622</v>
          </cell>
          <cell r="D1497" t="str">
            <v>SP RMD Infectiologie</v>
          </cell>
        </row>
        <row r="1498">
          <cell r="C1498">
            <v>56004620</v>
          </cell>
          <cell r="D1498" t="str">
            <v>Sacoche congressiste noir et orange Roch</v>
          </cell>
        </row>
        <row r="1499">
          <cell r="C1499">
            <v>56004605</v>
          </cell>
          <cell r="D1499" t="str">
            <v>FICHE EDUCATION AC Fastclix</v>
          </cell>
        </row>
        <row r="1500">
          <cell r="C1500">
            <v>56004570</v>
          </cell>
          <cell r="D1500" t="str">
            <v>RTD 00781/HERC/1210 - Marque Page</v>
          </cell>
        </row>
        <row r="1501">
          <cell r="C1501">
            <v>56004545</v>
          </cell>
          <cell r="D1501" t="str">
            <v>Brochure Partageons nos exper/cobas 4800</v>
          </cell>
        </row>
        <row r="1502">
          <cell r="C1502">
            <v>56004542</v>
          </cell>
          <cell r="D1502" t="str">
            <v>Classeur cobas ep. 45 mm</v>
          </cell>
        </row>
        <row r="1503">
          <cell r="C1503">
            <v>56004541</v>
          </cell>
          <cell r="D1503" t="str">
            <v>Classeur cobas ep. 30 mm</v>
          </cell>
        </row>
        <row r="1504">
          <cell r="C1504">
            <v>56004525</v>
          </cell>
          <cell r="D1504" t="str">
            <v>MANUEL UTILISATION COBAS B123 POC SYSTEM</v>
          </cell>
        </row>
        <row r="1505">
          <cell r="C1505">
            <v>56004490</v>
          </cell>
          <cell r="D1505" t="str">
            <v>NEWSLETTER NR 11 - COEUR ET MARQUEURS</v>
          </cell>
        </row>
        <row r="1506">
          <cell r="C1506">
            <v>56004480</v>
          </cell>
          <cell r="D1506" t="str">
            <v>MINI MAG LITE APPLIED SCIENCE</v>
          </cell>
        </row>
        <row r="1507">
          <cell r="C1507">
            <v>56004458</v>
          </cell>
          <cell r="D1507" t="str">
            <v>Newsletter Nr 2 - SANTE DE LA FEMME</v>
          </cell>
        </row>
        <row r="1508">
          <cell r="C1508">
            <v>56004457</v>
          </cell>
          <cell r="D1508" t="str">
            <v>RTD HER2 dans le gastrique "l'essentiel"</v>
          </cell>
        </row>
        <row r="1509">
          <cell r="C1509">
            <v>56004406</v>
          </cell>
          <cell r="D1509" t="str">
            <v>RTD Omni Map</v>
          </cell>
        </row>
        <row r="1510">
          <cell r="C1510">
            <v>56004405</v>
          </cell>
          <cell r="D1510" t="str">
            <v>RTD Ultra Map</v>
          </cell>
        </row>
        <row r="1511">
          <cell r="C1511">
            <v>56004392</v>
          </cell>
          <cell r="D1511" t="str">
            <v>LAMPE SOLAIRE ROCHE</v>
          </cell>
        </row>
        <row r="1512">
          <cell r="C1512">
            <v>56004375</v>
          </cell>
          <cell r="D1512" t="str">
            <v>SACS A DOS CABAS</v>
          </cell>
        </row>
        <row r="1513">
          <cell r="C1513">
            <v>56004366</v>
          </cell>
          <cell r="D1513" t="str">
            <v>SOURIS SANS FIL / marquage 1 couleur</v>
          </cell>
        </row>
        <row r="1514">
          <cell r="C1514">
            <v>56004364</v>
          </cell>
          <cell r="D1514" t="str">
            <v>MUG A CAFE CERAMIQUE</v>
          </cell>
        </row>
        <row r="1515">
          <cell r="C1515">
            <v>56004362</v>
          </cell>
          <cell r="D1515" t="str">
            <v>CALCULATRICE</v>
          </cell>
        </row>
        <row r="1516">
          <cell r="C1516">
            <v>56004349</v>
          </cell>
          <cell r="D1516" t="str">
            <v>RTD Double Coloration IHC</v>
          </cell>
        </row>
        <row r="1517">
          <cell r="C1517">
            <v>56004347</v>
          </cell>
          <cell r="D1517" t="str">
            <v>RTD UltraView DAB</v>
          </cell>
        </row>
        <row r="1518">
          <cell r="C1518">
            <v>56004333</v>
          </cell>
          <cell r="D1518" t="str">
            <v>Supplement Catalogue RAS 2011</v>
          </cell>
        </row>
        <row r="1519">
          <cell r="C1519">
            <v>56004326</v>
          </cell>
          <cell r="D1519" t="str">
            <v>RTD MEMENTO DE PATHOLOGIE 2010</v>
          </cell>
        </row>
        <row r="1520">
          <cell r="C1520">
            <v>56004325</v>
          </cell>
          <cell r="D1520" t="str">
            <v>Posters Diabete et Ados</v>
          </cell>
        </row>
        <row r="1521">
          <cell r="C1521">
            <v>56004324</v>
          </cell>
          <cell r="D1521" t="str">
            <v>Cartes postales Diabete et Ados</v>
          </cell>
        </row>
        <row r="1522">
          <cell r="C1522">
            <v>56004323</v>
          </cell>
          <cell r="D1522" t="str">
            <v>Cle USB Genome Sequencer</v>
          </cell>
        </row>
        <row r="1523">
          <cell r="C1523">
            <v>56004300</v>
          </cell>
          <cell r="D1523" t="str">
            <v>LE POSTER</v>
          </cell>
        </row>
        <row r="1524">
          <cell r="C1524">
            <v>56004203</v>
          </cell>
          <cell r="D1524" t="str">
            <v>Sacs  ROCHE</v>
          </cell>
        </row>
        <row r="1525">
          <cell r="C1525">
            <v>56004202</v>
          </cell>
          <cell r="D1525" t="str">
            <v>Mini bloc note ROCHE</v>
          </cell>
        </row>
        <row r="1526">
          <cell r="C1526">
            <v>56004200</v>
          </cell>
          <cell r="D1526" t="str">
            <v>STYLO ROCHE</v>
          </cell>
        </row>
        <row r="1527">
          <cell r="C1527">
            <v>56004196</v>
          </cell>
          <cell r="D1527" t="str">
            <v>STYLO RSA</v>
          </cell>
        </row>
        <row r="1528">
          <cell r="C1528">
            <v>56004193</v>
          </cell>
          <cell r="D1528" t="str">
            <v>PARAPLUIE BLANC ROCHE</v>
          </cell>
        </row>
        <row r="1529">
          <cell r="C1529">
            <v>56004191</v>
          </cell>
          <cell r="D1529" t="str">
            <v>10000 BIO Nr 83</v>
          </cell>
        </row>
        <row r="1530">
          <cell r="C1530">
            <v>56004190</v>
          </cell>
          <cell r="D1530" t="str">
            <v>Newsletter Nr 10 - COEUR ET MARQUEURS</v>
          </cell>
        </row>
        <row r="1531">
          <cell r="C1531">
            <v>56004173</v>
          </cell>
          <cell r="D1531" t="str">
            <v>HS MMM Autosurveillance Glycemique</v>
          </cell>
        </row>
        <row r="1532">
          <cell r="C1532">
            <v>56004150</v>
          </cell>
          <cell r="D1532" t="str">
            <v>Rouleau 500 Etiquettes / Stickers Jaunes</v>
          </cell>
        </row>
        <row r="1533">
          <cell r="C1533">
            <v>56004050</v>
          </cell>
          <cell r="D1533" t="str">
            <v>STYLO 2 EN 1 ACCU-CHEK</v>
          </cell>
        </row>
        <row r="1534">
          <cell r="C1534">
            <v>56004031</v>
          </cell>
          <cell r="D1534" t="str">
            <v>BLOC COBAS A4</v>
          </cell>
        </row>
        <row r="1535">
          <cell r="C1535">
            <v>56003954</v>
          </cell>
          <cell r="D1535" t="str">
            <v>Option Bio Qualite Aout 2010</v>
          </cell>
        </row>
        <row r="1536">
          <cell r="C1536">
            <v>56003911</v>
          </cell>
          <cell r="D1536" t="str">
            <v>ROUTE DES VENTES : THEMES DE DISCUSSION</v>
          </cell>
        </row>
        <row r="1537">
          <cell r="C1537">
            <v>56003837</v>
          </cell>
          <cell r="D1537" t="str">
            <v>ROCHE DIAGNOSTICS et TIB MOLBIOL</v>
          </cell>
        </row>
        <row r="1538">
          <cell r="C1538">
            <v>56003791</v>
          </cell>
          <cell r="D1538" t="str">
            <v>Newsletter Nr 9 - COEUR ET MARQUEURS</v>
          </cell>
        </row>
        <row r="1539">
          <cell r="C1539">
            <v>56003763</v>
          </cell>
          <cell r="D1539" t="str">
            <v>Remis exactitude des lecteurs</v>
          </cell>
        </row>
        <row r="1540">
          <cell r="C1540">
            <v>56003713</v>
          </cell>
          <cell r="D1540" t="str">
            <v>10000 BIO Nr 82</v>
          </cell>
        </row>
        <row r="1541">
          <cell r="C1541">
            <v>56003712</v>
          </cell>
          <cell r="D1541" t="str">
            <v>CARNET AC MULTICLIX V3</v>
          </cell>
        </row>
        <row r="1542">
          <cell r="C1542">
            <v>56003692</v>
          </cell>
          <cell r="D1542" t="str">
            <v>PLAQUETTE COMMERCIALE J2C</v>
          </cell>
        </row>
        <row r="1543">
          <cell r="C1543">
            <v>56003661</v>
          </cell>
          <cell r="D1543" t="str">
            <v>Manuel Qualite Securite Environnem. 2010</v>
          </cell>
        </row>
        <row r="1544">
          <cell r="C1544">
            <v>56003654</v>
          </cell>
          <cell r="D1544" t="str">
            <v>DVD COAGUCHECK XS PRO</v>
          </cell>
        </row>
        <row r="1545">
          <cell r="C1545">
            <v>56003649</v>
          </cell>
          <cell r="D1545" t="str">
            <v>2 / AC PERFORMA NANO Mkg</v>
          </cell>
        </row>
        <row r="1546">
          <cell r="C1546">
            <v>56003648</v>
          </cell>
          <cell r="D1546" t="str">
            <v>1 / AC PERFORMA NANO Com</v>
          </cell>
        </row>
        <row r="1547">
          <cell r="C1547">
            <v>56003645</v>
          </cell>
          <cell r="D1547" t="str">
            <v>D / AC COMBO photo pdt COM</v>
          </cell>
        </row>
        <row r="1548">
          <cell r="C1548">
            <v>56003642</v>
          </cell>
          <cell r="D1548" t="str">
            <v>A / AC COMBO Boulier COM</v>
          </cell>
        </row>
        <row r="1549">
          <cell r="C1549">
            <v>56003620</v>
          </cell>
          <cell r="D1549" t="str">
            <v>LIVRET OSMOS2/MARQUEUR REMODELAGE OSSEUX</v>
          </cell>
        </row>
        <row r="1550">
          <cell r="C1550">
            <v>56003492</v>
          </cell>
          <cell r="D1550" t="str">
            <v>MMM Prise en charge Diab du sujet âgé</v>
          </cell>
        </row>
        <row r="1551">
          <cell r="C1551">
            <v>56003457</v>
          </cell>
          <cell r="D1551" t="str">
            <v>Erreurs Performa Combo</v>
          </cell>
        </row>
        <row r="1552">
          <cell r="C1552">
            <v>56003456</v>
          </cell>
          <cell r="D1552" t="str">
            <v>Erreurs Spirit Combo</v>
          </cell>
        </row>
        <row r="1553">
          <cell r="C1553">
            <v>56003443</v>
          </cell>
          <cell r="D1553" t="str">
            <v>memo utilisation J2C</v>
          </cell>
        </row>
        <row r="1554">
          <cell r="C1554">
            <v>56003440</v>
          </cell>
          <cell r="D1554" t="str">
            <v>Pochette formation AccuChek COMBO</v>
          </cell>
        </row>
        <row r="1555">
          <cell r="C1555">
            <v>56003420</v>
          </cell>
          <cell r="D1555" t="str">
            <v>DVD Automesure CoaguChek XS avec DOC</v>
          </cell>
        </row>
        <row r="1556">
          <cell r="C1556">
            <v>56003407</v>
          </cell>
          <cell r="D1556" t="str">
            <v>PARAPLUIE FORMATION CLIENTS</v>
          </cell>
        </row>
        <row r="1557">
          <cell r="C1557">
            <v>56003405</v>
          </cell>
          <cell r="D1557" t="str">
            <v>Trousse AC Performa vide</v>
          </cell>
        </row>
        <row r="1558">
          <cell r="C1558">
            <v>56003377</v>
          </cell>
          <cell r="D1558" t="str">
            <v>Grille Pol Com 2010</v>
          </cell>
        </row>
        <row r="1559">
          <cell r="C1559">
            <v>56003376</v>
          </cell>
          <cell r="D1559" t="str">
            <v>BDC Pharmacie</v>
          </cell>
        </row>
        <row r="1560">
          <cell r="C1560">
            <v>56003369</v>
          </cell>
          <cell r="D1560" t="str">
            <v>MANUEL UTILISATION URISYS1100 (Français)</v>
          </cell>
        </row>
        <row r="1561">
          <cell r="C1561">
            <v>56003366</v>
          </cell>
          <cell r="D1561" t="str">
            <v>PARURE DE STYLOS RMD</v>
          </cell>
        </row>
        <row r="1562">
          <cell r="C1562">
            <v>56003354</v>
          </cell>
          <cell r="D1562" t="str">
            <v>CARTE POSTALE DIABETE AU FEMININ</v>
          </cell>
        </row>
        <row r="1563">
          <cell r="C1563">
            <v>56003289</v>
          </cell>
          <cell r="D1563" t="str">
            <v>Brochure Accessoires AC Combo</v>
          </cell>
        </row>
        <row r="1564">
          <cell r="C1564">
            <v>56003285</v>
          </cell>
          <cell r="D1564" t="str">
            <v>Stylo Applied avec antenne boule bleu</v>
          </cell>
        </row>
        <row r="1565">
          <cell r="C1565">
            <v>56003263</v>
          </cell>
          <cell r="D1565" t="str">
            <v>Newsletter Nr 8 - COEUR ET MARQUEURS</v>
          </cell>
        </row>
        <row r="1566">
          <cell r="C1566">
            <v>56003070</v>
          </cell>
          <cell r="D1566" t="str">
            <v>ADV Cobas 4800</v>
          </cell>
        </row>
        <row r="1567">
          <cell r="C1567">
            <v>56003040</v>
          </cell>
          <cell r="D1567" t="str">
            <v>Presentoirs Interactifs NANO</v>
          </cell>
        </row>
        <row r="1568">
          <cell r="C1568">
            <v>56002992</v>
          </cell>
          <cell r="D1568" t="str">
            <v>ADV PLAQUETTE ACCREDITATION</v>
          </cell>
        </row>
        <row r="1569">
          <cell r="C1569">
            <v>56002902</v>
          </cell>
          <cell r="D1569" t="str">
            <v>Les accessoires</v>
          </cell>
        </row>
        <row r="1570">
          <cell r="C1570">
            <v>56002901</v>
          </cell>
          <cell r="D1570" t="str">
            <v>Programmation du conseil bolus</v>
          </cell>
        </row>
        <row r="1571">
          <cell r="C1571">
            <v>56002889</v>
          </cell>
          <cell r="D1571" t="str">
            <v>Réaliser un bolus standart</v>
          </cell>
        </row>
        <row r="1572">
          <cell r="C1572">
            <v>56002888</v>
          </cell>
          <cell r="D1572" t="str">
            <v>Le transfert données sur AC Smart-Pix</v>
          </cell>
        </row>
        <row r="1573">
          <cell r="C1573">
            <v>56002887</v>
          </cell>
          <cell r="D1573" t="str">
            <v>Les bolus</v>
          </cell>
        </row>
        <row r="1574">
          <cell r="C1574">
            <v>56002885</v>
          </cell>
          <cell r="D1574" t="str">
            <v>Paramétrage AC Combo 1ere utilisation</v>
          </cell>
        </row>
        <row r="1575">
          <cell r="C1575">
            <v>56002884</v>
          </cell>
          <cell r="D1575" t="str">
            <v>Vérouillage/dév.clavierAC performa Combo</v>
          </cell>
        </row>
        <row r="1576">
          <cell r="C1576">
            <v>56002883</v>
          </cell>
          <cell r="D1576" t="str">
            <v>Réaliser un bolus mixte ou carré</v>
          </cell>
        </row>
        <row r="1577">
          <cell r="C1577">
            <v>56002835</v>
          </cell>
          <cell r="D1577" t="str">
            <v>Newsletter Nr 7 - COEUR ET MARQUEURS</v>
          </cell>
        </row>
        <row r="1578">
          <cell r="C1578">
            <v>56002834</v>
          </cell>
          <cell r="D1578" t="str">
            <v>CD ROM 5ES RENCONTRES LIGHTCYCLER</v>
          </cell>
        </row>
        <row r="1579">
          <cell r="C1579">
            <v>56002833</v>
          </cell>
          <cell r="D1579" t="str">
            <v>PARCE QUE VOUS ATTENDEZ D'UN PARTENAIRE</v>
          </cell>
        </row>
        <row r="1580">
          <cell r="C1580">
            <v>56002688</v>
          </cell>
          <cell r="D1580" t="str">
            <v>Tapis de souris MPL evo2</v>
          </cell>
        </row>
        <row r="1581">
          <cell r="C1581">
            <v>56002620</v>
          </cell>
          <cell r="D1581" t="str">
            <v>Supplement au 10000 BIO Nr 80 - MAI 2009</v>
          </cell>
        </row>
        <row r="1582">
          <cell r="C1582">
            <v>56002584</v>
          </cell>
          <cell r="D1582" t="str">
            <v>Best of Cardiologie pratique-NT PROBNP</v>
          </cell>
        </row>
        <row r="1583">
          <cell r="C1583">
            <v>56002581</v>
          </cell>
          <cell r="D1583" t="str">
            <v>Plaquette 4 x Etiquettes Identif.Systeme</v>
          </cell>
        </row>
        <row r="1584">
          <cell r="C1584">
            <v>56002580</v>
          </cell>
          <cell r="D1584" t="str">
            <v>Etiquette Identification Systeme</v>
          </cell>
        </row>
        <row r="1585">
          <cell r="C1585">
            <v>56002451</v>
          </cell>
          <cell r="D1585" t="str">
            <v>GUIDE UTILISATEUR MPL.net version 2.10</v>
          </cell>
        </row>
        <row r="1586">
          <cell r="C1586">
            <v>56002383</v>
          </cell>
          <cell r="D1586" t="str">
            <v>Pochette Universites Accu-Chek</v>
          </cell>
        </row>
        <row r="1587">
          <cell r="C1587">
            <v>56002382</v>
          </cell>
          <cell r="D1587" t="str">
            <v>Carnet à souches toxoplasmose</v>
          </cell>
        </row>
        <row r="1588">
          <cell r="C1588">
            <v>56002330</v>
          </cell>
          <cell r="D1588" t="str">
            <v>2 étiquettes vertes Ouvrir ici échangeDC</v>
          </cell>
        </row>
        <row r="1589">
          <cell r="C1589">
            <v>56002309</v>
          </cell>
          <cell r="D1589" t="str">
            <v>Cahier de liaison cobas</v>
          </cell>
        </row>
        <row r="1590">
          <cell r="C1590">
            <v>56002307</v>
          </cell>
          <cell r="D1590" t="str">
            <v>Tour de cou Télébiologie</v>
          </cell>
        </row>
        <row r="1591">
          <cell r="C1591">
            <v>56002306</v>
          </cell>
          <cell r="D1591" t="str">
            <v>Poch.Contrat vente Roche Diagn en France</v>
          </cell>
        </row>
        <row r="1592">
          <cell r="C1592">
            <v>56002295</v>
          </cell>
          <cell r="D1592" t="str">
            <v>Newsletter Nr 1 - SANTE DE LA FEMME</v>
          </cell>
        </row>
        <row r="1593">
          <cell r="C1593">
            <v>56002282</v>
          </cell>
          <cell r="D1593" t="str">
            <v>2 étiquettes rouges Ouvrir ici échangeDC</v>
          </cell>
        </row>
        <row r="1594">
          <cell r="C1594">
            <v>56002204</v>
          </cell>
          <cell r="D1594" t="str">
            <v>Newsletter Nr 6 - COEUR ET MARQUEURS</v>
          </cell>
        </row>
        <row r="1595">
          <cell r="C1595">
            <v>56002197</v>
          </cell>
          <cell r="D1595" t="str">
            <v>Pop'set Capucine : Didier Tregouet</v>
          </cell>
        </row>
        <row r="1596">
          <cell r="C1596">
            <v>56002196</v>
          </cell>
          <cell r="D1596" t="str">
            <v>Pop'set Californie : Catherine Podda</v>
          </cell>
        </row>
        <row r="1597">
          <cell r="C1597">
            <v>56002194</v>
          </cell>
          <cell r="D1597" t="str">
            <v>Pop'set Bégonia : Bertrand Hubert</v>
          </cell>
        </row>
        <row r="1598">
          <cell r="C1598">
            <v>56002192</v>
          </cell>
          <cell r="D1598" t="str">
            <v>Pop'set Géranium : Patrice Féné</v>
          </cell>
        </row>
        <row r="1599">
          <cell r="C1599">
            <v>56002191</v>
          </cell>
          <cell r="D1599" t="str">
            <v>Pop'set Tournesol : Roger Vigouroux</v>
          </cell>
        </row>
        <row r="1600">
          <cell r="C1600">
            <v>56002190</v>
          </cell>
          <cell r="D1600" t="str">
            <v>Pop'set Extra Blanc : Romain MAYEL</v>
          </cell>
        </row>
        <row r="1601">
          <cell r="C1601">
            <v>56002179</v>
          </cell>
          <cell r="D1601" t="str">
            <v>Pop'set Pistache : Jean-François Paillot</v>
          </cell>
        </row>
        <row r="1602">
          <cell r="C1602">
            <v>56002178</v>
          </cell>
          <cell r="D1602" t="str">
            <v>Pop'set Kiwi : Guy-Michel FARNOLLE</v>
          </cell>
        </row>
        <row r="1603">
          <cell r="C1603">
            <v>56002177</v>
          </cell>
          <cell r="D1603" t="str">
            <v>Pop'set Citron : Christian Boivin</v>
          </cell>
        </row>
        <row r="1604">
          <cell r="C1604">
            <v>56002122</v>
          </cell>
          <cell r="D1604" t="str">
            <v>CD ROM MANUEL OPERATEUR MPA EVO</v>
          </cell>
        </row>
        <row r="1605">
          <cell r="C1605">
            <v>56002081</v>
          </cell>
          <cell r="D1605" t="str">
            <v>Newsletter Nr 5 - COEUR ET MARQUEURS</v>
          </cell>
        </row>
        <row r="1606">
          <cell r="C1606">
            <v>40209170</v>
          </cell>
          <cell r="D1606" t="str">
            <v>HUB USB ACCU-CHEK</v>
          </cell>
        </row>
        <row r="1607">
          <cell r="C1607">
            <v>40209164</v>
          </cell>
          <cell r="D1607" t="str">
            <v>conseils diététiques:patients diabét.T1</v>
          </cell>
        </row>
        <row r="1608">
          <cell r="C1608">
            <v>40209162</v>
          </cell>
          <cell r="D1608" t="str">
            <v>Cobas h232 mode emploi abrégé</v>
          </cell>
        </row>
        <row r="1609">
          <cell r="C1609">
            <v>40209096</v>
          </cell>
          <cell r="D1609" t="str">
            <v>Transf. IR des Pdts AC</v>
          </cell>
        </row>
        <row r="1610">
          <cell r="C1610">
            <v>40209055</v>
          </cell>
          <cell r="D1610" t="str">
            <v>Newsletter Nr 2 - COEUR ET MARQUEURS</v>
          </cell>
        </row>
        <row r="1611">
          <cell r="C1611">
            <v>40209051</v>
          </cell>
          <cell r="D1611" t="str">
            <v>Guide AC 360°</v>
          </cell>
        </row>
        <row r="1612">
          <cell r="C1612">
            <v>40209048</v>
          </cell>
          <cell r="D1612" t="str">
            <v>Choisir son Logiciel</v>
          </cell>
        </row>
        <row r="1613">
          <cell r="C1613">
            <v>40208979</v>
          </cell>
          <cell r="D1613" t="str">
            <v>Trousse Performa noire</v>
          </cell>
        </row>
        <row r="1614">
          <cell r="C1614">
            <v>40208914</v>
          </cell>
          <cell r="D1614" t="str">
            <v>Blocs Note Accu-Check</v>
          </cell>
        </row>
        <row r="1615">
          <cell r="C1615">
            <v>40208912</v>
          </cell>
          <cell r="D1615" t="str">
            <v>Tarif Pompe à Insuline</v>
          </cell>
        </row>
        <row r="1616">
          <cell r="C1616">
            <v>40208909</v>
          </cell>
          <cell r="D1616" t="str">
            <v>Livre contrôle Qualité au LABM-Dr GIROUD</v>
          </cell>
        </row>
        <row r="1617">
          <cell r="C1617">
            <v>40208855</v>
          </cell>
          <cell r="D1617" t="str">
            <v>DISQUE TOXO IGG</v>
          </cell>
        </row>
        <row r="1618">
          <cell r="C1618">
            <v>40208826</v>
          </cell>
          <cell r="D1618" t="str">
            <v>Sac à dos Pumpy</v>
          </cell>
        </row>
        <row r="1619">
          <cell r="C1619">
            <v>40208815</v>
          </cell>
          <cell r="D1619" t="str">
            <v>Newsletter Nr 3 - COEUR ET MARQUEURS</v>
          </cell>
        </row>
        <row r="1620">
          <cell r="C1620">
            <v>40208765</v>
          </cell>
          <cell r="D1620" t="str">
            <v>PLAQUETTE JUST2CLICK</v>
          </cell>
        </row>
        <row r="1621">
          <cell r="C1621">
            <v>40208658</v>
          </cell>
          <cell r="D1621" t="str">
            <v>Tiré à part  Eval CTM48 pr détection CT</v>
          </cell>
        </row>
        <row r="1622">
          <cell r="C1622">
            <v>40208638</v>
          </cell>
          <cell r="D1622" t="str">
            <v>Plaquette cobas c 111</v>
          </cell>
        </row>
        <row r="1623">
          <cell r="C1623">
            <v>40208636</v>
          </cell>
          <cell r="D1623" t="str">
            <v>CARDIOLOGIE PRATIQUE:LETTRE INFORMATION</v>
          </cell>
        </row>
        <row r="1624">
          <cell r="C1624">
            <v>40208635</v>
          </cell>
          <cell r="D1624" t="str">
            <v>Fiche entretien contrôle AC Performa</v>
          </cell>
        </row>
        <row r="1625">
          <cell r="C1625">
            <v>40208628</v>
          </cell>
          <cell r="D1625" t="str">
            <v>FICHE POSO hôpital AC PERFORMA</v>
          </cell>
        </row>
        <row r="1626">
          <cell r="C1626">
            <v>40208535</v>
          </cell>
          <cell r="D1626" t="str">
            <v>NEWSLETTER NR 1 - COEUR ET MARQUEURS</v>
          </cell>
        </row>
        <row r="1627">
          <cell r="C1627">
            <v>40208507</v>
          </cell>
          <cell r="D1627" t="str">
            <v>DOSSIER TECHNIQUE AC PERFORMA</v>
          </cell>
        </row>
        <row r="1628">
          <cell r="C1628">
            <v>40208340</v>
          </cell>
          <cell r="D1628" t="str">
            <v>LIVRE ANTI DIABETE -100 Recettes</v>
          </cell>
        </row>
        <row r="1629">
          <cell r="C1629">
            <v>40208338</v>
          </cell>
          <cell r="D1629" t="str">
            <v>pH ET GAZ DU SANG:NCTI CNS FONDAMENTALES</v>
          </cell>
        </row>
        <row r="1630">
          <cell r="C1630">
            <v>40208287</v>
          </cell>
          <cell r="D1630" t="str">
            <v>10 0000 BIO N°76 2006</v>
          </cell>
        </row>
        <row r="1631">
          <cell r="C1631">
            <v>40208214</v>
          </cell>
          <cell r="D1631" t="str">
            <v>cobas b221 - spécifications techniques</v>
          </cell>
        </row>
        <row r="1632">
          <cell r="C1632">
            <v>40208213</v>
          </cell>
          <cell r="D1632" t="str">
            <v>cobas b221 - documentation commerciale</v>
          </cell>
        </row>
        <row r="1633">
          <cell r="C1633">
            <v>40208196</v>
          </cell>
          <cell r="D1633" t="str">
            <v>Adolescence: traitment  pompe insuline ?</v>
          </cell>
        </row>
        <row r="1634">
          <cell r="C1634">
            <v>40208125</v>
          </cell>
          <cell r="D1634" t="str">
            <v>MEMO CONTACTS MEYLAN</v>
          </cell>
        </row>
        <row r="1635">
          <cell r="C1635">
            <v>40208021</v>
          </cell>
          <cell r="D1635" t="str">
            <v>INSERTION TenderLink A4</v>
          </cell>
        </row>
        <row r="1636">
          <cell r="C1636">
            <v>40207966</v>
          </cell>
          <cell r="D1636" t="str">
            <v>MANUEL OPERATEUR MagNa LYSER (en franç.)</v>
          </cell>
        </row>
        <row r="1637">
          <cell r="C1637">
            <v>40207838</v>
          </cell>
          <cell r="D1637" t="str">
            <v>POSTER ACCU-CHEK FLEXLINK</v>
          </cell>
        </row>
        <row r="1638">
          <cell r="C1638">
            <v>40207826</v>
          </cell>
          <cell r="D1638" t="str">
            <v>JE SUIS PORTEUR D'UNE POMPE à INSULINE</v>
          </cell>
        </row>
        <row r="1639">
          <cell r="C1639">
            <v>40207819</v>
          </cell>
          <cell r="D1639" t="str">
            <v>LES COLLES DU DIABETE**voir E BALAT*</v>
          </cell>
        </row>
        <row r="1640">
          <cell r="C1640">
            <v>40207718</v>
          </cell>
          <cell r="D1640" t="str">
            <v>MANUEL OPERATEUR MP COMPTACT Francais</v>
          </cell>
        </row>
        <row r="1641">
          <cell r="C1641">
            <v>40207715</v>
          </cell>
          <cell r="D1641" t="str">
            <v>C'EST-A-DIRE   DIABETE ET VOYAGES</v>
          </cell>
        </row>
        <row r="1642">
          <cell r="C1642">
            <v>40207588</v>
          </cell>
          <cell r="D1642" t="str">
            <v>Grille Evaluation Performa</v>
          </cell>
        </row>
        <row r="1643">
          <cell r="C1643">
            <v>40207535</v>
          </cell>
          <cell r="D1643" t="str">
            <v>CLASSEUR INSTALL.  MAGNA PURE COMPACT</v>
          </cell>
        </row>
        <row r="1644">
          <cell r="C1644">
            <v>40207409</v>
          </cell>
          <cell r="D1644" t="str">
            <v>HPV PLAQUETTE GYNECOLOGUES</v>
          </cell>
        </row>
        <row r="1645">
          <cell r="C1645">
            <v>40207277</v>
          </cell>
          <cell r="D1645" t="str">
            <v>PELUCHE OURS</v>
          </cell>
        </row>
        <row r="1646">
          <cell r="C1646">
            <v>40207270</v>
          </cell>
          <cell r="D1646" t="str">
            <v>CTM48 EXTRACTION MANUELLE:FICHE PRODUIT</v>
          </cell>
        </row>
        <row r="1647">
          <cell r="C1647">
            <v>40207269</v>
          </cell>
          <cell r="D1647" t="str">
            <v>CTM48 HBV : FICHE PRODUIT</v>
          </cell>
        </row>
        <row r="1648">
          <cell r="C1648">
            <v>40207265</v>
          </cell>
          <cell r="D1648" t="str">
            <v>HPV FICHE PRODUIT</v>
          </cell>
        </row>
        <row r="1649">
          <cell r="C1649">
            <v>40206976</v>
          </cell>
          <cell r="D1649" t="str">
            <v>CLASSEUR INSTALLAT LIGHTCYCLER 2.0  *I*</v>
          </cell>
        </row>
        <row r="1650">
          <cell r="C1650">
            <v>40206771</v>
          </cell>
          <cell r="D1650" t="str">
            <v>TIRE A PART 10000 BIO MODULAR</v>
          </cell>
        </row>
        <row r="1651">
          <cell r="C1651">
            <v>40206641</v>
          </cell>
          <cell r="D1651" t="str">
            <v>CLASSEUR MODE D'EMPLOI AC INFORM</v>
          </cell>
        </row>
        <row r="1652">
          <cell r="C1652">
            <v>40206468</v>
          </cell>
          <cell r="D1652" t="str">
            <v>INFORM.SITE ALTERNATIF</v>
          </cell>
        </row>
        <row r="1653">
          <cell r="C1653">
            <v>40206465</v>
          </cell>
          <cell r="D1653" t="str">
            <v>FICHE C'EST-A-DIRE QD MA GLYC. BAISSE</v>
          </cell>
        </row>
        <row r="1654">
          <cell r="C1654">
            <v>40206455</v>
          </cell>
          <cell r="D1654" t="str">
            <v>VALISETTE BLEUE LAB NETWORK</v>
          </cell>
        </row>
        <row r="1655">
          <cell r="C1655">
            <v>40206246</v>
          </cell>
          <cell r="D1655" t="str">
            <v>PLAQUETTE TREFFLER</v>
          </cell>
        </row>
        <row r="1656">
          <cell r="C1656">
            <v>40205720</v>
          </cell>
          <cell r="D1656" t="str">
            <v>PROCEDURE D'INSTALLATION A L'HOPITAL</v>
          </cell>
        </row>
        <row r="1657">
          <cell r="C1657">
            <v>40205719</v>
          </cell>
          <cell r="D1657" t="str">
            <v>LISTE EMARGEMENTS INSTALLATION HOPITAL</v>
          </cell>
        </row>
        <row r="1658">
          <cell r="C1658">
            <v>40203193</v>
          </cell>
          <cell r="D1658" t="str">
            <v>REPRISE APP. CONCURRENCE</v>
          </cell>
        </row>
        <row r="1659">
          <cell r="C1659">
            <v>40203076</v>
          </cell>
          <cell r="D1659" t="str">
            <v>MODE D'EMPLOI KETO DIABUR</v>
          </cell>
        </row>
        <row r="1660">
          <cell r="C1660">
            <v>40203044</v>
          </cell>
          <cell r="D1660" t="str">
            <v>CARTE DIABETIQUE</v>
          </cell>
        </row>
        <row r="1661">
          <cell r="C1661">
            <v>40203037</v>
          </cell>
          <cell r="D1661" t="str">
            <v>TABLE DE CONVERSION MMOL/L</v>
          </cell>
        </row>
        <row r="1662">
          <cell r="C1662">
            <v>40202895</v>
          </cell>
          <cell r="D1662" t="str">
            <v>FICHE C.A.D. LE VOCABULAIRE DU DIABETE</v>
          </cell>
        </row>
        <row r="1663">
          <cell r="C1663">
            <v>40202514</v>
          </cell>
          <cell r="D1663" t="str">
            <v>DOCUMENTATION SOFTCLIX PRO</v>
          </cell>
        </row>
        <row r="1664">
          <cell r="C1664">
            <v>40200921</v>
          </cell>
          <cell r="D1664" t="str">
            <v>RAPPORT D'INTERVENTION</v>
          </cell>
        </row>
        <row r="1665">
          <cell r="C1665">
            <v>40200918</v>
          </cell>
          <cell r="D1665" t="str">
            <v>COC LABELS (8 ETIQUETTES)</v>
          </cell>
        </row>
        <row r="1666">
          <cell r="C1666">
            <v>40200852</v>
          </cell>
          <cell r="D1666" t="str">
            <v>VALEURS REFER. PROT. SPECIFIQUES INTEGRA</v>
          </cell>
        </row>
        <row r="1667">
          <cell r="C1667">
            <v>40200826</v>
          </cell>
          <cell r="D1667" t="str">
            <v>TIRE A PART RECEPTEUR SOLUBLE DE LA TRF</v>
          </cell>
        </row>
        <row r="1668">
          <cell r="C1668">
            <v>40200780</v>
          </cell>
          <cell r="D1668" t="str">
            <v>CD-ROM PROFILS PROTEIQUES</v>
          </cell>
        </row>
        <row r="1669">
          <cell r="C1669">
            <v>40200289</v>
          </cell>
          <cell r="D1669" t="str">
            <v>CLASSEUR INSTALLATION MP             *I*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BD72"/>
  <sheetViews>
    <sheetView tabSelected="1" zoomScaleNormal="100" workbookViewId="0"/>
  </sheetViews>
  <sheetFormatPr baseColWidth="10" defaultRowHeight="15" x14ac:dyDescent="0.25"/>
  <cols>
    <col min="1" max="1" width="3" customWidth="1"/>
    <col min="2" max="46" width="5.5703125" customWidth="1"/>
    <col min="47" max="106" width="5" customWidth="1"/>
  </cols>
  <sheetData>
    <row r="1" spans="2:48" ht="15.75" thickBot="1" x14ac:dyDescent="0.3"/>
    <row r="2" spans="2:48" ht="32.25" customHeight="1" thickTop="1" thickBot="1" x14ac:dyDescent="0.3">
      <c r="B2" s="1" t="s">
        <v>0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3"/>
    </row>
    <row r="3" spans="2:48" ht="30" customHeight="1" thickBot="1" x14ac:dyDescent="0.3">
      <c r="B3" s="4" t="s">
        <v>1</v>
      </c>
      <c r="C3" s="5" t="s">
        <v>2</v>
      </c>
      <c r="D3" s="5"/>
      <c r="E3" s="6" t="s">
        <v>3</v>
      </c>
      <c r="F3" s="5"/>
      <c r="G3" s="5"/>
      <c r="H3" s="5" t="s">
        <v>4</v>
      </c>
      <c r="I3" s="5"/>
      <c r="J3" s="5"/>
      <c r="K3" s="5"/>
      <c r="L3" s="5"/>
      <c r="M3" s="5"/>
      <c r="N3" s="5"/>
      <c r="O3" s="5"/>
      <c r="P3" s="5" t="s">
        <v>5</v>
      </c>
      <c r="Q3" s="5"/>
      <c r="R3" s="5"/>
      <c r="S3" s="5" t="s">
        <v>6</v>
      </c>
      <c r="T3" s="5"/>
      <c r="U3" s="5" t="s">
        <v>7</v>
      </c>
      <c r="V3" s="5"/>
      <c r="W3" s="5" t="s">
        <v>8</v>
      </c>
      <c r="X3" s="5"/>
      <c r="Y3" s="5"/>
      <c r="Z3" s="5" t="s">
        <v>9</v>
      </c>
      <c r="AA3" s="5"/>
      <c r="AB3" s="5"/>
      <c r="AC3" s="5" t="s">
        <v>10</v>
      </c>
      <c r="AD3" s="5"/>
      <c r="AE3" s="7" t="s">
        <v>11</v>
      </c>
      <c r="AF3" s="8"/>
      <c r="AG3" s="9"/>
      <c r="AH3" s="6" t="s">
        <v>12</v>
      </c>
      <c r="AI3" s="5"/>
      <c r="AJ3" s="10" t="s">
        <v>13</v>
      </c>
      <c r="AK3" s="9"/>
      <c r="AL3" s="6" t="s">
        <v>14</v>
      </c>
      <c r="AM3" s="5"/>
      <c r="AN3" s="5" t="s">
        <v>15</v>
      </c>
      <c r="AO3" s="5"/>
      <c r="AP3" s="5"/>
      <c r="AQ3" s="5"/>
      <c r="AR3" s="5"/>
      <c r="AS3" s="5"/>
      <c r="AT3" s="5"/>
      <c r="AU3" s="11" t="s">
        <v>16</v>
      </c>
      <c r="AV3" s="12"/>
    </row>
    <row r="4" spans="2:48" x14ac:dyDescent="0.25">
      <c r="B4" s="13">
        <v>1</v>
      </c>
      <c r="C4" s="14"/>
      <c r="D4" s="15"/>
      <c r="E4" s="16"/>
      <c r="F4" s="17"/>
      <c r="G4" s="18"/>
      <c r="H4" s="19" t="e">
        <f>VLOOKUP(E4,'[1]Liste produits'!C:D,2,FALSE)</f>
        <v>#N/A</v>
      </c>
      <c r="I4" s="19"/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20"/>
      <c r="W4" s="21"/>
      <c r="X4" s="19"/>
      <c r="Y4" s="19"/>
      <c r="Z4" s="19"/>
      <c r="AA4" s="19"/>
      <c r="AB4" s="19"/>
      <c r="AC4" s="19"/>
      <c r="AD4" s="19"/>
      <c r="AE4" s="19"/>
      <c r="AF4" s="19"/>
      <c r="AG4" s="20"/>
      <c r="AH4" s="22"/>
      <c r="AI4" s="19"/>
      <c r="AJ4" s="19"/>
      <c r="AK4" s="19"/>
      <c r="AL4" s="23"/>
      <c r="AM4" s="20"/>
      <c r="AN4" s="21"/>
      <c r="AO4" s="19"/>
      <c r="AP4" s="19"/>
      <c r="AQ4" s="19"/>
      <c r="AR4" s="19"/>
      <c r="AS4" s="19"/>
      <c r="AT4" s="19"/>
      <c r="AU4" s="24"/>
      <c r="AV4" s="25"/>
    </row>
    <row r="5" spans="2:48" x14ac:dyDescent="0.25">
      <c r="B5" s="26">
        <v>2</v>
      </c>
      <c r="C5" s="27"/>
      <c r="D5" s="28"/>
      <c r="E5" s="29"/>
      <c r="F5" s="30"/>
      <c r="G5" s="31"/>
      <c r="H5" s="32" t="e">
        <f>VLOOKUP(E5,'[1]Liste produits'!C:D,2,FALSE)</f>
        <v>#N/A</v>
      </c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28"/>
      <c r="W5" s="27"/>
      <c r="X5" s="32"/>
      <c r="Y5" s="32"/>
      <c r="Z5" s="32"/>
      <c r="AA5" s="32"/>
      <c r="AB5" s="32"/>
      <c r="AC5" s="32"/>
      <c r="AD5" s="32"/>
      <c r="AE5" s="32"/>
      <c r="AF5" s="32"/>
      <c r="AG5" s="28"/>
      <c r="AH5" s="29"/>
      <c r="AI5" s="30"/>
      <c r="AJ5" s="32"/>
      <c r="AK5" s="32"/>
      <c r="AL5" s="30"/>
      <c r="AM5" s="33"/>
      <c r="AN5" s="27"/>
      <c r="AO5" s="32"/>
      <c r="AP5" s="32"/>
      <c r="AQ5" s="32"/>
      <c r="AR5" s="32"/>
      <c r="AS5" s="32"/>
      <c r="AT5" s="32"/>
      <c r="AU5" s="34"/>
      <c r="AV5" s="35"/>
    </row>
    <row r="6" spans="2:48" x14ac:dyDescent="0.25">
      <c r="B6" s="26">
        <v>3</v>
      </c>
      <c r="C6" s="27"/>
      <c r="D6" s="28"/>
      <c r="E6" s="29"/>
      <c r="F6" s="30"/>
      <c r="G6" s="31"/>
      <c r="H6" s="32" t="e">
        <f>VLOOKUP(E6,'[1]Liste produits'!C:D,2,FALSE)</f>
        <v>#N/A</v>
      </c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28"/>
      <c r="W6" s="27"/>
      <c r="X6" s="32"/>
      <c r="Y6" s="32"/>
      <c r="Z6" s="32"/>
      <c r="AA6" s="32"/>
      <c r="AB6" s="32"/>
      <c r="AC6" s="32"/>
      <c r="AD6" s="32"/>
      <c r="AE6" s="32"/>
      <c r="AF6" s="32"/>
      <c r="AG6" s="28"/>
      <c r="AH6" s="36"/>
      <c r="AI6" s="37"/>
      <c r="AJ6" s="32"/>
      <c r="AK6" s="32"/>
      <c r="AL6" s="30"/>
      <c r="AM6" s="33"/>
      <c r="AN6" s="27"/>
      <c r="AO6" s="32"/>
      <c r="AP6" s="32"/>
      <c r="AQ6" s="32"/>
      <c r="AR6" s="32"/>
      <c r="AS6" s="32"/>
      <c r="AT6" s="32"/>
      <c r="AU6" s="34"/>
      <c r="AV6" s="35"/>
    </row>
    <row r="7" spans="2:48" x14ac:dyDescent="0.25">
      <c r="B7" s="26">
        <v>4</v>
      </c>
      <c r="C7" s="27"/>
      <c r="D7" s="28"/>
      <c r="E7" s="29"/>
      <c r="F7" s="32"/>
      <c r="G7" s="38"/>
      <c r="H7" s="32" t="e">
        <f>VLOOKUP(E7,'[1]Liste produits'!C:D,2,FALSE)</f>
        <v>#N/A</v>
      </c>
      <c r="I7" s="32"/>
      <c r="J7" s="32"/>
      <c r="K7" s="32"/>
      <c r="L7" s="32"/>
      <c r="M7" s="32"/>
      <c r="N7" s="32"/>
      <c r="O7" s="32"/>
      <c r="P7" s="32"/>
      <c r="Q7" s="32"/>
      <c r="R7" s="32"/>
      <c r="S7" s="32"/>
      <c r="T7" s="32"/>
      <c r="U7" s="32"/>
      <c r="V7" s="28"/>
      <c r="W7" s="27"/>
      <c r="X7" s="32"/>
      <c r="Y7" s="32"/>
      <c r="Z7" s="32"/>
      <c r="AA7" s="32"/>
      <c r="AB7" s="32"/>
      <c r="AC7" s="32"/>
      <c r="AD7" s="32"/>
      <c r="AE7" s="32"/>
      <c r="AF7" s="32"/>
      <c r="AG7" s="28"/>
      <c r="AH7" s="36"/>
      <c r="AI7" s="37"/>
      <c r="AJ7" s="32"/>
      <c r="AK7" s="32"/>
      <c r="AL7" s="30"/>
      <c r="AM7" s="28"/>
      <c r="AN7" s="27"/>
      <c r="AO7" s="32"/>
      <c r="AP7" s="32"/>
      <c r="AQ7" s="32"/>
      <c r="AR7" s="32"/>
      <c r="AS7" s="32"/>
      <c r="AT7" s="32"/>
      <c r="AU7" s="34"/>
      <c r="AV7" s="35"/>
    </row>
    <row r="8" spans="2:48" x14ac:dyDescent="0.25">
      <c r="B8" s="26">
        <v>5</v>
      </c>
      <c r="C8" s="27"/>
      <c r="D8" s="28"/>
      <c r="E8" s="29"/>
      <c r="F8" s="32"/>
      <c r="G8" s="38"/>
      <c r="H8" s="32" t="e">
        <f>VLOOKUP(E8,'[1]Liste produits'!C:D,2,FALSE)</f>
        <v>#N/A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28"/>
      <c r="W8" s="27"/>
      <c r="X8" s="32"/>
      <c r="Y8" s="32"/>
      <c r="Z8" s="32"/>
      <c r="AA8" s="32"/>
      <c r="AB8" s="32"/>
      <c r="AC8" s="32"/>
      <c r="AD8" s="32"/>
      <c r="AE8" s="32"/>
      <c r="AF8" s="32"/>
      <c r="AG8" s="28"/>
      <c r="AH8" s="36"/>
      <c r="AI8" s="37"/>
      <c r="AJ8" s="32"/>
      <c r="AK8" s="32"/>
      <c r="AL8" s="30"/>
      <c r="AM8" s="28"/>
      <c r="AN8" s="27"/>
      <c r="AO8" s="32"/>
      <c r="AP8" s="32"/>
      <c r="AQ8" s="32"/>
      <c r="AR8" s="32"/>
      <c r="AS8" s="32"/>
      <c r="AT8" s="32"/>
      <c r="AU8" s="34"/>
      <c r="AV8" s="35"/>
    </row>
    <row r="9" spans="2:48" x14ac:dyDescent="0.25">
      <c r="B9" s="26">
        <v>6</v>
      </c>
      <c r="C9" s="27"/>
      <c r="D9" s="28"/>
      <c r="E9" s="29"/>
      <c r="F9" s="30"/>
      <c r="G9" s="31"/>
      <c r="H9" s="32" t="e">
        <f>VLOOKUP(E9,'[1]Liste produits'!C:D,2,FALSE)</f>
        <v>#N/A</v>
      </c>
      <c r="I9" s="32"/>
      <c r="J9" s="32"/>
      <c r="K9" s="32"/>
      <c r="L9" s="32"/>
      <c r="M9" s="32"/>
      <c r="N9" s="32"/>
      <c r="O9" s="32"/>
      <c r="P9" s="32"/>
      <c r="Q9" s="32"/>
      <c r="R9" s="32"/>
      <c r="S9" s="32"/>
      <c r="T9" s="32"/>
      <c r="U9" s="32"/>
      <c r="V9" s="28"/>
      <c r="W9" s="27"/>
      <c r="X9" s="32"/>
      <c r="Y9" s="32"/>
      <c r="Z9" s="32"/>
      <c r="AA9" s="32"/>
      <c r="AB9" s="32"/>
      <c r="AC9" s="32"/>
      <c r="AD9" s="32"/>
      <c r="AE9" s="32"/>
      <c r="AF9" s="32"/>
      <c r="AG9" s="28"/>
      <c r="AH9" s="36"/>
      <c r="AI9" s="37"/>
      <c r="AJ9" s="32"/>
      <c r="AK9" s="32"/>
      <c r="AL9" s="30"/>
      <c r="AM9" s="33"/>
      <c r="AN9" s="27"/>
      <c r="AO9" s="32"/>
      <c r="AP9" s="32"/>
      <c r="AQ9" s="32"/>
      <c r="AR9" s="32"/>
      <c r="AS9" s="32"/>
      <c r="AT9" s="32"/>
      <c r="AU9" s="34"/>
      <c r="AV9" s="35"/>
    </row>
    <row r="10" spans="2:48" x14ac:dyDescent="0.25">
      <c r="B10" s="26">
        <v>7</v>
      </c>
      <c r="C10" s="27"/>
      <c r="D10" s="28"/>
      <c r="E10" s="29"/>
      <c r="F10" s="30"/>
      <c r="G10" s="31"/>
      <c r="H10" s="32" t="e">
        <f>VLOOKUP(E10,'[1]Liste produits'!C:D,2,FALSE)</f>
        <v>#N/A</v>
      </c>
      <c r="I10" s="32"/>
      <c r="J10" s="32"/>
      <c r="K10" s="32"/>
      <c r="L10" s="32"/>
      <c r="M10" s="32"/>
      <c r="N10" s="32"/>
      <c r="O10" s="32"/>
      <c r="P10" s="32"/>
      <c r="Q10" s="32"/>
      <c r="R10" s="32"/>
      <c r="S10" s="32"/>
      <c r="T10" s="32"/>
      <c r="U10" s="32"/>
      <c r="V10" s="28"/>
      <c r="W10" s="27"/>
      <c r="X10" s="32"/>
      <c r="Y10" s="32"/>
      <c r="Z10" s="32"/>
      <c r="AA10" s="32"/>
      <c r="AB10" s="32"/>
      <c r="AC10" s="32"/>
      <c r="AD10" s="32"/>
      <c r="AE10" s="32"/>
      <c r="AF10" s="32"/>
      <c r="AG10" s="28"/>
      <c r="AH10" s="36"/>
      <c r="AI10" s="37"/>
      <c r="AJ10" s="32"/>
      <c r="AK10" s="32"/>
      <c r="AL10" s="30"/>
      <c r="AM10" s="33"/>
      <c r="AN10" s="27"/>
      <c r="AO10" s="32"/>
      <c r="AP10" s="32"/>
      <c r="AQ10" s="32"/>
      <c r="AR10" s="32"/>
      <c r="AS10" s="32"/>
      <c r="AT10" s="32"/>
      <c r="AU10" s="34"/>
      <c r="AV10" s="35"/>
    </row>
    <row r="11" spans="2:48" x14ac:dyDescent="0.25">
      <c r="B11" s="26">
        <v>8</v>
      </c>
      <c r="C11" s="27"/>
      <c r="D11" s="28"/>
      <c r="E11" s="29"/>
      <c r="F11" s="32"/>
      <c r="G11" s="38"/>
      <c r="H11" s="32" t="e">
        <f>VLOOKUP(E11,'[1]Liste produits'!C:D,2,FALSE)</f>
        <v>#N/A</v>
      </c>
      <c r="I11" s="32"/>
      <c r="J11" s="32"/>
      <c r="K11" s="32"/>
      <c r="L11" s="32"/>
      <c r="M11" s="32"/>
      <c r="N11" s="32"/>
      <c r="O11" s="32"/>
      <c r="P11" s="32"/>
      <c r="Q11" s="32"/>
      <c r="R11" s="32"/>
      <c r="S11" s="32"/>
      <c r="T11" s="32"/>
      <c r="U11" s="32"/>
      <c r="V11" s="28"/>
      <c r="W11" s="27"/>
      <c r="X11" s="32"/>
      <c r="Y11" s="32"/>
      <c r="Z11" s="32"/>
      <c r="AA11" s="32"/>
      <c r="AB11" s="32"/>
      <c r="AC11" s="32"/>
      <c r="AD11" s="32"/>
      <c r="AE11" s="32"/>
      <c r="AF11" s="32"/>
      <c r="AG11" s="28"/>
      <c r="AH11" s="36"/>
      <c r="AI11" s="37"/>
      <c r="AJ11" s="32"/>
      <c r="AK11" s="32"/>
      <c r="AL11" s="30"/>
      <c r="AM11" s="28"/>
      <c r="AN11" s="27"/>
      <c r="AO11" s="32"/>
      <c r="AP11" s="32"/>
      <c r="AQ11" s="32"/>
      <c r="AR11" s="32"/>
      <c r="AS11" s="32"/>
      <c r="AT11" s="32"/>
      <c r="AU11" s="34"/>
      <c r="AV11" s="35"/>
    </row>
    <row r="12" spans="2:48" x14ac:dyDescent="0.25">
      <c r="B12" s="26">
        <v>9</v>
      </c>
      <c r="C12" s="27"/>
      <c r="D12" s="28"/>
      <c r="E12" s="29"/>
      <c r="F12" s="30"/>
      <c r="G12" s="31"/>
      <c r="H12" s="32" t="e">
        <f>VLOOKUP(E12,'[1]Liste produits'!C:D,2,FALSE)</f>
        <v>#N/A</v>
      </c>
      <c r="I12" s="32"/>
      <c r="J12" s="32"/>
      <c r="K12" s="32"/>
      <c r="L12" s="32"/>
      <c r="M12" s="32"/>
      <c r="N12" s="32"/>
      <c r="O12" s="32"/>
      <c r="P12" s="32"/>
      <c r="Q12" s="32"/>
      <c r="R12" s="32"/>
      <c r="S12" s="32"/>
      <c r="T12" s="32"/>
      <c r="U12" s="32"/>
      <c r="V12" s="28"/>
      <c r="W12" s="27"/>
      <c r="X12" s="32"/>
      <c r="Y12" s="32"/>
      <c r="Z12" s="32"/>
      <c r="AA12" s="32"/>
      <c r="AB12" s="32"/>
      <c r="AC12" s="32"/>
      <c r="AD12" s="32"/>
      <c r="AE12" s="32"/>
      <c r="AF12" s="32"/>
      <c r="AG12" s="28"/>
      <c r="AH12" s="36"/>
      <c r="AI12" s="37"/>
      <c r="AJ12" s="32"/>
      <c r="AK12" s="32"/>
      <c r="AL12" s="30"/>
      <c r="AM12" s="33"/>
      <c r="AN12" s="27"/>
      <c r="AO12" s="32"/>
      <c r="AP12" s="32"/>
      <c r="AQ12" s="32"/>
      <c r="AR12" s="32"/>
      <c r="AS12" s="32"/>
      <c r="AT12" s="32"/>
      <c r="AU12" s="34"/>
      <c r="AV12" s="35"/>
    </row>
    <row r="13" spans="2:48" x14ac:dyDescent="0.25">
      <c r="B13" s="26">
        <v>10</v>
      </c>
      <c r="C13" s="27"/>
      <c r="D13" s="28"/>
      <c r="E13" s="29"/>
      <c r="F13" s="30"/>
      <c r="G13" s="31"/>
      <c r="H13" s="32" t="e">
        <f>VLOOKUP(E13,'[1]Liste produits'!C:D,2,FALSE)</f>
        <v>#N/A</v>
      </c>
      <c r="I13" s="32"/>
      <c r="J13" s="32"/>
      <c r="K13" s="32"/>
      <c r="L13" s="32"/>
      <c r="M13" s="32"/>
      <c r="N13" s="32"/>
      <c r="O13" s="32"/>
      <c r="P13" s="32"/>
      <c r="Q13" s="32"/>
      <c r="R13" s="32"/>
      <c r="S13" s="32"/>
      <c r="T13" s="32"/>
      <c r="U13" s="32"/>
      <c r="V13" s="28"/>
      <c r="W13" s="27"/>
      <c r="X13" s="32"/>
      <c r="Y13" s="32"/>
      <c r="Z13" s="32"/>
      <c r="AA13" s="32"/>
      <c r="AB13" s="32"/>
      <c r="AC13" s="32"/>
      <c r="AD13" s="32"/>
      <c r="AE13" s="32"/>
      <c r="AF13" s="32"/>
      <c r="AG13" s="28"/>
      <c r="AH13" s="36"/>
      <c r="AI13" s="37"/>
      <c r="AJ13" s="32"/>
      <c r="AK13" s="32"/>
      <c r="AL13" s="30"/>
      <c r="AM13" s="33"/>
      <c r="AN13" s="27"/>
      <c r="AO13" s="32"/>
      <c r="AP13" s="32"/>
      <c r="AQ13" s="32"/>
      <c r="AR13" s="32"/>
      <c r="AS13" s="32"/>
      <c r="AT13" s="32"/>
      <c r="AU13" s="34"/>
      <c r="AV13" s="35"/>
    </row>
    <row r="14" spans="2:48" x14ac:dyDescent="0.25">
      <c r="B14" s="26">
        <v>11</v>
      </c>
      <c r="C14" s="27"/>
      <c r="D14" s="28"/>
      <c r="E14" s="29"/>
      <c r="F14" s="32"/>
      <c r="G14" s="38"/>
      <c r="H14" s="32" t="e">
        <f>VLOOKUP(E14,'[1]Liste produits'!C:D,2,FALSE)</f>
        <v>#N/A</v>
      </c>
      <c r="I14" s="32"/>
      <c r="J14" s="32"/>
      <c r="K14" s="32"/>
      <c r="L14" s="32"/>
      <c r="M14" s="32"/>
      <c r="N14" s="32"/>
      <c r="O14" s="32"/>
      <c r="P14" s="32"/>
      <c r="Q14" s="32"/>
      <c r="R14" s="32"/>
      <c r="S14" s="32"/>
      <c r="T14" s="32"/>
      <c r="U14" s="32"/>
      <c r="V14" s="28"/>
      <c r="W14" s="27"/>
      <c r="X14" s="32"/>
      <c r="Y14" s="32"/>
      <c r="Z14" s="32"/>
      <c r="AA14" s="32"/>
      <c r="AB14" s="32"/>
      <c r="AC14" s="32"/>
      <c r="AD14" s="32"/>
      <c r="AE14" s="32"/>
      <c r="AF14" s="32"/>
      <c r="AG14" s="28"/>
      <c r="AH14" s="36"/>
      <c r="AI14" s="37"/>
      <c r="AJ14" s="32"/>
      <c r="AK14" s="32"/>
      <c r="AL14" s="30"/>
      <c r="AM14" s="28"/>
      <c r="AN14" s="27"/>
      <c r="AO14" s="32"/>
      <c r="AP14" s="32"/>
      <c r="AQ14" s="32"/>
      <c r="AR14" s="32"/>
      <c r="AS14" s="32"/>
      <c r="AT14" s="32"/>
      <c r="AU14" s="34"/>
      <c r="AV14" s="35"/>
    </row>
    <row r="15" spans="2:48" x14ac:dyDescent="0.25">
      <c r="B15" s="26">
        <v>12</v>
      </c>
      <c r="C15" s="27"/>
      <c r="D15" s="28"/>
      <c r="E15" s="29"/>
      <c r="F15" s="32"/>
      <c r="G15" s="38"/>
      <c r="H15" s="32" t="e">
        <f>VLOOKUP(E15,'[1]Liste produits'!C:D,2,FALSE)</f>
        <v>#N/A</v>
      </c>
      <c r="I15" s="32"/>
      <c r="J15" s="32"/>
      <c r="K15" s="32"/>
      <c r="L15" s="32"/>
      <c r="M15" s="32"/>
      <c r="N15" s="32"/>
      <c r="O15" s="32"/>
      <c r="P15" s="32"/>
      <c r="Q15" s="32"/>
      <c r="R15" s="32"/>
      <c r="S15" s="32"/>
      <c r="T15" s="32"/>
      <c r="U15" s="32"/>
      <c r="V15" s="28"/>
      <c r="W15" s="27"/>
      <c r="X15" s="32"/>
      <c r="Y15" s="32"/>
      <c r="Z15" s="32"/>
      <c r="AA15" s="32"/>
      <c r="AB15" s="32"/>
      <c r="AC15" s="32"/>
      <c r="AD15" s="32"/>
      <c r="AE15" s="32"/>
      <c r="AF15" s="32"/>
      <c r="AG15" s="28"/>
      <c r="AH15" s="36"/>
      <c r="AI15" s="37"/>
      <c r="AJ15" s="32"/>
      <c r="AK15" s="32"/>
      <c r="AL15" s="30"/>
      <c r="AM15" s="28"/>
      <c r="AN15" s="27"/>
      <c r="AO15" s="32"/>
      <c r="AP15" s="32"/>
      <c r="AQ15" s="32"/>
      <c r="AR15" s="32"/>
      <c r="AS15" s="32"/>
      <c r="AT15" s="32"/>
      <c r="AU15" s="34"/>
      <c r="AV15" s="35"/>
    </row>
    <row r="16" spans="2:48" x14ac:dyDescent="0.25">
      <c r="B16" s="26">
        <v>13</v>
      </c>
      <c r="C16" s="27"/>
      <c r="D16" s="28"/>
      <c r="E16" s="29"/>
      <c r="F16" s="30"/>
      <c r="G16" s="31"/>
      <c r="H16" s="32" t="e">
        <f>VLOOKUP(E16,'[1]Liste produits'!C:D,2,FALSE)</f>
        <v>#N/A</v>
      </c>
      <c r="I16" s="32"/>
      <c r="J16" s="32"/>
      <c r="K16" s="32"/>
      <c r="L16" s="32"/>
      <c r="M16" s="32"/>
      <c r="N16" s="32"/>
      <c r="O16" s="32"/>
      <c r="P16" s="32"/>
      <c r="Q16" s="32"/>
      <c r="R16" s="32"/>
      <c r="S16" s="32"/>
      <c r="T16" s="32"/>
      <c r="U16" s="32"/>
      <c r="V16" s="28"/>
      <c r="W16" s="27"/>
      <c r="X16" s="32"/>
      <c r="Y16" s="32"/>
      <c r="Z16" s="32"/>
      <c r="AA16" s="32"/>
      <c r="AB16" s="32"/>
      <c r="AC16" s="32"/>
      <c r="AD16" s="32"/>
      <c r="AE16" s="32"/>
      <c r="AF16" s="32"/>
      <c r="AG16" s="28"/>
      <c r="AH16" s="36"/>
      <c r="AI16" s="37"/>
      <c r="AJ16" s="32"/>
      <c r="AK16" s="32"/>
      <c r="AL16" s="30"/>
      <c r="AM16" s="33"/>
      <c r="AN16" s="27"/>
      <c r="AO16" s="32"/>
      <c r="AP16" s="32"/>
      <c r="AQ16" s="32"/>
      <c r="AR16" s="32"/>
      <c r="AS16" s="32"/>
      <c r="AT16" s="32"/>
      <c r="AU16" s="34"/>
      <c r="AV16" s="35"/>
    </row>
    <row r="17" spans="2:48" x14ac:dyDescent="0.25">
      <c r="B17" s="26">
        <v>14</v>
      </c>
      <c r="C17" s="27"/>
      <c r="D17" s="28"/>
      <c r="E17" s="29"/>
      <c r="F17" s="30"/>
      <c r="G17" s="31"/>
      <c r="H17" s="32" t="e">
        <f>VLOOKUP(E17,'[1]Liste produits'!C:D,2,FALSE)</f>
        <v>#N/A</v>
      </c>
      <c r="I17" s="32"/>
      <c r="J17" s="32"/>
      <c r="K17" s="32"/>
      <c r="L17" s="32"/>
      <c r="M17" s="32"/>
      <c r="N17" s="32"/>
      <c r="O17" s="32"/>
      <c r="P17" s="32"/>
      <c r="Q17" s="32"/>
      <c r="R17" s="32"/>
      <c r="S17" s="32"/>
      <c r="T17" s="32"/>
      <c r="U17" s="32"/>
      <c r="V17" s="28"/>
      <c r="W17" s="27"/>
      <c r="X17" s="32"/>
      <c r="Y17" s="32"/>
      <c r="Z17" s="32"/>
      <c r="AA17" s="32"/>
      <c r="AB17" s="32"/>
      <c r="AC17" s="32"/>
      <c r="AD17" s="32"/>
      <c r="AE17" s="32"/>
      <c r="AF17" s="32"/>
      <c r="AG17" s="28"/>
      <c r="AH17" s="36"/>
      <c r="AI17" s="37"/>
      <c r="AJ17" s="32"/>
      <c r="AK17" s="32"/>
      <c r="AL17" s="30"/>
      <c r="AM17" s="33"/>
      <c r="AN17" s="27"/>
      <c r="AO17" s="32"/>
      <c r="AP17" s="32"/>
      <c r="AQ17" s="32"/>
      <c r="AR17" s="32"/>
      <c r="AS17" s="32"/>
      <c r="AT17" s="32"/>
      <c r="AU17" s="34"/>
      <c r="AV17" s="35"/>
    </row>
    <row r="18" spans="2:48" x14ac:dyDescent="0.25">
      <c r="B18" s="26">
        <v>15</v>
      </c>
      <c r="C18" s="27"/>
      <c r="D18" s="28"/>
      <c r="E18" s="29"/>
      <c r="F18" s="32"/>
      <c r="G18" s="38"/>
      <c r="H18" s="32" t="e">
        <f>VLOOKUP(E18,'[1]Liste produits'!C:D,2,FALSE)</f>
        <v>#N/A</v>
      </c>
      <c r="I18" s="32"/>
      <c r="J18" s="32"/>
      <c r="K18" s="32"/>
      <c r="L18" s="32"/>
      <c r="M18" s="32"/>
      <c r="N18" s="32"/>
      <c r="O18" s="32"/>
      <c r="P18" s="32"/>
      <c r="Q18" s="32"/>
      <c r="R18" s="32"/>
      <c r="S18" s="32"/>
      <c r="T18" s="32"/>
      <c r="U18" s="32"/>
      <c r="V18" s="28"/>
      <c r="W18" s="27"/>
      <c r="X18" s="32"/>
      <c r="Y18" s="32"/>
      <c r="Z18" s="32"/>
      <c r="AA18" s="32"/>
      <c r="AB18" s="32"/>
      <c r="AC18" s="32"/>
      <c r="AD18" s="32"/>
      <c r="AE18" s="32"/>
      <c r="AF18" s="32"/>
      <c r="AG18" s="28"/>
      <c r="AH18" s="36"/>
      <c r="AI18" s="37"/>
      <c r="AJ18" s="32"/>
      <c r="AK18" s="32"/>
      <c r="AL18" s="30"/>
      <c r="AM18" s="28"/>
      <c r="AN18" s="27"/>
      <c r="AO18" s="32"/>
      <c r="AP18" s="32"/>
      <c r="AQ18" s="32"/>
      <c r="AR18" s="32"/>
      <c r="AS18" s="32"/>
      <c r="AT18" s="32"/>
      <c r="AU18" s="34"/>
      <c r="AV18" s="35"/>
    </row>
    <row r="19" spans="2:48" x14ac:dyDescent="0.25">
      <c r="B19" s="26">
        <v>16</v>
      </c>
      <c r="C19" s="27"/>
      <c r="D19" s="28"/>
      <c r="E19" s="29"/>
      <c r="F19" s="30"/>
      <c r="G19" s="31"/>
      <c r="H19" s="32" t="e">
        <f>VLOOKUP(E19,'[1]Liste produits'!C:D,2,FALSE)</f>
        <v>#N/A</v>
      </c>
      <c r="I19" s="32"/>
      <c r="J19" s="32"/>
      <c r="K19" s="32"/>
      <c r="L19" s="32"/>
      <c r="M19" s="32"/>
      <c r="N19" s="32"/>
      <c r="O19" s="32"/>
      <c r="P19" s="32"/>
      <c r="Q19" s="32"/>
      <c r="R19" s="32"/>
      <c r="S19" s="32"/>
      <c r="T19" s="32"/>
      <c r="U19" s="32"/>
      <c r="V19" s="28"/>
      <c r="W19" s="27"/>
      <c r="X19" s="32"/>
      <c r="Y19" s="32"/>
      <c r="Z19" s="32"/>
      <c r="AA19" s="32"/>
      <c r="AB19" s="32"/>
      <c r="AC19" s="32"/>
      <c r="AD19" s="32"/>
      <c r="AE19" s="32"/>
      <c r="AF19" s="32"/>
      <c r="AG19" s="28"/>
      <c r="AH19" s="36"/>
      <c r="AI19" s="37"/>
      <c r="AJ19" s="32"/>
      <c r="AK19" s="32"/>
      <c r="AL19" s="30"/>
      <c r="AM19" s="33"/>
      <c r="AN19" s="27"/>
      <c r="AO19" s="32"/>
      <c r="AP19" s="32"/>
      <c r="AQ19" s="32"/>
      <c r="AR19" s="32"/>
      <c r="AS19" s="32"/>
      <c r="AT19" s="32"/>
      <c r="AU19" s="34"/>
      <c r="AV19" s="35"/>
    </row>
    <row r="20" spans="2:48" x14ac:dyDescent="0.25">
      <c r="B20" s="26">
        <v>17</v>
      </c>
      <c r="C20" s="27"/>
      <c r="D20" s="28"/>
      <c r="E20" s="29"/>
      <c r="F20" s="30"/>
      <c r="G20" s="31"/>
      <c r="H20" s="32" t="e">
        <f>VLOOKUP(E20,'[1]Liste produits'!C:D,2,FALSE)</f>
        <v>#N/A</v>
      </c>
      <c r="I20" s="32"/>
      <c r="J20" s="32"/>
      <c r="K20" s="32"/>
      <c r="L20" s="32"/>
      <c r="M20" s="32"/>
      <c r="N20" s="32"/>
      <c r="O20" s="32"/>
      <c r="P20" s="32"/>
      <c r="Q20" s="32"/>
      <c r="R20" s="32"/>
      <c r="S20" s="32"/>
      <c r="T20" s="32"/>
      <c r="U20" s="32"/>
      <c r="V20" s="28"/>
      <c r="W20" s="27"/>
      <c r="X20" s="32"/>
      <c r="Y20" s="32"/>
      <c r="Z20" s="32"/>
      <c r="AA20" s="32"/>
      <c r="AB20" s="32"/>
      <c r="AC20" s="32"/>
      <c r="AD20" s="32"/>
      <c r="AE20" s="32"/>
      <c r="AF20" s="32"/>
      <c r="AG20" s="28"/>
      <c r="AH20" s="36"/>
      <c r="AI20" s="37"/>
      <c r="AJ20" s="32"/>
      <c r="AK20" s="32"/>
      <c r="AL20" s="30"/>
      <c r="AM20" s="33"/>
      <c r="AN20" s="27"/>
      <c r="AO20" s="32"/>
      <c r="AP20" s="32"/>
      <c r="AQ20" s="32"/>
      <c r="AR20" s="32"/>
      <c r="AS20" s="32"/>
      <c r="AT20" s="32"/>
      <c r="AU20" s="34"/>
      <c r="AV20" s="35"/>
    </row>
    <row r="21" spans="2:48" x14ac:dyDescent="0.25">
      <c r="B21" s="26">
        <v>18</v>
      </c>
      <c r="C21" s="27"/>
      <c r="D21" s="28"/>
      <c r="E21" s="29"/>
      <c r="F21" s="32"/>
      <c r="G21" s="38"/>
      <c r="H21" s="32" t="e">
        <f>VLOOKUP(E21,'[1]Liste produits'!C:D,2,FALSE)</f>
        <v>#N/A</v>
      </c>
      <c r="I21" s="32"/>
      <c r="J21" s="32"/>
      <c r="K21" s="32"/>
      <c r="L21" s="32"/>
      <c r="M21" s="32"/>
      <c r="N21" s="32"/>
      <c r="O21" s="32"/>
      <c r="P21" s="32"/>
      <c r="Q21" s="32"/>
      <c r="R21" s="32"/>
      <c r="S21" s="32"/>
      <c r="T21" s="32"/>
      <c r="U21" s="32"/>
      <c r="V21" s="28"/>
      <c r="W21" s="27"/>
      <c r="X21" s="32"/>
      <c r="Y21" s="32"/>
      <c r="Z21" s="32"/>
      <c r="AA21" s="32"/>
      <c r="AB21" s="32"/>
      <c r="AC21" s="32"/>
      <c r="AD21" s="32"/>
      <c r="AE21" s="32"/>
      <c r="AF21" s="32"/>
      <c r="AG21" s="28"/>
      <c r="AH21" s="36"/>
      <c r="AI21" s="37"/>
      <c r="AJ21" s="32"/>
      <c r="AK21" s="32"/>
      <c r="AL21" s="30"/>
      <c r="AM21" s="28"/>
      <c r="AN21" s="27"/>
      <c r="AO21" s="32"/>
      <c r="AP21" s="32"/>
      <c r="AQ21" s="32"/>
      <c r="AR21" s="32"/>
      <c r="AS21" s="32"/>
      <c r="AT21" s="32"/>
      <c r="AU21" s="34"/>
      <c r="AV21" s="35"/>
    </row>
    <row r="22" spans="2:48" x14ac:dyDescent="0.25">
      <c r="B22" s="26">
        <v>19</v>
      </c>
      <c r="C22" s="27"/>
      <c r="D22" s="28"/>
      <c r="E22" s="29"/>
      <c r="F22" s="32"/>
      <c r="G22" s="38"/>
      <c r="H22" s="32" t="e">
        <f>VLOOKUP(E22,'[1]Liste produits'!C:D,2,FALSE)</f>
        <v>#N/A</v>
      </c>
      <c r="I22" s="32"/>
      <c r="J22" s="32"/>
      <c r="K22" s="32"/>
      <c r="L22" s="32"/>
      <c r="M22" s="32"/>
      <c r="N22" s="32"/>
      <c r="O22" s="32"/>
      <c r="P22" s="32"/>
      <c r="Q22" s="32"/>
      <c r="R22" s="32"/>
      <c r="S22" s="32"/>
      <c r="T22" s="32"/>
      <c r="U22" s="32"/>
      <c r="V22" s="28"/>
      <c r="W22" s="27"/>
      <c r="X22" s="32"/>
      <c r="Y22" s="32"/>
      <c r="Z22" s="32"/>
      <c r="AA22" s="32"/>
      <c r="AB22" s="32"/>
      <c r="AC22" s="32"/>
      <c r="AD22" s="32"/>
      <c r="AE22" s="32"/>
      <c r="AF22" s="32"/>
      <c r="AG22" s="28"/>
      <c r="AH22" s="36"/>
      <c r="AI22" s="37"/>
      <c r="AJ22" s="32"/>
      <c r="AK22" s="32"/>
      <c r="AL22" s="30"/>
      <c r="AM22" s="28"/>
      <c r="AN22" s="27"/>
      <c r="AO22" s="32"/>
      <c r="AP22" s="32"/>
      <c r="AQ22" s="32"/>
      <c r="AR22" s="32"/>
      <c r="AS22" s="32"/>
      <c r="AT22" s="32"/>
      <c r="AU22" s="34"/>
      <c r="AV22" s="35"/>
    </row>
    <row r="23" spans="2:48" x14ac:dyDescent="0.25">
      <c r="B23" s="26">
        <v>20</v>
      </c>
      <c r="C23" s="27"/>
      <c r="D23" s="28"/>
      <c r="E23" s="29"/>
      <c r="F23" s="30"/>
      <c r="G23" s="31"/>
      <c r="H23" s="32" t="e">
        <f>VLOOKUP(E23,'[1]Liste produits'!C:D,2,FALSE)</f>
        <v>#N/A</v>
      </c>
      <c r="I23" s="32"/>
      <c r="J23" s="32"/>
      <c r="K23" s="32"/>
      <c r="L23" s="32"/>
      <c r="M23" s="32"/>
      <c r="N23" s="32"/>
      <c r="O23" s="32"/>
      <c r="P23" s="32"/>
      <c r="Q23" s="32"/>
      <c r="R23" s="32"/>
      <c r="S23" s="32"/>
      <c r="T23" s="32"/>
      <c r="U23" s="32"/>
      <c r="V23" s="28"/>
      <c r="W23" s="27"/>
      <c r="X23" s="32"/>
      <c r="Y23" s="32"/>
      <c r="Z23" s="32"/>
      <c r="AA23" s="32"/>
      <c r="AB23" s="32"/>
      <c r="AC23" s="32"/>
      <c r="AD23" s="32"/>
      <c r="AE23" s="32"/>
      <c r="AF23" s="32"/>
      <c r="AG23" s="28"/>
      <c r="AH23" s="36"/>
      <c r="AI23" s="37"/>
      <c r="AJ23" s="32"/>
      <c r="AK23" s="32"/>
      <c r="AL23" s="30"/>
      <c r="AM23" s="33"/>
      <c r="AN23" s="27"/>
      <c r="AO23" s="32"/>
      <c r="AP23" s="32"/>
      <c r="AQ23" s="32"/>
      <c r="AR23" s="32"/>
      <c r="AS23" s="32"/>
      <c r="AT23" s="32"/>
      <c r="AU23" s="34"/>
      <c r="AV23" s="35"/>
    </row>
    <row r="24" spans="2:48" x14ac:dyDescent="0.25">
      <c r="B24" s="26">
        <v>21</v>
      </c>
      <c r="C24" s="27"/>
      <c r="D24" s="28"/>
      <c r="E24" s="29"/>
      <c r="F24" s="30"/>
      <c r="G24" s="31"/>
      <c r="H24" s="32" t="e">
        <f>VLOOKUP(E24,'[1]Liste produits'!C:D,2,FALSE)</f>
        <v>#N/A</v>
      </c>
      <c r="I24" s="32"/>
      <c r="J24" s="32"/>
      <c r="K24" s="32"/>
      <c r="L24" s="32"/>
      <c r="M24" s="32"/>
      <c r="N24" s="32"/>
      <c r="O24" s="32"/>
      <c r="P24" s="32"/>
      <c r="Q24" s="32"/>
      <c r="R24" s="32"/>
      <c r="S24" s="32"/>
      <c r="T24" s="32"/>
      <c r="U24" s="32"/>
      <c r="V24" s="28"/>
      <c r="W24" s="27"/>
      <c r="X24" s="32"/>
      <c r="Y24" s="32"/>
      <c r="Z24" s="32"/>
      <c r="AA24" s="32"/>
      <c r="AB24" s="32"/>
      <c r="AC24" s="32"/>
      <c r="AD24" s="32"/>
      <c r="AE24" s="32"/>
      <c r="AF24" s="32"/>
      <c r="AG24" s="28"/>
      <c r="AH24" s="36"/>
      <c r="AI24" s="37"/>
      <c r="AJ24" s="32"/>
      <c r="AK24" s="32"/>
      <c r="AL24" s="30"/>
      <c r="AM24" s="33"/>
      <c r="AN24" s="27"/>
      <c r="AO24" s="32"/>
      <c r="AP24" s="32"/>
      <c r="AQ24" s="32"/>
      <c r="AR24" s="32"/>
      <c r="AS24" s="32"/>
      <c r="AT24" s="32"/>
      <c r="AU24" s="34"/>
      <c r="AV24" s="35"/>
    </row>
    <row r="25" spans="2:48" x14ac:dyDescent="0.25">
      <c r="B25" s="26">
        <v>22</v>
      </c>
      <c r="C25" s="27"/>
      <c r="D25" s="28"/>
      <c r="E25" s="29"/>
      <c r="F25" s="32"/>
      <c r="G25" s="38"/>
      <c r="H25" s="32" t="e">
        <f>VLOOKUP(E25,'[1]Liste produits'!C:D,2,FALSE)</f>
        <v>#N/A</v>
      </c>
      <c r="I25" s="32"/>
      <c r="J25" s="32"/>
      <c r="K25" s="32"/>
      <c r="L25" s="32"/>
      <c r="M25" s="32"/>
      <c r="N25" s="32"/>
      <c r="O25" s="32"/>
      <c r="P25" s="32"/>
      <c r="Q25" s="32"/>
      <c r="R25" s="32"/>
      <c r="S25" s="32"/>
      <c r="T25" s="32"/>
      <c r="U25" s="32"/>
      <c r="V25" s="28"/>
      <c r="W25" s="27"/>
      <c r="X25" s="32"/>
      <c r="Y25" s="32"/>
      <c r="Z25" s="32"/>
      <c r="AA25" s="32"/>
      <c r="AB25" s="32"/>
      <c r="AC25" s="32"/>
      <c r="AD25" s="32"/>
      <c r="AE25" s="32"/>
      <c r="AF25" s="32"/>
      <c r="AG25" s="28"/>
      <c r="AH25" s="36"/>
      <c r="AI25" s="37"/>
      <c r="AJ25" s="32"/>
      <c r="AK25" s="32"/>
      <c r="AL25" s="30"/>
      <c r="AM25" s="28"/>
      <c r="AN25" s="27"/>
      <c r="AO25" s="32"/>
      <c r="AP25" s="32"/>
      <c r="AQ25" s="32"/>
      <c r="AR25" s="32"/>
      <c r="AS25" s="32"/>
      <c r="AT25" s="32"/>
      <c r="AU25" s="34"/>
      <c r="AV25" s="35"/>
    </row>
    <row r="26" spans="2:48" x14ac:dyDescent="0.25">
      <c r="B26" s="26">
        <v>23</v>
      </c>
      <c r="C26" s="27"/>
      <c r="D26" s="28"/>
      <c r="E26" s="29"/>
      <c r="F26" s="30"/>
      <c r="G26" s="31"/>
      <c r="H26" s="32" t="e">
        <f>VLOOKUP(E26,'[1]Liste produits'!C:D,2,FALSE)</f>
        <v>#N/A</v>
      </c>
      <c r="I26" s="32"/>
      <c r="J26" s="32"/>
      <c r="K26" s="32"/>
      <c r="L26" s="32"/>
      <c r="M26" s="32"/>
      <c r="N26" s="32"/>
      <c r="O26" s="32"/>
      <c r="P26" s="32"/>
      <c r="Q26" s="32"/>
      <c r="R26" s="32"/>
      <c r="S26" s="32"/>
      <c r="T26" s="32"/>
      <c r="U26" s="32"/>
      <c r="V26" s="28"/>
      <c r="W26" s="27"/>
      <c r="X26" s="32"/>
      <c r="Y26" s="32"/>
      <c r="Z26" s="32"/>
      <c r="AA26" s="32"/>
      <c r="AB26" s="32"/>
      <c r="AC26" s="32"/>
      <c r="AD26" s="32"/>
      <c r="AE26" s="32"/>
      <c r="AF26" s="32"/>
      <c r="AG26" s="28"/>
      <c r="AH26" s="36"/>
      <c r="AI26" s="37"/>
      <c r="AJ26" s="32"/>
      <c r="AK26" s="32"/>
      <c r="AL26" s="30"/>
      <c r="AM26" s="33"/>
      <c r="AN26" s="27"/>
      <c r="AO26" s="32"/>
      <c r="AP26" s="32"/>
      <c r="AQ26" s="32"/>
      <c r="AR26" s="32"/>
      <c r="AS26" s="32"/>
      <c r="AT26" s="32"/>
      <c r="AU26" s="34"/>
      <c r="AV26" s="35"/>
    </row>
    <row r="27" spans="2:48" x14ac:dyDescent="0.25">
      <c r="B27" s="26">
        <v>24</v>
      </c>
      <c r="C27" s="27"/>
      <c r="D27" s="28"/>
      <c r="E27" s="29"/>
      <c r="F27" s="30"/>
      <c r="G27" s="31"/>
      <c r="H27" s="32" t="e">
        <f>VLOOKUP(E27,'[1]Liste produits'!C:D,2,FALSE)</f>
        <v>#N/A</v>
      </c>
      <c r="I27" s="32"/>
      <c r="J27" s="32"/>
      <c r="K27" s="32"/>
      <c r="L27" s="32"/>
      <c r="M27" s="32"/>
      <c r="N27" s="32"/>
      <c r="O27" s="32"/>
      <c r="P27" s="32"/>
      <c r="Q27" s="32"/>
      <c r="R27" s="32"/>
      <c r="S27" s="32"/>
      <c r="T27" s="32"/>
      <c r="U27" s="32"/>
      <c r="V27" s="28"/>
      <c r="W27" s="27"/>
      <c r="X27" s="32"/>
      <c r="Y27" s="32"/>
      <c r="Z27" s="32"/>
      <c r="AA27" s="32"/>
      <c r="AB27" s="32"/>
      <c r="AC27" s="32"/>
      <c r="AD27" s="32"/>
      <c r="AE27" s="32"/>
      <c r="AF27" s="32"/>
      <c r="AG27" s="28"/>
      <c r="AH27" s="36"/>
      <c r="AI27" s="37"/>
      <c r="AJ27" s="32"/>
      <c r="AK27" s="32"/>
      <c r="AL27" s="30"/>
      <c r="AM27" s="33"/>
      <c r="AN27" s="27"/>
      <c r="AO27" s="32"/>
      <c r="AP27" s="32"/>
      <c r="AQ27" s="32"/>
      <c r="AR27" s="32"/>
      <c r="AS27" s="32"/>
      <c r="AT27" s="32"/>
      <c r="AU27" s="34"/>
      <c r="AV27" s="35"/>
    </row>
    <row r="28" spans="2:48" x14ac:dyDescent="0.25">
      <c r="B28" s="26">
        <v>25</v>
      </c>
      <c r="C28" s="27"/>
      <c r="D28" s="28"/>
      <c r="E28" s="29"/>
      <c r="F28" s="32"/>
      <c r="G28" s="38"/>
      <c r="H28" s="32" t="e">
        <f>VLOOKUP(E28,'[1]Liste produits'!C:D,2,FALSE)</f>
        <v>#N/A</v>
      </c>
      <c r="I28" s="32"/>
      <c r="J28" s="32"/>
      <c r="K28" s="32"/>
      <c r="L28" s="32"/>
      <c r="M28" s="32"/>
      <c r="N28" s="32"/>
      <c r="O28" s="32"/>
      <c r="P28" s="32"/>
      <c r="Q28" s="32"/>
      <c r="R28" s="32"/>
      <c r="S28" s="32"/>
      <c r="T28" s="32"/>
      <c r="U28" s="32"/>
      <c r="V28" s="28"/>
      <c r="W28" s="27"/>
      <c r="X28" s="32"/>
      <c r="Y28" s="32"/>
      <c r="Z28" s="32"/>
      <c r="AA28" s="32"/>
      <c r="AB28" s="32"/>
      <c r="AC28" s="32"/>
      <c r="AD28" s="32"/>
      <c r="AE28" s="32"/>
      <c r="AF28" s="32"/>
      <c r="AG28" s="28"/>
      <c r="AH28" s="36"/>
      <c r="AI28" s="37"/>
      <c r="AJ28" s="32"/>
      <c r="AK28" s="32"/>
      <c r="AL28" s="30"/>
      <c r="AM28" s="28"/>
      <c r="AN28" s="27"/>
      <c r="AO28" s="32"/>
      <c r="AP28" s="32"/>
      <c r="AQ28" s="32"/>
      <c r="AR28" s="32"/>
      <c r="AS28" s="32"/>
      <c r="AT28" s="32"/>
      <c r="AU28" s="34"/>
      <c r="AV28" s="35"/>
    </row>
    <row r="29" spans="2:48" x14ac:dyDescent="0.25">
      <c r="B29" s="26">
        <v>26</v>
      </c>
      <c r="C29" s="27"/>
      <c r="D29" s="28"/>
      <c r="E29" s="29"/>
      <c r="F29" s="32"/>
      <c r="G29" s="38"/>
      <c r="H29" s="32" t="e">
        <f>VLOOKUP(E29,'[1]Liste produits'!C:D,2,FALSE)</f>
        <v>#N/A</v>
      </c>
      <c r="I29" s="32"/>
      <c r="J29" s="32"/>
      <c r="K29" s="32"/>
      <c r="L29" s="32"/>
      <c r="M29" s="32"/>
      <c r="N29" s="32"/>
      <c r="O29" s="32"/>
      <c r="P29" s="32"/>
      <c r="Q29" s="32"/>
      <c r="R29" s="32"/>
      <c r="S29" s="32"/>
      <c r="T29" s="32"/>
      <c r="U29" s="32"/>
      <c r="V29" s="28"/>
      <c r="W29" s="27"/>
      <c r="X29" s="32"/>
      <c r="Y29" s="32"/>
      <c r="Z29" s="32"/>
      <c r="AA29" s="32"/>
      <c r="AB29" s="32"/>
      <c r="AC29" s="32"/>
      <c r="AD29" s="32"/>
      <c r="AE29" s="32"/>
      <c r="AF29" s="32"/>
      <c r="AG29" s="28"/>
      <c r="AH29" s="36"/>
      <c r="AI29" s="37"/>
      <c r="AJ29" s="32"/>
      <c r="AK29" s="32"/>
      <c r="AL29" s="30"/>
      <c r="AM29" s="28"/>
      <c r="AN29" s="27"/>
      <c r="AO29" s="32"/>
      <c r="AP29" s="32"/>
      <c r="AQ29" s="32"/>
      <c r="AR29" s="32"/>
      <c r="AS29" s="32"/>
      <c r="AT29" s="32"/>
      <c r="AU29" s="34"/>
      <c r="AV29" s="35"/>
    </row>
    <row r="30" spans="2:48" x14ac:dyDescent="0.25">
      <c r="B30" s="26">
        <v>27</v>
      </c>
      <c r="C30" s="27"/>
      <c r="D30" s="28"/>
      <c r="E30" s="29"/>
      <c r="F30" s="32"/>
      <c r="G30" s="38"/>
      <c r="H30" s="32" t="e">
        <f>VLOOKUP(E30,'[1]Liste produits'!C:D,2,FALSE)</f>
        <v>#N/A</v>
      </c>
      <c r="I30" s="32"/>
      <c r="J30" s="32"/>
      <c r="K30" s="32"/>
      <c r="L30" s="32"/>
      <c r="M30" s="32"/>
      <c r="N30" s="32"/>
      <c r="O30" s="32"/>
      <c r="P30" s="32"/>
      <c r="Q30" s="32"/>
      <c r="R30" s="32"/>
      <c r="S30" s="32"/>
      <c r="T30" s="32"/>
      <c r="U30" s="32"/>
      <c r="V30" s="28"/>
      <c r="W30" s="27"/>
      <c r="X30" s="32"/>
      <c r="Y30" s="32"/>
      <c r="Z30" s="32"/>
      <c r="AA30" s="32"/>
      <c r="AB30" s="32"/>
      <c r="AC30" s="32"/>
      <c r="AD30" s="32"/>
      <c r="AE30" s="32"/>
      <c r="AF30" s="32"/>
      <c r="AG30" s="28"/>
      <c r="AH30" s="36"/>
      <c r="AI30" s="37"/>
      <c r="AJ30" s="32"/>
      <c r="AK30" s="32"/>
      <c r="AL30" s="30"/>
      <c r="AM30" s="28"/>
      <c r="AN30" s="27"/>
      <c r="AO30" s="32"/>
      <c r="AP30" s="32"/>
      <c r="AQ30" s="32"/>
      <c r="AR30" s="32"/>
      <c r="AS30" s="32"/>
      <c r="AT30" s="32"/>
      <c r="AU30" s="34"/>
      <c r="AV30" s="35"/>
    </row>
    <row r="31" spans="2:48" x14ac:dyDescent="0.25">
      <c r="B31" s="26">
        <v>28</v>
      </c>
      <c r="C31" s="27"/>
      <c r="D31" s="28"/>
      <c r="E31" s="29"/>
      <c r="F31" s="30"/>
      <c r="G31" s="31"/>
      <c r="H31" s="32" t="e">
        <f>VLOOKUP(E31,'[1]Liste produits'!C:D,2,FALSE)</f>
        <v>#N/A</v>
      </c>
      <c r="I31" s="32"/>
      <c r="J31" s="32"/>
      <c r="K31" s="32"/>
      <c r="L31" s="32"/>
      <c r="M31" s="32"/>
      <c r="N31" s="32"/>
      <c r="O31" s="32"/>
      <c r="P31" s="32"/>
      <c r="Q31" s="32"/>
      <c r="R31" s="32"/>
      <c r="S31" s="32"/>
      <c r="T31" s="32"/>
      <c r="U31" s="32"/>
      <c r="V31" s="28"/>
      <c r="W31" s="27"/>
      <c r="X31" s="32"/>
      <c r="Y31" s="32"/>
      <c r="Z31" s="32"/>
      <c r="AA31" s="32"/>
      <c r="AB31" s="32"/>
      <c r="AC31" s="32"/>
      <c r="AD31" s="32"/>
      <c r="AE31" s="32"/>
      <c r="AF31" s="32"/>
      <c r="AG31" s="28"/>
      <c r="AH31" s="36"/>
      <c r="AI31" s="37"/>
      <c r="AJ31" s="32"/>
      <c r="AK31" s="32"/>
      <c r="AL31" s="30"/>
      <c r="AM31" s="33"/>
      <c r="AN31" s="27"/>
      <c r="AO31" s="32"/>
      <c r="AP31" s="32"/>
      <c r="AQ31" s="32"/>
      <c r="AR31" s="32"/>
      <c r="AS31" s="32"/>
      <c r="AT31" s="32"/>
      <c r="AU31" s="34"/>
      <c r="AV31" s="35"/>
    </row>
    <row r="32" spans="2:48" x14ac:dyDescent="0.25">
      <c r="B32" s="26">
        <v>29</v>
      </c>
      <c r="C32" s="27"/>
      <c r="D32" s="28"/>
      <c r="E32" s="29"/>
      <c r="F32" s="30"/>
      <c r="G32" s="31"/>
      <c r="H32" s="32" t="e">
        <f>VLOOKUP(E32,'[1]Liste produits'!C:D,2,FALSE)</f>
        <v>#N/A</v>
      </c>
      <c r="I32" s="32"/>
      <c r="J32" s="32"/>
      <c r="K32" s="32"/>
      <c r="L32" s="32"/>
      <c r="M32" s="32"/>
      <c r="N32" s="32"/>
      <c r="O32" s="32"/>
      <c r="P32" s="32"/>
      <c r="Q32" s="32"/>
      <c r="R32" s="32"/>
      <c r="S32" s="32"/>
      <c r="T32" s="32"/>
      <c r="U32" s="32"/>
      <c r="V32" s="28"/>
      <c r="W32" s="27"/>
      <c r="X32" s="32"/>
      <c r="Y32" s="32"/>
      <c r="Z32" s="32"/>
      <c r="AA32" s="32"/>
      <c r="AB32" s="32"/>
      <c r="AC32" s="32"/>
      <c r="AD32" s="32"/>
      <c r="AE32" s="32"/>
      <c r="AF32" s="32"/>
      <c r="AG32" s="28"/>
      <c r="AH32" s="36"/>
      <c r="AI32" s="37"/>
      <c r="AJ32" s="32"/>
      <c r="AK32" s="32"/>
      <c r="AL32" s="30"/>
      <c r="AM32" s="33"/>
      <c r="AN32" s="27"/>
      <c r="AO32" s="32"/>
      <c r="AP32" s="32"/>
      <c r="AQ32" s="32"/>
      <c r="AR32" s="32"/>
      <c r="AS32" s="32"/>
      <c r="AT32" s="32"/>
      <c r="AU32" s="34"/>
      <c r="AV32" s="35"/>
    </row>
    <row r="33" spans="2:56" ht="15.75" thickBot="1" x14ac:dyDescent="0.3">
      <c r="B33" s="39">
        <v>30</v>
      </c>
      <c r="C33" s="40"/>
      <c r="D33" s="41"/>
      <c r="E33" s="42"/>
      <c r="F33" s="43"/>
      <c r="G33" s="44"/>
      <c r="H33" s="43" t="e">
        <f>VLOOKUP(E33,'[1]Liste produits'!C:D,2,FALSE)</f>
        <v>#N/A</v>
      </c>
      <c r="I33" s="43"/>
      <c r="J33" s="43"/>
      <c r="K33" s="43"/>
      <c r="L33" s="43"/>
      <c r="M33" s="43"/>
      <c r="N33" s="43"/>
      <c r="O33" s="43"/>
      <c r="P33" s="43"/>
      <c r="Q33" s="43"/>
      <c r="R33" s="43"/>
      <c r="S33" s="43"/>
      <c r="T33" s="43"/>
      <c r="U33" s="43"/>
      <c r="V33" s="41"/>
      <c r="W33" s="40"/>
      <c r="X33" s="43"/>
      <c r="Y33" s="43"/>
      <c r="Z33" s="43"/>
      <c r="AA33" s="43"/>
      <c r="AB33" s="43"/>
      <c r="AC33" s="43"/>
      <c r="AD33" s="43"/>
      <c r="AE33" s="43"/>
      <c r="AF33" s="43"/>
      <c r="AG33" s="41"/>
      <c r="AH33" s="45"/>
      <c r="AI33" s="46"/>
      <c r="AJ33" s="43"/>
      <c r="AK33" s="43"/>
      <c r="AL33" s="47"/>
      <c r="AM33" s="41"/>
      <c r="AN33" s="40"/>
      <c r="AO33" s="43"/>
      <c r="AP33" s="43"/>
      <c r="AQ33" s="43"/>
      <c r="AR33" s="43"/>
      <c r="AS33" s="43"/>
      <c r="AT33" s="43"/>
      <c r="AU33" s="48"/>
      <c r="AV33" s="49"/>
    </row>
    <row r="34" spans="2:56" ht="15.75" thickTop="1" x14ac:dyDescent="0.25"/>
    <row r="35" spans="2:56" ht="15.75" thickBot="1" x14ac:dyDescent="0.3"/>
    <row r="36" spans="2:56" ht="33.75" customHeight="1" thickTop="1" thickBot="1" x14ac:dyDescent="0.3">
      <c r="B36" s="50" t="s">
        <v>17</v>
      </c>
      <c r="C36" s="51"/>
      <c r="D36" s="51"/>
      <c r="E36" s="51"/>
      <c r="F36" s="51"/>
      <c r="G36" s="51"/>
      <c r="H36" s="51"/>
      <c r="I36" s="51"/>
      <c r="J36" s="51"/>
      <c r="K36" s="51"/>
      <c r="L36" s="51"/>
      <c r="M36" s="51"/>
      <c r="N36" s="51"/>
      <c r="O36" s="51"/>
      <c r="P36" s="51"/>
      <c r="Q36" s="51"/>
      <c r="R36" s="51"/>
      <c r="S36" s="51"/>
      <c r="T36" s="51"/>
      <c r="U36" s="51"/>
      <c r="V36" s="51"/>
      <c r="W36" s="51"/>
      <c r="X36" s="51"/>
      <c r="Y36" s="51"/>
      <c r="Z36" s="51"/>
      <c r="AA36" s="51"/>
      <c r="AB36" s="51"/>
      <c r="AC36" s="51"/>
      <c r="AD36" s="51"/>
      <c r="AE36" s="51"/>
      <c r="AF36" s="51"/>
      <c r="AG36" s="51"/>
      <c r="AH36" s="51"/>
      <c r="AI36" s="51"/>
      <c r="AJ36" s="51"/>
      <c r="AK36" s="51"/>
      <c r="AL36" s="51"/>
      <c r="AM36" s="51"/>
      <c r="AN36" s="51"/>
      <c r="AO36" s="51"/>
      <c r="AP36" s="51"/>
      <c r="AQ36" s="51"/>
      <c r="AR36" s="51"/>
      <c r="AS36" s="51"/>
      <c r="AT36" s="51"/>
      <c r="AU36" s="51"/>
      <c r="AV36" s="51"/>
      <c r="AW36" s="51"/>
      <c r="AX36" s="51"/>
      <c r="AY36" s="51"/>
      <c r="AZ36" s="51"/>
      <c r="BA36" s="51"/>
      <c r="BB36" s="51"/>
      <c r="BC36" s="51"/>
      <c r="BD36" s="52"/>
    </row>
    <row r="37" spans="2:56" ht="30.75" customHeight="1" thickBot="1" x14ac:dyDescent="0.3">
      <c r="B37" s="53" t="s">
        <v>1</v>
      </c>
      <c r="C37" s="5" t="s">
        <v>2</v>
      </c>
      <c r="D37" s="5"/>
      <c r="E37" s="54" t="s">
        <v>3</v>
      </c>
      <c r="F37" s="5"/>
      <c r="G37" s="5"/>
      <c r="H37" s="5" t="s">
        <v>4</v>
      </c>
      <c r="I37" s="5"/>
      <c r="J37" s="5"/>
      <c r="K37" s="5"/>
      <c r="L37" s="5"/>
      <c r="M37" s="5"/>
      <c r="N37" s="5"/>
      <c r="O37" s="5"/>
      <c r="P37" s="5" t="s">
        <v>6</v>
      </c>
      <c r="Q37" s="5"/>
      <c r="R37" s="6" t="s">
        <v>18</v>
      </c>
      <c r="S37" s="5"/>
      <c r="T37" s="5"/>
      <c r="U37" s="5" t="s">
        <v>4</v>
      </c>
      <c r="V37" s="5"/>
      <c r="W37" s="5"/>
      <c r="X37" s="5"/>
      <c r="Y37" s="5"/>
      <c r="Z37" s="5"/>
      <c r="AA37" s="5"/>
      <c r="AB37" s="5"/>
      <c r="AC37" s="5" t="s">
        <v>7</v>
      </c>
      <c r="AD37" s="5"/>
      <c r="AE37" s="5" t="s">
        <v>8</v>
      </c>
      <c r="AF37" s="5"/>
      <c r="AG37" s="5"/>
      <c r="AH37" s="5" t="s">
        <v>9</v>
      </c>
      <c r="AI37" s="5"/>
      <c r="AJ37" s="5"/>
      <c r="AK37" s="5" t="s">
        <v>10</v>
      </c>
      <c r="AL37" s="5"/>
      <c r="AM37" s="7" t="s">
        <v>11</v>
      </c>
      <c r="AN37" s="8"/>
      <c r="AO37" s="9"/>
      <c r="AP37" s="6" t="s">
        <v>12</v>
      </c>
      <c r="AQ37" s="5"/>
      <c r="AR37" s="10" t="s">
        <v>13</v>
      </c>
      <c r="AS37" s="9"/>
      <c r="AT37" s="6" t="s">
        <v>14</v>
      </c>
      <c r="AU37" s="5"/>
      <c r="AV37" s="7" t="s">
        <v>15</v>
      </c>
      <c r="AW37" s="8"/>
      <c r="AX37" s="8"/>
      <c r="AY37" s="8"/>
      <c r="AZ37" s="8"/>
      <c r="BA37" s="8"/>
      <c r="BB37" s="9"/>
      <c r="BC37" s="10" t="s">
        <v>16</v>
      </c>
      <c r="BD37" s="55"/>
    </row>
    <row r="38" spans="2:56" x14ac:dyDescent="0.25">
      <c r="B38" s="13">
        <v>1</v>
      </c>
      <c r="C38" s="21"/>
      <c r="D38" s="20"/>
      <c r="E38" s="16"/>
      <c r="F38" s="17"/>
      <c r="G38" s="18"/>
      <c r="H38" s="19" t="e">
        <f>VLOOKUP(E38,'[1]Liste produits'!C:D,2,FALSE)</f>
        <v>#N/A</v>
      </c>
      <c r="I38" s="19"/>
      <c r="J38" s="19"/>
      <c r="K38" s="19"/>
      <c r="L38" s="19"/>
      <c r="M38" s="19"/>
      <c r="N38" s="19"/>
      <c r="O38" s="19"/>
      <c r="P38" s="56"/>
      <c r="Q38" s="15"/>
      <c r="R38" s="16"/>
      <c r="S38" s="17"/>
      <c r="T38" s="17"/>
      <c r="U38" s="19" t="e">
        <f>VLOOKUP(R38,'[1]Liste produits'!C:D,2,FALSE)</f>
        <v>#N/A</v>
      </c>
      <c r="V38" s="19"/>
      <c r="W38" s="19"/>
      <c r="X38" s="19"/>
      <c r="Y38" s="19"/>
      <c r="Z38" s="19"/>
      <c r="AA38" s="19"/>
      <c r="AB38" s="19"/>
      <c r="AC38" s="17"/>
      <c r="AD38" s="15"/>
      <c r="AE38" s="14"/>
      <c r="AF38" s="17"/>
      <c r="AG38" s="17"/>
      <c r="AH38" s="17"/>
      <c r="AI38" s="17"/>
      <c r="AJ38" s="17"/>
      <c r="AK38" s="17"/>
      <c r="AL38" s="17"/>
      <c r="AM38" s="17"/>
      <c r="AN38" s="17"/>
      <c r="AO38" s="15"/>
      <c r="AP38" s="22"/>
      <c r="AQ38" s="19"/>
      <c r="AR38" s="19"/>
      <c r="AS38" s="19"/>
      <c r="AT38" s="23"/>
      <c r="AU38" s="20"/>
      <c r="AV38" s="21"/>
      <c r="AW38" s="19"/>
      <c r="AX38" s="19"/>
      <c r="AY38" s="19"/>
      <c r="AZ38" s="19"/>
      <c r="BA38" s="19"/>
      <c r="BB38" s="19"/>
      <c r="BC38" s="19"/>
      <c r="BD38" s="57"/>
    </row>
    <row r="39" spans="2:56" x14ac:dyDescent="0.25">
      <c r="B39" s="13">
        <v>2</v>
      </c>
      <c r="C39" s="27"/>
      <c r="D39" s="28"/>
      <c r="E39" s="29"/>
      <c r="F39" s="32"/>
      <c r="G39" s="38"/>
      <c r="H39" s="32" t="e">
        <f>VLOOKUP(E39,'[1]Liste produits'!C:D,2,FALSE)</f>
        <v>#N/A</v>
      </c>
      <c r="I39" s="32"/>
      <c r="J39" s="32"/>
      <c r="K39" s="32"/>
      <c r="L39" s="32"/>
      <c r="M39" s="32"/>
      <c r="N39" s="32"/>
      <c r="O39" s="32"/>
      <c r="P39" s="58"/>
      <c r="Q39" s="28"/>
      <c r="R39" s="29"/>
      <c r="S39" s="32"/>
      <c r="T39" s="32"/>
      <c r="U39" s="32" t="e">
        <f>VLOOKUP(R39,'[1]Liste produits'!C:D,2,FALSE)</f>
        <v>#N/A</v>
      </c>
      <c r="V39" s="32"/>
      <c r="W39" s="32"/>
      <c r="X39" s="32"/>
      <c r="Y39" s="32"/>
      <c r="Z39" s="32"/>
      <c r="AA39" s="32"/>
      <c r="AB39" s="32"/>
      <c r="AC39" s="32"/>
      <c r="AD39" s="28"/>
      <c r="AE39" s="27"/>
      <c r="AF39" s="32"/>
      <c r="AG39" s="32"/>
      <c r="AH39" s="32"/>
      <c r="AI39" s="32"/>
      <c r="AJ39" s="32"/>
      <c r="AK39" s="32"/>
      <c r="AL39" s="32"/>
      <c r="AM39" s="32"/>
      <c r="AN39" s="32"/>
      <c r="AO39" s="28"/>
      <c r="AP39" s="29"/>
      <c r="AQ39" s="32"/>
      <c r="AR39" s="32"/>
      <c r="AS39" s="32"/>
      <c r="AT39" s="30"/>
      <c r="AU39" s="28"/>
      <c r="AV39" s="27"/>
      <c r="AW39" s="32"/>
      <c r="AX39" s="32"/>
      <c r="AY39" s="32"/>
      <c r="AZ39" s="32"/>
      <c r="BA39" s="32"/>
      <c r="BB39" s="32"/>
      <c r="BC39" s="32"/>
      <c r="BD39" s="59"/>
    </row>
    <row r="40" spans="2:56" x14ac:dyDescent="0.25">
      <c r="B40" s="13">
        <v>3</v>
      </c>
      <c r="C40" s="27"/>
      <c r="D40" s="28"/>
      <c r="E40" s="29"/>
      <c r="F40" s="32"/>
      <c r="G40" s="38"/>
      <c r="H40" s="32" t="e">
        <f>VLOOKUP(E40,'[1]Liste produits'!C:D,2,FALSE)</f>
        <v>#N/A</v>
      </c>
      <c r="I40" s="32"/>
      <c r="J40" s="32"/>
      <c r="K40" s="32"/>
      <c r="L40" s="32"/>
      <c r="M40" s="32"/>
      <c r="N40" s="32"/>
      <c r="O40" s="32"/>
      <c r="P40" s="58"/>
      <c r="Q40" s="28"/>
      <c r="R40" s="29"/>
      <c r="S40" s="32"/>
      <c r="T40" s="32"/>
      <c r="U40" s="32" t="e">
        <f>VLOOKUP(R40,'[1]Liste produits'!C:D,2,FALSE)</f>
        <v>#N/A</v>
      </c>
      <c r="V40" s="32"/>
      <c r="W40" s="32"/>
      <c r="X40" s="32"/>
      <c r="Y40" s="32"/>
      <c r="Z40" s="32"/>
      <c r="AA40" s="32"/>
      <c r="AB40" s="32"/>
      <c r="AC40" s="32"/>
      <c r="AD40" s="28"/>
      <c r="AE40" s="27"/>
      <c r="AF40" s="32"/>
      <c r="AG40" s="32"/>
      <c r="AH40" s="32"/>
      <c r="AI40" s="32"/>
      <c r="AJ40" s="32"/>
      <c r="AK40" s="32"/>
      <c r="AL40" s="32"/>
      <c r="AM40" s="32"/>
      <c r="AN40" s="32"/>
      <c r="AO40" s="28"/>
      <c r="AP40" s="29"/>
      <c r="AQ40" s="32"/>
      <c r="AR40" s="32"/>
      <c r="AS40" s="32"/>
      <c r="AT40" s="30"/>
      <c r="AU40" s="28"/>
      <c r="AV40" s="27"/>
      <c r="AW40" s="32"/>
      <c r="AX40" s="32"/>
      <c r="AY40" s="32"/>
      <c r="AZ40" s="32"/>
      <c r="BA40" s="32"/>
      <c r="BB40" s="32"/>
      <c r="BC40" s="32"/>
      <c r="BD40" s="59"/>
    </row>
    <row r="41" spans="2:56" x14ac:dyDescent="0.25">
      <c r="B41" s="13">
        <v>4</v>
      </c>
      <c r="C41" s="27"/>
      <c r="D41" s="28"/>
      <c r="E41" s="29"/>
      <c r="F41" s="32"/>
      <c r="G41" s="38"/>
      <c r="H41" s="32" t="e">
        <f>VLOOKUP(E41,'[1]Liste produits'!C:D,2,FALSE)</f>
        <v>#N/A</v>
      </c>
      <c r="I41" s="32"/>
      <c r="J41" s="32"/>
      <c r="K41" s="32"/>
      <c r="L41" s="32"/>
      <c r="M41" s="32"/>
      <c r="N41" s="32"/>
      <c r="O41" s="32"/>
      <c r="P41" s="58"/>
      <c r="Q41" s="28"/>
      <c r="R41" s="29"/>
      <c r="S41" s="32"/>
      <c r="T41" s="32"/>
      <c r="U41" s="32" t="e">
        <f>VLOOKUP(R41,'[1]Liste produits'!C:D,2,FALSE)</f>
        <v>#N/A</v>
      </c>
      <c r="V41" s="32"/>
      <c r="W41" s="32"/>
      <c r="X41" s="32"/>
      <c r="Y41" s="32"/>
      <c r="Z41" s="32"/>
      <c r="AA41" s="32"/>
      <c r="AB41" s="32"/>
      <c r="AC41" s="32"/>
      <c r="AD41" s="28"/>
      <c r="AE41" s="27"/>
      <c r="AF41" s="32"/>
      <c r="AG41" s="32"/>
      <c r="AH41" s="32"/>
      <c r="AI41" s="32"/>
      <c r="AJ41" s="32"/>
      <c r="AK41" s="32"/>
      <c r="AL41" s="32"/>
      <c r="AM41" s="32"/>
      <c r="AN41" s="32"/>
      <c r="AO41" s="28"/>
      <c r="AP41" s="29"/>
      <c r="AQ41" s="32"/>
      <c r="AR41" s="32"/>
      <c r="AS41" s="32"/>
      <c r="AT41" s="30"/>
      <c r="AU41" s="28"/>
      <c r="AV41" s="27"/>
      <c r="AW41" s="32"/>
      <c r="AX41" s="32"/>
      <c r="AY41" s="32"/>
      <c r="AZ41" s="32"/>
      <c r="BA41" s="32"/>
      <c r="BB41" s="32"/>
      <c r="BC41" s="32"/>
      <c r="BD41" s="59"/>
    </row>
    <row r="42" spans="2:56" x14ac:dyDescent="0.25">
      <c r="B42" s="13">
        <v>5</v>
      </c>
      <c r="C42" s="27"/>
      <c r="D42" s="28"/>
      <c r="E42" s="29"/>
      <c r="F42" s="32"/>
      <c r="G42" s="38"/>
      <c r="H42" s="32" t="e">
        <f>VLOOKUP(E42,'[1]Liste produits'!C:D,2,FALSE)</f>
        <v>#N/A</v>
      </c>
      <c r="I42" s="32"/>
      <c r="J42" s="32"/>
      <c r="K42" s="32"/>
      <c r="L42" s="32"/>
      <c r="M42" s="32"/>
      <c r="N42" s="32"/>
      <c r="O42" s="32"/>
      <c r="P42" s="58"/>
      <c r="Q42" s="28"/>
      <c r="R42" s="29"/>
      <c r="S42" s="32"/>
      <c r="T42" s="32"/>
      <c r="U42" s="32" t="e">
        <f>VLOOKUP(R42,'[1]Liste produits'!C:D,2,FALSE)</f>
        <v>#N/A</v>
      </c>
      <c r="V42" s="32"/>
      <c r="W42" s="32"/>
      <c r="X42" s="32"/>
      <c r="Y42" s="32"/>
      <c r="Z42" s="32"/>
      <c r="AA42" s="32"/>
      <c r="AB42" s="32"/>
      <c r="AC42" s="32"/>
      <c r="AD42" s="28"/>
      <c r="AE42" s="27"/>
      <c r="AF42" s="32"/>
      <c r="AG42" s="32"/>
      <c r="AH42" s="32"/>
      <c r="AI42" s="32"/>
      <c r="AJ42" s="32"/>
      <c r="AK42" s="32"/>
      <c r="AL42" s="32"/>
      <c r="AM42" s="32"/>
      <c r="AN42" s="32"/>
      <c r="AO42" s="28"/>
      <c r="AP42" s="29"/>
      <c r="AQ42" s="32"/>
      <c r="AR42" s="32"/>
      <c r="AS42" s="32"/>
      <c r="AT42" s="30"/>
      <c r="AU42" s="28"/>
      <c r="AV42" s="27"/>
      <c r="AW42" s="32"/>
      <c r="AX42" s="32"/>
      <c r="AY42" s="32"/>
      <c r="AZ42" s="32"/>
      <c r="BA42" s="32"/>
      <c r="BB42" s="32"/>
      <c r="BC42" s="32"/>
      <c r="BD42" s="59"/>
    </row>
    <row r="43" spans="2:56" x14ac:dyDescent="0.25">
      <c r="B43" s="13">
        <v>6</v>
      </c>
      <c r="C43" s="27"/>
      <c r="D43" s="28"/>
      <c r="E43" s="29"/>
      <c r="F43" s="32"/>
      <c r="G43" s="38"/>
      <c r="H43" s="32" t="e">
        <f>VLOOKUP(E43,'[1]Liste produits'!C:D,2,FALSE)</f>
        <v>#N/A</v>
      </c>
      <c r="I43" s="32"/>
      <c r="J43" s="32"/>
      <c r="K43" s="32"/>
      <c r="L43" s="32"/>
      <c r="M43" s="32"/>
      <c r="N43" s="32"/>
      <c r="O43" s="32"/>
      <c r="P43" s="58"/>
      <c r="Q43" s="28"/>
      <c r="R43" s="29"/>
      <c r="S43" s="32"/>
      <c r="T43" s="32"/>
      <c r="U43" s="32" t="e">
        <f>VLOOKUP(R43,'[1]Liste produits'!C:D,2,FALSE)</f>
        <v>#N/A</v>
      </c>
      <c r="V43" s="32"/>
      <c r="W43" s="32"/>
      <c r="X43" s="32"/>
      <c r="Y43" s="32"/>
      <c r="Z43" s="32"/>
      <c r="AA43" s="32"/>
      <c r="AB43" s="32"/>
      <c r="AC43" s="32"/>
      <c r="AD43" s="28"/>
      <c r="AE43" s="27"/>
      <c r="AF43" s="32"/>
      <c r="AG43" s="32"/>
      <c r="AH43" s="32"/>
      <c r="AI43" s="32"/>
      <c r="AJ43" s="32"/>
      <c r="AK43" s="32"/>
      <c r="AL43" s="32"/>
      <c r="AM43" s="32"/>
      <c r="AN43" s="32"/>
      <c r="AO43" s="28"/>
      <c r="AP43" s="29"/>
      <c r="AQ43" s="32"/>
      <c r="AR43" s="32"/>
      <c r="AS43" s="32"/>
      <c r="AT43" s="30"/>
      <c r="AU43" s="28"/>
      <c r="AV43" s="27"/>
      <c r="AW43" s="32"/>
      <c r="AX43" s="32"/>
      <c r="AY43" s="32"/>
      <c r="AZ43" s="32"/>
      <c r="BA43" s="32"/>
      <c r="BB43" s="32"/>
      <c r="BC43" s="32"/>
      <c r="BD43" s="59"/>
    </row>
    <row r="44" spans="2:56" x14ac:dyDescent="0.25">
      <c r="B44" s="13">
        <v>7</v>
      </c>
      <c r="C44" s="27"/>
      <c r="D44" s="28"/>
      <c r="E44" s="29"/>
      <c r="F44" s="32"/>
      <c r="G44" s="38"/>
      <c r="H44" s="32" t="e">
        <f>VLOOKUP(E44,'[1]Liste produits'!C:D,2,FALSE)</f>
        <v>#N/A</v>
      </c>
      <c r="I44" s="32"/>
      <c r="J44" s="32"/>
      <c r="K44" s="32"/>
      <c r="L44" s="32"/>
      <c r="M44" s="32"/>
      <c r="N44" s="32"/>
      <c r="O44" s="32"/>
      <c r="P44" s="58"/>
      <c r="Q44" s="28"/>
      <c r="R44" s="29"/>
      <c r="S44" s="32"/>
      <c r="T44" s="32"/>
      <c r="U44" s="32" t="e">
        <f>VLOOKUP(R44,'[1]Liste produits'!C:D,2,FALSE)</f>
        <v>#N/A</v>
      </c>
      <c r="V44" s="32"/>
      <c r="W44" s="32"/>
      <c r="X44" s="32"/>
      <c r="Y44" s="32"/>
      <c r="Z44" s="32"/>
      <c r="AA44" s="32"/>
      <c r="AB44" s="32"/>
      <c r="AC44" s="32"/>
      <c r="AD44" s="28"/>
      <c r="AE44" s="27"/>
      <c r="AF44" s="32"/>
      <c r="AG44" s="32"/>
      <c r="AH44" s="32"/>
      <c r="AI44" s="32"/>
      <c r="AJ44" s="32"/>
      <c r="AK44" s="32"/>
      <c r="AL44" s="32"/>
      <c r="AM44" s="32"/>
      <c r="AN44" s="32"/>
      <c r="AO44" s="28"/>
      <c r="AP44" s="29"/>
      <c r="AQ44" s="32"/>
      <c r="AR44" s="32"/>
      <c r="AS44" s="32"/>
      <c r="AT44" s="30"/>
      <c r="AU44" s="28"/>
      <c r="AV44" s="27"/>
      <c r="AW44" s="32"/>
      <c r="AX44" s="32"/>
      <c r="AY44" s="32"/>
      <c r="AZ44" s="32"/>
      <c r="BA44" s="32"/>
      <c r="BB44" s="32"/>
      <c r="BC44" s="32"/>
      <c r="BD44" s="59"/>
    </row>
    <row r="45" spans="2:56" x14ac:dyDescent="0.25">
      <c r="B45" s="13">
        <v>8</v>
      </c>
      <c r="C45" s="27"/>
      <c r="D45" s="28"/>
      <c r="E45" s="29"/>
      <c r="F45" s="32"/>
      <c r="G45" s="38"/>
      <c r="H45" s="32" t="e">
        <f>VLOOKUP(E45,'[1]Liste produits'!C:D,2,FALSE)</f>
        <v>#N/A</v>
      </c>
      <c r="I45" s="32"/>
      <c r="J45" s="32"/>
      <c r="K45" s="32"/>
      <c r="L45" s="32"/>
      <c r="M45" s="32"/>
      <c r="N45" s="32"/>
      <c r="O45" s="32"/>
      <c r="P45" s="58"/>
      <c r="Q45" s="28"/>
      <c r="R45" s="29"/>
      <c r="S45" s="32"/>
      <c r="T45" s="32"/>
      <c r="U45" s="32" t="e">
        <f>VLOOKUP(R45,'[1]Liste produits'!C:D,2,FALSE)</f>
        <v>#N/A</v>
      </c>
      <c r="V45" s="32"/>
      <c r="W45" s="32"/>
      <c r="X45" s="32"/>
      <c r="Y45" s="32"/>
      <c r="Z45" s="32"/>
      <c r="AA45" s="32"/>
      <c r="AB45" s="32"/>
      <c r="AC45" s="32"/>
      <c r="AD45" s="28"/>
      <c r="AE45" s="27"/>
      <c r="AF45" s="32"/>
      <c r="AG45" s="32"/>
      <c r="AH45" s="32"/>
      <c r="AI45" s="32"/>
      <c r="AJ45" s="32"/>
      <c r="AK45" s="32"/>
      <c r="AL45" s="32"/>
      <c r="AM45" s="32"/>
      <c r="AN45" s="32"/>
      <c r="AO45" s="28"/>
      <c r="AP45" s="29"/>
      <c r="AQ45" s="32"/>
      <c r="AR45" s="32"/>
      <c r="AS45" s="32"/>
      <c r="AT45" s="30"/>
      <c r="AU45" s="28"/>
      <c r="AV45" s="27"/>
      <c r="AW45" s="32"/>
      <c r="AX45" s="32"/>
      <c r="AY45" s="32"/>
      <c r="AZ45" s="32"/>
      <c r="BA45" s="32"/>
      <c r="BB45" s="32"/>
      <c r="BC45" s="32"/>
      <c r="BD45" s="59"/>
    </row>
    <row r="46" spans="2:56" x14ac:dyDescent="0.25">
      <c r="B46" s="13">
        <v>9</v>
      </c>
      <c r="C46" s="27"/>
      <c r="D46" s="28"/>
      <c r="E46" s="29"/>
      <c r="F46" s="32"/>
      <c r="G46" s="38"/>
      <c r="H46" s="32" t="e">
        <f>VLOOKUP(E46,'[1]Liste produits'!C:D,2,FALSE)</f>
        <v>#N/A</v>
      </c>
      <c r="I46" s="32"/>
      <c r="J46" s="32"/>
      <c r="K46" s="32"/>
      <c r="L46" s="32"/>
      <c r="M46" s="32"/>
      <c r="N46" s="32"/>
      <c r="O46" s="32"/>
      <c r="P46" s="58"/>
      <c r="Q46" s="28"/>
      <c r="R46" s="29"/>
      <c r="S46" s="32"/>
      <c r="T46" s="32"/>
      <c r="U46" s="32" t="e">
        <f>VLOOKUP(R46,'[1]Liste produits'!C:D,2,FALSE)</f>
        <v>#N/A</v>
      </c>
      <c r="V46" s="32"/>
      <c r="W46" s="32"/>
      <c r="X46" s="32"/>
      <c r="Y46" s="32"/>
      <c r="Z46" s="32"/>
      <c r="AA46" s="32"/>
      <c r="AB46" s="32"/>
      <c r="AC46" s="32"/>
      <c r="AD46" s="28"/>
      <c r="AE46" s="27"/>
      <c r="AF46" s="32"/>
      <c r="AG46" s="32"/>
      <c r="AH46" s="32"/>
      <c r="AI46" s="32"/>
      <c r="AJ46" s="32"/>
      <c r="AK46" s="32"/>
      <c r="AL46" s="32"/>
      <c r="AM46" s="32"/>
      <c r="AN46" s="32"/>
      <c r="AO46" s="28"/>
      <c r="AP46" s="29"/>
      <c r="AQ46" s="32"/>
      <c r="AR46" s="32"/>
      <c r="AS46" s="32"/>
      <c r="AT46" s="30"/>
      <c r="AU46" s="28"/>
      <c r="AV46" s="27"/>
      <c r="AW46" s="32"/>
      <c r="AX46" s="32"/>
      <c r="AY46" s="32"/>
      <c r="AZ46" s="32"/>
      <c r="BA46" s="32"/>
      <c r="BB46" s="32"/>
      <c r="BC46" s="32"/>
      <c r="BD46" s="59"/>
    </row>
    <row r="47" spans="2:56" x14ac:dyDescent="0.25">
      <c r="B47" s="13">
        <v>10</v>
      </c>
      <c r="C47" s="27"/>
      <c r="D47" s="28"/>
      <c r="E47" s="29"/>
      <c r="F47" s="32"/>
      <c r="G47" s="38"/>
      <c r="H47" s="32" t="e">
        <f>VLOOKUP(E47,'[1]Liste produits'!C:D,2,FALSE)</f>
        <v>#N/A</v>
      </c>
      <c r="I47" s="32"/>
      <c r="J47" s="32"/>
      <c r="K47" s="32"/>
      <c r="L47" s="32"/>
      <c r="M47" s="32"/>
      <c r="N47" s="32"/>
      <c r="O47" s="32"/>
      <c r="P47" s="58"/>
      <c r="Q47" s="28"/>
      <c r="R47" s="29"/>
      <c r="S47" s="32"/>
      <c r="T47" s="32"/>
      <c r="U47" s="32" t="e">
        <f>VLOOKUP(R47,'[1]Liste produits'!C:D,2,FALSE)</f>
        <v>#N/A</v>
      </c>
      <c r="V47" s="32"/>
      <c r="W47" s="32"/>
      <c r="X47" s="32"/>
      <c r="Y47" s="32"/>
      <c r="Z47" s="32"/>
      <c r="AA47" s="32"/>
      <c r="AB47" s="32"/>
      <c r="AC47" s="32"/>
      <c r="AD47" s="28"/>
      <c r="AE47" s="27"/>
      <c r="AF47" s="32"/>
      <c r="AG47" s="32"/>
      <c r="AH47" s="32"/>
      <c r="AI47" s="32"/>
      <c r="AJ47" s="32"/>
      <c r="AK47" s="32"/>
      <c r="AL47" s="32"/>
      <c r="AM47" s="32"/>
      <c r="AN47" s="32"/>
      <c r="AO47" s="28"/>
      <c r="AP47" s="29"/>
      <c r="AQ47" s="32"/>
      <c r="AR47" s="32"/>
      <c r="AS47" s="32"/>
      <c r="AT47" s="30"/>
      <c r="AU47" s="28"/>
      <c r="AV47" s="27"/>
      <c r="AW47" s="32"/>
      <c r="AX47" s="32"/>
      <c r="AY47" s="32"/>
      <c r="AZ47" s="32"/>
      <c r="BA47" s="32"/>
      <c r="BB47" s="32"/>
      <c r="BC47" s="32"/>
      <c r="BD47" s="59"/>
    </row>
    <row r="48" spans="2:56" x14ac:dyDescent="0.25">
      <c r="B48" s="13">
        <v>11</v>
      </c>
      <c r="C48" s="27"/>
      <c r="D48" s="28"/>
      <c r="E48" s="29"/>
      <c r="F48" s="32"/>
      <c r="G48" s="38"/>
      <c r="H48" s="32" t="e">
        <f>VLOOKUP(E48,'[1]Liste produits'!C:D,2,FALSE)</f>
        <v>#N/A</v>
      </c>
      <c r="I48" s="32"/>
      <c r="J48" s="32"/>
      <c r="K48" s="32"/>
      <c r="L48" s="32"/>
      <c r="M48" s="32"/>
      <c r="N48" s="32"/>
      <c r="O48" s="32"/>
      <c r="P48" s="58"/>
      <c r="Q48" s="28"/>
      <c r="R48" s="29"/>
      <c r="S48" s="32"/>
      <c r="T48" s="32"/>
      <c r="U48" s="32" t="e">
        <f>VLOOKUP(R48,'[1]Liste produits'!C:D,2,FALSE)</f>
        <v>#N/A</v>
      </c>
      <c r="V48" s="32"/>
      <c r="W48" s="32"/>
      <c r="X48" s="32"/>
      <c r="Y48" s="32"/>
      <c r="Z48" s="32"/>
      <c r="AA48" s="32"/>
      <c r="AB48" s="32"/>
      <c r="AC48" s="32"/>
      <c r="AD48" s="28"/>
      <c r="AE48" s="27"/>
      <c r="AF48" s="32"/>
      <c r="AG48" s="32"/>
      <c r="AH48" s="32"/>
      <c r="AI48" s="32"/>
      <c r="AJ48" s="32"/>
      <c r="AK48" s="32"/>
      <c r="AL48" s="32"/>
      <c r="AM48" s="32"/>
      <c r="AN48" s="32"/>
      <c r="AO48" s="28"/>
      <c r="AP48" s="29"/>
      <c r="AQ48" s="32"/>
      <c r="AR48" s="32"/>
      <c r="AS48" s="32"/>
      <c r="AT48" s="30"/>
      <c r="AU48" s="28"/>
      <c r="AV48" s="27"/>
      <c r="AW48" s="32"/>
      <c r="AX48" s="32"/>
      <c r="AY48" s="32"/>
      <c r="AZ48" s="32"/>
      <c r="BA48" s="32"/>
      <c r="BB48" s="32"/>
      <c r="BC48" s="32"/>
      <c r="BD48" s="59"/>
    </row>
    <row r="49" spans="2:56" x14ac:dyDescent="0.25">
      <c r="B49" s="13">
        <v>12</v>
      </c>
      <c r="C49" s="27"/>
      <c r="D49" s="28"/>
      <c r="E49" s="29"/>
      <c r="F49" s="32"/>
      <c r="G49" s="38"/>
      <c r="H49" s="32" t="e">
        <f>VLOOKUP(E49,'[1]Liste produits'!C:D,2,FALSE)</f>
        <v>#N/A</v>
      </c>
      <c r="I49" s="32"/>
      <c r="J49" s="32"/>
      <c r="K49" s="32"/>
      <c r="L49" s="32"/>
      <c r="M49" s="32"/>
      <c r="N49" s="32"/>
      <c r="O49" s="32"/>
      <c r="P49" s="58"/>
      <c r="Q49" s="28"/>
      <c r="R49" s="29"/>
      <c r="S49" s="32"/>
      <c r="T49" s="32"/>
      <c r="U49" s="32" t="e">
        <f>VLOOKUP(R49,'[1]Liste produits'!C:D,2,FALSE)</f>
        <v>#N/A</v>
      </c>
      <c r="V49" s="32"/>
      <c r="W49" s="32"/>
      <c r="X49" s="32"/>
      <c r="Y49" s="32"/>
      <c r="Z49" s="32"/>
      <c r="AA49" s="32"/>
      <c r="AB49" s="32"/>
      <c r="AC49" s="32"/>
      <c r="AD49" s="28"/>
      <c r="AE49" s="27"/>
      <c r="AF49" s="32"/>
      <c r="AG49" s="32"/>
      <c r="AH49" s="32"/>
      <c r="AI49" s="32"/>
      <c r="AJ49" s="32"/>
      <c r="AK49" s="32"/>
      <c r="AL49" s="32"/>
      <c r="AM49" s="32"/>
      <c r="AN49" s="32"/>
      <c r="AO49" s="28"/>
      <c r="AP49" s="29"/>
      <c r="AQ49" s="32"/>
      <c r="AR49" s="32"/>
      <c r="AS49" s="32"/>
      <c r="AT49" s="30"/>
      <c r="AU49" s="28"/>
      <c r="AV49" s="27"/>
      <c r="AW49" s="32"/>
      <c r="AX49" s="32"/>
      <c r="AY49" s="32"/>
      <c r="AZ49" s="32"/>
      <c r="BA49" s="32"/>
      <c r="BB49" s="32"/>
      <c r="BC49" s="32"/>
      <c r="BD49" s="59"/>
    </row>
    <row r="50" spans="2:56" x14ac:dyDescent="0.25">
      <c r="B50" s="13">
        <v>13</v>
      </c>
      <c r="C50" s="27"/>
      <c r="D50" s="28"/>
      <c r="E50" s="29"/>
      <c r="F50" s="32"/>
      <c r="G50" s="38"/>
      <c r="H50" s="32" t="e">
        <f>VLOOKUP(E50,'[1]Liste produits'!C:D,2,FALSE)</f>
        <v>#N/A</v>
      </c>
      <c r="I50" s="32"/>
      <c r="J50" s="32"/>
      <c r="K50" s="32"/>
      <c r="L50" s="32"/>
      <c r="M50" s="32"/>
      <c r="N50" s="32"/>
      <c r="O50" s="32"/>
      <c r="P50" s="58"/>
      <c r="Q50" s="28"/>
      <c r="R50" s="29"/>
      <c r="S50" s="32"/>
      <c r="T50" s="32"/>
      <c r="U50" s="32" t="e">
        <f>VLOOKUP(R50,'[1]Liste produits'!C:D,2,FALSE)</f>
        <v>#N/A</v>
      </c>
      <c r="V50" s="32"/>
      <c r="W50" s="32"/>
      <c r="X50" s="32"/>
      <c r="Y50" s="32"/>
      <c r="Z50" s="32"/>
      <c r="AA50" s="32"/>
      <c r="AB50" s="32"/>
      <c r="AC50" s="32"/>
      <c r="AD50" s="28"/>
      <c r="AE50" s="27"/>
      <c r="AF50" s="32"/>
      <c r="AG50" s="32"/>
      <c r="AH50" s="32"/>
      <c r="AI50" s="32"/>
      <c r="AJ50" s="32"/>
      <c r="AK50" s="32"/>
      <c r="AL50" s="32"/>
      <c r="AM50" s="32"/>
      <c r="AN50" s="32"/>
      <c r="AO50" s="28"/>
      <c r="AP50" s="29"/>
      <c r="AQ50" s="32"/>
      <c r="AR50" s="32"/>
      <c r="AS50" s="32"/>
      <c r="AT50" s="30"/>
      <c r="AU50" s="28"/>
      <c r="AV50" s="27"/>
      <c r="AW50" s="32"/>
      <c r="AX50" s="32"/>
      <c r="AY50" s="32"/>
      <c r="AZ50" s="32"/>
      <c r="BA50" s="32"/>
      <c r="BB50" s="32"/>
      <c r="BC50" s="32"/>
      <c r="BD50" s="59"/>
    </row>
    <row r="51" spans="2:56" x14ac:dyDescent="0.25">
      <c r="B51" s="13">
        <v>14</v>
      </c>
      <c r="C51" s="27"/>
      <c r="D51" s="28"/>
      <c r="E51" s="29"/>
      <c r="F51" s="32"/>
      <c r="G51" s="38"/>
      <c r="H51" s="32" t="e">
        <f>VLOOKUP(E51,'[1]Liste produits'!C:D,2,FALSE)</f>
        <v>#N/A</v>
      </c>
      <c r="I51" s="32"/>
      <c r="J51" s="32"/>
      <c r="K51" s="32"/>
      <c r="L51" s="32"/>
      <c r="M51" s="32"/>
      <c r="N51" s="32"/>
      <c r="O51" s="32"/>
      <c r="P51" s="58"/>
      <c r="Q51" s="28"/>
      <c r="R51" s="29"/>
      <c r="S51" s="32"/>
      <c r="T51" s="32"/>
      <c r="U51" s="32" t="e">
        <f>VLOOKUP(R51,'[1]Liste produits'!C:D,2,FALSE)</f>
        <v>#N/A</v>
      </c>
      <c r="V51" s="32"/>
      <c r="W51" s="32"/>
      <c r="X51" s="32"/>
      <c r="Y51" s="32"/>
      <c r="Z51" s="32"/>
      <c r="AA51" s="32"/>
      <c r="AB51" s="32"/>
      <c r="AC51" s="32"/>
      <c r="AD51" s="28"/>
      <c r="AE51" s="27"/>
      <c r="AF51" s="32"/>
      <c r="AG51" s="32"/>
      <c r="AH51" s="32"/>
      <c r="AI51" s="32"/>
      <c r="AJ51" s="32"/>
      <c r="AK51" s="32"/>
      <c r="AL51" s="32"/>
      <c r="AM51" s="32"/>
      <c r="AN51" s="32"/>
      <c r="AO51" s="28"/>
      <c r="AP51" s="29"/>
      <c r="AQ51" s="32"/>
      <c r="AR51" s="32"/>
      <c r="AS51" s="32"/>
      <c r="AT51" s="30"/>
      <c r="AU51" s="28"/>
      <c r="AV51" s="27"/>
      <c r="AW51" s="32"/>
      <c r="AX51" s="32"/>
      <c r="AY51" s="32"/>
      <c r="AZ51" s="32"/>
      <c r="BA51" s="32"/>
      <c r="BB51" s="32"/>
      <c r="BC51" s="32"/>
      <c r="BD51" s="59"/>
    </row>
    <row r="52" spans="2:56" ht="15.75" thickBot="1" x14ac:dyDescent="0.3">
      <c r="B52" s="60">
        <v>15</v>
      </c>
      <c r="C52" s="40"/>
      <c r="D52" s="41"/>
      <c r="E52" s="42"/>
      <c r="F52" s="43"/>
      <c r="G52" s="44"/>
      <c r="H52" s="43" t="e">
        <f>VLOOKUP(E52,'[1]Liste produits'!C:D,2,FALSE)</f>
        <v>#N/A</v>
      </c>
      <c r="I52" s="43"/>
      <c r="J52" s="43"/>
      <c r="K52" s="43"/>
      <c r="L52" s="43"/>
      <c r="M52" s="43"/>
      <c r="N52" s="43"/>
      <c r="O52" s="43"/>
      <c r="P52" s="61"/>
      <c r="Q52" s="41"/>
      <c r="R52" s="42"/>
      <c r="S52" s="43"/>
      <c r="T52" s="43"/>
      <c r="U52" s="43" t="e">
        <f>VLOOKUP(R52,'[1]Liste produits'!C:D,2,FALSE)</f>
        <v>#N/A</v>
      </c>
      <c r="V52" s="43"/>
      <c r="W52" s="43"/>
      <c r="X52" s="43"/>
      <c r="Y52" s="43"/>
      <c r="Z52" s="43"/>
      <c r="AA52" s="43"/>
      <c r="AB52" s="43"/>
      <c r="AC52" s="43"/>
      <c r="AD52" s="41"/>
      <c r="AE52" s="40"/>
      <c r="AF52" s="43"/>
      <c r="AG52" s="43"/>
      <c r="AH52" s="43"/>
      <c r="AI52" s="43"/>
      <c r="AJ52" s="43"/>
      <c r="AK52" s="43"/>
      <c r="AL52" s="43"/>
      <c r="AM52" s="43"/>
      <c r="AN52" s="43"/>
      <c r="AO52" s="41"/>
      <c r="AP52" s="42"/>
      <c r="AQ52" s="43"/>
      <c r="AR52" s="43"/>
      <c r="AS52" s="43"/>
      <c r="AT52" s="47"/>
      <c r="AU52" s="41"/>
      <c r="AV52" s="40"/>
      <c r="AW52" s="43"/>
      <c r="AX52" s="43"/>
      <c r="AY52" s="43"/>
      <c r="AZ52" s="43"/>
      <c r="BA52" s="43"/>
      <c r="BB52" s="43"/>
      <c r="BC52" s="43"/>
      <c r="BD52" s="62"/>
    </row>
    <row r="53" spans="2:56" ht="15.75" thickTop="1" x14ac:dyDescent="0.25"/>
    <row r="54" spans="2:56" ht="15.75" thickBot="1" x14ac:dyDescent="0.3"/>
    <row r="55" spans="2:56" ht="33.75" customHeight="1" thickTop="1" thickBot="1" x14ac:dyDescent="0.3">
      <c r="B55" s="63" t="s">
        <v>19</v>
      </c>
      <c r="C55" s="64"/>
      <c r="D55" s="64"/>
      <c r="E55" s="64"/>
      <c r="F55" s="64"/>
      <c r="G55" s="64"/>
      <c r="H55" s="64"/>
      <c r="I55" s="64"/>
      <c r="J55" s="64"/>
      <c r="K55" s="64"/>
      <c r="L55" s="64"/>
      <c r="M55" s="64"/>
      <c r="N55" s="64"/>
      <c r="O55" s="64"/>
      <c r="P55" s="64"/>
      <c r="Q55" s="64"/>
      <c r="R55" s="64"/>
      <c r="S55" s="64"/>
      <c r="T55" s="64"/>
      <c r="U55" s="64"/>
      <c r="V55" s="64"/>
      <c r="W55" s="64"/>
      <c r="X55" s="64"/>
      <c r="Y55" s="64"/>
      <c r="Z55" s="64"/>
      <c r="AA55" s="64"/>
      <c r="AB55" s="64"/>
      <c r="AC55" s="64"/>
      <c r="AD55" s="64"/>
      <c r="AE55" s="64"/>
      <c r="AF55" s="64"/>
      <c r="AG55" s="64"/>
      <c r="AH55" s="64"/>
      <c r="AI55" s="64"/>
      <c r="AJ55" s="64"/>
      <c r="AK55" s="64"/>
      <c r="AL55" s="64"/>
      <c r="AM55" s="64"/>
      <c r="AN55" s="64"/>
      <c r="AO55" s="64"/>
      <c r="AP55" s="64"/>
      <c r="AQ55" s="64"/>
      <c r="AR55" s="64"/>
      <c r="AS55" s="64"/>
      <c r="AT55" s="64"/>
      <c r="AU55" s="64"/>
      <c r="AV55" s="64"/>
      <c r="AW55" s="64"/>
      <c r="AX55" s="65"/>
    </row>
    <row r="56" spans="2:56" ht="30" customHeight="1" thickBot="1" x14ac:dyDescent="0.3">
      <c r="B56" s="4" t="s">
        <v>1</v>
      </c>
      <c r="C56" s="5" t="s">
        <v>2</v>
      </c>
      <c r="D56" s="5"/>
      <c r="E56" s="6" t="s">
        <v>3</v>
      </c>
      <c r="F56" s="5"/>
      <c r="G56" s="5"/>
      <c r="H56" s="5" t="s">
        <v>4</v>
      </c>
      <c r="I56" s="5"/>
      <c r="J56" s="5"/>
      <c r="K56" s="5"/>
      <c r="L56" s="5"/>
      <c r="M56" s="5"/>
      <c r="N56" s="5"/>
      <c r="O56" s="5"/>
      <c r="P56" s="5" t="s">
        <v>5</v>
      </c>
      <c r="Q56" s="5"/>
      <c r="R56" s="5"/>
      <c r="S56" s="5" t="s">
        <v>7</v>
      </c>
      <c r="T56" s="5"/>
      <c r="U56" s="5" t="s">
        <v>20</v>
      </c>
      <c r="V56" s="5"/>
      <c r="W56" s="5" t="s">
        <v>8</v>
      </c>
      <c r="X56" s="5"/>
      <c r="Y56" s="5"/>
      <c r="Z56" s="5" t="s">
        <v>9</v>
      </c>
      <c r="AA56" s="5"/>
      <c r="AB56" s="5"/>
      <c r="AC56" s="5" t="s">
        <v>10</v>
      </c>
      <c r="AD56" s="5"/>
      <c r="AE56" s="7" t="s">
        <v>11</v>
      </c>
      <c r="AF56" s="8"/>
      <c r="AG56" s="9"/>
      <c r="AH56" s="6" t="s">
        <v>21</v>
      </c>
      <c r="AI56" s="5"/>
      <c r="AJ56" s="7" t="s">
        <v>22</v>
      </c>
      <c r="AK56" s="8"/>
      <c r="AL56" s="8"/>
      <c r="AM56" s="8"/>
      <c r="AN56" s="8"/>
      <c r="AO56" s="9"/>
      <c r="AP56" s="5" t="s">
        <v>15</v>
      </c>
      <c r="AQ56" s="5"/>
      <c r="AR56" s="5"/>
      <c r="AS56" s="5"/>
      <c r="AT56" s="5"/>
      <c r="AU56" s="5"/>
      <c r="AV56" s="5"/>
      <c r="AW56" s="10" t="s">
        <v>16</v>
      </c>
      <c r="AX56" s="55"/>
    </row>
    <row r="57" spans="2:56" x14ac:dyDescent="0.25">
      <c r="B57" s="13">
        <v>1</v>
      </c>
      <c r="C57" s="14"/>
      <c r="D57" s="15"/>
      <c r="E57" s="16"/>
      <c r="F57" s="17"/>
      <c r="G57" s="18"/>
      <c r="H57" s="19" t="e">
        <f>VLOOKUP(E57,'[1]Liste produits'!C:D,2,FALSE)</f>
        <v>#N/A</v>
      </c>
      <c r="I57" s="19"/>
      <c r="J57" s="19"/>
      <c r="K57" s="19"/>
      <c r="L57" s="19"/>
      <c r="M57" s="19"/>
      <c r="N57" s="19"/>
      <c r="O57" s="19"/>
      <c r="P57" s="19"/>
      <c r="Q57" s="19"/>
      <c r="R57" s="20"/>
      <c r="S57" s="21"/>
      <c r="T57" s="19"/>
      <c r="U57" s="19"/>
      <c r="V57" s="20"/>
      <c r="W57" s="21"/>
      <c r="X57" s="19"/>
      <c r="Y57" s="19"/>
      <c r="Z57" s="19"/>
      <c r="AA57" s="19"/>
      <c r="AB57" s="19"/>
      <c r="AC57" s="19"/>
      <c r="AD57" s="19"/>
      <c r="AE57" s="19"/>
      <c r="AF57" s="19"/>
      <c r="AG57" s="20"/>
      <c r="AH57" s="21"/>
      <c r="AI57" s="19"/>
      <c r="AJ57" s="19"/>
      <c r="AK57" s="19"/>
      <c r="AL57" s="19"/>
      <c r="AM57" s="19"/>
      <c r="AN57" s="19"/>
      <c r="AO57" s="20"/>
      <c r="AP57" s="21"/>
      <c r="AQ57" s="19"/>
      <c r="AR57" s="19"/>
      <c r="AS57" s="19"/>
      <c r="AT57" s="19"/>
      <c r="AU57" s="19"/>
      <c r="AV57" s="19"/>
      <c r="AW57" s="19"/>
      <c r="AX57" s="57"/>
    </row>
    <row r="58" spans="2:56" x14ac:dyDescent="0.25">
      <c r="B58" s="13">
        <v>2</v>
      </c>
      <c r="C58" s="27"/>
      <c r="D58" s="28"/>
      <c r="E58" s="29"/>
      <c r="F58" s="32"/>
      <c r="G58" s="38"/>
      <c r="H58" s="32" t="e">
        <f>VLOOKUP(E58,'[1]Liste produits'!C:D,2,FALSE)</f>
        <v>#N/A</v>
      </c>
      <c r="I58" s="32"/>
      <c r="J58" s="32"/>
      <c r="K58" s="32"/>
      <c r="L58" s="32"/>
      <c r="M58" s="32"/>
      <c r="N58" s="32"/>
      <c r="O58" s="32"/>
      <c r="P58" s="32"/>
      <c r="Q58" s="32"/>
      <c r="R58" s="28"/>
      <c r="S58" s="27"/>
      <c r="T58" s="32"/>
      <c r="U58" s="32"/>
      <c r="V58" s="28"/>
      <c r="W58" s="27"/>
      <c r="X58" s="32"/>
      <c r="Y58" s="32"/>
      <c r="Z58" s="32"/>
      <c r="AA58" s="32"/>
      <c r="AB58" s="32"/>
      <c r="AC58" s="32"/>
      <c r="AD58" s="32"/>
      <c r="AE58" s="32"/>
      <c r="AF58" s="32"/>
      <c r="AG58" s="28"/>
      <c r="AH58" s="27"/>
      <c r="AI58" s="32"/>
      <c r="AJ58" s="32"/>
      <c r="AK58" s="32"/>
      <c r="AL58" s="32"/>
      <c r="AM58" s="32"/>
      <c r="AN58" s="32"/>
      <c r="AO58" s="28"/>
      <c r="AP58" s="27"/>
      <c r="AQ58" s="32"/>
      <c r="AR58" s="32"/>
      <c r="AS58" s="32"/>
      <c r="AT58" s="32"/>
      <c r="AU58" s="32"/>
      <c r="AV58" s="32"/>
      <c r="AW58" s="32"/>
      <c r="AX58" s="59"/>
    </row>
    <row r="59" spans="2:56" x14ac:dyDescent="0.25">
      <c r="B59" s="13">
        <v>3</v>
      </c>
      <c r="C59" s="27"/>
      <c r="D59" s="28"/>
      <c r="E59" s="29"/>
      <c r="F59" s="32"/>
      <c r="G59" s="38"/>
      <c r="H59" s="32" t="e">
        <f>VLOOKUP(E59,'[1]Liste produits'!C:D,2,FALSE)</f>
        <v>#N/A</v>
      </c>
      <c r="I59" s="32"/>
      <c r="J59" s="32"/>
      <c r="K59" s="32"/>
      <c r="L59" s="32"/>
      <c r="M59" s="32"/>
      <c r="N59" s="32"/>
      <c r="O59" s="32"/>
      <c r="P59" s="32"/>
      <c r="Q59" s="32"/>
      <c r="R59" s="28"/>
      <c r="S59" s="27"/>
      <c r="T59" s="32"/>
      <c r="U59" s="32"/>
      <c r="V59" s="28"/>
      <c r="W59" s="27"/>
      <c r="X59" s="32"/>
      <c r="Y59" s="32"/>
      <c r="Z59" s="32"/>
      <c r="AA59" s="32"/>
      <c r="AB59" s="32"/>
      <c r="AC59" s="32"/>
      <c r="AD59" s="32"/>
      <c r="AE59" s="32"/>
      <c r="AF59" s="32"/>
      <c r="AG59" s="28"/>
      <c r="AH59" s="27"/>
      <c r="AI59" s="32"/>
      <c r="AJ59" s="32"/>
      <c r="AK59" s="32"/>
      <c r="AL59" s="32"/>
      <c r="AM59" s="32"/>
      <c r="AN59" s="32"/>
      <c r="AO59" s="28"/>
      <c r="AP59" s="27"/>
      <c r="AQ59" s="32"/>
      <c r="AR59" s="32"/>
      <c r="AS59" s="32"/>
      <c r="AT59" s="32"/>
      <c r="AU59" s="32"/>
      <c r="AV59" s="32"/>
      <c r="AW59" s="32"/>
      <c r="AX59" s="59"/>
    </row>
    <row r="60" spans="2:56" x14ac:dyDescent="0.25">
      <c r="B60" s="13">
        <v>4</v>
      </c>
      <c r="C60" s="27"/>
      <c r="D60" s="28"/>
      <c r="E60" s="29"/>
      <c r="F60" s="32"/>
      <c r="G60" s="38"/>
      <c r="H60" s="32" t="e">
        <f>VLOOKUP(E60,'[1]Liste produits'!C:D,2,FALSE)</f>
        <v>#N/A</v>
      </c>
      <c r="I60" s="32"/>
      <c r="J60" s="32"/>
      <c r="K60" s="32"/>
      <c r="L60" s="32"/>
      <c r="M60" s="32"/>
      <c r="N60" s="32"/>
      <c r="O60" s="32"/>
      <c r="P60" s="32"/>
      <c r="Q60" s="32"/>
      <c r="R60" s="28"/>
      <c r="S60" s="27"/>
      <c r="T60" s="32"/>
      <c r="U60" s="32"/>
      <c r="V60" s="28"/>
      <c r="W60" s="27"/>
      <c r="X60" s="32"/>
      <c r="Y60" s="32"/>
      <c r="Z60" s="32"/>
      <c r="AA60" s="32"/>
      <c r="AB60" s="32"/>
      <c r="AC60" s="32"/>
      <c r="AD60" s="32"/>
      <c r="AE60" s="32"/>
      <c r="AF60" s="32"/>
      <c r="AG60" s="28"/>
      <c r="AH60" s="27"/>
      <c r="AI60" s="32"/>
      <c r="AJ60" s="32"/>
      <c r="AK60" s="32"/>
      <c r="AL60" s="32"/>
      <c r="AM60" s="32"/>
      <c r="AN60" s="32"/>
      <c r="AO60" s="28"/>
      <c r="AP60" s="27"/>
      <c r="AQ60" s="32"/>
      <c r="AR60" s="32"/>
      <c r="AS60" s="32"/>
      <c r="AT60" s="32"/>
      <c r="AU60" s="32"/>
      <c r="AV60" s="32"/>
      <c r="AW60" s="32"/>
      <c r="AX60" s="59"/>
    </row>
    <row r="61" spans="2:56" x14ac:dyDescent="0.25">
      <c r="B61" s="13">
        <v>5</v>
      </c>
      <c r="C61" s="27"/>
      <c r="D61" s="28"/>
      <c r="E61" s="29"/>
      <c r="F61" s="32"/>
      <c r="G61" s="38"/>
      <c r="H61" s="32" t="e">
        <f>VLOOKUP(E61,'[1]Liste produits'!C:D,2,FALSE)</f>
        <v>#N/A</v>
      </c>
      <c r="I61" s="32"/>
      <c r="J61" s="32"/>
      <c r="K61" s="32"/>
      <c r="L61" s="32"/>
      <c r="M61" s="32"/>
      <c r="N61" s="32"/>
      <c r="O61" s="32"/>
      <c r="P61" s="32"/>
      <c r="Q61" s="32"/>
      <c r="R61" s="28"/>
      <c r="S61" s="27"/>
      <c r="T61" s="32"/>
      <c r="U61" s="32"/>
      <c r="V61" s="28"/>
      <c r="W61" s="27"/>
      <c r="X61" s="32"/>
      <c r="Y61" s="32"/>
      <c r="Z61" s="32"/>
      <c r="AA61" s="32"/>
      <c r="AB61" s="32"/>
      <c r="AC61" s="32"/>
      <c r="AD61" s="32"/>
      <c r="AE61" s="32"/>
      <c r="AF61" s="32"/>
      <c r="AG61" s="28"/>
      <c r="AH61" s="27"/>
      <c r="AI61" s="32"/>
      <c r="AJ61" s="32"/>
      <c r="AK61" s="32"/>
      <c r="AL61" s="32"/>
      <c r="AM61" s="32"/>
      <c r="AN61" s="32"/>
      <c r="AO61" s="28"/>
      <c r="AP61" s="27"/>
      <c r="AQ61" s="32"/>
      <c r="AR61" s="32"/>
      <c r="AS61" s="32"/>
      <c r="AT61" s="32"/>
      <c r="AU61" s="32"/>
      <c r="AV61" s="32"/>
      <c r="AW61" s="32"/>
      <c r="AX61" s="59"/>
    </row>
    <row r="62" spans="2:56" x14ac:dyDescent="0.25">
      <c r="B62" s="13">
        <v>6</v>
      </c>
      <c r="C62" s="27"/>
      <c r="D62" s="28"/>
      <c r="E62" s="29"/>
      <c r="F62" s="32"/>
      <c r="G62" s="38"/>
      <c r="H62" s="32" t="e">
        <f>VLOOKUP(E62,'[1]Liste produits'!C:D,2,FALSE)</f>
        <v>#N/A</v>
      </c>
      <c r="I62" s="32"/>
      <c r="J62" s="32"/>
      <c r="K62" s="32"/>
      <c r="L62" s="32"/>
      <c r="M62" s="32"/>
      <c r="N62" s="32"/>
      <c r="O62" s="32"/>
      <c r="P62" s="32"/>
      <c r="Q62" s="32"/>
      <c r="R62" s="28"/>
      <c r="S62" s="27"/>
      <c r="T62" s="32"/>
      <c r="U62" s="32"/>
      <c r="V62" s="28"/>
      <c r="W62" s="27"/>
      <c r="X62" s="32"/>
      <c r="Y62" s="32"/>
      <c r="Z62" s="32"/>
      <c r="AA62" s="32"/>
      <c r="AB62" s="32"/>
      <c r="AC62" s="32"/>
      <c r="AD62" s="32"/>
      <c r="AE62" s="32"/>
      <c r="AF62" s="32"/>
      <c r="AG62" s="28"/>
      <c r="AH62" s="27"/>
      <c r="AI62" s="32"/>
      <c r="AJ62" s="32"/>
      <c r="AK62" s="32"/>
      <c r="AL62" s="32"/>
      <c r="AM62" s="32"/>
      <c r="AN62" s="32"/>
      <c r="AO62" s="28"/>
      <c r="AP62" s="27"/>
      <c r="AQ62" s="32"/>
      <c r="AR62" s="32"/>
      <c r="AS62" s="32"/>
      <c r="AT62" s="32"/>
      <c r="AU62" s="32"/>
      <c r="AV62" s="32"/>
      <c r="AW62" s="32"/>
      <c r="AX62" s="59"/>
    </row>
    <row r="63" spans="2:56" x14ac:dyDescent="0.25">
      <c r="B63" s="13">
        <v>7</v>
      </c>
      <c r="C63" s="27"/>
      <c r="D63" s="28"/>
      <c r="E63" s="29"/>
      <c r="F63" s="32"/>
      <c r="G63" s="38"/>
      <c r="H63" s="32" t="e">
        <f>VLOOKUP(E63,'[1]Liste produits'!C:D,2,FALSE)</f>
        <v>#N/A</v>
      </c>
      <c r="I63" s="32"/>
      <c r="J63" s="32"/>
      <c r="K63" s="32"/>
      <c r="L63" s="32"/>
      <c r="M63" s="32"/>
      <c r="N63" s="32"/>
      <c r="O63" s="32"/>
      <c r="P63" s="32"/>
      <c r="Q63" s="32"/>
      <c r="R63" s="28"/>
      <c r="S63" s="27"/>
      <c r="T63" s="32"/>
      <c r="U63" s="32"/>
      <c r="V63" s="28"/>
      <c r="W63" s="27"/>
      <c r="X63" s="32"/>
      <c r="Y63" s="32"/>
      <c r="Z63" s="32"/>
      <c r="AA63" s="32"/>
      <c r="AB63" s="32"/>
      <c r="AC63" s="32"/>
      <c r="AD63" s="32"/>
      <c r="AE63" s="32"/>
      <c r="AF63" s="32"/>
      <c r="AG63" s="28"/>
      <c r="AH63" s="27"/>
      <c r="AI63" s="32"/>
      <c r="AJ63" s="32"/>
      <c r="AK63" s="32"/>
      <c r="AL63" s="32"/>
      <c r="AM63" s="32"/>
      <c r="AN63" s="32"/>
      <c r="AO63" s="28"/>
      <c r="AP63" s="27"/>
      <c r="AQ63" s="32"/>
      <c r="AR63" s="32"/>
      <c r="AS63" s="32"/>
      <c r="AT63" s="32"/>
      <c r="AU63" s="32"/>
      <c r="AV63" s="32"/>
      <c r="AW63" s="32"/>
      <c r="AX63" s="59"/>
    </row>
    <row r="64" spans="2:56" x14ac:dyDescent="0.25">
      <c r="B64" s="13">
        <v>8</v>
      </c>
      <c r="C64" s="27"/>
      <c r="D64" s="28"/>
      <c r="E64" s="29"/>
      <c r="F64" s="32"/>
      <c r="G64" s="38"/>
      <c r="H64" s="32" t="e">
        <f>VLOOKUP(E64,'[1]Liste produits'!C:D,2,FALSE)</f>
        <v>#N/A</v>
      </c>
      <c r="I64" s="32"/>
      <c r="J64" s="32"/>
      <c r="K64" s="32"/>
      <c r="L64" s="32"/>
      <c r="M64" s="32"/>
      <c r="N64" s="32"/>
      <c r="O64" s="32"/>
      <c r="P64" s="32"/>
      <c r="Q64" s="32"/>
      <c r="R64" s="28"/>
      <c r="S64" s="27"/>
      <c r="T64" s="32"/>
      <c r="U64" s="32"/>
      <c r="V64" s="28"/>
      <c r="W64" s="27"/>
      <c r="X64" s="32"/>
      <c r="Y64" s="32"/>
      <c r="Z64" s="32"/>
      <c r="AA64" s="32"/>
      <c r="AB64" s="32"/>
      <c r="AC64" s="32"/>
      <c r="AD64" s="32"/>
      <c r="AE64" s="32"/>
      <c r="AF64" s="32"/>
      <c r="AG64" s="28"/>
      <c r="AH64" s="27"/>
      <c r="AI64" s="32"/>
      <c r="AJ64" s="32"/>
      <c r="AK64" s="32"/>
      <c r="AL64" s="32"/>
      <c r="AM64" s="32"/>
      <c r="AN64" s="32"/>
      <c r="AO64" s="28"/>
      <c r="AP64" s="27"/>
      <c r="AQ64" s="32"/>
      <c r="AR64" s="32"/>
      <c r="AS64" s="32"/>
      <c r="AT64" s="32"/>
      <c r="AU64" s="32"/>
      <c r="AV64" s="32"/>
      <c r="AW64" s="32"/>
      <c r="AX64" s="59"/>
    </row>
    <row r="65" spans="2:50" x14ac:dyDescent="0.25">
      <c r="B65" s="13">
        <v>9</v>
      </c>
      <c r="C65" s="27"/>
      <c r="D65" s="28"/>
      <c r="E65" s="29"/>
      <c r="F65" s="32"/>
      <c r="G65" s="38"/>
      <c r="H65" s="32" t="e">
        <f>VLOOKUP(E65,'[1]Liste produits'!C:D,2,FALSE)</f>
        <v>#N/A</v>
      </c>
      <c r="I65" s="32"/>
      <c r="J65" s="32"/>
      <c r="K65" s="32"/>
      <c r="L65" s="32"/>
      <c r="M65" s="32"/>
      <c r="N65" s="32"/>
      <c r="O65" s="32"/>
      <c r="P65" s="32"/>
      <c r="Q65" s="32"/>
      <c r="R65" s="28"/>
      <c r="S65" s="27"/>
      <c r="T65" s="32"/>
      <c r="U65" s="32"/>
      <c r="V65" s="28"/>
      <c r="W65" s="27"/>
      <c r="X65" s="32"/>
      <c r="Y65" s="32"/>
      <c r="Z65" s="32"/>
      <c r="AA65" s="32"/>
      <c r="AB65" s="32"/>
      <c r="AC65" s="32"/>
      <c r="AD65" s="32"/>
      <c r="AE65" s="32"/>
      <c r="AF65" s="32"/>
      <c r="AG65" s="28"/>
      <c r="AH65" s="27"/>
      <c r="AI65" s="32"/>
      <c r="AJ65" s="32"/>
      <c r="AK65" s="32"/>
      <c r="AL65" s="32"/>
      <c r="AM65" s="32"/>
      <c r="AN65" s="32"/>
      <c r="AO65" s="28"/>
      <c r="AP65" s="27"/>
      <c r="AQ65" s="32"/>
      <c r="AR65" s="32"/>
      <c r="AS65" s="32"/>
      <c r="AT65" s="32"/>
      <c r="AU65" s="32"/>
      <c r="AV65" s="32"/>
      <c r="AW65" s="32"/>
      <c r="AX65" s="59"/>
    </row>
    <row r="66" spans="2:50" x14ac:dyDescent="0.25">
      <c r="B66" s="13">
        <v>10</v>
      </c>
      <c r="C66" s="27"/>
      <c r="D66" s="28"/>
      <c r="E66" s="29"/>
      <c r="F66" s="32"/>
      <c r="G66" s="38"/>
      <c r="H66" s="32" t="e">
        <f>VLOOKUP(E66,'[1]Liste produits'!C:D,2,FALSE)</f>
        <v>#N/A</v>
      </c>
      <c r="I66" s="32"/>
      <c r="J66" s="32"/>
      <c r="K66" s="32"/>
      <c r="L66" s="32"/>
      <c r="M66" s="32"/>
      <c r="N66" s="32"/>
      <c r="O66" s="32"/>
      <c r="P66" s="32"/>
      <c r="Q66" s="32"/>
      <c r="R66" s="28"/>
      <c r="S66" s="27"/>
      <c r="T66" s="32"/>
      <c r="U66" s="32"/>
      <c r="V66" s="28"/>
      <c r="W66" s="27"/>
      <c r="X66" s="32"/>
      <c r="Y66" s="32"/>
      <c r="Z66" s="32"/>
      <c r="AA66" s="32"/>
      <c r="AB66" s="32"/>
      <c r="AC66" s="32"/>
      <c r="AD66" s="32"/>
      <c r="AE66" s="32"/>
      <c r="AF66" s="32"/>
      <c r="AG66" s="28"/>
      <c r="AH66" s="27"/>
      <c r="AI66" s="32"/>
      <c r="AJ66" s="32"/>
      <c r="AK66" s="32"/>
      <c r="AL66" s="32"/>
      <c r="AM66" s="32"/>
      <c r="AN66" s="32"/>
      <c r="AO66" s="28"/>
      <c r="AP66" s="27"/>
      <c r="AQ66" s="32"/>
      <c r="AR66" s="32"/>
      <c r="AS66" s="32"/>
      <c r="AT66" s="32"/>
      <c r="AU66" s="32"/>
      <c r="AV66" s="32"/>
      <c r="AW66" s="32"/>
      <c r="AX66" s="59"/>
    </row>
    <row r="67" spans="2:50" x14ac:dyDescent="0.25">
      <c r="B67" s="13">
        <v>11</v>
      </c>
      <c r="C67" s="27"/>
      <c r="D67" s="28"/>
      <c r="E67" s="29"/>
      <c r="F67" s="32"/>
      <c r="G67" s="38"/>
      <c r="H67" s="32" t="e">
        <f>VLOOKUP(E67,'[1]Liste produits'!C:D,2,FALSE)</f>
        <v>#N/A</v>
      </c>
      <c r="I67" s="32"/>
      <c r="J67" s="32"/>
      <c r="K67" s="32"/>
      <c r="L67" s="32"/>
      <c r="M67" s="32"/>
      <c r="N67" s="32"/>
      <c r="O67" s="32"/>
      <c r="P67" s="32"/>
      <c r="Q67" s="32"/>
      <c r="R67" s="28"/>
      <c r="S67" s="27"/>
      <c r="T67" s="32"/>
      <c r="U67" s="32"/>
      <c r="V67" s="28"/>
      <c r="W67" s="27"/>
      <c r="X67" s="32"/>
      <c r="Y67" s="32"/>
      <c r="Z67" s="32"/>
      <c r="AA67" s="32"/>
      <c r="AB67" s="32"/>
      <c r="AC67" s="32"/>
      <c r="AD67" s="32"/>
      <c r="AE67" s="32"/>
      <c r="AF67" s="32"/>
      <c r="AG67" s="28"/>
      <c r="AH67" s="27"/>
      <c r="AI67" s="32"/>
      <c r="AJ67" s="32"/>
      <c r="AK67" s="32"/>
      <c r="AL67" s="32"/>
      <c r="AM67" s="32"/>
      <c r="AN67" s="32"/>
      <c r="AO67" s="28"/>
      <c r="AP67" s="27"/>
      <c r="AQ67" s="32"/>
      <c r="AR67" s="32"/>
      <c r="AS67" s="32"/>
      <c r="AT67" s="32"/>
      <c r="AU67" s="32"/>
      <c r="AV67" s="32"/>
      <c r="AW67" s="32"/>
      <c r="AX67" s="59"/>
    </row>
    <row r="68" spans="2:50" x14ac:dyDescent="0.25">
      <c r="B68" s="13">
        <v>12</v>
      </c>
      <c r="C68" s="27"/>
      <c r="D68" s="28"/>
      <c r="E68" s="29"/>
      <c r="F68" s="32"/>
      <c r="G68" s="38"/>
      <c r="H68" s="32" t="e">
        <f>VLOOKUP(E68,'[1]Liste produits'!C:D,2,FALSE)</f>
        <v>#N/A</v>
      </c>
      <c r="I68" s="32"/>
      <c r="J68" s="32"/>
      <c r="K68" s="32"/>
      <c r="L68" s="32"/>
      <c r="M68" s="32"/>
      <c r="N68" s="32"/>
      <c r="O68" s="32"/>
      <c r="P68" s="32"/>
      <c r="Q68" s="32"/>
      <c r="R68" s="28"/>
      <c r="S68" s="27"/>
      <c r="T68" s="32"/>
      <c r="U68" s="32"/>
      <c r="V68" s="28"/>
      <c r="W68" s="27"/>
      <c r="X68" s="32"/>
      <c r="Y68" s="32"/>
      <c r="Z68" s="32"/>
      <c r="AA68" s="32"/>
      <c r="AB68" s="32"/>
      <c r="AC68" s="32"/>
      <c r="AD68" s="32"/>
      <c r="AE68" s="32"/>
      <c r="AF68" s="32"/>
      <c r="AG68" s="28"/>
      <c r="AH68" s="27"/>
      <c r="AI68" s="32"/>
      <c r="AJ68" s="32"/>
      <c r="AK68" s="32"/>
      <c r="AL68" s="32"/>
      <c r="AM68" s="32"/>
      <c r="AN68" s="32"/>
      <c r="AO68" s="28"/>
      <c r="AP68" s="27"/>
      <c r="AQ68" s="32"/>
      <c r="AR68" s="32"/>
      <c r="AS68" s="32"/>
      <c r="AT68" s="32"/>
      <c r="AU68" s="32"/>
      <c r="AV68" s="32"/>
      <c r="AW68" s="32"/>
      <c r="AX68" s="59"/>
    </row>
    <row r="69" spans="2:50" x14ac:dyDescent="0.25">
      <c r="B69" s="13">
        <v>13</v>
      </c>
      <c r="C69" s="27"/>
      <c r="D69" s="28"/>
      <c r="E69" s="29"/>
      <c r="F69" s="32"/>
      <c r="G69" s="38"/>
      <c r="H69" s="32" t="e">
        <f>VLOOKUP(E69,'[1]Liste produits'!C:D,2,FALSE)</f>
        <v>#N/A</v>
      </c>
      <c r="I69" s="32"/>
      <c r="J69" s="32"/>
      <c r="K69" s="32"/>
      <c r="L69" s="32"/>
      <c r="M69" s="32"/>
      <c r="N69" s="32"/>
      <c r="O69" s="32"/>
      <c r="P69" s="32"/>
      <c r="Q69" s="32"/>
      <c r="R69" s="28"/>
      <c r="S69" s="27"/>
      <c r="T69" s="32"/>
      <c r="U69" s="32"/>
      <c r="V69" s="28"/>
      <c r="W69" s="27"/>
      <c r="X69" s="32"/>
      <c r="Y69" s="32"/>
      <c r="Z69" s="32"/>
      <c r="AA69" s="32"/>
      <c r="AB69" s="32"/>
      <c r="AC69" s="32"/>
      <c r="AD69" s="32"/>
      <c r="AE69" s="32"/>
      <c r="AF69" s="32"/>
      <c r="AG69" s="28"/>
      <c r="AH69" s="27"/>
      <c r="AI69" s="32"/>
      <c r="AJ69" s="32"/>
      <c r="AK69" s="32"/>
      <c r="AL69" s="32"/>
      <c r="AM69" s="32"/>
      <c r="AN69" s="32"/>
      <c r="AO69" s="28"/>
      <c r="AP69" s="27"/>
      <c r="AQ69" s="32"/>
      <c r="AR69" s="32"/>
      <c r="AS69" s="32"/>
      <c r="AT69" s="32"/>
      <c r="AU69" s="32"/>
      <c r="AV69" s="32"/>
      <c r="AW69" s="32"/>
      <c r="AX69" s="59"/>
    </row>
    <row r="70" spans="2:50" x14ac:dyDescent="0.25">
      <c r="B70" s="13">
        <v>14</v>
      </c>
      <c r="C70" s="27"/>
      <c r="D70" s="28"/>
      <c r="E70" s="29"/>
      <c r="F70" s="32"/>
      <c r="G70" s="38"/>
      <c r="H70" s="32" t="e">
        <f>VLOOKUP(E70,'[1]Liste produits'!C:D,2,FALSE)</f>
        <v>#N/A</v>
      </c>
      <c r="I70" s="32"/>
      <c r="J70" s="32"/>
      <c r="K70" s="32"/>
      <c r="L70" s="32"/>
      <c r="M70" s="32"/>
      <c r="N70" s="32"/>
      <c r="O70" s="32"/>
      <c r="P70" s="32"/>
      <c r="Q70" s="32"/>
      <c r="R70" s="28"/>
      <c r="S70" s="27"/>
      <c r="T70" s="32"/>
      <c r="U70" s="32"/>
      <c r="V70" s="28"/>
      <c r="W70" s="27"/>
      <c r="X70" s="32"/>
      <c r="Y70" s="32"/>
      <c r="Z70" s="32"/>
      <c r="AA70" s="32"/>
      <c r="AB70" s="32"/>
      <c r="AC70" s="32"/>
      <c r="AD70" s="32"/>
      <c r="AE70" s="32"/>
      <c r="AF70" s="32"/>
      <c r="AG70" s="28"/>
      <c r="AH70" s="27"/>
      <c r="AI70" s="32"/>
      <c r="AJ70" s="32"/>
      <c r="AK70" s="32"/>
      <c r="AL70" s="32"/>
      <c r="AM70" s="32"/>
      <c r="AN70" s="32"/>
      <c r="AO70" s="28"/>
      <c r="AP70" s="27"/>
      <c r="AQ70" s="32"/>
      <c r="AR70" s="32"/>
      <c r="AS70" s="32"/>
      <c r="AT70" s="32"/>
      <c r="AU70" s="32"/>
      <c r="AV70" s="32"/>
      <c r="AW70" s="32"/>
      <c r="AX70" s="59"/>
    </row>
    <row r="71" spans="2:50" ht="15.75" thickBot="1" x14ac:dyDescent="0.3">
      <c r="B71" s="60">
        <v>15</v>
      </c>
      <c r="C71" s="40"/>
      <c r="D71" s="41"/>
      <c r="E71" s="42"/>
      <c r="F71" s="43"/>
      <c r="G71" s="44"/>
      <c r="H71" s="43" t="e">
        <f>VLOOKUP(E71,'[1]Liste produits'!C:D,2,FALSE)</f>
        <v>#N/A</v>
      </c>
      <c r="I71" s="43"/>
      <c r="J71" s="43"/>
      <c r="K71" s="43"/>
      <c r="L71" s="43"/>
      <c r="M71" s="43"/>
      <c r="N71" s="43"/>
      <c r="O71" s="43"/>
      <c r="P71" s="43"/>
      <c r="Q71" s="43"/>
      <c r="R71" s="41"/>
      <c r="S71" s="40"/>
      <c r="T71" s="43"/>
      <c r="U71" s="43"/>
      <c r="V71" s="41"/>
      <c r="W71" s="40"/>
      <c r="X71" s="43"/>
      <c r="Y71" s="43"/>
      <c r="Z71" s="43"/>
      <c r="AA71" s="43"/>
      <c r="AB71" s="43"/>
      <c r="AC71" s="43"/>
      <c r="AD71" s="43"/>
      <c r="AE71" s="43"/>
      <c r="AF71" s="43"/>
      <c r="AG71" s="41"/>
      <c r="AH71" s="40"/>
      <c r="AI71" s="43"/>
      <c r="AJ71" s="43"/>
      <c r="AK71" s="43"/>
      <c r="AL71" s="43"/>
      <c r="AM71" s="43"/>
      <c r="AN71" s="43"/>
      <c r="AO71" s="41"/>
      <c r="AP71" s="40"/>
      <c r="AQ71" s="43"/>
      <c r="AR71" s="43"/>
      <c r="AS71" s="43"/>
      <c r="AT71" s="43"/>
      <c r="AU71" s="43"/>
      <c r="AV71" s="43"/>
      <c r="AW71" s="43"/>
      <c r="AX71" s="62"/>
    </row>
    <row r="72" spans="2:50" ht="15.75" thickTop="1" x14ac:dyDescent="0.25"/>
  </sheetData>
  <autoFilter ref="B3:AV33">
    <filterColumn colId="1" showButton="0"/>
    <filterColumn colId="3" showButton="0"/>
    <filterColumn colId="4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4" showButton="0"/>
    <filterColumn colId="15" showButton="0"/>
    <filterColumn colId="17" showButton="0"/>
    <filterColumn colId="19" showButton="0"/>
    <filterColumn colId="21" showButton="0"/>
    <filterColumn colId="22" showButton="0"/>
    <filterColumn colId="24" showButton="0"/>
    <filterColumn colId="25" showButton="0"/>
    <filterColumn colId="27" showButton="0"/>
    <filterColumn colId="29" showButton="0"/>
    <filterColumn colId="30" showButton="0"/>
    <filterColumn colId="32" showButton="0"/>
    <filterColumn colId="34" showButton="0"/>
    <filterColumn colId="36" showButton="0"/>
    <filterColumn colId="38" showButton="0"/>
    <filterColumn colId="39" showButton="0"/>
    <filterColumn colId="40" showButton="0"/>
    <filterColumn colId="41" showButton="0"/>
    <filterColumn colId="42" showButton="0"/>
    <filterColumn colId="43" showButton="0"/>
    <filterColumn colId="45" showButton="0"/>
  </autoFilter>
  <mergeCells count="948">
    <mergeCell ref="AC71:AD71"/>
    <mergeCell ref="AE71:AG71"/>
    <mergeCell ref="AH71:AI71"/>
    <mergeCell ref="AJ71:AO71"/>
    <mergeCell ref="AP71:AV71"/>
    <mergeCell ref="AW71:AX71"/>
    <mergeCell ref="AP70:AV70"/>
    <mergeCell ref="AW70:AX70"/>
    <mergeCell ref="C71:D71"/>
    <mergeCell ref="E71:G71"/>
    <mergeCell ref="H71:O71"/>
    <mergeCell ref="P71:R71"/>
    <mergeCell ref="S71:T71"/>
    <mergeCell ref="U71:V71"/>
    <mergeCell ref="W71:Y71"/>
    <mergeCell ref="Z71:AB71"/>
    <mergeCell ref="W70:Y70"/>
    <mergeCell ref="Z70:AB70"/>
    <mergeCell ref="AC70:AD70"/>
    <mergeCell ref="AE70:AG70"/>
    <mergeCell ref="AH70:AI70"/>
    <mergeCell ref="AJ70:AO70"/>
    <mergeCell ref="C70:D70"/>
    <mergeCell ref="E70:G70"/>
    <mergeCell ref="H70:O70"/>
    <mergeCell ref="P70:R70"/>
    <mergeCell ref="S70:T70"/>
    <mergeCell ref="U70:V70"/>
    <mergeCell ref="AC69:AD69"/>
    <mergeCell ref="AE69:AG69"/>
    <mergeCell ref="AH69:AI69"/>
    <mergeCell ref="AJ69:AO69"/>
    <mergeCell ref="AP69:AV69"/>
    <mergeCell ref="AW69:AX69"/>
    <mergeCell ref="AP68:AV68"/>
    <mergeCell ref="AW68:AX68"/>
    <mergeCell ref="C69:D69"/>
    <mergeCell ref="E69:G69"/>
    <mergeCell ref="H69:O69"/>
    <mergeCell ref="P69:R69"/>
    <mergeCell ref="S69:T69"/>
    <mergeCell ref="U69:V69"/>
    <mergeCell ref="W69:Y69"/>
    <mergeCell ref="Z69:AB69"/>
    <mergeCell ref="W68:Y68"/>
    <mergeCell ref="Z68:AB68"/>
    <mergeCell ref="AC68:AD68"/>
    <mergeCell ref="AE68:AG68"/>
    <mergeCell ref="AH68:AI68"/>
    <mergeCell ref="AJ68:AO68"/>
    <mergeCell ref="C68:D68"/>
    <mergeCell ref="E68:G68"/>
    <mergeCell ref="H68:O68"/>
    <mergeCell ref="P68:R68"/>
    <mergeCell ref="S68:T68"/>
    <mergeCell ref="U68:V68"/>
    <mergeCell ref="AC67:AD67"/>
    <mergeCell ref="AE67:AG67"/>
    <mergeCell ref="AH67:AI67"/>
    <mergeCell ref="AJ67:AO67"/>
    <mergeCell ref="AP67:AV67"/>
    <mergeCell ref="AW67:AX67"/>
    <mergeCell ref="AP66:AV66"/>
    <mergeCell ref="AW66:AX66"/>
    <mergeCell ref="C67:D67"/>
    <mergeCell ref="E67:G67"/>
    <mergeCell ref="H67:O67"/>
    <mergeCell ref="P67:R67"/>
    <mergeCell ref="S67:T67"/>
    <mergeCell ref="U67:V67"/>
    <mergeCell ref="W67:Y67"/>
    <mergeCell ref="Z67:AB67"/>
    <mergeCell ref="W66:Y66"/>
    <mergeCell ref="Z66:AB66"/>
    <mergeCell ref="AC66:AD66"/>
    <mergeCell ref="AE66:AG66"/>
    <mergeCell ref="AH66:AI66"/>
    <mergeCell ref="AJ66:AO66"/>
    <mergeCell ref="C66:D66"/>
    <mergeCell ref="E66:G66"/>
    <mergeCell ref="H66:O66"/>
    <mergeCell ref="P66:R66"/>
    <mergeCell ref="S66:T66"/>
    <mergeCell ref="U66:V66"/>
    <mergeCell ref="AC65:AD65"/>
    <mergeCell ref="AE65:AG65"/>
    <mergeCell ref="AH65:AI65"/>
    <mergeCell ref="AJ65:AO65"/>
    <mergeCell ref="AP65:AV65"/>
    <mergeCell ref="AW65:AX65"/>
    <mergeCell ref="AP64:AV64"/>
    <mergeCell ref="AW64:AX64"/>
    <mergeCell ref="C65:D65"/>
    <mergeCell ref="E65:G65"/>
    <mergeCell ref="H65:O65"/>
    <mergeCell ref="P65:R65"/>
    <mergeCell ref="S65:T65"/>
    <mergeCell ref="U65:V65"/>
    <mergeCell ref="W65:Y65"/>
    <mergeCell ref="Z65:AB65"/>
    <mergeCell ref="W64:Y64"/>
    <mergeCell ref="Z64:AB64"/>
    <mergeCell ref="AC64:AD64"/>
    <mergeCell ref="AE64:AG64"/>
    <mergeCell ref="AH64:AI64"/>
    <mergeCell ref="AJ64:AO64"/>
    <mergeCell ref="C64:D64"/>
    <mergeCell ref="E64:G64"/>
    <mergeCell ref="H64:O64"/>
    <mergeCell ref="P64:R64"/>
    <mergeCell ref="S64:T64"/>
    <mergeCell ref="U64:V64"/>
    <mergeCell ref="AC63:AD63"/>
    <mergeCell ref="AE63:AG63"/>
    <mergeCell ref="AH63:AI63"/>
    <mergeCell ref="AJ63:AO63"/>
    <mergeCell ref="AP63:AV63"/>
    <mergeCell ref="AW63:AX63"/>
    <mergeCell ref="AP62:AV62"/>
    <mergeCell ref="AW62:AX62"/>
    <mergeCell ref="C63:D63"/>
    <mergeCell ref="E63:G63"/>
    <mergeCell ref="H63:O63"/>
    <mergeCell ref="P63:R63"/>
    <mergeCell ref="S63:T63"/>
    <mergeCell ref="U63:V63"/>
    <mergeCell ref="W63:Y63"/>
    <mergeCell ref="Z63:AB63"/>
    <mergeCell ref="W62:Y62"/>
    <mergeCell ref="Z62:AB62"/>
    <mergeCell ref="AC62:AD62"/>
    <mergeCell ref="AE62:AG62"/>
    <mergeCell ref="AH62:AI62"/>
    <mergeCell ref="AJ62:AO62"/>
    <mergeCell ref="C62:D62"/>
    <mergeCell ref="E62:G62"/>
    <mergeCell ref="H62:O62"/>
    <mergeCell ref="P62:R62"/>
    <mergeCell ref="S62:T62"/>
    <mergeCell ref="U62:V62"/>
    <mergeCell ref="AC61:AD61"/>
    <mergeCell ref="AE61:AG61"/>
    <mergeCell ref="AH61:AI61"/>
    <mergeCell ref="AJ61:AO61"/>
    <mergeCell ref="AP61:AV61"/>
    <mergeCell ref="AW61:AX61"/>
    <mergeCell ref="AP60:AV60"/>
    <mergeCell ref="AW60:AX60"/>
    <mergeCell ref="C61:D61"/>
    <mergeCell ref="E61:G61"/>
    <mergeCell ref="H61:O61"/>
    <mergeCell ref="P61:R61"/>
    <mergeCell ref="S61:T61"/>
    <mergeCell ref="U61:V61"/>
    <mergeCell ref="W61:Y61"/>
    <mergeCell ref="Z61:AB61"/>
    <mergeCell ref="W60:Y60"/>
    <mergeCell ref="Z60:AB60"/>
    <mergeCell ref="AC60:AD60"/>
    <mergeCell ref="AE60:AG60"/>
    <mergeCell ref="AH60:AI60"/>
    <mergeCell ref="AJ60:AO60"/>
    <mergeCell ref="C60:D60"/>
    <mergeCell ref="E60:G60"/>
    <mergeCell ref="H60:O60"/>
    <mergeCell ref="P60:R60"/>
    <mergeCell ref="S60:T60"/>
    <mergeCell ref="U60:V60"/>
    <mergeCell ref="AC59:AD59"/>
    <mergeCell ref="AE59:AG59"/>
    <mergeCell ref="AH59:AI59"/>
    <mergeCell ref="AJ59:AO59"/>
    <mergeCell ref="AP59:AV59"/>
    <mergeCell ref="AW59:AX59"/>
    <mergeCell ref="AP58:AV58"/>
    <mergeCell ref="AW58:AX58"/>
    <mergeCell ref="C59:D59"/>
    <mergeCell ref="E59:G59"/>
    <mergeCell ref="H59:O59"/>
    <mergeCell ref="P59:R59"/>
    <mergeCell ref="S59:T59"/>
    <mergeCell ref="U59:V59"/>
    <mergeCell ref="W59:Y59"/>
    <mergeCell ref="Z59:AB59"/>
    <mergeCell ref="W58:Y58"/>
    <mergeCell ref="Z58:AB58"/>
    <mergeCell ref="AC58:AD58"/>
    <mergeCell ref="AE58:AG58"/>
    <mergeCell ref="AH58:AI58"/>
    <mergeCell ref="AJ58:AO58"/>
    <mergeCell ref="C58:D58"/>
    <mergeCell ref="E58:G58"/>
    <mergeCell ref="H58:O58"/>
    <mergeCell ref="P58:R58"/>
    <mergeCell ref="S58:T58"/>
    <mergeCell ref="U58:V58"/>
    <mergeCell ref="AC57:AD57"/>
    <mergeCell ref="AE57:AG57"/>
    <mergeCell ref="AH57:AI57"/>
    <mergeCell ref="AJ57:AO57"/>
    <mergeCell ref="AP57:AV57"/>
    <mergeCell ref="AW57:AX57"/>
    <mergeCell ref="AP56:AV56"/>
    <mergeCell ref="AW56:AX56"/>
    <mergeCell ref="C57:D57"/>
    <mergeCell ref="E57:G57"/>
    <mergeCell ref="H57:O57"/>
    <mergeCell ref="P57:R57"/>
    <mergeCell ref="S57:T57"/>
    <mergeCell ref="U57:V57"/>
    <mergeCell ref="W57:Y57"/>
    <mergeCell ref="Z57:AB57"/>
    <mergeCell ref="W56:Y56"/>
    <mergeCell ref="Z56:AB56"/>
    <mergeCell ref="AC56:AD56"/>
    <mergeCell ref="AE56:AG56"/>
    <mergeCell ref="AH56:AI56"/>
    <mergeCell ref="AJ56:AO56"/>
    <mergeCell ref="AT52:AU52"/>
    <mergeCell ref="AV52:BB52"/>
    <mergeCell ref="BC52:BD52"/>
    <mergeCell ref="B55:AX55"/>
    <mergeCell ref="C56:D56"/>
    <mergeCell ref="E56:G56"/>
    <mergeCell ref="H56:O56"/>
    <mergeCell ref="P56:R56"/>
    <mergeCell ref="S56:T56"/>
    <mergeCell ref="U56:V56"/>
    <mergeCell ref="AE52:AG52"/>
    <mergeCell ref="AH52:AJ52"/>
    <mergeCell ref="AK52:AL52"/>
    <mergeCell ref="AM52:AO52"/>
    <mergeCell ref="AP52:AQ52"/>
    <mergeCell ref="AR52:AS52"/>
    <mergeCell ref="AT51:AU51"/>
    <mergeCell ref="AV51:BB51"/>
    <mergeCell ref="BC51:BD51"/>
    <mergeCell ref="C52:D52"/>
    <mergeCell ref="E52:G52"/>
    <mergeCell ref="H52:O52"/>
    <mergeCell ref="P52:Q52"/>
    <mergeCell ref="R52:T52"/>
    <mergeCell ref="U52:AB52"/>
    <mergeCell ref="AC52:AD52"/>
    <mergeCell ref="AE51:AG51"/>
    <mergeCell ref="AH51:AJ51"/>
    <mergeCell ref="AK51:AL51"/>
    <mergeCell ref="AM51:AO51"/>
    <mergeCell ref="AP51:AQ51"/>
    <mergeCell ref="AR51:AS51"/>
    <mergeCell ref="AT50:AU50"/>
    <mergeCell ref="AV50:BB50"/>
    <mergeCell ref="BC50:BD50"/>
    <mergeCell ref="C51:D51"/>
    <mergeCell ref="E51:G51"/>
    <mergeCell ref="H51:O51"/>
    <mergeCell ref="P51:Q51"/>
    <mergeCell ref="R51:T51"/>
    <mergeCell ref="U51:AB51"/>
    <mergeCell ref="AC51:AD51"/>
    <mergeCell ref="AE50:AG50"/>
    <mergeCell ref="AH50:AJ50"/>
    <mergeCell ref="AK50:AL50"/>
    <mergeCell ref="AM50:AO50"/>
    <mergeCell ref="AP50:AQ50"/>
    <mergeCell ref="AR50:AS50"/>
    <mergeCell ref="AT49:AU49"/>
    <mergeCell ref="AV49:BB49"/>
    <mergeCell ref="BC49:BD49"/>
    <mergeCell ref="C50:D50"/>
    <mergeCell ref="E50:G50"/>
    <mergeCell ref="H50:O50"/>
    <mergeCell ref="P50:Q50"/>
    <mergeCell ref="R50:T50"/>
    <mergeCell ref="U50:AB50"/>
    <mergeCell ref="AC50:AD50"/>
    <mergeCell ref="AE49:AG49"/>
    <mergeCell ref="AH49:AJ49"/>
    <mergeCell ref="AK49:AL49"/>
    <mergeCell ref="AM49:AO49"/>
    <mergeCell ref="AP49:AQ49"/>
    <mergeCell ref="AR49:AS49"/>
    <mergeCell ref="AT48:AU48"/>
    <mergeCell ref="AV48:BB48"/>
    <mergeCell ref="BC48:BD48"/>
    <mergeCell ref="C49:D49"/>
    <mergeCell ref="E49:G49"/>
    <mergeCell ref="H49:O49"/>
    <mergeCell ref="P49:Q49"/>
    <mergeCell ref="R49:T49"/>
    <mergeCell ref="U49:AB49"/>
    <mergeCell ref="AC49:AD49"/>
    <mergeCell ref="AE48:AG48"/>
    <mergeCell ref="AH48:AJ48"/>
    <mergeCell ref="AK48:AL48"/>
    <mergeCell ref="AM48:AO48"/>
    <mergeCell ref="AP48:AQ48"/>
    <mergeCell ref="AR48:AS48"/>
    <mergeCell ref="AT47:AU47"/>
    <mergeCell ref="AV47:BB47"/>
    <mergeCell ref="BC47:BD47"/>
    <mergeCell ref="C48:D48"/>
    <mergeCell ref="E48:G48"/>
    <mergeCell ref="H48:O48"/>
    <mergeCell ref="P48:Q48"/>
    <mergeCell ref="R48:T48"/>
    <mergeCell ref="U48:AB48"/>
    <mergeCell ref="AC48:AD48"/>
    <mergeCell ref="AE47:AG47"/>
    <mergeCell ref="AH47:AJ47"/>
    <mergeCell ref="AK47:AL47"/>
    <mergeCell ref="AM47:AO47"/>
    <mergeCell ref="AP47:AQ47"/>
    <mergeCell ref="AR47:AS47"/>
    <mergeCell ref="AT46:AU46"/>
    <mergeCell ref="AV46:BB46"/>
    <mergeCell ref="BC46:BD46"/>
    <mergeCell ref="C47:D47"/>
    <mergeCell ref="E47:G47"/>
    <mergeCell ref="H47:O47"/>
    <mergeCell ref="P47:Q47"/>
    <mergeCell ref="R47:T47"/>
    <mergeCell ref="U47:AB47"/>
    <mergeCell ref="AC47:AD47"/>
    <mergeCell ref="AE46:AG46"/>
    <mergeCell ref="AH46:AJ46"/>
    <mergeCell ref="AK46:AL46"/>
    <mergeCell ref="AM46:AO46"/>
    <mergeCell ref="AP46:AQ46"/>
    <mergeCell ref="AR46:AS46"/>
    <mergeCell ref="AT45:AU45"/>
    <mergeCell ref="AV45:BB45"/>
    <mergeCell ref="BC45:BD45"/>
    <mergeCell ref="C46:D46"/>
    <mergeCell ref="E46:G46"/>
    <mergeCell ref="H46:O46"/>
    <mergeCell ref="P46:Q46"/>
    <mergeCell ref="R46:T46"/>
    <mergeCell ref="U46:AB46"/>
    <mergeCell ref="AC46:AD46"/>
    <mergeCell ref="AE45:AG45"/>
    <mergeCell ref="AH45:AJ45"/>
    <mergeCell ref="AK45:AL45"/>
    <mergeCell ref="AM45:AO45"/>
    <mergeCell ref="AP45:AQ45"/>
    <mergeCell ref="AR45:AS45"/>
    <mergeCell ref="AT44:AU44"/>
    <mergeCell ref="AV44:BB44"/>
    <mergeCell ref="BC44:BD44"/>
    <mergeCell ref="C45:D45"/>
    <mergeCell ref="E45:G45"/>
    <mergeCell ref="H45:O45"/>
    <mergeCell ref="P45:Q45"/>
    <mergeCell ref="R45:T45"/>
    <mergeCell ref="U45:AB45"/>
    <mergeCell ref="AC45:AD45"/>
    <mergeCell ref="AE44:AG44"/>
    <mergeCell ref="AH44:AJ44"/>
    <mergeCell ref="AK44:AL44"/>
    <mergeCell ref="AM44:AO44"/>
    <mergeCell ref="AP44:AQ44"/>
    <mergeCell ref="AR44:AS44"/>
    <mergeCell ref="AT43:AU43"/>
    <mergeCell ref="AV43:BB43"/>
    <mergeCell ref="BC43:BD43"/>
    <mergeCell ref="C44:D44"/>
    <mergeCell ref="E44:G44"/>
    <mergeCell ref="H44:O44"/>
    <mergeCell ref="P44:Q44"/>
    <mergeCell ref="R44:T44"/>
    <mergeCell ref="U44:AB44"/>
    <mergeCell ref="AC44:AD44"/>
    <mergeCell ref="AE43:AG43"/>
    <mergeCell ref="AH43:AJ43"/>
    <mergeCell ref="AK43:AL43"/>
    <mergeCell ref="AM43:AO43"/>
    <mergeCell ref="AP43:AQ43"/>
    <mergeCell ref="AR43:AS43"/>
    <mergeCell ref="AT42:AU42"/>
    <mergeCell ref="AV42:BB42"/>
    <mergeCell ref="BC42:BD42"/>
    <mergeCell ref="C43:D43"/>
    <mergeCell ref="E43:G43"/>
    <mergeCell ref="H43:O43"/>
    <mergeCell ref="P43:Q43"/>
    <mergeCell ref="R43:T43"/>
    <mergeCell ref="U43:AB43"/>
    <mergeCell ref="AC43:AD43"/>
    <mergeCell ref="AE42:AG42"/>
    <mergeCell ref="AH42:AJ42"/>
    <mergeCell ref="AK42:AL42"/>
    <mergeCell ref="AM42:AO42"/>
    <mergeCell ref="AP42:AQ42"/>
    <mergeCell ref="AR42:AS42"/>
    <mergeCell ref="AT41:AU41"/>
    <mergeCell ref="AV41:BB41"/>
    <mergeCell ref="BC41:BD41"/>
    <mergeCell ref="C42:D42"/>
    <mergeCell ref="E42:G42"/>
    <mergeCell ref="H42:O42"/>
    <mergeCell ref="P42:Q42"/>
    <mergeCell ref="R42:T42"/>
    <mergeCell ref="U42:AB42"/>
    <mergeCell ref="AC42:AD42"/>
    <mergeCell ref="AE41:AG41"/>
    <mergeCell ref="AH41:AJ41"/>
    <mergeCell ref="AK41:AL41"/>
    <mergeCell ref="AM41:AO41"/>
    <mergeCell ref="AP41:AQ41"/>
    <mergeCell ref="AR41:AS41"/>
    <mergeCell ref="AT40:AU40"/>
    <mergeCell ref="AV40:BB40"/>
    <mergeCell ref="BC40:BD40"/>
    <mergeCell ref="C41:D41"/>
    <mergeCell ref="E41:G41"/>
    <mergeCell ref="H41:O41"/>
    <mergeCell ref="P41:Q41"/>
    <mergeCell ref="R41:T41"/>
    <mergeCell ref="U41:AB41"/>
    <mergeCell ref="AC41:AD41"/>
    <mergeCell ref="AE40:AG40"/>
    <mergeCell ref="AH40:AJ40"/>
    <mergeCell ref="AK40:AL40"/>
    <mergeCell ref="AM40:AO40"/>
    <mergeCell ref="AP40:AQ40"/>
    <mergeCell ref="AR40:AS40"/>
    <mergeCell ref="AT39:AU39"/>
    <mergeCell ref="AV39:BB39"/>
    <mergeCell ref="BC39:BD39"/>
    <mergeCell ref="C40:D40"/>
    <mergeCell ref="E40:G40"/>
    <mergeCell ref="H40:O40"/>
    <mergeCell ref="P40:Q40"/>
    <mergeCell ref="R40:T40"/>
    <mergeCell ref="U40:AB40"/>
    <mergeCell ref="AC40:AD40"/>
    <mergeCell ref="AE39:AG39"/>
    <mergeCell ref="AH39:AJ39"/>
    <mergeCell ref="AK39:AL39"/>
    <mergeCell ref="AM39:AO39"/>
    <mergeCell ref="AP39:AQ39"/>
    <mergeCell ref="AR39:AS39"/>
    <mergeCell ref="AT38:AU38"/>
    <mergeCell ref="AV38:BB38"/>
    <mergeCell ref="BC38:BD38"/>
    <mergeCell ref="C39:D39"/>
    <mergeCell ref="E39:G39"/>
    <mergeCell ref="H39:O39"/>
    <mergeCell ref="P39:Q39"/>
    <mergeCell ref="R39:T39"/>
    <mergeCell ref="U39:AB39"/>
    <mergeCell ref="AC39:AD39"/>
    <mergeCell ref="AE38:AG38"/>
    <mergeCell ref="AH38:AJ38"/>
    <mergeCell ref="AK38:AL38"/>
    <mergeCell ref="AM38:AO38"/>
    <mergeCell ref="AP38:AQ38"/>
    <mergeCell ref="AR38:AS38"/>
    <mergeCell ref="AT37:AU37"/>
    <mergeCell ref="AV37:BB37"/>
    <mergeCell ref="BC37:BD37"/>
    <mergeCell ref="C38:D38"/>
    <mergeCell ref="E38:G38"/>
    <mergeCell ref="H38:O38"/>
    <mergeCell ref="P38:Q38"/>
    <mergeCell ref="R38:T38"/>
    <mergeCell ref="U38:AB38"/>
    <mergeCell ref="AC38:AD38"/>
    <mergeCell ref="AE37:AG37"/>
    <mergeCell ref="AH37:AJ37"/>
    <mergeCell ref="AK37:AL37"/>
    <mergeCell ref="AM37:AO37"/>
    <mergeCell ref="AP37:AQ37"/>
    <mergeCell ref="AR37:AS37"/>
    <mergeCell ref="AN33:AT33"/>
    <mergeCell ref="AU33:AV33"/>
    <mergeCell ref="B36:BD36"/>
    <mergeCell ref="C37:D37"/>
    <mergeCell ref="E37:G37"/>
    <mergeCell ref="H37:O37"/>
    <mergeCell ref="P37:Q37"/>
    <mergeCell ref="R37:T37"/>
    <mergeCell ref="U37:AB37"/>
    <mergeCell ref="AC37:AD37"/>
    <mergeCell ref="Z33:AB33"/>
    <mergeCell ref="AC33:AD33"/>
    <mergeCell ref="AE33:AG33"/>
    <mergeCell ref="AH33:AI33"/>
    <mergeCell ref="AJ33:AK33"/>
    <mergeCell ref="AL33:AM33"/>
    <mergeCell ref="AL32:AM32"/>
    <mergeCell ref="AN32:AT32"/>
    <mergeCell ref="AU32:AV32"/>
    <mergeCell ref="C33:D33"/>
    <mergeCell ref="E33:G33"/>
    <mergeCell ref="H33:O33"/>
    <mergeCell ref="P33:R33"/>
    <mergeCell ref="S33:T33"/>
    <mergeCell ref="U33:V33"/>
    <mergeCell ref="W33:Y33"/>
    <mergeCell ref="W32:Y32"/>
    <mergeCell ref="Z32:AB32"/>
    <mergeCell ref="AC32:AD32"/>
    <mergeCell ref="AE32:AG32"/>
    <mergeCell ref="AH32:AI32"/>
    <mergeCell ref="AJ32:AK32"/>
    <mergeCell ref="C32:D32"/>
    <mergeCell ref="E32:G32"/>
    <mergeCell ref="H32:O32"/>
    <mergeCell ref="P32:R32"/>
    <mergeCell ref="S32:T32"/>
    <mergeCell ref="U32:V32"/>
    <mergeCell ref="AE31:AG31"/>
    <mergeCell ref="AH31:AI31"/>
    <mergeCell ref="AJ31:AK31"/>
    <mergeCell ref="AL31:AM31"/>
    <mergeCell ref="AN31:AT31"/>
    <mergeCell ref="AU31:AV31"/>
    <mergeCell ref="AU30:AV30"/>
    <mergeCell ref="C31:D31"/>
    <mergeCell ref="E31:G31"/>
    <mergeCell ref="H31:O31"/>
    <mergeCell ref="P31:R31"/>
    <mergeCell ref="S31:T31"/>
    <mergeCell ref="U31:V31"/>
    <mergeCell ref="W31:Y31"/>
    <mergeCell ref="Z31:AB31"/>
    <mergeCell ref="AC31:AD31"/>
    <mergeCell ref="AC30:AD30"/>
    <mergeCell ref="AE30:AG30"/>
    <mergeCell ref="AH30:AI30"/>
    <mergeCell ref="AJ30:AK30"/>
    <mergeCell ref="AL30:AM30"/>
    <mergeCell ref="AN30:AT30"/>
    <mergeCell ref="AN29:AT29"/>
    <mergeCell ref="AU29:AV29"/>
    <mergeCell ref="C30:D30"/>
    <mergeCell ref="E30:G30"/>
    <mergeCell ref="H30:O30"/>
    <mergeCell ref="P30:R30"/>
    <mergeCell ref="S30:T30"/>
    <mergeCell ref="U30:V30"/>
    <mergeCell ref="W30:Y30"/>
    <mergeCell ref="Z30:AB30"/>
    <mergeCell ref="Z29:AB29"/>
    <mergeCell ref="AC29:AD29"/>
    <mergeCell ref="AE29:AG29"/>
    <mergeCell ref="AH29:AI29"/>
    <mergeCell ref="AJ29:AK29"/>
    <mergeCell ref="AL29:AM29"/>
    <mergeCell ref="AL28:AM28"/>
    <mergeCell ref="AN28:AT28"/>
    <mergeCell ref="AU28:AV28"/>
    <mergeCell ref="C29:D29"/>
    <mergeCell ref="E29:G29"/>
    <mergeCell ref="H29:O29"/>
    <mergeCell ref="P29:R29"/>
    <mergeCell ref="S29:T29"/>
    <mergeCell ref="U29:V29"/>
    <mergeCell ref="W29:Y29"/>
    <mergeCell ref="W28:Y28"/>
    <mergeCell ref="Z28:AB28"/>
    <mergeCell ref="AC28:AD28"/>
    <mergeCell ref="AE28:AG28"/>
    <mergeCell ref="AH28:AI28"/>
    <mergeCell ref="AJ28:AK28"/>
    <mergeCell ref="C28:D28"/>
    <mergeCell ref="E28:G28"/>
    <mergeCell ref="H28:O28"/>
    <mergeCell ref="P28:R28"/>
    <mergeCell ref="S28:T28"/>
    <mergeCell ref="U28:V28"/>
    <mergeCell ref="AE27:AG27"/>
    <mergeCell ref="AH27:AI27"/>
    <mergeCell ref="AJ27:AK27"/>
    <mergeCell ref="AL27:AM27"/>
    <mergeCell ref="AN27:AT27"/>
    <mergeCell ref="AU27:AV27"/>
    <mergeCell ref="AU26:AV26"/>
    <mergeCell ref="C27:D27"/>
    <mergeCell ref="E27:G27"/>
    <mergeCell ref="H27:O27"/>
    <mergeCell ref="P27:R27"/>
    <mergeCell ref="S27:T27"/>
    <mergeCell ref="U27:V27"/>
    <mergeCell ref="W27:Y27"/>
    <mergeCell ref="Z27:AB27"/>
    <mergeCell ref="AC27:AD27"/>
    <mergeCell ref="AC26:AD26"/>
    <mergeCell ref="AE26:AG26"/>
    <mergeCell ref="AH26:AI26"/>
    <mergeCell ref="AJ26:AK26"/>
    <mergeCell ref="AL26:AM26"/>
    <mergeCell ref="AN26:AT26"/>
    <mergeCell ref="AN25:AT25"/>
    <mergeCell ref="AU25:AV25"/>
    <mergeCell ref="C26:D26"/>
    <mergeCell ref="E26:G26"/>
    <mergeCell ref="H26:O26"/>
    <mergeCell ref="P26:R26"/>
    <mergeCell ref="S26:T26"/>
    <mergeCell ref="U26:V26"/>
    <mergeCell ref="W26:Y26"/>
    <mergeCell ref="Z26:AB26"/>
    <mergeCell ref="Z25:AB25"/>
    <mergeCell ref="AC25:AD25"/>
    <mergeCell ref="AE25:AG25"/>
    <mergeCell ref="AH25:AI25"/>
    <mergeCell ref="AJ25:AK25"/>
    <mergeCell ref="AL25:AM25"/>
    <mergeCell ref="AL24:AM24"/>
    <mergeCell ref="AN24:AT24"/>
    <mergeCell ref="AU24:AV24"/>
    <mergeCell ref="C25:D25"/>
    <mergeCell ref="E25:G25"/>
    <mergeCell ref="H25:O25"/>
    <mergeCell ref="P25:R25"/>
    <mergeCell ref="S25:T25"/>
    <mergeCell ref="U25:V25"/>
    <mergeCell ref="W25:Y25"/>
    <mergeCell ref="W24:Y24"/>
    <mergeCell ref="Z24:AB24"/>
    <mergeCell ref="AC24:AD24"/>
    <mergeCell ref="AE24:AG24"/>
    <mergeCell ref="AH24:AI24"/>
    <mergeCell ref="AJ24:AK24"/>
    <mergeCell ref="C24:D24"/>
    <mergeCell ref="E24:G24"/>
    <mergeCell ref="H24:O24"/>
    <mergeCell ref="P24:R24"/>
    <mergeCell ref="S24:T24"/>
    <mergeCell ref="U24:V24"/>
    <mergeCell ref="AE23:AG23"/>
    <mergeCell ref="AH23:AI23"/>
    <mergeCell ref="AJ23:AK23"/>
    <mergeCell ref="AL23:AM23"/>
    <mergeCell ref="AN23:AT23"/>
    <mergeCell ref="AU23:AV23"/>
    <mergeCell ref="AU22:AV22"/>
    <mergeCell ref="C23:D23"/>
    <mergeCell ref="E23:G23"/>
    <mergeCell ref="H23:O23"/>
    <mergeCell ref="P23:R23"/>
    <mergeCell ref="S23:T23"/>
    <mergeCell ref="U23:V23"/>
    <mergeCell ref="W23:Y23"/>
    <mergeCell ref="Z23:AB23"/>
    <mergeCell ref="AC23:AD23"/>
    <mergeCell ref="AC22:AD22"/>
    <mergeCell ref="AE22:AG22"/>
    <mergeCell ref="AH22:AI22"/>
    <mergeCell ref="AJ22:AK22"/>
    <mergeCell ref="AL22:AM22"/>
    <mergeCell ref="AN22:AT22"/>
    <mergeCell ref="AN21:AT21"/>
    <mergeCell ref="AU21:AV21"/>
    <mergeCell ref="C22:D22"/>
    <mergeCell ref="E22:G22"/>
    <mergeCell ref="H22:O22"/>
    <mergeCell ref="P22:R22"/>
    <mergeCell ref="S22:T22"/>
    <mergeCell ref="U22:V22"/>
    <mergeCell ref="W22:Y22"/>
    <mergeCell ref="Z22:AB22"/>
    <mergeCell ref="Z21:AB21"/>
    <mergeCell ref="AC21:AD21"/>
    <mergeCell ref="AE21:AG21"/>
    <mergeCell ref="AH21:AI21"/>
    <mergeCell ref="AJ21:AK21"/>
    <mergeCell ref="AL21:AM21"/>
    <mergeCell ref="AL20:AM20"/>
    <mergeCell ref="AN20:AT20"/>
    <mergeCell ref="AU20:AV20"/>
    <mergeCell ref="C21:D21"/>
    <mergeCell ref="E21:G21"/>
    <mergeCell ref="H21:O21"/>
    <mergeCell ref="P21:R21"/>
    <mergeCell ref="S21:T21"/>
    <mergeCell ref="U21:V21"/>
    <mergeCell ref="W21:Y21"/>
    <mergeCell ref="W20:Y20"/>
    <mergeCell ref="Z20:AB20"/>
    <mergeCell ref="AC20:AD20"/>
    <mergeCell ref="AE20:AG20"/>
    <mergeCell ref="AH20:AI20"/>
    <mergeCell ref="AJ20:AK20"/>
    <mergeCell ref="C20:D20"/>
    <mergeCell ref="E20:G20"/>
    <mergeCell ref="H20:O20"/>
    <mergeCell ref="P20:R20"/>
    <mergeCell ref="S20:T20"/>
    <mergeCell ref="U20:V20"/>
    <mergeCell ref="AE19:AG19"/>
    <mergeCell ref="AH19:AI19"/>
    <mergeCell ref="AJ19:AK19"/>
    <mergeCell ref="AL19:AM19"/>
    <mergeCell ref="AN19:AT19"/>
    <mergeCell ref="AU19:AV19"/>
    <mergeCell ref="AU18:AV18"/>
    <mergeCell ref="C19:D19"/>
    <mergeCell ref="E19:G19"/>
    <mergeCell ref="H19:O19"/>
    <mergeCell ref="P19:R19"/>
    <mergeCell ref="S19:T19"/>
    <mergeCell ref="U19:V19"/>
    <mergeCell ref="W19:Y19"/>
    <mergeCell ref="Z19:AB19"/>
    <mergeCell ref="AC19:AD19"/>
    <mergeCell ref="AC18:AD18"/>
    <mergeCell ref="AE18:AG18"/>
    <mergeCell ref="AH18:AI18"/>
    <mergeCell ref="AJ18:AK18"/>
    <mergeCell ref="AL18:AM18"/>
    <mergeCell ref="AN18:AT18"/>
    <mergeCell ref="AN17:AT17"/>
    <mergeCell ref="AU17:AV17"/>
    <mergeCell ref="C18:D18"/>
    <mergeCell ref="E18:G18"/>
    <mergeCell ref="H18:O18"/>
    <mergeCell ref="P18:R18"/>
    <mergeCell ref="S18:T18"/>
    <mergeCell ref="U18:V18"/>
    <mergeCell ref="W18:Y18"/>
    <mergeCell ref="Z18:AB18"/>
    <mergeCell ref="Z17:AB17"/>
    <mergeCell ref="AC17:AD17"/>
    <mergeCell ref="AE17:AG17"/>
    <mergeCell ref="AH17:AI17"/>
    <mergeCell ref="AJ17:AK17"/>
    <mergeCell ref="AL17:AM17"/>
    <mergeCell ref="AL16:AM16"/>
    <mergeCell ref="AN16:AT16"/>
    <mergeCell ref="AU16:AV16"/>
    <mergeCell ref="C17:D17"/>
    <mergeCell ref="E17:G17"/>
    <mergeCell ref="H17:O17"/>
    <mergeCell ref="P17:R17"/>
    <mergeCell ref="S17:T17"/>
    <mergeCell ref="U17:V17"/>
    <mergeCell ref="W17:Y17"/>
    <mergeCell ref="W16:Y16"/>
    <mergeCell ref="Z16:AB16"/>
    <mergeCell ref="AC16:AD16"/>
    <mergeCell ref="AE16:AG16"/>
    <mergeCell ref="AH16:AI16"/>
    <mergeCell ref="AJ16:AK16"/>
    <mergeCell ref="C16:D16"/>
    <mergeCell ref="E16:G16"/>
    <mergeCell ref="H16:O16"/>
    <mergeCell ref="P16:R16"/>
    <mergeCell ref="S16:T16"/>
    <mergeCell ref="U16:V16"/>
    <mergeCell ref="AE15:AG15"/>
    <mergeCell ref="AH15:AI15"/>
    <mergeCell ref="AJ15:AK15"/>
    <mergeCell ref="AL15:AM15"/>
    <mergeCell ref="AN15:AT15"/>
    <mergeCell ref="AU15:AV15"/>
    <mergeCell ref="AU14:AV14"/>
    <mergeCell ref="C15:D15"/>
    <mergeCell ref="E15:G15"/>
    <mergeCell ref="H15:O15"/>
    <mergeCell ref="P15:R15"/>
    <mergeCell ref="S15:T15"/>
    <mergeCell ref="U15:V15"/>
    <mergeCell ref="W15:Y15"/>
    <mergeCell ref="Z15:AB15"/>
    <mergeCell ref="AC15:AD15"/>
    <mergeCell ref="AC14:AD14"/>
    <mergeCell ref="AE14:AG14"/>
    <mergeCell ref="AH14:AI14"/>
    <mergeCell ref="AJ14:AK14"/>
    <mergeCell ref="AL14:AM14"/>
    <mergeCell ref="AN14:AT14"/>
    <mergeCell ref="AN13:AT13"/>
    <mergeCell ref="AU13:AV13"/>
    <mergeCell ref="C14:D14"/>
    <mergeCell ref="E14:G14"/>
    <mergeCell ref="H14:O14"/>
    <mergeCell ref="P14:R14"/>
    <mergeCell ref="S14:T14"/>
    <mergeCell ref="U14:V14"/>
    <mergeCell ref="W14:Y14"/>
    <mergeCell ref="Z14:AB14"/>
    <mergeCell ref="Z13:AB13"/>
    <mergeCell ref="AC13:AD13"/>
    <mergeCell ref="AE13:AG13"/>
    <mergeCell ref="AH13:AI13"/>
    <mergeCell ref="AJ13:AK13"/>
    <mergeCell ref="AL13:AM13"/>
    <mergeCell ref="AL12:AM12"/>
    <mergeCell ref="AN12:AT12"/>
    <mergeCell ref="AU12:AV12"/>
    <mergeCell ref="C13:D13"/>
    <mergeCell ref="E13:G13"/>
    <mergeCell ref="H13:O13"/>
    <mergeCell ref="P13:R13"/>
    <mergeCell ref="S13:T13"/>
    <mergeCell ref="U13:V13"/>
    <mergeCell ref="W13:Y13"/>
    <mergeCell ref="W12:Y12"/>
    <mergeCell ref="Z12:AB12"/>
    <mergeCell ref="AC12:AD12"/>
    <mergeCell ref="AE12:AG12"/>
    <mergeCell ref="AH12:AI12"/>
    <mergeCell ref="AJ12:AK12"/>
    <mergeCell ref="C12:D12"/>
    <mergeCell ref="E12:G12"/>
    <mergeCell ref="H12:O12"/>
    <mergeCell ref="P12:R12"/>
    <mergeCell ref="S12:T12"/>
    <mergeCell ref="U12:V12"/>
    <mergeCell ref="AE11:AG11"/>
    <mergeCell ref="AH11:AI11"/>
    <mergeCell ref="AJ11:AK11"/>
    <mergeCell ref="AL11:AM11"/>
    <mergeCell ref="AN11:AT11"/>
    <mergeCell ref="AU11:AV11"/>
    <mergeCell ref="AU10:AV10"/>
    <mergeCell ref="C11:D11"/>
    <mergeCell ref="E11:G11"/>
    <mergeCell ref="H11:O11"/>
    <mergeCell ref="P11:R11"/>
    <mergeCell ref="S11:T11"/>
    <mergeCell ref="U11:V11"/>
    <mergeCell ref="W11:Y11"/>
    <mergeCell ref="Z11:AB11"/>
    <mergeCell ref="AC11:AD11"/>
    <mergeCell ref="AC10:AD10"/>
    <mergeCell ref="AE10:AG10"/>
    <mergeCell ref="AH10:AI10"/>
    <mergeCell ref="AJ10:AK10"/>
    <mergeCell ref="AL10:AM10"/>
    <mergeCell ref="AN10:AT10"/>
    <mergeCell ref="AN9:AT9"/>
    <mergeCell ref="AU9:AV9"/>
    <mergeCell ref="C10:D10"/>
    <mergeCell ref="E10:G10"/>
    <mergeCell ref="H10:O10"/>
    <mergeCell ref="P10:R10"/>
    <mergeCell ref="S10:T10"/>
    <mergeCell ref="U10:V10"/>
    <mergeCell ref="W10:Y10"/>
    <mergeCell ref="Z10:AB10"/>
    <mergeCell ref="Z9:AB9"/>
    <mergeCell ref="AC9:AD9"/>
    <mergeCell ref="AE9:AG9"/>
    <mergeCell ref="AH9:AI9"/>
    <mergeCell ref="AJ9:AK9"/>
    <mergeCell ref="AL9:AM9"/>
    <mergeCell ref="AL8:AM8"/>
    <mergeCell ref="AN8:AT8"/>
    <mergeCell ref="AU8:AV8"/>
    <mergeCell ref="C9:D9"/>
    <mergeCell ref="E9:G9"/>
    <mergeCell ref="H9:O9"/>
    <mergeCell ref="P9:R9"/>
    <mergeCell ref="S9:T9"/>
    <mergeCell ref="U9:V9"/>
    <mergeCell ref="W9:Y9"/>
    <mergeCell ref="W8:Y8"/>
    <mergeCell ref="Z8:AB8"/>
    <mergeCell ref="AC8:AD8"/>
    <mergeCell ref="AE8:AG8"/>
    <mergeCell ref="AH8:AI8"/>
    <mergeCell ref="AJ8:AK8"/>
    <mergeCell ref="C8:D8"/>
    <mergeCell ref="E8:G8"/>
    <mergeCell ref="H8:O8"/>
    <mergeCell ref="P8:R8"/>
    <mergeCell ref="S8:T8"/>
    <mergeCell ref="U8:V8"/>
    <mergeCell ref="AE7:AG7"/>
    <mergeCell ref="AH7:AI7"/>
    <mergeCell ref="AJ7:AK7"/>
    <mergeCell ref="AL7:AM7"/>
    <mergeCell ref="AN7:AT7"/>
    <mergeCell ref="AU7:AV7"/>
    <mergeCell ref="AU6:AV6"/>
    <mergeCell ref="C7:D7"/>
    <mergeCell ref="E7:G7"/>
    <mergeCell ref="H7:O7"/>
    <mergeCell ref="P7:R7"/>
    <mergeCell ref="S7:T7"/>
    <mergeCell ref="U7:V7"/>
    <mergeCell ref="W7:Y7"/>
    <mergeCell ref="Z7:AB7"/>
    <mergeCell ref="AC7:AD7"/>
    <mergeCell ref="AC6:AD6"/>
    <mergeCell ref="AE6:AG6"/>
    <mergeCell ref="AH6:AI6"/>
    <mergeCell ref="AJ6:AK6"/>
    <mergeCell ref="AL6:AM6"/>
    <mergeCell ref="AN6:AT6"/>
    <mergeCell ref="AN5:AT5"/>
    <mergeCell ref="AU5:AV5"/>
    <mergeCell ref="C6:D6"/>
    <mergeCell ref="E6:G6"/>
    <mergeCell ref="H6:O6"/>
    <mergeCell ref="P6:R6"/>
    <mergeCell ref="S6:T6"/>
    <mergeCell ref="U6:V6"/>
    <mergeCell ref="W6:Y6"/>
    <mergeCell ref="Z6:AB6"/>
    <mergeCell ref="Z5:AB5"/>
    <mergeCell ref="AC5:AD5"/>
    <mergeCell ref="AE5:AG5"/>
    <mergeCell ref="AH5:AI5"/>
    <mergeCell ref="AJ5:AK5"/>
    <mergeCell ref="AL5:AM5"/>
    <mergeCell ref="AL4:AM4"/>
    <mergeCell ref="AN4:AT4"/>
    <mergeCell ref="AU4:AV4"/>
    <mergeCell ref="C5:D5"/>
    <mergeCell ref="E5:G5"/>
    <mergeCell ref="H5:O5"/>
    <mergeCell ref="P5:R5"/>
    <mergeCell ref="S5:T5"/>
    <mergeCell ref="U5:V5"/>
    <mergeCell ref="W5:Y5"/>
    <mergeCell ref="W4:Y4"/>
    <mergeCell ref="Z4:AB4"/>
    <mergeCell ref="AC4:AD4"/>
    <mergeCell ref="AE4:AG4"/>
    <mergeCell ref="AH4:AI4"/>
    <mergeCell ref="AJ4:AK4"/>
    <mergeCell ref="C4:D4"/>
    <mergeCell ref="E4:G4"/>
    <mergeCell ref="H4:O4"/>
    <mergeCell ref="P4:R4"/>
    <mergeCell ref="S4:T4"/>
    <mergeCell ref="U4:V4"/>
    <mergeCell ref="AE3:AG3"/>
    <mergeCell ref="AH3:AI3"/>
    <mergeCell ref="AJ3:AK3"/>
    <mergeCell ref="AL3:AM3"/>
    <mergeCell ref="AN3:AT3"/>
    <mergeCell ref="AU3:AV3"/>
    <mergeCell ref="B2:AV2"/>
    <mergeCell ref="C3:D3"/>
    <mergeCell ref="E3:G3"/>
    <mergeCell ref="H3:O3"/>
    <mergeCell ref="P3:R3"/>
    <mergeCell ref="S3:T3"/>
    <mergeCell ref="U3:V3"/>
    <mergeCell ref="W3:Y3"/>
    <mergeCell ref="Z3:AB3"/>
    <mergeCell ref="AC3:AD3"/>
  </mergeCells>
  <pageMargins left="0.7" right="0.7" top="0.75" bottom="0.75" header="0.3" footer="0.3"/>
  <pageSetup paperSize="9" orientation="portrait" horizontalDpi="300" verticalDpi="300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BADDB81F-A46C-4FD2-9549-96C89CBD3B38}">
            <xm:f>COUNTIF(Z4,'V:\LOGIST\Litiges réclamations\Préparation\[ERREUR PREPA 2014.xlsx]Defaut Control Ponderal'!#REF!)</xm:f>
            <x14:dxf>
              <font>
                <color rgb="FFFF0000"/>
              </font>
            </x14:dxf>
          </x14:cfRule>
          <xm:sqref>Z4:AB4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CF16"/>
  <sheetViews>
    <sheetView showGridLines="0" workbookViewId="0">
      <selection activeCell="B11" sqref="B11"/>
    </sheetView>
  </sheetViews>
  <sheetFormatPr baseColWidth="10" defaultRowHeight="15" x14ac:dyDescent="0.25"/>
  <cols>
    <col min="2" max="2" width="11.42578125" customWidth="1"/>
    <col min="4" max="4" width="19.28515625" customWidth="1"/>
    <col min="9" max="9" width="11.42578125" customWidth="1"/>
    <col min="11" max="11" width="19.28515625" customWidth="1"/>
    <col min="16" max="16" width="11.42578125" customWidth="1"/>
    <col min="18" max="18" width="19.28515625" customWidth="1"/>
    <col min="23" max="23" width="11.42578125" customWidth="1"/>
    <col min="25" max="25" width="19.28515625" customWidth="1"/>
    <col min="30" max="30" width="11.42578125" customWidth="1"/>
    <col min="32" max="32" width="19.28515625" customWidth="1"/>
    <col min="37" max="37" width="11.42578125" customWidth="1"/>
    <col min="39" max="39" width="19.28515625" customWidth="1"/>
    <col min="44" max="44" width="12.5703125" customWidth="1"/>
    <col min="46" max="46" width="19.28515625" customWidth="1"/>
    <col min="51" max="51" width="11.42578125" customWidth="1"/>
    <col min="53" max="53" width="19.28515625" customWidth="1"/>
    <col min="58" max="58" width="11.42578125" customWidth="1"/>
    <col min="60" max="60" width="19.28515625" customWidth="1"/>
    <col min="65" max="65" width="11.42578125" customWidth="1"/>
    <col min="67" max="67" width="19.28515625" customWidth="1"/>
    <col min="72" max="72" width="11.42578125" customWidth="1"/>
    <col min="74" max="74" width="19.28515625" customWidth="1"/>
    <col min="79" max="79" width="11.42578125" customWidth="1"/>
    <col min="81" max="81" width="19.28515625" customWidth="1"/>
  </cols>
  <sheetData>
    <row r="2" spans="2:84" ht="15.75" thickBot="1" x14ac:dyDescent="0.3"/>
    <row r="3" spans="2:84" s="69" customFormat="1" ht="19.5" thickBot="1" x14ac:dyDescent="0.35">
      <c r="B3" s="66"/>
      <c r="C3" s="67"/>
      <c r="D3" s="67" t="s">
        <v>23</v>
      </c>
      <c r="E3" s="67"/>
      <c r="F3" s="67"/>
      <c r="G3" s="68"/>
      <c r="I3" s="70"/>
      <c r="J3" s="71"/>
      <c r="K3" s="71" t="s">
        <v>24</v>
      </c>
      <c r="L3" s="71"/>
      <c r="M3" s="71"/>
      <c r="N3" s="72"/>
      <c r="P3" s="70"/>
      <c r="Q3" s="71"/>
      <c r="R3" s="71" t="s">
        <v>25</v>
      </c>
      <c r="S3" s="71"/>
      <c r="T3" s="71"/>
      <c r="U3" s="72"/>
      <c r="W3" s="70"/>
      <c r="X3" s="71"/>
      <c r="Y3" s="71" t="s">
        <v>26</v>
      </c>
      <c r="Z3" s="71"/>
      <c r="AA3" s="71"/>
      <c r="AB3" s="72"/>
      <c r="AD3" s="70"/>
      <c r="AE3" s="71"/>
      <c r="AF3" s="71" t="s">
        <v>27</v>
      </c>
      <c r="AG3" s="71"/>
      <c r="AH3" s="71"/>
      <c r="AI3" s="72"/>
      <c r="AK3" s="70"/>
      <c r="AL3" s="71"/>
      <c r="AM3" s="71" t="s">
        <v>28</v>
      </c>
      <c r="AN3" s="71"/>
      <c r="AO3" s="71"/>
      <c r="AP3" s="72"/>
      <c r="AR3" s="70"/>
      <c r="AS3" s="71"/>
      <c r="AT3" s="71" t="s">
        <v>29</v>
      </c>
      <c r="AU3" s="71"/>
      <c r="AV3" s="71"/>
      <c r="AW3" s="72"/>
      <c r="AY3" s="70"/>
      <c r="AZ3" s="71"/>
      <c r="BA3" s="71" t="s">
        <v>30</v>
      </c>
      <c r="BB3" s="71"/>
      <c r="BC3" s="71"/>
      <c r="BD3" s="72"/>
      <c r="BF3" s="70"/>
      <c r="BG3" s="71"/>
      <c r="BH3" s="71" t="s">
        <v>31</v>
      </c>
      <c r="BI3" s="71"/>
      <c r="BJ3" s="71"/>
      <c r="BK3" s="72"/>
      <c r="BM3" s="70"/>
      <c r="BN3" s="71"/>
      <c r="BO3" s="71" t="s">
        <v>32</v>
      </c>
      <c r="BP3" s="71"/>
      <c r="BQ3" s="71"/>
      <c r="BR3" s="72"/>
      <c r="BT3" s="70"/>
      <c r="BU3" s="71"/>
      <c r="BV3" s="71" t="s">
        <v>33</v>
      </c>
      <c r="BW3" s="71"/>
      <c r="BX3" s="71"/>
      <c r="BY3" s="72"/>
      <c r="CA3" s="70"/>
      <c r="CB3" s="71"/>
      <c r="CC3" s="71" t="s">
        <v>34</v>
      </c>
      <c r="CD3" s="71"/>
      <c r="CE3" s="71"/>
      <c r="CF3" s="72"/>
    </row>
    <row r="4" spans="2:84" x14ac:dyDescent="0.25">
      <c r="B4" s="73"/>
      <c r="C4" s="74"/>
      <c r="D4" s="75" t="s">
        <v>35</v>
      </c>
      <c r="E4" s="76"/>
      <c r="F4" s="73"/>
      <c r="G4" s="74"/>
      <c r="I4" s="73"/>
      <c r="J4" s="74"/>
      <c r="K4" s="75" t="s">
        <v>35</v>
      </c>
      <c r="L4" s="76"/>
      <c r="M4" s="73"/>
      <c r="N4" s="74"/>
      <c r="P4" s="73"/>
      <c r="Q4" s="74"/>
      <c r="R4" s="75" t="s">
        <v>35</v>
      </c>
      <c r="S4" s="76"/>
      <c r="T4" s="73"/>
      <c r="U4" s="74"/>
      <c r="W4" s="73"/>
      <c r="X4" s="74"/>
      <c r="Y4" s="75" t="s">
        <v>35</v>
      </c>
      <c r="Z4" s="76"/>
      <c r="AA4" s="73"/>
      <c r="AB4" s="74"/>
      <c r="AD4" s="73"/>
      <c r="AE4" s="74"/>
      <c r="AF4" s="75" t="s">
        <v>35</v>
      </c>
      <c r="AG4" s="76"/>
      <c r="AH4" s="73"/>
      <c r="AI4" s="74"/>
      <c r="AK4" s="73"/>
      <c r="AL4" s="74"/>
      <c r="AM4" s="75" t="s">
        <v>35</v>
      </c>
      <c r="AN4" s="76"/>
      <c r="AO4" s="73"/>
      <c r="AP4" s="74"/>
      <c r="AR4" s="73"/>
      <c r="AS4" s="74"/>
      <c r="AT4" s="75" t="s">
        <v>35</v>
      </c>
      <c r="AU4" s="76"/>
      <c r="AV4" s="73"/>
      <c r="AW4" s="74"/>
      <c r="AY4" s="73"/>
      <c r="AZ4" s="74"/>
      <c r="BA4" s="75" t="s">
        <v>35</v>
      </c>
      <c r="BB4" s="76"/>
      <c r="BC4" s="73"/>
      <c r="BD4" s="74"/>
      <c r="BF4" s="73"/>
      <c r="BG4" s="74"/>
      <c r="BH4" s="75" t="s">
        <v>35</v>
      </c>
      <c r="BI4" s="76"/>
      <c r="BJ4" s="73"/>
      <c r="BK4" s="74"/>
      <c r="BM4" s="73"/>
      <c r="BN4" s="74"/>
      <c r="BO4" s="75" t="s">
        <v>35</v>
      </c>
      <c r="BP4" s="76"/>
      <c r="BQ4" s="73"/>
      <c r="BR4" s="74"/>
      <c r="BT4" s="73"/>
      <c r="BU4" s="74"/>
      <c r="BV4" s="75" t="s">
        <v>35</v>
      </c>
      <c r="BW4" s="76"/>
      <c r="BX4" s="73"/>
      <c r="BY4" s="74"/>
      <c r="CA4" s="73"/>
      <c r="CB4" s="74"/>
      <c r="CC4" s="75" t="s">
        <v>35</v>
      </c>
      <c r="CD4" s="76"/>
      <c r="CE4" s="73"/>
      <c r="CF4" s="74"/>
    </row>
    <row r="5" spans="2:84" x14ac:dyDescent="0.25">
      <c r="B5" s="77"/>
      <c r="C5" s="78"/>
      <c r="D5" s="79" t="s">
        <v>36</v>
      </c>
      <c r="E5" s="80"/>
      <c r="F5" s="77"/>
      <c r="G5" s="78"/>
      <c r="I5" s="77"/>
      <c r="J5" s="78"/>
      <c r="K5" s="79" t="s">
        <v>36</v>
      </c>
      <c r="L5" s="80"/>
      <c r="M5" s="77"/>
      <c r="N5" s="78"/>
      <c r="P5" s="77"/>
      <c r="Q5" s="78"/>
      <c r="R5" s="79" t="s">
        <v>36</v>
      </c>
      <c r="S5" s="80"/>
      <c r="T5" s="77"/>
      <c r="U5" s="78"/>
      <c r="W5" s="77"/>
      <c r="X5" s="78"/>
      <c r="Y5" s="79" t="s">
        <v>36</v>
      </c>
      <c r="Z5" s="80"/>
      <c r="AA5" s="77"/>
      <c r="AB5" s="78"/>
      <c r="AD5" s="77"/>
      <c r="AE5" s="78"/>
      <c r="AF5" s="79" t="s">
        <v>36</v>
      </c>
      <c r="AG5" s="80"/>
      <c r="AH5" s="77"/>
      <c r="AI5" s="78"/>
      <c r="AK5" s="77"/>
      <c r="AL5" s="78"/>
      <c r="AM5" s="79" t="s">
        <v>36</v>
      </c>
      <c r="AN5" s="80"/>
      <c r="AO5" s="77"/>
      <c r="AP5" s="78"/>
      <c r="AR5" s="77"/>
      <c r="AS5" s="78"/>
      <c r="AT5" s="79" t="s">
        <v>36</v>
      </c>
      <c r="AU5" s="80"/>
      <c r="AV5" s="77"/>
      <c r="AW5" s="78"/>
      <c r="AY5" s="77"/>
      <c r="AZ5" s="78"/>
      <c r="BA5" s="79" t="s">
        <v>36</v>
      </c>
      <c r="BB5" s="80"/>
      <c r="BC5" s="77"/>
      <c r="BD5" s="78"/>
      <c r="BF5" s="77"/>
      <c r="BG5" s="78"/>
      <c r="BH5" s="79" t="s">
        <v>36</v>
      </c>
      <c r="BI5" s="80"/>
      <c r="BJ5" s="77"/>
      <c r="BK5" s="78"/>
      <c r="BM5" s="77"/>
      <c r="BN5" s="78"/>
      <c r="BO5" s="79" t="s">
        <v>36</v>
      </c>
      <c r="BP5" s="80"/>
      <c r="BQ5" s="77"/>
      <c r="BR5" s="78"/>
      <c r="BT5" s="77"/>
      <c r="BU5" s="78"/>
      <c r="BV5" s="79" t="s">
        <v>36</v>
      </c>
      <c r="BW5" s="80"/>
      <c r="BX5" s="77"/>
      <c r="BY5" s="78"/>
      <c r="CA5" s="77"/>
      <c r="CB5" s="78"/>
      <c r="CC5" s="79" t="s">
        <v>36</v>
      </c>
      <c r="CD5" s="80"/>
      <c r="CE5" s="77"/>
      <c r="CF5" s="78"/>
    </row>
    <row r="6" spans="2:84" ht="14.25" customHeight="1" x14ac:dyDescent="0.25">
      <c r="B6" s="77"/>
      <c r="C6" s="78"/>
      <c r="D6" s="81" t="s">
        <v>37</v>
      </c>
      <c r="E6" s="82" t="e">
        <f>E5*100/E4</f>
        <v>#DIV/0!</v>
      </c>
      <c r="F6" s="77"/>
      <c r="G6" s="78"/>
      <c r="I6" s="77"/>
      <c r="J6" s="78"/>
      <c r="K6" s="81" t="s">
        <v>37</v>
      </c>
      <c r="L6" s="82" t="e">
        <f>L5*100/L4</f>
        <v>#DIV/0!</v>
      </c>
      <c r="M6" s="77"/>
      <c r="N6" s="78"/>
      <c r="P6" s="77"/>
      <c r="Q6" s="78"/>
      <c r="R6" s="81" t="s">
        <v>37</v>
      </c>
      <c r="S6" s="82" t="e">
        <f>S5*100/S4</f>
        <v>#DIV/0!</v>
      </c>
      <c r="T6" s="77"/>
      <c r="U6" s="78"/>
      <c r="W6" s="77"/>
      <c r="X6" s="78"/>
      <c r="Y6" s="81" t="s">
        <v>37</v>
      </c>
      <c r="Z6" s="82" t="e">
        <f>Z5*100/Z4</f>
        <v>#DIV/0!</v>
      </c>
      <c r="AA6" s="77"/>
      <c r="AB6" s="78"/>
      <c r="AD6" s="77"/>
      <c r="AE6" s="78"/>
      <c r="AF6" s="81" t="s">
        <v>37</v>
      </c>
      <c r="AG6" s="82" t="e">
        <f>AG5*100/AG4</f>
        <v>#DIV/0!</v>
      </c>
      <c r="AH6" s="77"/>
      <c r="AI6" s="78"/>
      <c r="AK6" s="77"/>
      <c r="AL6" s="78"/>
      <c r="AM6" s="81" t="s">
        <v>37</v>
      </c>
      <c r="AN6" s="82" t="e">
        <f>AN5*100/AN4</f>
        <v>#DIV/0!</v>
      </c>
      <c r="AO6" s="77"/>
      <c r="AP6" s="78"/>
      <c r="AR6" s="77"/>
      <c r="AS6" s="78"/>
      <c r="AT6" s="81" t="s">
        <v>37</v>
      </c>
      <c r="AU6" s="82" t="e">
        <f>AU5*100/AU4</f>
        <v>#DIV/0!</v>
      </c>
      <c r="AV6" s="77"/>
      <c r="AW6" s="78"/>
      <c r="AY6" s="77"/>
      <c r="AZ6" s="78"/>
      <c r="BA6" s="81" t="s">
        <v>37</v>
      </c>
      <c r="BB6" s="82" t="e">
        <f>BB5*100/BB4</f>
        <v>#DIV/0!</v>
      </c>
      <c r="BC6" s="77"/>
      <c r="BD6" s="78"/>
      <c r="BF6" s="77"/>
      <c r="BG6" s="78"/>
      <c r="BH6" s="81" t="s">
        <v>37</v>
      </c>
      <c r="BI6" s="82" t="e">
        <f>BI5*100/BI4</f>
        <v>#DIV/0!</v>
      </c>
      <c r="BJ6" s="77"/>
      <c r="BK6" s="78"/>
      <c r="BM6" s="77"/>
      <c r="BN6" s="78"/>
      <c r="BO6" s="81" t="s">
        <v>37</v>
      </c>
      <c r="BP6" s="82" t="e">
        <f>BP5*100/BP4</f>
        <v>#DIV/0!</v>
      </c>
      <c r="BQ6" s="77"/>
      <c r="BR6" s="78"/>
      <c r="BT6" s="77"/>
      <c r="BU6" s="78"/>
      <c r="BV6" s="81" t="s">
        <v>37</v>
      </c>
      <c r="BW6" s="82" t="e">
        <f>BW5*100/BW4</f>
        <v>#DIV/0!</v>
      </c>
      <c r="BX6" s="77"/>
      <c r="BY6" s="78"/>
      <c r="CA6" s="77"/>
      <c r="CB6" s="78"/>
      <c r="CC6" s="81" t="s">
        <v>37</v>
      </c>
      <c r="CD6" s="82" t="e">
        <f>CD5*100/CD4</f>
        <v>#DIV/0!</v>
      </c>
      <c r="CE6" s="77"/>
      <c r="CF6" s="78"/>
    </row>
    <row r="7" spans="2:84" ht="14.25" customHeight="1" thickBot="1" x14ac:dyDescent="0.3">
      <c r="B7" s="83"/>
      <c r="C7" s="84"/>
      <c r="D7" s="85" t="s">
        <v>38</v>
      </c>
      <c r="E7" s="86" t="e">
        <f>AVEDEV(E:F)</f>
        <v>#DIV/0!</v>
      </c>
      <c r="F7" s="83"/>
      <c r="G7" s="84"/>
      <c r="I7" s="83"/>
      <c r="J7" s="84"/>
      <c r="K7" s="85" t="s">
        <v>38</v>
      </c>
      <c r="L7" s="86" t="e">
        <f>AVEDEV(L:M)</f>
        <v>#DIV/0!</v>
      </c>
      <c r="M7" s="83"/>
      <c r="N7" s="84"/>
      <c r="P7" s="83"/>
      <c r="Q7" s="84"/>
      <c r="R7" s="85" t="s">
        <v>38</v>
      </c>
      <c r="S7" s="86" t="e">
        <f>AVEDEV(S:T)</f>
        <v>#DIV/0!</v>
      </c>
      <c r="T7" s="83"/>
      <c r="U7" s="84"/>
      <c r="W7" s="83"/>
      <c r="X7" s="84"/>
      <c r="Y7" s="85" t="s">
        <v>38</v>
      </c>
      <c r="Z7" s="86" t="e">
        <f>AVEDEV(Z:AA)</f>
        <v>#DIV/0!</v>
      </c>
      <c r="AA7" s="83"/>
      <c r="AB7" s="84"/>
      <c r="AD7" s="83"/>
      <c r="AE7" s="84"/>
      <c r="AF7" s="85" t="s">
        <v>38</v>
      </c>
      <c r="AG7" s="86" t="e">
        <f>AVEDEV(AG:AH)</f>
        <v>#DIV/0!</v>
      </c>
      <c r="AH7" s="83"/>
      <c r="AI7" s="84"/>
      <c r="AK7" s="83"/>
      <c r="AL7" s="84"/>
      <c r="AM7" s="85" t="s">
        <v>38</v>
      </c>
      <c r="AN7" s="86" t="e">
        <f>AVEDEV(AN:AO)</f>
        <v>#DIV/0!</v>
      </c>
      <c r="AO7" s="83"/>
      <c r="AP7" s="84"/>
      <c r="AR7" s="83"/>
      <c r="AS7" s="84"/>
      <c r="AT7" s="85" t="s">
        <v>38</v>
      </c>
      <c r="AU7" s="86" t="e">
        <f>AVEDEV(AU:AV)</f>
        <v>#DIV/0!</v>
      </c>
      <c r="AV7" s="83"/>
      <c r="AW7" s="84"/>
      <c r="AY7" s="83"/>
      <c r="AZ7" s="84"/>
      <c r="BA7" s="85" t="s">
        <v>38</v>
      </c>
      <c r="BB7" s="86" t="e">
        <f>AVEDEV(BB:BC)</f>
        <v>#DIV/0!</v>
      </c>
      <c r="BC7" s="83"/>
      <c r="BD7" s="84"/>
      <c r="BF7" s="83"/>
      <c r="BG7" s="84"/>
      <c r="BH7" s="85" t="s">
        <v>38</v>
      </c>
      <c r="BI7" s="86" t="e">
        <f>AVEDEV(BI:BJ)</f>
        <v>#DIV/0!</v>
      </c>
      <c r="BJ7" s="83"/>
      <c r="BK7" s="84"/>
      <c r="BM7" s="83"/>
      <c r="BN7" s="84"/>
      <c r="BO7" s="85" t="s">
        <v>38</v>
      </c>
      <c r="BP7" s="86" t="e">
        <f>AVEDEV(BP:BQ)</f>
        <v>#DIV/0!</v>
      </c>
      <c r="BQ7" s="83"/>
      <c r="BR7" s="84"/>
      <c r="BT7" s="83"/>
      <c r="BU7" s="84"/>
      <c r="BV7" s="85" t="s">
        <v>38</v>
      </c>
      <c r="BW7" s="86" t="e">
        <f>AVEDEV(BW:BX)</f>
        <v>#DIV/0!</v>
      </c>
      <c r="BX7" s="83"/>
      <c r="BY7" s="84"/>
      <c r="CA7" s="83"/>
      <c r="CB7" s="84"/>
      <c r="CC7" s="85" t="s">
        <v>38</v>
      </c>
      <c r="CD7" s="86" t="e">
        <f>AVEDEV(CD:CE)</f>
        <v>#DIV/0!</v>
      </c>
      <c r="CE7" s="83"/>
      <c r="CF7" s="84"/>
    </row>
    <row r="8" spans="2:84" s="89" customFormat="1" ht="24.75" customHeight="1" x14ac:dyDescent="0.2">
      <c r="B8" s="87" t="s">
        <v>39</v>
      </c>
      <c r="C8" s="87" t="s">
        <v>40</v>
      </c>
      <c r="D8" s="87" t="s">
        <v>41</v>
      </c>
      <c r="E8" s="87" t="s">
        <v>42</v>
      </c>
      <c r="F8" s="87" t="s">
        <v>43</v>
      </c>
      <c r="G8" s="88" t="s">
        <v>44</v>
      </c>
      <c r="I8" s="87" t="s">
        <v>39</v>
      </c>
      <c r="J8" s="87" t="s">
        <v>40</v>
      </c>
      <c r="K8" s="87" t="s">
        <v>41</v>
      </c>
      <c r="L8" s="87" t="s">
        <v>42</v>
      </c>
      <c r="M8" s="87" t="s">
        <v>43</v>
      </c>
      <c r="N8" s="88" t="s">
        <v>44</v>
      </c>
      <c r="P8" s="87" t="s">
        <v>39</v>
      </c>
      <c r="Q8" s="87" t="s">
        <v>40</v>
      </c>
      <c r="R8" s="87" t="s">
        <v>41</v>
      </c>
      <c r="S8" s="87" t="s">
        <v>42</v>
      </c>
      <c r="T8" s="87" t="s">
        <v>43</v>
      </c>
      <c r="U8" s="88" t="s">
        <v>44</v>
      </c>
      <c r="W8" s="87" t="s">
        <v>39</v>
      </c>
      <c r="X8" s="87" t="s">
        <v>40</v>
      </c>
      <c r="Y8" s="87" t="s">
        <v>41</v>
      </c>
      <c r="Z8" s="87" t="s">
        <v>42</v>
      </c>
      <c r="AA8" s="87" t="s">
        <v>43</v>
      </c>
      <c r="AB8" s="88" t="s">
        <v>44</v>
      </c>
      <c r="AD8" s="87" t="s">
        <v>39</v>
      </c>
      <c r="AE8" s="87" t="s">
        <v>40</v>
      </c>
      <c r="AF8" s="87" t="s">
        <v>41</v>
      </c>
      <c r="AG8" s="87" t="s">
        <v>42</v>
      </c>
      <c r="AH8" s="87" t="s">
        <v>43</v>
      </c>
      <c r="AI8" s="88" t="s">
        <v>44</v>
      </c>
      <c r="AK8" s="87" t="s">
        <v>39</v>
      </c>
      <c r="AL8" s="87" t="s">
        <v>40</v>
      </c>
      <c r="AM8" s="87" t="s">
        <v>41</v>
      </c>
      <c r="AN8" s="87" t="s">
        <v>42</v>
      </c>
      <c r="AO8" s="87" t="s">
        <v>43</v>
      </c>
      <c r="AP8" s="88" t="s">
        <v>44</v>
      </c>
      <c r="AR8" s="87" t="s">
        <v>39</v>
      </c>
      <c r="AS8" s="87" t="s">
        <v>40</v>
      </c>
      <c r="AT8" s="87" t="s">
        <v>41</v>
      </c>
      <c r="AU8" s="87" t="s">
        <v>42</v>
      </c>
      <c r="AV8" s="87" t="s">
        <v>43</v>
      </c>
      <c r="AW8" s="88" t="s">
        <v>44</v>
      </c>
      <c r="AY8" s="87" t="s">
        <v>39</v>
      </c>
      <c r="AZ8" s="87" t="s">
        <v>40</v>
      </c>
      <c r="BA8" s="87" t="s">
        <v>41</v>
      </c>
      <c r="BB8" s="87" t="s">
        <v>42</v>
      </c>
      <c r="BC8" s="87" t="s">
        <v>43</v>
      </c>
      <c r="BD8" s="88" t="s">
        <v>44</v>
      </c>
      <c r="BF8" s="87" t="s">
        <v>39</v>
      </c>
      <c r="BG8" s="87" t="s">
        <v>40</v>
      </c>
      <c r="BH8" s="87" t="s">
        <v>41</v>
      </c>
      <c r="BI8" s="87" t="s">
        <v>42</v>
      </c>
      <c r="BJ8" s="87" t="s">
        <v>43</v>
      </c>
      <c r="BK8" s="88" t="s">
        <v>44</v>
      </c>
      <c r="BM8" s="87" t="s">
        <v>39</v>
      </c>
      <c r="BN8" s="87" t="s">
        <v>40</v>
      </c>
      <c r="BO8" s="87" t="s">
        <v>41</v>
      </c>
      <c r="BP8" s="87" t="s">
        <v>42</v>
      </c>
      <c r="BQ8" s="87" t="s">
        <v>43</v>
      </c>
      <c r="BR8" s="88" t="s">
        <v>44</v>
      </c>
      <c r="BT8" s="87" t="s">
        <v>39</v>
      </c>
      <c r="BU8" s="87" t="s">
        <v>40</v>
      </c>
      <c r="BV8" s="87" t="s">
        <v>41</v>
      </c>
      <c r="BW8" s="87" t="s">
        <v>42</v>
      </c>
      <c r="BX8" s="87" t="s">
        <v>43</v>
      </c>
      <c r="BY8" s="88" t="s">
        <v>44</v>
      </c>
      <c r="CA8" s="87" t="s">
        <v>39</v>
      </c>
      <c r="CB8" s="87" t="s">
        <v>40</v>
      </c>
      <c r="CC8" s="87" t="s">
        <v>41</v>
      </c>
      <c r="CD8" s="87" t="s">
        <v>42</v>
      </c>
      <c r="CE8" s="87" t="s">
        <v>43</v>
      </c>
      <c r="CF8" s="88" t="s">
        <v>44</v>
      </c>
    </row>
    <row r="10" spans="2:84" x14ac:dyDescent="0.25">
      <c r="B10">
        <v>171</v>
      </c>
    </row>
    <row r="16" spans="2:84" x14ac:dyDescent="0.25">
      <c r="D16">
        <v>171</v>
      </c>
    </row>
  </sheetData>
  <autoFilter ref="B8:G8"/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Janvier</vt:lpstr>
      <vt:lpstr>Defaut Control Ponderal</vt:lpstr>
    </vt:vector>
  </TitlesOfParts>
  <Company>F. Hoffmann-La Roche, Ltd.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Duhem, Clement {DEFL~Meylan}</dc:creator>
  <cp:lastModifiedBy>Duhem, Clement {DEFL~Meylan}</cp:lastModifiedBy>
  <dcterms:created xsi:type="dcterms:W3CDTF">2013-12-09T13:22:33Z</dcterms:created>
  <dcterms:modified xsi:type="dcterms:W3CDTF">2013-12-09T13:25:20Z</dcterms:modified>
</cp:coreProperties>
</file>