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18780" windowHeight="11130"/>
  </bookViews>
  <sheets>
    <sheet name="Feuil1" sheetId="1" r:id="rId1"/>
    <sheet name="Feuil2" sheetId="2" r:id="rId2"/>
    <sheet name="Feuil3" sheetId="3" r:id="rId3"/>
  </sheets>
  <functionGroups builtInGroupCount="17"/>
  <definedNames>
    <definedName name="JoursCongés">Feuil1!$J$2:$J$3</definedName>
    <definedName name="PlageHoraires2">Feuil1!$C$3:$D$5</definedName>
    <definedName name="Plageshoraires">Feuil1!$A$3:$B$5</definedName>
  </definedNames>
  <calcPr calcId="145621"/>
</workbook>
</file>

<file path=xl/calcChain.xml><?xml version="1.0" encoding="utf-8"?>
<calcChain xmlns="http://schemas.openxmlformats.org/spreadsheetml/2006/main">
  <c r="A21" i="1" l="1"/>
  <c r="C21" i="1"/>
  <c r="F4" i="1"/>
  <c r="E4" i="1"/>
  <c r="B20" i="1" l="1"/>
</calcChain>
</file>

<file path=xl/sharedStrings.xml><?xml version="1.0" encoding="utf-8"?>
<sst xmlns="http://schemas.openxmlformats.org/spreadsheetml/2006/main" count="15" uniqueCount="13">
  <si>
    <t>Horaires d'une journée</t>
  </si>
  <si>
    <t>Début travail</t>
  </si>
  <si>
    <t>Durée</t>
  </si>
  <si>
    <t>Fin Travail</t>
  </si>
  <si>
    <t>Début</t>
  </si>
  <si>
    <t>Fin</t>
  </si>
  <si>
    <t>Jours Congés/Fériés</t>
  </si>
  <si>
    <t>Fonction DateFin</t>
  </si>
  <si>
    <t>=DateFin(DateHeureDébut;DuréeHeures;Plageshoraires;JoursCongésFériés)</t>
  </si>
  <si>
    <t>Fonction HeuresOuvr</t>
  </si>
  <si>
    <t>=HeuresOuvr(DateHeureDébut;DateHeureFin;PlagesHoraires;JoursCongésFériés)</t>
  </si>
  <si>
    <t>matin</t>
  </si>
  <si>
    <t>après-midi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</si>
</sst>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75" formatCode="[h]:mm"/>
    <numFmt numFmtId="176" formatCode="[$-F400]h:mm:ss\ AM/PM"/>
    <numFmt numFmtId="177" formatCode="dd/mm/yyyy\ h:mm:ss;@"/>
    <numFmt numFmtId="178" formatCode="dd/mm/yyyy\ hh:mm:ss"/>
  </numFmts>
  <fonts count="2" x14ac:knownFonts="1">
    <font>
      <sz val="10"/>
      <name val="Arial"/>
    </font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22" fontId="0" fillId="0" borderId="0" xfId="0" applyNumberFormat="1"/>
    <xf numFmtId="14" fontId="0" fillId="0" borderId="0" xfId="0" applyNumberFormat="1"/>
    <xf numFmtId="21" fontId="0" fillId="0" borderId="0" xfId="0" applyNumberFormat="1"/>
    <xf numFmtId="175" fontId="0" fillId="0" borderId="0" xfId="0" applyNumberFormat="1"/>
    <xf numFmtId="176" fontId="0" fillId="0" borderId="0" xfId="0" applyNumberFormat="1"/>
    <xf numFmtId="178" fontId="0" fillId="0" borderId="0" xfId="0" applyNumberFormat="1"/>
    <xf numFmtId="0" fontId="0" fillId="0" borderId="0" xfId="0" quotePrefix="1"/>
    <xf numFmtId="0" fontId="0" fillId="0" borderId="0" xfId="0" applyNumberFormat="1"/>
    <xf numFmtId="46" fontId="0" fillId="2" borderId="0" xfId="0" applyNumberFormat="1" applyFill="1"/>
    <xf numFmtId="177" fontId="0" fillId="0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1"/>
  <sheetViews>
    <sheetView tabSelected="1" workbookViewId="0">
      <selection activeCell="E29" sqref="E29"/>
    </sheetView>
  </sheetViews>
  <sheetFormatPr baseColWidth="10" defaultRowHeight="12.75" x14ac:dyDescent="0.2"/>
  <cols>
    <col min="1" max="1" width="19.42578125" bestFit="1" customWidth="1"/>
    <col min="3" max="3" width="18" bestFit="1" customWidth="1"/>
    <col min="10" max="10" width="18.140625" bestFit="1" customWidth="1"/>
  </cols>
  <sheetData>
    <row r="1" spans="1:10" x14ac:dyDescent="0.2">
      <c r="A1" t="s">
        <v>0</v>
      </c>
      <c r="J1" t="s">
        <v>6</v>
      </c>
    </row>
    <row r="2" spans="1:10" x14ac:dyDescent="0.2">
      <c r="A2" t="s">
        <v>4</v>
      </c>
      <c r="B2" t="s">
        <v>5</v>
      </c>
      <c r="C2" t="s">
        <v>4</v>
      </c>
      <c r="D2" t="s">
        <v>5</v>
      </c>
      <c r="E2" t="s">
        <v>11</v>
      </c>
      <c r="F2" t="s">
        <v>12</v>
      </c>
      <c r="J2" s="2">
        <v>39671</v>
      </c>
    </row>
    <row r="3" spans="1:10" x14ac:dyDescent="0.2">
      <c r="A3" s="5">
        <v>0.33333333333333331</v>
      </c>
      <c r="B3" s="5">
        <v>0.375</v>
      </c>
      <c r="C3" s="5">
        <v>0.54166666666666663</v>
      </c>
      <c r="D3" s="5">
        <v>0.58333333333333304</v>
      </c>
      <c r="E3" s="8">
        <v>1</v>
      </c>
      <c r="F3" s="8">
        <v>1</v>
      </c>
      <c r="J3" s="2">
        <v>41618</v>
      </c>
    </row>
    <row r="4" spans="1:10" x14ac:dyDescent="0.2">
      <c r="A4" s="5">
        <v>0.4375</v>
      </c>
      <c r="B4" s="5">
        <v>0.47916666666666669</v>
      </c>
      <c r="C4" s="5">
        <v>0.66666666666666663</v>
      </c>
      <c r="D4" s="5">
        <v>0.70833333333333337</v>
      </c>
      <c r="E4" s="9" t="e">
        <f ca="1">IF(E3=1,heuresOuvr(A20,C20,A3:B4,JoursCongés),)</f>
        <v>#NAME?</v>
      </c>
      <c r="F4" s="9" t="e">
        <f ca="1">IF(F3=1,heuresOuvr(A20,C20,C3:D4,JoursCongés),)</f>
        <v>#NAME?</v>
      </c>
    </row>
    <row r="5" spans="1:10" x14ac:dyDescent="0.2">
      <c r="A5" s="5"/>
      <c r="B5" s="5"/>
    </row>
    <row r="6" spans="1:10" x14ac:dyDescent="0.2">
      <c r="A6" s="5"/>
      <c r="B6" s="5"/>
    </row>
    <row r="7" spans="1:10" x14ac:dyDescent="0.2">
      <c r="A7" s="5"/>
      <c r="B7" s="5"/>
    </row>
    <row r="8" spans="1:10" x14ac:dyDescent="0.2">
      <c r="A8" s="5"/>
      <c r="B8" s="5"/>
    </row>
    <row r="9" spans="1:10" x14ac:dyDescent="0.2">
      <c r="A9" s="5"/>
      <c r="B9" s="5"/>
    </row>
    <row r="10" spans="1:10" x14ac:dyDescent="0.2">
      <c r="A10" s="5"/>
      <c r="B10" s="5"/>
    </row>
    <row r="11" spans="1:10" x14ac:dyDescent="0.2">
      <c r="A11" s="5"/>
      <c r="B11" s="5"/>
    </row>
    <row r="12" spans="1:10" x14ac:dyDescent="0.2">
      <c r="A12" s="5"/>
      <c r="B12" s="5"/>
    </row>
    <row r="13" spans="1:10" x14ac:dyDescent="0.2">
      <c r="A13" s="5"/>
      <c r="B13" s="5"/>
    </row>
    <row r="14" spans="1:10" x14ac:dyDescent="0.2">
      <c r="A14" s="5"/>
      <c r="B14" s="5"/>
    </row>
    <row r="17" spans="1:8" x14ac:dyDescent="0.2">
      <c r="G17" t="s">
        <v>7</v>
      </c>
      <c r="H17" s="3"/>
    </row>
    <row r="18" spans="1:8" x14ac:dyDescent="0.2">
      <c r="A18" t="s">
        <v>1</v>
      </c>
      <c r="B18" t="s">
        <v>2</v>
      </c>
      <c r="C18" t="s">
        <v>3</v>
      </c>
      <c r="G18" s="7" t="s">
        <v>8</v>
      </c>
    </row>
    <row r="19" spans="1:8" x14ac:dyDescent="0.2">
      <c r="A19" s="1"/>
      <c r="B19" s="4"/>
      <c r="C19" s="10"/>
      <c r="G19" t="s">
        <v>9</v>
      </c>
    </row>
    <row r="20" spans="1:8" x14ac:dyDescent="0.2">
      <c r="A20" s="1">
        <v>41617.333333333336</v>
      </c>
      <c r="B20" s="9" t="e">
        <f ca="1">E4+F4</f>
        <v>#NAME?</v>
      </c>
      <c r="C20" s="6">
        <v>41619.708333333336</v>
      </c>
      <c r="G20" s="7" t="s">
        <v>10</v>
      </c>
    </row>
    <row r="21" spans="1:8" x14ac:dyDescent="0.2">
      <c r="A21">
        <f>WEEKDAY(A20)</f>
        <v>2</v>
      </c>
      <c r="C21">
        <f>WEEKDAY(C20)</f>
        <v>4</v>
      </c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JoursCongés</vt:lpstr>
      <vt:lpstr>PlageHoraires2</vt:lpstr>
      <vt:lpstr>Plageshoraires</vt:lpstr>
    </vt:vector>
  </TitlesOfParts>
  <Company>SGBT-Excel2003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sssss</dc:creator>
  <cp:lastModifiedBy>pascal</cp:lastModifiedBy>
  <dcterms:created xsi:type="dcterms:W3CDTF">2008-07-16T12:57:51Z</dcterms:created>
  <dcterms:modified xsi:type="dcterms:W3CDTF">2013-12-09T09:28:08Z</dcterms:modified>
</cp:coreProperties>
</file>