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ExempleEXCEL\"/>
    </mc:Choice>
  </mc:AlternateContent>
  <bookViews>
    <workbookView xWindow="0" yWindow="0" windowWidth="28800" windowHeight="12225"/>
  </bookViews>
  <sheets>
    <sheet name="Tableau initial" sheetId="1" r:id="rId1"/>
    <sheet name="Tableau Alerte - Controle" sheetId="2" r:id="rId2"/>
  </sheets>
  <definedNames>
    <definedName name="_xlnm._FilterDatabase" localSheetId="0" hidden="1">'Tableau initial'!$B$1:$K$9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2" i="1"/>
  <c r="J2" i="1"/>
  <c r="J3" i="1" l="1"/>
  <c r="J4" i="1"/>
  <c r="J5" i="1"/>
  <c r="J6" i="1"/>
  <c r="J7" i="1"/>
  <c r="J8" i="1"/>
  <c r="J9" i="1"/>
  <c r="I3" i="1"/>
  <c r="I4" i="1"/>
  <c r="I5" i="1"/>
  <c r="I6" i="1"/>
  <c r="I7" i="1"/>
  <c r="I8" i="1"/>
  <c r="I9" i="1"/>
  <c r="I2" i="1"/>
</calcChain>
</file>

<file path=xl/sharedStrings.xml><?xml version="1.0" encoding="utf-8"?>
<sst xmlns="http://schemas.openxmlformats.org/spreadsheetml/2006/main" count="76" uniqueCount="51">
  <si>
    <t>#</t>
  </si>
  <si>
    <t>Acteur</t>
  </si>
  <si>
    <t>Nom/Prenom Emetteur</t>
  </si>
  <si>
    <t>Date demande</t>
  </si>
  <si>
    <t>Mois date demande</t>
  </si>
  <si>
    <t>Typologie de la demande</t>
  </si>
  <si>
    <t>Statut</t>
  </si>
  <si>
    <t>oct 2013</t>
  </si>
  <si>
    <t>EN COURS</t>
  </si>
  <si>
    <t>CLOS</t>
  </si>
  <si>
    <t>janv 2014</t>
  </si>
  <si>
    <t>STAND BY</t>
  </si>
  <si>
    <t>NON DEMARRE</t>
  </si>
  <si>
    <t>Mr X</t>
  </si>
  <si>
    <t>Acteurs</t>
  </si>
  <si>
    <t>Demande 1</t>
  </si>
  <si>
    <t>Demande 2</t>
  </si>
  <si>
    <t>Demande 3….</t>
  </si>
  <si>
    <t>Juill 2014</t>
  </si>
  <si>
    <t>1er type de filtre : N'afficher que les lignes avec les critères "Date demande &gt; 30j" et "Typologie de la demande = NON DEMARRE"</t>
  </si>
  <si>
    <t>FILTRE 1</t>
  </si>
  <si>
    <t>2nd type de filtres : Demandes avec les critères : Acteurs non affecté (c’est-à-dire colonne vide)</t>
  </si>
  <si>
    <t>FILTRE 2</t>
  </si>
  <si>
    <t>Objectifs : ne lister que les demandes qui ont un problème (pas prise en charge, pas démarrée etc….) Dans un second onglet, et séparées par une entête (ici FILTRE 1, FILTRE 2…)</t>
  </si>
  <si>
    <t>N°</t>
  </si>
  <si>
    <t>Emetteur1</t>
  </si>
  <si>
    <t>Emetteur2</t>
  </si>
  <si>
    <t>Emetteur3</t>
  </si>
  <si>
    <t>Emetteur4</t>
  </si>
  <si>
    <t>Emetteur5</t>
  </si>
  <si>
    <t>Emetteur6</t>
  </si>
  <si>
    <t>Emetteur7</t>
  </si>
  <si>
    <t>Emetteur8</t>
  </si>
  <si>
    <t>Acteur1</t>
  </si>
  <si>
    <t>Acteur2</t>
  </si>
  <si>
    <t>Acteur3</t>
  </si>
  <si>
    <t>Acteur4</t>
  </si>
  <si>
    <t>Acteur5</t>
  </si>
  <si>
    <t>Acteur7</t>
  </si>
  <si>
    <t>Acteur8</t>
  </si>
  <si>
    <t>DateDépassée</t>
  </si>
  <si>
    <t>Typologie "non démarré"</t>
  </si>
  <si>
    <t>demande1</t>
  </si>
  <si>
    <t>demande2</t>
  </si>
  <si>
    <t>demande3</t>
  </si>
  <si>
    <t>demande4</t>
  </si>
  <si>
    <t>demande5</t>
  </si>
  <si>
    <t>demande6</t>
  </si>
  <si>
    <t>demande7</t>
  </si>
  <si>
    <t>demande8</t>
  </si>
  <si>
    <t>Acteur non affecté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</si>
</sst>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horizontal="center" vertical="top" wrapText="1"/>
    </xf>
    <xf numFmtId="0" fontId="0" fillId="3" borderId="0" xfId="0" applyNumberFormat="1" applyFill="1" applyAlignment="1">
      <alignment horizontal="center" vertical="top" wrapText="1"/>
    </xf>
    <xf numFmtId="0" fontId="0" fillId="3" borderId="0" xfId="0" applyFill="1" applyAlignment="1">
      <alignment horizontal="left" vertical="top" wrapText="1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  <xf numFmtId="0" fontId="1" fillId="4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horizontal="center" vertical="top" wrapText="1"/>
    </xf>
    <xf numFmtId="0" fontId="0" fillId="3" borderId="1" xfId="0" applyNumberFormat="1" applyFill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vertical="top" wrapText="1"/>
    </xf>
    <xf numFmtId="0" fontId="0" fillId="0" borderId="1" xfId="0" quotePrefix="1" applyNumberFormat="1" applyFill="1" applyBorder="1" applyAlignment="1">
      <alignment vertical="top" wrapText="1"/>
    </xf>
    <xf numFmtId="0" fontId="0" fillId="0" borderId="1" xfId="0" quotePrefix="1" applyNumberFormat="1" applyBorder="1" applyAlignment="1">
      <alignment vertical="top" wrapText="1"/>
    </xf>
    <xf numFmtId="17" fontId="0" fillId="0" borderId="1" xfId="0" quotePrefix="1" applyNumberFormat="1" applyBorder="1" applyAlignment="1">
      <alignment vertical="top" wrapText="1"/>
    </xf>
    <xf numFmtId="0" fontId="0" fillId="3" borderId="2" xfId="0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0" fillId="2" borderId="6" xfId="0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</cellXfs>
  <cellStyles count="1">
    <cellStyle name="Normal" xfId="0" builtinId="0"/>
  </cellStyles>
  <dxfs count="2">
    <dxf>
      <fill>
        <patternFill>
          <bgColor theme="6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G25" sqref="G25"/>
    </sheetView>
  </sheetViews>
  <sheetFormatPr baseColWidth="10" defaultRowHeight="15" x14ac:dyDescent="0.25"/>
  <cols>
    <col min="7" max="7" width="16.5703125" customWidth="1"/>
    <col min="8" max="8" width="17.85546875" customWidth="1"/>
    <col min="9" max="9" width="13.7109375" bestFit="1" customWidth="1"/>
    <col min="10" max="10" width="25.140625" customWidth="1"/>
    <col min="11" max="11" width="19.5703125" customWidth="1"/>
    <col min="12" max="12" width="23.5703125" customWidth="1"/>
    <col min="13" max="13" width="7.5703125" customWidth="1"/>
    <col min="14" max="14" width="8.140625" customWidth="1"/>
    <col min="15" max="15" width="12.5703125" customWidth="1"/>
    <col min="16" max="16" width="15.5703125" customWidth="1"/>
    <col min="17" max="17" width="12.5703125" customWidth="1"/>
    <col min="18" max="18" width="15.140625" bestFit="1" customWidth="1"/>
    <col min="19" max="19" width="12.5703125" customWidth="1"/>
    <col min="20" max="20" width="12.5703125" bestFit="1" customWidth="1"/>
  </cols>
  <sheetData>
    <row r="1" spans="1:12" ht="30" x14ac:dyDescent="0.25">
      <c r="A1" s="11" t="s">
        <v>24</v>
      </c>
      <c r="B1" s="12" t="s">
        <v>1</v>
      </c>
      <c r="C1" s="12" t="s">
        <v>2</v>
      </c>
      <c r="D1" s="13" t="s">
        <v>3</v>
      </c>
      <c r="E1" s="14" t="s">
        <v>4</v>
      </c>
      <c r="F1" s="12" t="s">
        <v>14</v>
      </c>
      <c r="G1" s="13" t="s">
        <v>5</v>
      </c>
      <c r="H1" s="20" t="s">
        <v>6</v>
      </c>
      <c r="I1" s="22" t="s">
        <v>40</v>
      </c>
      <c r="J1" s="23" t="s">
        <v>41</v>
      </c>
      <c r="K1" s="24" t="s">
        <v>50</v>
      </c>
    </row>
    <row r="2" spans="1:12" ht="30" customHeight="1" x14ac:dyDescent="0.25">
      <c r="A2" s="11">
        <v>1</v>
      </c>
      <c r="B2" s="15" t="s">
        <v>33</v>
      </c>
      <c r="C2" s="15" t="s">
        <v>25</v>
      </c>
      <c r="D2" s="16">
        <v>41548</v>
      </c>
      <c r="E2" s="17" t="s">
        <v>7</v>
      </c>
      <c r="F2" s="15" t="s">
        <v>13</v>
      </c>
      <c r="G2" s="15" t="s">
        <v>42</v>
      </c>
      <c r="H2" s="21" t="s">
        <v>8</v>
      </c>
      <c r="I2" s="25" t="b">
        <f ca="1" xml:space="preserve"> IF(D2+30&lt;TODAY(),TRUE,FALSE)</f>
        <v>1</v>
      </c>
      <c r="J2" s="26" t="b">
        <f t="shared" ref="J2:J9" si="0">IF(H2="non DEMARRE",TRUE,FALSE)</f>
        <v>0</v>
      </c>
      <c r="K2" s="27" t="b">
        <f>IF(B2="",TRUE,FALSE)</f>
        <v>0</v>
      </c>
    </row>
    <row r="3" spans="1:12" ht="30" customHeight="1" x14ac:dyDescent="0.25">
      <c r="A3" s="11">
        <v>2</v>
      </c>
      <c r="B3" s="15" t="s">
        <v>34</v>
      </c>
      <c r="C3" s="15" t="s">
        <v>26</v>
      </c>
      <c r="D3" s="16">
        <v>41569</v>
      </c>
      <c r="E3" s="18" t="s">
        <v>7</v>
      </c>
      <c r="F3" s="15"/>
      <c r="G3" s="15" t="s">
        <v>43</v>
      </c>
      <c r="H3" s="21" t="s">
        <v>12</v>
      </c>
      <c r="I3" s="25" t="b">
        <f t="shared" ref="I3:I9" ca="1" si="1" xml:space="preserve"> IF(D3+30&lt;TODAY(),TRUE,FALSE)</f>
        <v>1</v>
      </c>
      <c r="J3" s="26" t="b">
        <f t="shared" si="0"/>
        <v>1</v>
      </c>
      <c r="K3" s="27" t="b">
        <f t="shared" ref="K3:K9" si="2">IF(B3="",TRUE,FALSE)</f>
        <v>0</v>
      </c>
    </row>
    <row r="4" spans="1:12" ht="30" customHeight="1" x14ac:dyDescent="0.25">
      <c r="A4" s="11">
        <v>3</v>
      </c>
      <c r="B4" s="15" t="s">
        <v>35</v>
      </c>
      <c r="C4" s="15" t="s">
        <v>27</v>
      </c>
      <c r="D4" s="16">
        <v>41648</v>
      </c>
      <c r="E4" s="19" t="s">
        <v>10</v>
      </c>
      <c r="F4" s="15" t="s">
        <v>13</v>
      </c>
      <c r="G4" s="15" t="s">
        <v>44</v>
      </c>
      <c r="H4" s="21" t="s">
        <v>9</v>
      </c>
      <c r="I4" s="25" t="b">
        <f t="shared" ca="1" si="1"/>
        <v>1</v>
      </c>
      <c r="J4" s="26" t="b">
        <f t="shared" si="0"/>
        <v>0</v>
      </c>
      <c r="K4" s="27" t="b">
        <f t="shared" si="2"/>
        <v>0</v>
      </c>
    </row>
    <row r="5" spans="1:12" ht="30" customHeight="1" x14ac:dyDescent="0.25">
      <c r="A5" s="11">
        <v>4</v>
      </c>
      <c r="B5" s="15" t="s">
        <v>36</v>
      </c>
      <c r="C5" s="15" t="s">
        <v>28</v>
      </c>
      <c r="D5" s="16">
        <v>41649</v>
      </c>
      <c r="E5" s="19" t="s">
        <v>10</v>
      </c>
      <c r="F5" s="15" t="s">
        <v>13</v>
      </c>
      <c r="G5" s="15" t="s">
        <v>45</v>
      </c>
      <c r="H5" s="21" t="s">
        <v>12</v>
      </c>
      <c r="I5" s="25" t="b">
        <f t="shared" ca="1" si="1"/>
        <v>1</v>
      </c>
      <c r="J5" s="26" t="b">
        <f t="shared" si="0"/>
        <v>1</v>
      </c>
      <c r="K5" s="27" t="b">
        <f t="shared" si="2"/>
        <v>0</v>
      </c>
      <c r="L5" s="7"/>
    </row>
    <row r="6" spans="1:12" ht="30" customHeight="1" x14ac:dyDescent="0.25">
      <c r="A6" s="11">
        <v>5</v>
      </c>
      <c r="B6" s="15" t="s">
        <v>37</v>
      </c>
      <c r="C6" s="15" t="s">
        <v>29</v>
      </c>
      <c r="D6" s="16">
        <v>41655</v>
      </c>
      <c r="E6" s="19" t="s">
        <v>10</v>
      </c>
      <c r="F6" s="15" t="s">
        <v>13</v>
      </c>
      <c r="G6" s="15" t="s">
        <v>46</v>
      </c>
      <c r="H6" s="21" t="s">
        <v>11</v>
      </c>
      <c r="I6" s="25" t="b">
        <f t="shared" ca="1" si="1"/>
        <v>1</v>
      </c>
      <c r="J6" s="26" t="b">
        <f t="shared" si="0"/>
        <v>0</v>
      </c>
      <c r="K6" s="27" t="b">
        <f t="shared" si="2"/>
        <v>0</v>
      </c>
      <c r="L6" s="8"/>
    </row>
    <row r="7" spans="1:12" ht="30" customHeight="1" x14ac:dyDescent="0.25">
      <c r="A7" s="11">
        <v>6</v>
      </c>
      <c r="B7" s="15"/>
      <c r="C7" s="15" t="s">
        <v>30</v>
      </c>
      <c r="D7" s="16">
        <v>41655</v>
      </c>
      <c r="E7" s="19" t="s">
        <v>10</v>
      </c>
      <c r="F7" s="15" t="s">
        <v>13</v>
      </c>
      <c r="G7" s="15" t="s">
        <v>47</v>
      </c>
      <c r="H7" s="21" t="s">
        <v>12</v>
      </c>
      <c r="I7" s="25" t="b">
        <f t="shared" ca="1" si="1"/>
        <v>1</v>
      </c>
      <c r="J7" s="26" t="b">
        <f t="shared" si="0"/>
        <v>1</v>
      </c>
      <c r="K7" s="27" t="b">
        <f t="shared" si="2"/>
        <v>1</v>
      </c>
      <c r="L7" s="9"/>
    </row>
    <row r="8" spans="1:12" ht="30" customHeight="1" x14ac:dyDescent="0.25">
      <c r="A8" s="11">
        <v>7</v>
      </c>
      <c r="B8" s="15" t="s">
        <v>38</v>
      </c>
      <c r="C8" s="15" t="s">
        <v>31</v>
      </c>
      <c r="D8" s="16">
        <v>41656</v>
      </c>
      <c r="E8" s="19" t="s">
        <v>10</v>
      </c>
      <c r="F8" s="15" t="s">
        <v>13</v>
      </c>
      <c r="G8" s="15" t="s">
        <v>48</v>
      </c>
      <c r="H8" s="21" t="s">
        <v>8</v>
      </c>
      <c r="I8" s="25" t="b">
        <f t="shared" ca="1" si="1"/>
        <v>1</v>
      </c>
      <c r="J8" s="26" t="b">
        <f t="shared" si="0"/>
        <v>0</v>
      </c>
      <c r="K8" s="27" t="b">
        <f t="shared" si="2"/>
        <v>0</v>
      </c>
      <c r="L8" s="7"/>
    </row>
    <row r="9" spans="1:12" ht="30" customHeight="1" thickBot="1" x14ac:dyDescent="0.3">
      <c r="A9" s="11">
        <v>8</v>
      </c>
      <c r="B9" s="15" t="s">
        <v>39</v>
      </c>
      <c r="C9" s="15" t="s">
        <v>32</v>
      </c>
      <c r="D9" s="16">
        <v>41830</v>
      </c>
      <c r="E9" s="19" t="s">
        <v>18</v>
      </c>
      <c r="F9" s="15" t="s">
        <v>13</v>
      </c>
      <c r="G9" s="15" t="s">
        <v>49</v>
      </c>
      <c r="H9" s="21" t="s">
        <v>9</v>
      </c>
      <c r="I9" s="28" t="b">
        <f t="shared" ca="1" si="1"/>
        <v>0</v>
      </c>
      <c r="J9" s="29" t="b">
        <f t="shared" si="0"/>
        <v>0</v>
      </c>
      <c r="K9" s="30" t="b">
        <f t="shared" si="2"/>
        <v>0</v>
      </c>
      <c r="L9" s="8"/>
    </row>
    <row r="10" spans="1:12" ht="30" customHeight="1" x14ac:dyDescent="0.25">
      <c r="L10" s="9"/>
    </row>
    <row r="11" spans="1:12" x14ac:dyDescent="0.25">
      <c r="L11" s="7"/>
    </row>
  </sheetData>
  <autoFilter ref="B1:K9"/>
  <sortState ref="B1:J1">
    <sortCondition ref="I1"/>
  </sortState>
  <conditionalFormatting sqref="H2:H9">
    <cfRule type="containsText" dxfId="1" priority="1" operator="containsText" text="CLOS">
      <formula>NOT(ISERROR(SEARCH("CLOS",H2)))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O11" sqref="O11:O12"/>
    </sheetView>
  </sheetViews>
  <sheetFormatPr baseColWidth="10" defaultRowHeight="15" x14ac:dyDescent="0.25"/>
  <cols>
    <col min="12" max="12" width="23.5703125" customWidth="1"/>
    <col min="13" max="13" width="7.5703125" customWidth="1"/>
  </cols>
  <sheetData>
    <row r="1" spans="1:12" ht="45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2" t="s">
        <v>14</v>
      </c>
      <c r="G1" s="3" t="s">
        <v>5</v>
      </c>
      <c r="H1" s="5" t="s">
        <v>6</v>
      </c>
    </row>
    <row r="2" spans="1:12" x14ac:dyDescent="0.25">
      <c r="A2" t="s">
        <v>19</v>
      </c>
    </row>
    <row r="3" spans="1:12" x14ac:dyDescent="0.25">
      <c r="A3" s="10" t="s">
        <v>20</v>
      </c>
      <c r="B3" s="10"/>
      <c r="C3" s="10"/>
      <c r="D3" s="10"/>
      <c r="E3" s="10"/>
      <c r="F3" s="10"/>
      <c r="G3" s="10"/>
      <c r="H3" s="10"/>
    </row>
    <row r="4" spans="1:12" x14ac:dyDescent="0.25">
      <c r="A4" t="s">
        <v>15</v>
      </c>
    </row>
    <row r="5" spans="1:12" x14ac:dyDescent="0.25">
      <c r="A5" t="s">
        <v>16</v>
      </c>
      <c r="L5" s="7"/>
    </row>
    <row r="6" spans="1:12" x14ac:dyDescent="0.25">
      <c r="A6" t="s">
        <v>17</v>
      </c>
      <c r="L6" s="7"/>
    </row>
    <row r="7" spans="1:12" x14ac:dyDescent="0.25">
      <c r="A7" t="s">
        <v>21</v>
      </c>
    </row>
    <row r="8" spans="1:12" x14ac:dyDescent="0.25">
      <c r="A8" s="10" t="s">
        <v>22</v>
      </c>
      <c r="B8" s="10"/>
      <c r="C8" s="10"/>
      <c r="D8" s="10"/>
      <c r="E8" s="10"/>
      <c r="F8" s="10"/>
      <c r="G8" s="10"/>
      <c r="H8" s="10"/>
    </row>
    <row r="9" spans="1:12" x14ac:dyDescent="0.25">
      <c r="A9" t="s">
        <v>15</v>
      </c>
    </row>
    <row r="10" spans="1:12" x14ac:dyDescent="0.25">
      <c r="A10" t="s">
        <v>16</v>
      </c>
    </row>
    <row r="11" spans="1:12" x14ac:dyDescent="0.25">
      <c r="A11" t="s">
        <v>17</v>
      </c>
    </row>
    <row r="13" spans="1:12" x14ac:dyDescent="0.25">
      <c r="A13" s="6" t="s">
        <v>23</v>
      </c>
    </row>
  </sheetData>
  <mergeCells count="2">
    <mergeCell ref="A3:H3"/>
    <mergeCell ref="A8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initial</vt:lpstr>
      <vt:lpstr>Tableau Alerte - Controle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 Poitrine</dc:creator>
  <cp:lastModifiedBy>Patrick</cp:lastModifiedBy>
  <dcterms:created xsi:type="dcterms:W3CDTF">2014-07-11T15:50:37Z</dcterms:created>
  <dcterms:modified xsi:type="dcterms:W3CDTF">2014-07-11T16:53:15Z</dcterms:modified>
</cp:coreProperties>
</file>