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ExempleEXCEL\"/>
    </mc:Choice>
  </mc:AlternateContent>
  <bookViews>
    <workbookView xWindow="0" yWindow="0" windowWidth="28800" windowHeight="12480"/>
  </bookViews>
  <sheets>
    <sheet name="Feuil1" sheetId="1" r:id="rId1"/>
  </sheets>
  <calcPr calcId="152511"/>
  <pivotCaches>
    <pivotCache cacheId="0" r:id="rId2"/>
  </pivotCaches>
</workbook>
</file>

<file path=xl/calcChain.xml><?xml version="1.0" encoding="utf-8"?>
<calcChain xmlns="http://schemas.openxmlformats.org/spreadsheetml/2006/main">
  <c r="K26" i="1" l="1"/>
  <c r="K27" i="1"/>
  <c r="K28" i="1"/>
  <c r="K29" i="1"/>
  <c r="K30" i="1"/>
  <c r="K31" i="1"/>
  <c r="K32" i="1"/>
  <c r="K33" i="1"/>
  <c r="K34" i="1"/>
  <c r="K35" i="1"/>
  <c r="K36" i="1"/>
  <c r="K25" i="1"/>
  <c r="K37" i="1" s="1"/>
  <c r="J26" i="1"/>
  <c r="J27" i="1"/>
  <c r="J28" i="1"/>
  <c r="J29" i="1"/>
  <c r="J30" i="1"/>
  <c r="J31" i="1"/>
  <c r="J32" i="1"/>
  <c r="J33" i="1"/>
  <c r="J34" i="1"/>
  <c r="J35" i="1"/>
  <c r="J36" i="1"/>
  <c r="J25" i="1"/>
  <c r="I24" i="1" l="1"/>
  <c r="F5" i="1"/>
  <c r="F4" i="1"/>
  <c r="F3" i="1" l="1"/>
</calcChain>
</file>

<file path=xl/sharedStrings.xml><?xml version="1.0" encoding="utf-8"?>
<sst xmlns="http://schemas.openxmlformats.org/spreadsheetml/2006/main" count="69" uniqueCount="31">
  <si>
    <t>client</t>
  </si>
  <si>
    <t>date facture</t>
  </si>
  <si>
    <t>montant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</si>
  <si>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</si>
  <si>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</si>
  <si>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</si>
  <si>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</si>
  <si>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</si>
  <si>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</si>
  <si>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</si>
  <si>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</si>
  <si>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</si>
  <si>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</si>
  <si>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</si>
  <si>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</si>
  <si>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</si>
  <si>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</si>
  <si>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</si>
  <si>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</si>
  <si>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</si>
  <si>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</si>
  <si>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</si>
  <si>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</si>
  <si>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</si>
  <si>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Total général</t>
  </si>
  <si>
    <t>2014</t>
  </si>
  <si>
    <t>Etape 3 : tcd avec un regroupement des dates par année</t>
  </si>
  <si>
    <t>Etape : 1 base de donnée</t>
  </si>
  <si>
    <t>Etape : 2 calcul du CA par année</t>
  </si>
  <si>
    <t xml:space="preserve">Etape 4 : utiliser la valeur de J4 pour des calculs ultérieurs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</si>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</sst>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pivotButton="1" applyFont="1"/>
    <xf numFmtId="0" fontId="3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quotePrefix="1"/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3" borderId="1" xfId="0" applyFont="1" applyFill="1" applyBorder="1"/>
    <xf numFmtId="0" fontId="5" fillId="3" borderId="2" xfId="0" applyFont="1" applyFill="1" applyBorder="1"/>
    <xf numFmtId="0" fontId="5" fillId="0" borderId="3" xfId="0" applyFont="1" applyBorder="1"/>
    <xf numFmtId="0" fontId="1" fillId="0" borderId="4" xfId="0" applyFont="1" applyBorder="1"/>
    <xf numFmtId="0" fontId="5" fillId="0" borderId="5" xfId="0" applyFont="1" applyBorder="1"/>
    <xf numFmtId="0" fontId="1" fillId="0" borderId="6" xfId="0" applyFont="1" applyBorder="1"/>
    <xf numFmtId="0" fontId="1" fillId="0" borderId="4" xfId="0" applyFont="1" applyFill="1" applyBorder="1"/>
  </cellXfs>
  <cellStyles count="1">
    <cellStyle name="Normal" xfId="0" builtinId="0"/>
  </cellStyles>
  <dxfs count="3"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4</xdr:row>
      <xdr:rowOff>28575</xdr:rowOff>
    </xdr:from>
    <xdr:to>
      <xdr:col>9</xdr:col>
      <xdr:colOff>142876</xdr:colOff>
      <xdr:row>23</xdr:row>
      <xdr:rowOff>38100</xdr:rowOff>
    </xdr:to>
    <xdr:cxnSp macro="">
      <xdr:nvCxnSpPr>
        <xdr:cNvPr id="7" name="Connecteur droit avec flèche 6"/>
        <xdr:cNvCxnSpPr/>
      </xdr:nvCxnSpPr>
      <xdr:spPr>
        <a:xfrm flipH="1">
          <a:off x="6486525" y="1038225"/>
          <a:ext cx="1485901" cy="38290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ephane LAURENT" refreshedDate="41828.495222800928" createdVersion="4" refreshedVersion="4" minRefreshableVersion="3" recordCount="43">
  <cacheSource type="worksheet">
    <worksheetSource ref="A1:C1048576" sheet="Feuil1"/>
  </cacheSource>
  <cacheFields count="3">
    <cacheField name="client" numFmtId="0">
      <sharedItems containsBlank="1" count="22">
        <s v="toto1"/>
        <s v="toto2"/>
        <s v="toto3"/>
        <s v="toto4"/>
        <s v="toto5"/>
        <s v="toto6"/>
        <s v="toto7"/>
        <s v="toto8"/>
        <s v="toto9"/>
        <s v="toto10"/>
        <s v="toto11"/>
        <s v="toto12"/>
        <s v="toto13"/>
        <s v="toto14"/>
        <s v="toto15"/>
        <s v="toto16"/>
        <s v="toto17"/>
        <s v="toto18"/>
        <s v="toto19"/>
        <s v="toto20"/>
        <s v="toto21"/>
        <m/>
      </sharedItems>
    </cacheField>
    <cacheField name="date facture" numFmtId="0">
      <sharedItems containsNonDate="0" containsDate="1" containsString="0" containsBlank="1" minDate="2014-01-01T00:00:00" maxDate="2017-06-02T00:00:00" count="43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m/>
      </sharedItems>
      <fieldGroup base="1">
        <rangePr groupBy="years" startDate="2014-01-01T00:00:00" endDate="2017-06-02T00:00:00"/>
        <groupItems count="6">
          <s v="(vide)"/>
          <s v="2014"/>
          <s v="2015"/>
          <s v="2016"/>
          <s v="2017"/>
          <s v="&gt;02/06/2017"/>
        </groupItems>
      </fieldGroup>
    </cacheField>
    <cacheField name="montant" numFmtId="0">
      <sharedItems containsString="0" containsBlank="1" containsNumber="1" containsInteger="1" minValue="100" maxValue="510" count="43">
        <n v="100"/>
        <n v="110"/>
        <n v="120"/>
        <n v="130"/>
        <n v="140"/>
        <n v="150"/>
        <n v="160"/>
        <n v="170"/>
        <n v="180"/>
        <n v="190"/>
        <n v="200"/>
        <n v="210"/>
        <n v="220"/>
        <n v="230"/>
        <n v="240"/>
        <n v="250"/>
        <n v="260"/>
        <n v="270"/>
        <n v="280"/>
        <n v="290"/>
        <n v="300"/>
        <n v="310"/>
        <n v="320"/>
        <n v="330"/>
        <n v="340"/>
        <n v="350"/>
        <n v="360"/>
        <n v="370"/>
        <n v="380"/>
        <n v="390"/>
        <n v="400"/>
        <n v="410"/>
        <n v="420"/>
        <n v="430"/>
        <n v="440"/>
        <n v="450"/>
        <n v="460"/>
        <n v="470"/>
        <n v="480"/>
        <n v="490"/>
        <n v="500"/>
        <n v="51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9"/>
    <x v="9"/>
    <x v="9"/>
  </r>
  <r>
    <x v="10"/>
    <x v="10"/>
    <x v="10"/>
  </r>
  <r>
    <x v="11"/>
    <x v="11"/>
    <x v="11"/>
  </r>
  <r>
    <x v="12"/>
    <x v="12"/>
    <x v="12"/>
  </r>
  <r>
    <x v="13"/>
    <x v="13"/>
    <x v="13"/>
  </r>
  <r>
    <x v="14"/>
    <x v="14"/>
    <x v="14"/>
  </r>
  <r>
    <x v="15"/>
    <x v="15"/>
    <x v="15"/>
  </r>
  <r>
    <x v="16"/>
    <x v="16"/>
    <x v="16"/>
  </r>
  <r>
    <x v="17"/>
    <x v="17"/>
    <x v="17"/>
  </r>
  <r>
    <x v="18"/>
    <x v="18"/>
    <x v="18"/>
  </r>
  <r>
    <x v="19"/>
    <x v="19"/>
    <x v="19"/>
  </r>
  <r>
    <x v="20"/>
    <x v="20"/>
    <x v="20"/>
  </r>
  <r>
    <x v="0"/>
    <x v="21"/>
    <x v="21"/>
  </r>
  <r>
    <x v="1"/>
    <x v="22"/>
    <x v="22"/>
  </r>
  <r>
    <x v="2"/>
    <x v="23"/>
    <x v="23"/>
  </r>
  <r>
    <x v="3"/>
    <x v="24"/>
    <x v="24"/>
  </r>
  <r>
    <x v="4"/>
    <x v="25"/>
    <x v="25"/>
  </r>
  <r>
    <x v="5"/>
    <x v="26"/>
    <x v="26"/>
  </r>
  <r>
    <x v="6"/>
    <x v="27"/>
    <x v="27"/>
  </r>
  <r>
    <x v="7"/>
    <x v="28"/>
    <x v="28"/>
  </r>
  <r>
    <x v="8"/>
    <x v="29"/>
    <x v="29"/>
  </r>
  <r>
    <x v="9"/>
    <x v="30"/>
    <x v="30"/>
  </r>
  <r>
    <x v="10"/>
    <x v="31"/>
    <x v="31"/>
  </r>
  <r>
    <x v="11"/>
    <x v="32"/>
    <x v="32"/>
  </r>
  <r>
    <x v="12"/>
    <x v="33"/>
    <x v="33"/>
  </r>
  <r>
    <x v="13"/>
    <x v="34"/>
    <x v="34"/>
  </r>
  <r>
    <x v="14"/>
    <x v="35"/>
    <x v="35"/>
  </r>
  <r>
    <x v="15"/>
    <x v="36"/>
    <x v="36"/>
  </r>
  <r>
    <x v="16"/>
    <x v="37"/>
    <x v="37"/>
  </r>
  <r>
    <x v="17"/>
    <x v="38"/>
    <x v="38"/>
  </r>
  <r>
    <x v="18"/>
    <x v="39"/>
    <x v="39"/>
  </r>
  <r>
    <x v="19"/>
    <x v="40"/>
    <x v="40"/>
  </r>
  <r>
    <x v="20"/>
    <x v="41"/>
    <x v="41"/>
  </r>
  <r>
    <x v="21"/>
    <x v="42"/>
    <x v="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4" indent="0" compact="0" compactData="0" multipleFieldFilters="0">
  <location ref="I6:J19" firstHeaderRow="1" firstDataRow="1" firstDataCol="2" rowPageCount="1" colPageCount="1"/>
  <pivotFields count="3">
    <pivotField axis="axisRow" compact="0" outline="0" showAll="0" defaultSubtotal="0">
      <items count="22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7"/>
        <item x="8"/>
        <item x="21"/>
      </items>
    </pivotField>
    <pivotField axis="axisPage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</pivotFields>
  <rowFields count="2">
    <field x="0"/>
    <field x="2"/>
  </rowFields>
  <rowItems count="13">
    <i>
      <x/>
      <x/>
    </i>
    <i>
      <x v="1"/>
      <x v="9"/>
    </i>
    <i>
      <x v="2"/>
      <x v="10"/>
    </i>
    <i>
      <x v="3"/>
      <x v="11"/>
    </i>
    <i>
      <x v="11"/>
      <x v="1"/>
    </i>
    <i>
      <x v="14"/>
      <x v="2"/>
    </i>
    <i>
      <x v="15"/>
      <x v="3"/>
    </i>
    <i>
      <x v="16"/>
      <x v="4"/>
    </i>
    <i>
      <x v="17"/>
      <x v="5"/>
    </i>
    <i>
      <x v="18"/>
      <x v="6"/>
    </i>
    <i>
      <x v="19"/>
      <x v="7"/>
    </i>
    <i>
      <x v="20"/>
      <x v="8"/>
    </i>
    <i t="grand">
      <x/>
    </i>
  </rowItems>
  <colItems count="1">
    <i/>
  </colItems>
  <pageFields count="1">
    <pageField fld="1" item="1" hier="-1"/>
  </pageFields>
  <formats count="1">
    <format dxfId="2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7" workbookViewId="0">
      <selection activeCell="K38" sqref="K38"/>
    </sheetView>
  </sheetViews>
  <sheetFormatPr baseColWidth="10" defaultRowHeight="15" x14ac:dyDescent="0.25"/>
  <cols>
    <col min="7" max="7" width="13" customWidth="1"/>
    <col min="9" max="9" width="24.42578125" style="1" customWidth="1"/>
    <col min="10" max="10" width="9.28515625" style="1" customWidth="1"/>
    <col min="11" max="11" width="16.140625" style="1" customWidth="1"/>
    <col min="12" max="12" width="9.28515625" style="1" customWidth="1"/>
  </cols>
  <sheetData>
    <row r="1" spans="1:12" s="5" customFormat="1" ht="34.5" customHeight="1" x14ac:dyDescent="0.25">
      <c r="A1" s="4" t="s">
        <v>27</v>
      </c>
      <c r="B1" s="4"/>
      <c r="C1" s="4"/>
      <c r="E1" s="6" t="s">
        <v>28</v>
      </c>
      <c r="F1" s="6"/>
      <c r="G1" s="6"/>
      <c r="I1" s="11" t="s">
        <v>26</v>
      </c>
      <c r="J1" s="11"/>
      <c r="K1" s="9"/>
      <c r="L1" s="7"/>
    </row>
    <row r="3" spans="1:12" x14ac:dyDescent="0.25">
      <c r="A3" s="1" t="s">
        <v>0</v>
      </c>
      <c r="B3" s="1" t="s">
        <v>1</v>
      </c>
      <c r="C3" s="1" t="s">
        <v>2</v>
      </c>
      <c r="E3">
        <v>2014</v>
      </c>
      <c r="F3">
        <f>SUMIFS(C:C,B:B,"&gt;=01/01/14",B:B,"&lt;=31/12/14")</f>
        <v>1860</v>
      </c>
    </row>
    <row r="4" spans="1:12" x14ac:dyDescent="0.25">
      <c r="A4" s="1" t="s">
        <v>3</v>
      </c>
      <c r="B4" s="2">
        <v>41640</v>
      </c>
      <c r="C4" s="1">
        <v>100</v>
      </c>
      <c r="E4">
        <v>2015</v>
      </c>
      <c r="F4">
        <f>SUMIFS(C:C,B:B,"&gt;=01/01/15",B:B,"&lt;=31/12/15")</f>
        <v>3300</v>
      </c>
      <c r="I4" s="3" t="s">
        <v>1</v>
      </c>
      <c r="J4" s="1" t="s">
        <v>25</v>
      </c>
    </row>
    <row r="5" spans="1:12" x14ac:dyDescent="0.25">
      <c r="A5" s="1" t="s">
        <v>4</v>
      </c>
      <c r="B5" s="2">
        <v>41671</v>
      </c>
      <c r="C5" s="1">
        <v>110</v>
      </c>
      <c r="E5">
        <v>2016</v>
      </c>
      <c r="F5">
        <f>SUMIFS(C:C,B:B,"&gt;=01/01/16",B:B,"&lt;=31/12/16")</f>
        <v>4740</v>
      </c>
    </row>
    <row r="6" spans="1:12" x14ac:dyDescent="0.25">
      <c r="A6" s="1" t="s">
        <v>5</v>
      </c>
      <c r="B6" s="2">
        <v>41699</v>
      </c>
      <c r="C6" s="1">
        <v>120</v>
      </c>
      <c r="I6" s="3" t="s">
        <v>0</v>
      </c>
      <c r="J6" s="3" t="s">
        <v>2</v>
      </c>
      <c r="K6" s="3"/>
      <c r="L6"/>
    </row>
    <row r="7" spans="1:12" x14ac:dyDescent="0.25">
      <c r="A7" s="1" t="s">
        <v>6</v>
      </c>
      <c r="B7" s="2">
        <v>41730</v>
      </c>
      <c r="C7" s="1">
        <v>130</v>
      </c>
      <c r="I7" s="1" t="s">
        <v>3</v>
      </c>
      <c r="J7" s="1">
        <v>100</v>
      </c>
      <c r="L7"/>
    </row>
    <row r="8" spans="1:12" x14ac:dyDescent="0.25">
      <c r="A8" s="1" t="s">
        <v>7</v>
      </c>
      <c r="B8" s="2">
        <v>41760</v>
      </c>
      <c r="C8" s="1">
        <v>140</v>
      </c>
      <c r="I8" s="1" t="s">
        <v>12</v>
      </c>
      <c r="J8" s="1">
        <v>190</v>
      </c>
      <c r="L8"/>
    </row>
    <row r="9" spans="1:12" x14ac:dyDescent="0.25">
      <c r="A9" s="1" t="s">
        <v>8</v>
      </c>
      <c r="B9" s="2">
        <v>41791</v>
      </c>
      <c r="C9" s="1">
        <v>150</v>
      </c>
      <c r="I9" s="1" t="s">
        <v>13</v>
      </c>
      <c r="J9" s="1">
        <v>200</v>
      </c>
      <c r="L9"/>
    </row>
    <row r="10" spans="1:12" x14ac:dyDescent="0.25">
      <c r="A10" s="1" t="s">
        <v>9</v>
      </c>
      <c r="B10" s="2">
        <v>41821</v>
      </c>
      <c r="C10" s="1">
        <v>160</v>
      </c>
      <c r="I10" s="1" t="s">
        <v>14</v>
      </c>
      <c r="J10" s="1">
        <v>210</v>
      </c>
      <c r="L10"/>
    </row>
    <row r="11" spans="1:12" x14ac:dyDescent="0.25">
      <c r="A11" s="1" t="s">
        <v>10</v>
      </c>
      <c r="B11" s="2">
        <v>41852</v>
      </c>
      <c r="C11" s="1">
        <v>170</v>
      </c>
      <c r="I11" s="1" t="s">
        <v>4</v>
      </c>
      <c r="J11" s="1">
        <v>110</v>
      </c>
      <c r="L11"/>
    </row>
    <row r="12" spans="1:12" x14ac:dyDescent="0.25">
      <c r="A12" s="1" t="s">
        <v>11</v>
      </c>
      <c r="B12" s="2">
        <v>41883</v>
      </c>
      <c r="C12" s="1">
        <v>180</v>
      </c>
      <c r="I12" s="1" t="s">
        <v>5</v>
      </c>
      <c r="J12" s="1">
        <v>120</v>
      </c>
      <c r="L12"/>
    </row>
    <row r="13" spans="1:12" x14ac:dyDescent="0.25">
      <c r="A13" s="1" t="s">
        <v>12</v>
      </c>
      <c r="B13" s="2">
        <v>41913</v>
      </c>
      <c r="C13" s="1">
        <v>190</v>
      </c>
      <c r="I13" s="1" t="s">
        <v>6</v>
      </c>
      <c r="J13" s="1">
        <v>130</v>
      </c>
      <c r="L13"/>
    </row>
    <row r="14" spans="1:12" x14ac:dyDescent="0.25">
      <c r="A14" s="1" t="s">
        <v>13</v>
      </c>
      <c r="B14" s="2">
        <v>41944</v>
      </c>
      <c r="C14" s="1">
        <v>200</v>
      </c>
      <c r="I14" s="1" t="s">
        <v>7</v>
      </c>
      <c r="J14" s="1">
        <v>140</v>
      </c>
      <c r="L14"/>
    </row>
    <row r="15" spans="1:12" x14ac:dyDescent="0.25">
      <c r="A15" s="1" t="s">
        <v>14</v>
      </c>
      <c r="B15" s="2">
        <v>41974</v>
      </c>
      <c r="C15" s="1">
        <v>210</v>
      </c>
      <c r="I15" s="1" t="s">
        <v>8</v>
      </c>
      <c r="J15" s="1">
        <v>150</v>
      </c>
      <c r="L15"/>
    </row>
    <row r="16" spans="1:12" x14ac:dyDescent="0.25">
      <c r="A16" s="1" t="s">
        <v>15</v>
      </c>
      <c r="B16" s="2">
        <v>42005</v>
      </c>
      <c r="C16" s="1">
        <v>220</v>
      </c>
      <c r="I16" s="1" t="s">
        <v>9</v>
      </c>
      <c r="J16" s="1">
        <v>160</v>
      </c>
      <c r="L16"/>
    </row>
    <row r="17" spans="1:12" x14ac:dyDescent="0.25">
      <c r="A17" s="1" t="s">
        <v>16</v>
      </c>
      <c r="B17" s="2">
        <v>42036</v>
      </c>
      <c r="C17" s="1">
        <v>230</v>
      </c>
      <c r="I17" s="1" t="s">
        <v>10</v>
      </c>
      <c r="J17" s="1">
        <v>170</v>
      </c>
      <c r="L17"/>
    </row>
    <row r="18" spans="1:12" x14ac:dyDescent="0.25">
      <c r="A18" s="1" t="s">
        <v>17</v>
      </c>
      <c r="B18" s="2">
        <v>42064</v>
      </c>
      <c r="C18" s="1">
        <v>240</v>
      </c>
      <c r="I18" s="1" t="s">
        <v>11</v>
      </c>
      <c r="J18" s="1">
        <v>180</v>
      </c>
      <c r="L18"/>
    </row>
    <row r="19" spans="1:12" x14ac:dyDescent="0.25">
      <c r="A19" s="1" t="s">
        <v>18</v>
      </c>
      <c r="B19" s="2">
        <v>42095</v>
      </c>
      <c r="C19" s="1">
        <v>250</v>
      </c>
      <c r="I19" s="1" t="s">
        <v>24</v>
      </c>
      <c r="L19"/>
    </row>
    <row r="20" spans="1:12" x14ac:dyDescent="0.25">
      <c r="A20" s="1" t="s">
        <v>19</v>
      </c>
      <c r="B20" s="2">
        <v>42125</v>
      </c>
      <c r="C20" s="1">
        <v>260</v>
      </c>
      <c r="I20"/>
      <c r="J20"/>
      <c r="K20"/>
      <c r="L20"/>
    </row>
    <row r="21" spans="1:12" x14ac:dyDescent="0.25">
      <c r="A21" s="1" t="s">
        <v>20</v>
      </c>
      <c r="B21" s="2">
        <v>42156</v>
      </c>
      <c r="C21" s="1">
        <v>270</v>
      </c>
      <c r="I21"/>
      <c r="J21"/>
      <c r="K21"/>
      <c r="L21"/>
    </row>
    <row r="22" spans="1:12" ht="30.75" customHeight="1" x14ac:dyDescent="0.25">
      <c r="A22" s="1" t="s">
        <v>21</v>
      </c>
      <c r="B22" s="2">
        <v>42186</v>
      </c>
      <c r="C22" s="1">
        <v>280</v>
      </c>
      <c r="I22" s="12" t="s">
        <v>29</v>
      </c>
      <c r="J22" s="12"/>
      <c r="K22" s="10"/>
      <c r="L22"/>
    </row>
    <row r="23" spans="1:12" ht="15.75" thickBot="1" x14ac:dyDescent="0.3">
      <c r="A23" s="1" t="s">
        <v>22</v>
      </c>
      <c r="B23" s="2">
        <v>42217</v>
      </c>
      <c r="C23" s="1">
        <v>290</v>
      </c>
      <c r="I23"/>
      <c r="J23"/>
      <c r="K23"/>
      <c r="L23"/>
    </row>
    <row r="24" spans="1:12" x14ac:dyDescent="0.25">
      <c r="A24" s="1" t="s">
        <v>23</v>
      </c>
      <c r="B24" s="2">
        <v>42248</v>
      </c>
      <c r="C24" s="1">
        <v>300</v>
      </c>
      <c r="H24" s="8"/>
      <c r="I24" t="str">
        <f>J4</f>
        <v>2014</v>
      </c>
      <c r="J24" s="13" t="s">
        <v>0</v>
      </c>
      <c r="K24" s="14" t="s">
        <v>2</v>
      </c>
      <c r="L24" s="8"/>
    </row>
    <row r="25" spans="1:12" x14ac:dyDescent="0.25">
      <c r="A25" s="1" t="s">
        <v>3</v>
      </c>
      <c r="B25" s="2">
        <v>42278</v>
      </c>
      <c r="C25" s="1">
        <v>310</v>
      </c>
      <c r="I25"/>
      <c r="J25" s="15" t="str">
        <f>I7</f>
        <v>toto1</v>
      </c>
      <c r="K25" s="16">
        <f>J7</f>
        <v>100</v>
      </c>
      <c r="L25" s="8"/>
    </row>
    <row r="26" spans="1:12" x14ac:dyDescent="0.25">
      <c r="A26" s="1" t="s">
        <v>4</v>
      </c>
      <c r="B26" s="2">
        <v>42309</v>
      </c>
      <c r="C26" s="1">
        <v>320</v>
      </c>
      <c r="I26"/>
      <c r="J26" s="15" t="str">
        <f t="shared" ref="J26:K36" si="0">I8</f>
        <v>toto10</v>
      </c>
      <c r="K26" s="16">
        <f t="shared" si="0"/>
        <v>190</v>
      </c>
      <c r="L26"/>
    </row>
    <row r="27" spans="1:12" x14ac:dyDescent="0.25">
      <c r="A27" s="1" t="s">
        <v>5</v>
      </c>
      <c r="B27" s="2">
        <v>42339</v>
      </c>
      <c r="C27" s="1">
        <v>330</v>
      </c>
      <c r="I27"/>
      <c r="J27" s="15" t="str">
        <f t="shared" si="0"/>
        <v>toto11</v>
      </c>
      <c r="K27" s="16">
        <f t="shared" si="0"/>
        <v>200</v>
      </c>
      <c r="L27"/>
    </row>
    <row r="28" spans="1:12" x14ac:dyDescent="0.25">
      <c r="A28" s="1" t="s">
        <v>6</v>
      </c>
      <c r="B28" s="2">
        <v>42370</v>
      </c>
      <c r="C28" s="1">
        <v>340</v>
      </c>
      <c r="I28"/>
      <c r="J28" s="15" t="str">
        <f t="shared" si="0"/>
        <v>toto12</v>
      </c>
      <c r="K28" s="16">
        <f t="shared" si="0"/>
        <v>210</v>
      </c>
      <c r="L28"/>
    </row>
    <row r="29" spans="1:12" x14ac:dyDescent="0.25">
      <c r="A29" s="1" t="s">
        <v>7</v>
      </c>
      <c r="B29" s="2">
        <v>42401</v>
      </c>
      <c r="C29" s="1">
        <v>350</v>
      </c>
      <c r="I29"/>
      <c r="J29" s="15" t="str">
        <f t="shared" si="0"/>
        <v>toto2</v>
      </c>
      <c r="K29" s="16">
        <f t="shared" si="0"/>
        <v>110</v>
      </c>
      <c r="L29"/>
    </row>
    <row r="30" spans="1:12" x14ac:dyDescent="0.25">
      <c r="A30" s="1" t="s">
        <v>8</v>
      </c>
      <c r="B30" s="2">
        <v>42430</v>
      </c>
      <c r="C30" s="1">
        <v>360</v>
      </c>
      <c r="I30"/>
      <c r="J30" s="15" t="str">
        <f t="shared" si="0"/>
        <v>toto3</v>
      </c>
      <c r="K30" s="16">
        <f t="shared" si="0"/>
        <v>120</v>
      </c>
      <c r="L30"/>
    </row>
    <row r="31" spans="1:12" x14ac:dyDescent="0.25">
      <c r="A31" s="1" t="s">
        <v>9</v>
      </c>
      <c r="B31" s="2">
        <v>42461</v>
      </c>
      <c r="C31" s="1">
        <v>370</v>
      </c>
      <c r="I31"/>
      <c r="J31" s="15" t="str">
        <f t="shared" si="0"/>
        <v>toto4</v>
      </c>
      <c r="K31" s="16">
        <f t="shared" si="0"/>
        <v>130</v>
      </c>
      <c r="L31"/>
    </row>
    <row r="32" spans="1:12" x14ac:dyDescent="0.25">
      <c r="A32" s="1" t="s">
        <v>10</v>
      </c>
      <c r="B32" s="2">
        <v>42491</v>
      </c>
      <c r="C32" s="1">
        <v>380</v>
      </c>
      <c r="I32"/>
      <c r="J32" s="15" t="str">
        <f t="shared" si="0"/>
        <v>toto5</v>
      </c>
      <c r="K32" s="16">
        <f t="shared" si="0"/>
        <v>140</v>
      </c>
      <c r="L32"/>
    </row>
    <row r="33" spans="1:12" x14ac:dyDescent="0.25">
      <c r="A33" s="1" t="s">
        <v>11</v>
      </c>
      <c r="B33" s="2">
        <v>42522</v>
      </c>
      <c r="C33" s="1">
        <v>390</v>
      </c>
      <c r="I33"/>
      <c r="J33" s="15" t="str">
        <f t="shared" si="0"/>
        <v>toto6</v>
      </c>
      <c r="K33" s="16">
        <f t="shared" si="0"/>
        <v>150</v>
      </c>
      <c r="L33"/>
    </row>
    <row r="34" spans="1:12" x14ac:dyDescent="0.25">
      <c r="A34" s="1" t="s">
        <v>12</v>
      </c>
      <c r="B34" s="2">
        <v>42552</v>
      </c>
      <c r="C34" s="1">
        <v>400</v>
      </c>
      <c r="I34"/>
      <c r="J34" s="15" t="str">
        <f t="shared" si="0"/>
        <v>toto7</v>
      </c>
      <c r="K34" s="16">
        <f t="shared" si="0"/>
        <v>160</v>
      </c>
      <c r="L34"/>
    </row>
    <row r="35" spans="1:12" x14ac:dyDescent="0.25">
      <c r="A35" s="1" t="s">
        <v>13</v>
      </c>
      <c r="B35" s="2">
        <v>42583</v>
      </c>
      <c r="C35" s="1">
        <v>410</v>
      </c>
      <c r="I35"/>
      <c r="J35" s="15" t="str">
        <f t="shared" si="0"/>
        <v>toto8</v>
      </c>
      <c r="K35" s="16">
        <f t="shared" si="0"/>
        <v>170</v>
      </c>
      <c r="L35"/>
    </row>
    <row r="36" spans="1:12" ht="15.75" thickBot="1" x14ac:dyDescent="0.3">
      <c r="A36" s="1" t="s">
        <v>14</v>
      </c>
      <c r="B36" s="2">
        <v>42614</v>
      </c>
      <c r="C36" s="1">
        <v>420</v>
      </c>
      <c r="I36"/>
      <c r="J36" s="17" t="str">
        <f t="shared" si="0"/>
        <v>toto9</v>
      </c>
      <c r="K36" s="18">
        <f t="shared" si="0"/>
        <v>180</v>
      </c>
      <c r="L36"/>
    </row>
    <row r="37" spans="1:12" x14ac:dyDescent="0.25">
      <c r="A37" s="1" t="s">
        <v>15</v>
      </c>
      <c r="B37" s="2">
        <v>42644</v>
      </c>
      <c r="C37" s="1">
        <v>430</v>
      </c>
      <c r="I37"/>
      <c r="J37" t="s">
        <v>30</v>
      </c>
      <c r="K37" s="19">
        <f>SUM(K25:K36)</f>
        <v>1860</v>
      </c>
      <c r="L37"/>
    </row>
    <row r="38" spans="1:12" x14ac:dyDescent="0.25">
      <c r="A38" s="1" t="s">
        <v>16</v>
      </c>
      <c r="B38" s="2">
        <v>42675</v>
      </c>
      <c r="C38" s="1">
        <v>440</v>
      </c>
      <c r="I38"/>
      <c r="J38"/>
      <c r="K38"/>
      <c r="L38"/>
    </row>
    <row r="39" spans="1:12" x14ac:dyDescent="0.25">
      <c r="A39" s="1" t="s">
        <v>17</v>
      </c>
      <c r="B39" s="2">
        <v>42705</v>
      </c>
      <c r="C39" s="1">
        <v>450</v>
      </c>
      <c r="I39"/>
      <c r="J39"/>
      <c r="K39"/>
      <c r="L39"/>
    </row>
    <row r="40" spans="1:12" x14ac:dyDescent="0.25">
      <c r="A40" s="1" t="s">
        <v>18</v>
      </c>
      <c r="B40" s="2">
        <v>42736</v>
      </c>
      <c r="C40" s="1">
        <v>460</v>
      </c>
      <c r="I40"/>
      <c r="J40"/>
      <c r="K40"/>
      <c r="L40"/>
    </row>
    <row r="41" spans="1:12" x14ac:dyDescent="0.25">
      <c r="A41" s="1" t="s">
        <v>19</v>
      </c>
      <c r="B41" s="2">
        <v>42767</v>
      </c>
      <c r="C41" s="1">
        <v>470</v>
      </c>
      <c r="I41"/>
      <c r="J41"/>
      <c r="K41"/>
      <c r="L41"/>
    </row>
    <row r="42" spans="1:12" x14ac:dyDescent="0.25">
      <c r="A42" s="1" t="s">
        <v>20</v>
      </c>
      <c r="B42" s="2">
        <v>42795</v>
      </c>
      <c r="C42" s="1">
        <v>480</v>
      </c>
      <c r="I42"/>
      <c r="J42"/>
      <c r="K42"/>
      <c r="L42"/>
    </row>
    <row r="43" spans="1:12" x14ac:dyDescent="0.25">
      <c r="A43" s="1" t="s">
        <v>21</v>
      </c>
      <c r="B43" s="2">
        <v>42826</v>
      </c>
      <c r="C43" s="1">
        <v>490</v>
      </c>
      <c r="I43"/>
      <c r="J43"/>
      <c r="K43"/>
      <c r="L43"/>
    </row>
    <row r="44" spans="1:12" x14ac:dyDescent="0.25">
      <c r="A44" s="1" t="s">
        <v>22</v>
      </c>
      <c r="B44" s="2">
        <v>42856</v>
      </c>
      <c r="C44" s="1">
        <v>500</v>
      </c>
      <c r="I44"/>
      <c r="J44"/>
      <c r="K44"/>
      <c r="L44"/>
    </row>
    <row r="45" spans="1:12" x14ac:dyDescent="0.25">
      <c r="A45" s="1" t="s">
        <v>23</v>
      </c>
      <c r="B45" s="2">
        <v>42887</v>
      </c>
      <c r="C45" s="1">
        <v>510</v>
      </c>
      <c r="I45"/>
      <c r="J45"/>
      <c r="K45"/>
      <c r="L45"/>
    </row>
    <row r="46" spans="1:12" x14ac:dyDescent="0.25">
      <c r="I46"/>
      <c r="J46"/>
      <c r="K46"/>
      <c r="L46"/>
    </row>
    <row r="47" spans="1:12" x14ac:dyDescent="0.25">
      <c r="I47"/>
      <c r="J47"/>
      <c r="K47"/>
      <c r="L47"/>
    </row>
    <row r="48" spans="1:12" x14ac:dyDescent="0.25">
      <c r="I48"/>
      <c r="J48"/>
      <c r="K48"/>
      <c r="L48"/>
    </row>
    <row r="49" spans="9:12" x14ac:dyDescent="0.25">
      <c r="I49"/>
      <c r="J49"/>
      <c r="K49"/>
      <c r="L49"/>
    </row>
    <row r="50" spans="9:12" x14ac:dyDescent="0.25">
      <c r="I50"/>
      <c r="J50"/>
      <c r="K50"/>
      <c r="L50"/>
    </row>
  </sheetData>
  <mergeCells count="2">
    <mergeCell ref="I1:J1"/>
    <mergeCell ref="I22:J22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Patrick</cp:lastModifiedBy>
  <dcterms:created xsi:type="dcterms:W3CDTF">2014-07-08T09:43:06Z</dcterms:created>
  <dcterms:modified xsi:type="dcterms:W3CDTF">2014-07-08T10:47:46Z</dcterms:modified>
</cp:coreProperties>
</file>