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- Envoi\"/>
    </mc:Choice>
  </mc:AlternateContent>
  <bookViews>
    <workbookView xWindow="120" yWindow="45" windowWidth="15135" windowHeight="8115" tabRatio="841" activeTab="1"/>
  </bookViews>
  <sheets>
    <sheet name="Order" sheetId="1" r:id="rId1"/>
    <sheet name="Party_Wise" sheetId="8" r:id="rId2"/>
  </sheets>
  <definedNames>
    <definedName name="G">Order!$F:$F</definedName>
    <definedName name="_xlnm.Print_Titles" localSheetId="0">Order!$1:$1</definedName>
    <definedName name="_xlnm.Print_Titles" localSheetId="1">Party_Wise!$A:$A,Party_Wise!$1:$2</definedName>
    <definedName name="L_">Order!$E:$E</definedName>
    <definedName name="W">Order!$D:$D</definedName>
  </definedNames>
  <calcPr calcId="162913"/>
  <pivotCaches>
    <pivotCache cacheId="9" r:id="rId3"/>
  </pivotCaches>
</workbook>
</file>

<file path=xl/calcChain.xml><?xml version="1.0" encoding="utf-8"?>
<calcChain xmlns="http://schemas.openxmlformats.org/spreadsheetml/2006/main">
  <c r="H88" i="1" l="1"/>
  <c r="I88" i="1"/>
  <c r="H149" i="1"/>
  <c r="I149" i="1"/>
  <c r="H148" i="1"/>
  <c r="I148" i="1"/>
  <c r="H147" i="1"/>
  <c r="I147" i="1"/>
  <c r="H146" i="1"/>
  <c r="I146" i="1"/>
  <c r="H145" i="1"/>
  <c r="I145" i="1"/>
  <c r="H144" i="1"/>
  <c r="I144" i="1"/>
  <c r="H143" i="1"/>
  <c r="I143" i="1"/>
  <c r="H142" i="1"/>
  <c r="I142" i="1"/>
  <c r="H141" i="1"/>
  <c r="I141" i="1"/>
  <c r="H140" i="1"/>
  <c r="I140" i="1"/>
  <c r="H139" i="1"/>
  <c r="I139" i="1"/>
  <c r="H138" i="1"/>
  <c r="I138" i="1"/>
  <c r="H137" i="1"/>
  <c r="I137" i="1"/>
  <c r="H136" i="1"/>
  <c r="I136" i="1"/>
  <c r="H135" i="1"/>
  <c r="I135" i="1"/>
  <c r="H134" i="1"/>
  <c r="I134" i="1"/>
  <c r="H133" i="1"/>
  <c r="I133" i="1"/>
  <c r="H132" i="1"/>
  <c r="I132" i="1"/>
  <c r="H131" i="1"/>
  <c r="I131" i="1"/>
  <c r="H130" i="1"/>
  <c r="I130" i="1"/>
  <c r="H129" i="1"/>
  <c r="I129" i="1"/>
  <c r="H128" i="1"/>
  <c r="I128" i="1"/>
  <c r="H127" i="1"/>
  <c r="I127" i="1"/>
  <c r="H126" i="1"/>
  <c r="I126" i="1"/>
  <c r="H125" i="1"/>
  <c r="I125" i="1"/>
  <c r="H124" i="1"/>
  <c r="I124" i="1"/>
  <c r="H123" i="1"/>
  <c r="I123" i="1"/>
  <c r="H122" i="1"/>
  <c r="I122" i="1"/>
  <c r="H121" i="1"/>
  <c r="I121" i="1"/>
  <c r="H120" i="1"/>
  <c r="I120" i="1"/>
  <c r="H119" i="1"/>
  <c r="I119" i="1"/>
  <c r="H118" i="1"/>
  <c r="I118" i="1"/>
  <c r="H117" i="1"/>
  <c r="I117" i="1"/>
  <c r="H116" i="1"/>
  <c r="I116" i="1"/>
  <c r="H115" i="1"/>
  <c r="I115" i="1"/>
  <c r="H114" i="1"/>
  <c r="I114" i="1"/>
  <c r="H113" i="1"/>
  <c r="I113" i="1"/>
  <c r="H112" i="1"/>
  <c r="I112" i="1"/>
  <c r="H111" i="1"/>
  <c r="I111" i="1"/>
  <c r="H110" i="1"/>
  <c r="I110" i="1"/>
  <c r="H109" i="1"/>
  <c r="I109" i="1"/>
  <c r="H108" i="1"/>
  <c r="I108" i="1"/>
  <c r="H107" i="1"/>
  <c r="I107" i="1"/>
  <c r="H106" i="1"/>
  <c r="I106" i="1"/>
  <c r="H105" i="1"/>
  <c r="I105" i="1"/>
  <c r="H104" i="1"/>
  <c r="I104" i="1"/>
  <c r="H103" i="1"/>
  <c r="I103" i="1"/>
  <c r="H102" i="1"/>
  <c r="I102" i="1"/>
  <c r="H101" i="1"/>
  <c r="I101" i="1"/>
  <c r="H100" i="1"/>
  <c r="I100" i="1"/>
  <c r="H99" i="1"/>
  <c r="I99" i="1"/>
  <c r="H98" i="1"/>
  <c r="I98" i="1"/>
  <c r="H97" i="1"/>
  <c r="I97" i="1"/>
  <c r="H96" i="1"/>
  <c r="I96" i="1"/>
  <c r="H95" i="1"/>
  <c r="I95" i="1"/>
  <c r="H94" i="1"/>
  <c r="I94" i="1"/>
  <c r="H93" i="1"/>
  <c r="I93" i="1"/>
  <c r="H92" i="1"/>
  <c r="I92" i="1"/>
  <c r="H91" i="1"/>
  <c r="I91" i="1"/>
  <c r="H90" i="1"/>
  <c r="I90" i="1"/>
  <c r="H89" i="1"/>
  <c r="I89" i="1"/>
  <c r="H87" i="1"/>
  <c r="I87" i="1"/>
  <c r="H86" i="1"/>
  <c r="I86" i="1"/>
  <c r="H85" i="1"/>
  <c r="I85" i="1"/>
  <c r="H84" i="1"/>
  <c r="I84" i="1"/>
  <c r="H83" i="1"/>
  <c r="I83" i="1"/>
  <c r="H82" i="1"/>
  <c r="I82" i="1"/>
  <c r="H81" i="1"/>
  <c r="I81" i="1"/>
  <c r="H80" i="1"/>
  <c r="I80" i="1"/>
  <c r="H79" i="1"/>
  <c r="I79" i="1"/>
  <c r="H78" i="1"/>
  <c r="I78" i="1"/>
  <c r="H77" i="1"/>
  <c r="I77" i="1"/>
  <c r="H76" i="1"/>
  <c r="I76" i="1"/>
  <c r="H75" i="1"/>
  <c r="I75" i="1"/>
  <c r="H74" i="1"/>
  <c r="I74" i="1"/>
  <c r="H73" i="1"/>
  <c r="I73" i="1"/>
  <c r="H72" i="1"/>
  <c r="I72" i="1"/>
  <c r="H71" i="1"/>
  <c r="I71" i="1"/>
  <c r="H43" i="1"/>
  <c r="I43" i="1"/>
  <c r="H67" i="1"/>
  <c r="I67" i="1"/>
  <c r="H19" i="1"/>
  <c r="I19" i="1"/>
  <c r="H20" i="1"/>
  <c r="I20" i="1"/>
  <c r="H70" i="1"/>
  <c r="I70" i="1"/>
  <c r="H69" i="1"/>
  <c r="I69" i="1"/>
  <c r="H68" i="1"/>
  <c r="I68" i="1"/>
  <c r="H66" i="1"/>
  <c r="I66" i="1"/>
  <c r="H65" i="1"/>
  <c r="I65" i="1"/>
  <c r="H64" i="1"/>
  <c r="I64" i="1"/>
  <c r="H63" i="1"/>
  <c r="I63" i="1"/>
  <c r="H62" i="1"/>
  <c r="I62" i="1"/>
  <c r="H61" i="1"/>
  <c r="I61" i="1"/>
  <c r="H60" i="1"/>
  <c r="I60" i="1"/>
  <c r="H59" i="1"/>
  <c r="I59" i="1"/>
  <c r="H58" i="1"/>
  <c r="I58" i="1"/>
  <c r="H57" i="1"/>
  <c r="I57" i="1"/>
  <c r="H56" i="1"/>
  <c r="I56" i="1"/>
  <c r="H55" i="1"/>
  <c r="I55" i="1"/>
  <c r="H54" i="1"/>
  <c r="I54" i="1"/>
  <c r="H53" i="1"/>
  <c r="I53" i="1"/>
  <c r="H52" i="1"/>
  <c r="I52" i="1"/>
  <c r="H51" i="1"/>
  <c r="I51" i="1"/>
  <c r="H50" i="1"/>
  <c r="I50" i="1"/>
  <c r="H49" i="1"/>
  <c r="I49" i="1"/>
  <c r="H48" i="1"/>
  <c r="I48" i="1"/>
  <c r="H47" i="1"/>
  <c r="I47" i="1"/>
  <c r="H46" i="1"/>
  <c r="I46" i="1"/>
  <c r="H45" i="1"/>
  <c r="I45" i="1"/>
  <c r="H44" i="1"/>
  <c r="I44" i="1"/>
  <c r="H42" i="1"/>
  <c r="I42" i="1"/>
  <c r="H41" i="1"/>
  <c r="I41" i="1"/>
  <c r="H40" i="1"/>
  <c r="I40" i="1"/>
  <c r="H39" i="1"/>
  <c r="I39" i="1"/>
  <c r="H38" i="1"/>
  <c r="I38" i="1"/>
  <c r="H37" i="1"/>
  <c r="I37" i="1"/>
  <c r="H36" i="1"/>
  <c r="I36" i="1"/>
  <c r="H35" i="1"/>
  <c r="I35" i="1"/>
  <c r="H34" i="1"/>
  <c r="I34" i="1"/>
  <c r="H33" i="1"/>
  <c r="I33" i="1"/>
  <c r="H32" i="1"/>
  <c r="I32" i="1"/>
  <c r="H31" i="1"/>
  <c r="I31" i="1"/>
  <c r="H30" i="1"/>
  <c r="I30" i="1"/>
  <c r="H29" i="1"/>
  <c r="I29" i="1"/>
  <c r="H28" i="1"/>
  <c r="I28" i="1"/>
  <c r="H27" i="1"/>
  <c r="I27" i="1"/>
  <c r="H4" i="1"/>
  <c r="I4" i="1"/>
  <c r="H5" i="1"/>
  <c r="I5" i="1"/>
  <c r="H26" i="1"/>
  <c r="I26" i="1"/>
  <c r="H25" i="1"/>
  <c r="I25" i="1"/>
  <c r="H24" i="1"/>
  <c r="I24" i="1"/>
  <c r="H23" i="1"/>
  <c r="I23" i="1"/>
  <c r="H22" i="1"/>
  <c r="I22" i="1"/>
  <c r="H21" i="1"/>
  <c r="I21" i="1"/>
  <c r="H18" i="1"/>
  <c r="I18" i="1"/>
  <c r="H17" i="1"/>
  <c r="I17" i="1"/>
  <c r="H16" i="1"/>
  <c r="I16" i="1"/>
  <c r="H15" i="1"/>
  <c r="I15" i="1"/>
  <c r="H14" i="1"/>
  <c r="I14" i="1"/>
  <c r="I13" i="1" l="1"/>
  <c r="H13" i="1"/>
  <c r="I12" i="1"/>
  <c r="H12" i="1"/>
  <c r="H11" i="1"/>
  <c r="I11" i="1"/>
  <c r="H10" i="1"/>
  <c r="I10" i="1"/>
  <c r="I9" i="1"/>
  <c r="H9" i="1"/>
  <c r="H8" i="1"/>
  <c r="I8" i="1"/>
  <c r="I7" i="1"/>
  <c r="H7" i="1"/>
  <c r="I6" i="1"/>
  <c r="H6" i="1"/>
  <c r="H3" i="1"/>
  <c r="I3" i="1"/>
  <c r="H2" i="1"/>
  <c r="I2" i="1"/>
</calcChain>
</file>

<file path=xl/sharedStrings.xml><?xml version="1.0" encoding="utf-8"?>
<sst xmlns="http://schemas.openxmlformats.org/spreadsheetml/2006/main" count="1028" uniqueCount="175">
  <si>
    <t>Date</t>
  </si>
  <si>
    <t>PARTY</t>
  </si>
  <si>
    <t>No</t>
  </si>
  <si>
    <t>Qty</t>
  </si>
  <si>
    <t>Somme de Qty</t>
  </si>
  <si>
    <t>N</t>
  </si>
  <si>
    <t>T</t>
  </si>
  <si>
    <t>W</t>
  </si>
  <si>
    <t>L</t>
  </si>
  <si>
    <t>G</t>
  </si>
  <si>
    <t>R_Ord</t>
  </si>
  <si>
    <t xml:space="preserve">Total </t>
  </si>
  <si>
    <t>B_Ord</t>
  </si>
  <si>
    <t>5 * 5  - N</t>
  </si>
  <si>
    <t>6 * 6  - N</t>
  </si>
  <si>
    <t>4 * 4  - T</t>
  </si>
  <si>
    <t>5 * 6  - T</t>
  </si>
  <si>
    <t>4 * 4  - N</t>
  </si>
  <si>
    <t>5 * 7  - N</t>
  </si>
  <si>
    <t>4 * 6  - N</t>
  </si>
  <si>
    <t>5 * 6  - N</t>
  </si>
  <si>
    <t>4 * 5  - N</t>
  </si>
  <si>
    <t>20 * 26  - N</t>
  </si>
  <si>
    <t>39/A</t>
  </si>
  <si>
    <t>22 * 28  - T</t>
  </si>
  <si>
    <t>45/A</t>
  </si>
  <si>
    <t>6 * 8  - N</t>
  </si>
  <si>
    <t>69/A</t>
  </si>
  <si>
    <t>71/A</t>
  </si>
  <si>
    <t>M</t>
  </si>
  <si>
    <t>73/B</t>
  </si>
  <si>
    <t>5 * 5  - T</t>
  </si>
  <si>
    <t>81/B</t>
  </si>
  <si>
    <t>TT roll</t>
  </si>
  <si>
    <t>85/A</t>
  </si>
  <si>
    <t>200g</t>
  </si>
  <si>
    <t>6 * 7  - N</t>
  </si>
  <si>
    <t>7 * 10  - N</t>
  </si>
  <si>
    <t>7 * 7  - N</t>
  </si>
  <si>
    <t>6 * 6  - T</t>
  </si>
  <si>
    <t>4 * 6  - T</t>
  </si>
  <si>
    <t>7 * 8  - N</t>
  </si>
  <si>
    <t>8 * 8  - N</t>
  </si>
  <si>
    <t>06/A</t>
  </si>
  <si>
    <t>4 * 5  - T</t>
  </si>
  <si>
    <t>07/B</t>
  </si>
  <si>
    <t>08/B</t>
  </si>
  <si>
    <t>09/B</t>
  </si>
  <si>
    <t>4 * 8  - T</t>
  </si>
  <si>
    <t>8 * 9  - N</t>
  </si>
  <si>
    <t>3 * 3  - N</t>
  </si>
  <si>
    <t>24 * 30  - N</t>
  </si>
  <si>
    <t>24 * 36  - N</t>
  </si>
  <si>
    <t>11/A</t>
  </si>
  <si>
    <t>11/B</t>
  </si>
  <si>
    <t>13/B</t>
  </si>
  <si>
    <t>14/A</t>
  </si>
  <si>
    <t>14/B</t>
  </si>
  <si>
    <t>15/B</t>
  </si>
  <si>
    <t>12 * 16  - N</t>
  </si>
  <si>
    <t>3.5 * 7  - N</t>
  </si>
  <si>
    <t>4.5 * 7  - N</t>
  </si>
  <si>
    <t>3 * 7  - N</t>
  </si>
  <si>
    <t>10 * 12  - N</t>
  </si>
  <si>
    <t>5 * 8  - T</t>
  </si>
  <si>
    <t>12 * 16  - T</t>
  </si>
  <si>
    <t>19 * 25  - T</t>
  </si>
  <si>
    <t>16/B</t>
  </si>
  <si>
    <t>10 * 14  - N</t>
  </si>
  <si>
    <t>4 * 30  - N</t>
  </si>
  <si>
    <t>17/A</t>
  </si>
  <si>
    <t>18/A</t>
  </si>
  <si>
    <t>19/B</t>
  </si>
  <si>
    <t>3.5 * 6  - M</t>
  </si>
  <si>
    <t>3.5 * 7  - M</t>
  </si>
  <si>
    <t>4.5 * 31  - N</t>
  </si>
  <si>
    <t>20/A</t>
  </si>
  <si>
    <t>3 * 4  - N</t>
  </si>
  <si>
    <t>3.5 * 4  - N</t>
  </si>
  <si>
    <t>20/B</t>
  </si>
  <si>
    <t>21/A</t>
  </si>
  <si>
    <t>10 * 20  - N</t>
  </si>
  <si>
    <t>11 * 16  - T</t>
  </si>
  <si>
    <t>5 * 8  - N</t>
  </si>
  <si>
    <t>6 * 9  - N</t>
  </si>
  <si>
    <t>24/A</t>
  </si>
  <si>
    <t>18 * 20  - N</t>
  </si>
  <si>
    <t>25/A</t>
  </si>
  <si>
    <t>300g</t>
  </si>
  <si>
    <t>6 * 12  - N</t>
  </si>
  <si>
    <t>2.5 * 3  - 300g</t>
  </si>
  <si>
    <t>36/B</t>
  </si>
  <si>
    <t>31/B</t>
  </si>
  <si>
    <t>27/B</t>
  </si>
  <si>
    <t>28/A</t>
  </si>
  <si>
    <t>29/A</t>
  </si>
  <si>
    <t>30/A</t>
  </si>
  <si>
    <t>31/A</t>
  </si>
  <si>
    <t>32/B</t>
  </si>
  <si>
    <t>34/A</t>
  </si>
  <si>
    <t>34/B</t>
  </si>
  <si>
    <t>35/A</t>
  </si>
  <si>
    <t>260g</t>
  </si>
  <si>
    <t>35/B</t>
  </si>
  <si>
    <t>36/A</t>
  </si>
  <si>
    <t>10 * 10  - N</t>
  </si>
  <si>
    <t>12 * 14  - T</t>
  </si>
  <si>
    <t>14 * 18  - N</t>
  </si>
  <si>
    <t>8 * 12  - N</t>
  </si>
  <si>
    <t>18 * 24  - N</t>
  </si>
  <si>
    <t>7 * 9  - T</t>
  </si>
  <si>
    <t>6 * 10  - N</t>
  </si>
  <si>
    <t>10 * 24  - N</t>
  </si>
  <si>
    <t>9 * 11  - N</t>
  </si>
  <si>
    <t>5 * 7  - T</t>
  </si>
  <si>
    <t>9 * 14  - T</t>
  </si>
  <si>
    <t>9 * 14  - N</t>
  </si>
  <si>
    <t>9 * 12  - T</t>
  </si>
  <si>
    <t>20 * 22  - N</t>
  </si>
  <si>
    <t>12 * 12  - N</t>
  </si>
  <si>
    <t>20 * 24  - N</t>
  </si>
  <si>
    <t>12 * 30  - N</t>
  </si>
  <si>
    <t>10 * 14  - T</t>
  </si>
  <si>
    <t>10 * 16  - T</t>
  </si>
  <si>
    <t>6 * 7  - T</t>
  </si>
  <si>
    <t>16 * 18  - T</t>
  </si>
  <si>
    <t>18 * 20  - T</t>
  </si>
  <si>
    <t>10 * 18  - T</t>
  </si>
  <si>
    <t>10 * 12  - 260g</t>
  </si>
  <si>
    <t>16 * TT roll  - 200g</t>
  </si>
  <si>
    <t>17 * TT roll  - 200g</t>
  </si>
  <si>
    <t>9 * 10  - N</t>
  </si>
  <si>
    <t>9 * 12  - N</t>
  </si>
  <si>
    <t>17/B</t>
  </si>
  <si>
    <t>5 * 32  - N</t>
  </si>
  <si>
    <t>37/A</t>
  </si>
  <si>
    <t>12 * 18  - N</t>
  </si>
  <si>
    <t>7 * 14  - N</t>
  </si>
  <si>
    <t>16 * 20  - N</t>
  </si>
  <si>
    <t>18 * 28  - N</t>
  </si>
  <si>
    <t>7 * 8  - T</t>
  </si>
  <si>
    <t>16 * 24  - N</t>
  </si>
  <si>
    <t>12 * 18  - T</t>
  </si>
  <si>
    <t>37/B</t>
  </si>
  <si>
    <t>Jul</t>
  </si>
  <si>
    <t>Aug</t>
  </si>
  <si>
    <t>Jun</t>
  </si>
  <si>
    <t>A</t>
  </si>
  <si>
    <t>B</t>
  </si>
  <si>
    <t>Ba</t>
  </si>
  <si>
    <t>Cu</t>
  </si>
  <si>
    <t>Ga</t>
  </si>
  <si>
    <t>Jal</t>
  </si>
  <si>
    <t>Jan</t>
  </si>
  <si>
    <t>Jay</t>
  </si>
  <si>
    <t>Kam</t>
  </si>
  <si>
    <t>Karth</t>
  </si>
  <si>
    <t>Kir</t>
  </si>
  <si>
    <t>Kube</t>
  </si>
  <si>
    <t>Lak</t>
  </si>
  <si>
    <t>Nell</t>
  </si>
  <si>
    <t>Padm</t>
  </si>
  <si>
    <t>Poo</t>
  </si>
  <si>
    <t>Raj</t>
  </si>
  <si>
    <t>Ram</t>
  </si>
  <si>
    <t>Sant</t>
  </si>
  <si>
    <t>Sup</t>
  </si>
  <si>
    <t>T.G</t>
  </si>
  <si>
    <t>Thani</t>
  </si>
  <si>
    <t>Tiru</t>
  </si>
  <si>
    <t>Vigne</t>
  </si>
  <si>
    <t>J/W</t>
  </si>
  <si>
    <t>J/W_Date</t>
  </si>
  <si>
    <t>Sini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</si>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</sst>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/mmm;@"/>
    <numFmt numFmtId="165" formatCode="dd/mm/yy;@"/>
    <numFmt numFmtId="166" formatCode="[$-40C]d/mmm/yy;@"/>
  </numFmts>
  <fonts count="9" x14ac:knownFonts="1">
    <font>
      <sz val="10"/>
      <name val="Arial"/>
    </font>
    <font>
      <b/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</font>
    <font>
      <b/>
      <sz val="11"/>
      <name val="Arial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2" fillId="0" borderId="0" xfId="0" applyNumberFormat="1" applyFont="1" applyBorder="1" applyAlignment="1">
      <alignment horizontal="center" vertical="center"/>
    </xf>
    <xf numFmtId="0" fontId="0" fillId="0" borderId="0" xfId="0" applyNumberFormat="1" applyBorder="1"/>
    <xf numFmtId="0" fontId="2" fillId="0" borderId="2" xfId="0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164" fontId="6" fillId="0" borderId="0" xfId="0" applyNumberFormat="1" applyFont="1" applyAlignment="1">
      <alignment vertical="center"/>
    </xf>
    <xf numFmtId="164" fontId="6" fillId="0" borderId="0" xfId="0" applyNumberFormat="1" applyFont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5" fontId="3" fillId="0" borderId="0" xfId="0" applyNumberFormat="1" applyFont="1" applyAlignment="1"/>
    <xf numFmtId="15" fontId="3" fillId="0" borderId="0" xfId="0" applyNumberFormat="1" applyFont="1" applyAlignment="1">
      <alignment vertical="top"/>
    </xf>
    <xf numFmtId="15" fontId="6" fillId="0" borderId="0" xfId="0" applyNumberFormat="1" applyFont="1" applyAlignment="1">
      <alignment vertical="top"/>
    </xf>
    <xf numFmtId="15" fontId="1" fillId="0" borderId="0" xfId="0" applyNumberFormat="1" applyFont="1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1" xfId="0" pivotButton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pivotButton="1" applyFont="1" applyBorder="1" applyAlignment="1">
      <alignment horizontal="left" vertical="center"/>
    </xf>
    <xf numFmtId="164" fontId="7" fillId="0" borderId="1" xfId="0" pivotButton="1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1" xfId="0" pivotButton="1" applyFont="1" applyBorder="1" applyAlignment="1">
      <alignment vertical="top"/>
    </xf>
    <xf numFmtId="0" fontId="8" fillId="0" borderId="1" xfId="0" applyFont="1" applyBorder="1" applyAlignment="1">
      <alignment vertical="top"/>
    </xf>
    <xf numFmtId="14" fontId="0" fillId="0" borderId="0" xfId="0" applyNumberForma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7856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4" formatCode="[$-40C]d/mmm;@"/>
    </dxf>
    <dxf>
      <font>
        <b/>
      </font>
    </dxf>
    <dxf>
      <font>
        <b val="0"/>
      </font>
    </dxf>
    <dxf>
      <numFmt numFmtId="164" formatCode="[$-40C]d/mmm;@"/>
    </dxf>
    <dxf>
      <numFmt numFmtId="164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1"/>
      </font>
    </dxf>
    <dxf>
      <alignment horizontal="general" readingOrder="0"/>
    </dxf>
    <dxf>
      <alignment horizontal="general" readingOrder="0"/>
    </dxf>
    <dxf>
      <alignment horizontal="left"/>
    </dxf>
    <dxf>
      <alignment horizontal="left"/>
    </dxf>
    <dxf>
      <alignment horizontal="left"/>
    </dxf>
    <dxf>
      <alignment vertical="center" readingOrder="0"/>
    </dxf>
    <dxf>
      <alignment horizontal="left" readingOrder="0"/>
    </dxf>
    <dxf>
      <numFmt numFmtId="164" formatCode="[$-40C]d/mmm;@"/>
    </dxf>
    <dxf>
      <numFmt numFmtId="164" formatCode="[$-40C]d/mmm;@"/>
    </dxf>
    <dxf>
      <font>
        <b val="0"/>
      </font>
    </dxf>
    <dxf>
      <font>
        <b/>
      </font>
    </dxf>
    <dxf>
      <numFmt numFmtId="164" formatCode="[$-40C]d/mmm;@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0" formatCode="dd/mmm/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va Raj" refreshedDate="42619.495206828702" createdVersion="5" refreshedVersion="6" minRefreshableVersion="3" recordCount="148">
  <cacheSource type="worksheet">
    <worksheetSource name="Tableau1"/>
  </cacheSource>
  <cacheFields count="13">
    <cacheField name="Date" numFmtId="15">
      <sharedItems containsSemiMixedTypes="0" containsNonDate="0" containsDate="1" containsString="0" minDate="2016-06-27T00:00:00" maxDate="2016-08-07T00:00:00" count="16">
        <d v="2016-06-27T00:00:00"/>
        <d v="2016-07-01T00:00:00"/>
        <d v="2016-07-13T00:00:00"/>
        <d v="2016-07-15T00:00:00"/>
        <d v="2016-07-18T00:00:00"/>
        <d v="2016-07-19T00:00:00"/>
        <d v="2016-07-25T00:00:00"/>
        <d v="2016-08-04T00:00:00"/>
        <d v="2016-07-28T00:00:00"/>
        <d v="2016-07-29T00:00:00"/>
        <d v="2016-07-30T00:00:00"/>
        <d v="2016-08-01T00:00:00"/>
        <d v="2016-08-02T00:00:00"/>
        <d v="2016-08-03T00:00:00"/>
        <d v="2016-08-05T00:00:00"/>
        <d v="2016-08-06T00:00:00"/>
      </sharedItems>
      <fieldGroup par="12" base="0">
        <rangePr groupBy="months" startDate="2016-06-27T00:00:00" endDate="2016-08-07T00:00:00"/>
        <groupItems count="14">
          <s v="&lt;27-06-2016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7-08-2016"/>
        </groupItems>
      </fieldGroup>
    </cacheField>
    <cacheField name="No" numFmtId="0">
      <sharedItems containsMixedTypes="1" containsNumber="1" containsInteger="1" minValue="1" maxValue="100" count="142">
        <s v="39/A"/>
        <s v="45/A"/>
        <s v="69/A"/>
        <s v="71/A"/>
        <s v="73/B"/>
        <s v="81/B"/>
        <s v="85/A"/>
        <s v="06/A"/>
        <s v="07/B"/>
        <s v="08/B"/>
        <s v="09/B"/>
        <s v="11/A"/>
        <s v="11/B"/>
        <s v="13/B"/>
        <s v="14/A"/>
        <s v="14/B"/>
        <s v="15/B"/>
        <s v="16/B"/>
        <s v="17/A"/>
        <s v="18/A"/>
        <s v="19/B"/>
        <s v="20/A"/>
        <s v="20/B"/>
        <s v="21/A"/>
        <s v="31/B"/>
        <s v="24/A"/>
        <s v="25/A"/>
        <s v="27/B"/>
        <s v="28/A"/>
        <s v="29/A"/>
        <s v="30/A"/>
        <s v="31/A"/>
        <s v="32/B"/>
        <s v="34/A"/>
        <s v="34/B"/>
        <s v="35/A"/>
        <s v="35/B"/>
        <s v="36/A"/>
        <s v="17/B"/>
        <s v="36/B"/>
        <s v="37/A"/>
        <s v="37/B"/>
        <n v="7" u="1"/>
        <n v="3" u="1"/>
        <n v="69" u="1"/>
        <n v="82" u="1"/>
        <n v="53" u="1"/>
        <n v="33" u="1"/>
        <n v="95" u="1"/>
        <n v="68" u="1"/>
        <n v="46" u="1"/>
        <n v="29" u="1"/>
        <n v="19" u="1"/>
        <n v="81" u="1"/>
        <n v="94" u="1"/>
        <n v="59" u="1"/>
        <n v="39" u="1"/>
        <n v="67" u="1"/>
        <n v="80" u="1"/>
        <n v="52" u="1"/>
        <n v="32" u="1"/>
        <n v="22" u="1"/>
        <n v="14" u="1"/>
        <n v="9" u="1"/>
        <n v="6" u="1"/>
        <n v="93" u="1"/>
        <n v="1" u="1"/>
        <n v="66" u="1"/>
        <n v="45" u="1"/>
        <n v="79" u="1"/>
        <n v="92" u="1"/>
        <n v="58" u="1"/>
        <n v="38" u="1"/>
        <n v="25" u="1"/>
        <n v="65" u="1"/>
        <n v="78" u="1"/>
        <n v="51" u="1"/>
        <n v="91" u="1"/>
        <n v="64" u="1"/>
        <n v="44" u="1"/>
        <n v="28" u="1"/>
        <n v="18" u="1"/>
        <n v="12" u="1"/>
        <n v="5" u="1"/>
        <n v="2" u="1"/>
        <n v="77" u="1"/>
        <n v="90" u="1"/>
        <n v="57" u="1"/>
        <n v="37" u="1"/>
        <n v="76" u="1"/>
        <n v="50" u="1"/>
        <n v="31" u="1"/>
        <n v="21" u="1"/>
        <n v="89" u="1"/>
        <n v="63" u="1"/>
        <n v="43" u="1"/>
        <n v="75" u="1"/>
        <n v="88" u="1"/>
        <n v="56" u="1"/>
        <n v="36" u="1"/>
        <n v="24" u="1"/>
        <n v="15" u="1"/>
        <n v="10" u="1"/>
        <n v="4" u="1"/>
        <n v="74" u="1"/>
        <n v="49" u="1"/>
        <n v="87" u="1"/>
        <n v="100" u="1"/>
        <n v="62" u="1"/>
        <n v="42" u="1"/>
        <n v="27" u="1"/>
        <n v="17" u="1"/>
        <n v="73" u="1"/>
        <n v="86" u="1"/>
        <n v="55" u="1"/>
        <n v="35" u="1"/>
        <n v="99" u="1"/>
        <n v="72" u="1"/>
        <n v="48" u="1"/>
        <n v="30" u="1"/>
        <n v="20" u="1"/>
        <n v="13" u="1"/>
        <n v="8" u="1"/>
        <n v="85" u="1"/>
        <n v="98" u="1"/>
        <n v="61" u="1"/>
        <n v="41" u="1"/>
        <n v="71" u="1"/>
        <n v="84" u="1"/>
        <n v="54" u="1"/>
        <n v="34" u="1"/>
        <n v="23" u="1"/>
        <n v="97" u="1"/>
        <n v="70" u="1"/>
        <n v="47" u="1"/>
        <n v="83" u="1"/>
        <n v="96" u="1"/>
        <n v="60" u="1"/>
        <n v="40" u="1"/>
        <n v="26" u="1"/>
        <n v="16" u="1"/>
        <n v="11" u="1"/>
      </sharedItems>
    </cacheField>
    <cacheField name="PARTY" numFmtId="0">
      <sharedItems containsBlank="1" count="317">
        <s v="Vigne"/>
        <s v="Padm"/>
        <s v="Jan"/>
        <s v="Sup"/>
        <s v="Ga"/>
        <s v="Jay"/>
        <s v="Ram"/>
        <s v="Kube"/>
        <s v="Cu"/>
        <s v="A"/>
        <s v="B"/>
        <s v="Lak"/>
        <s v="Raj"/>
        <s v="Sant"/>
        <s v="Jal"/>
        <s v="Kir"/>
        <s v="Tiru"/>
        <s v="Kam"/>
        <s v="T.G"/>
        <s v="Ba"/>
        <s v="Poo"/>
        <s v="Thani"/>
        <s v="Nell"/>
        <s v="Karth"/>
        <m u="1"/>
        <s v="Mahalakshmi - Salem " u="1"/>
        <s v="Kamalam - Pondy" u="1"/>
        <s v="A.P. Polybags - Chennai " u="1"/>
        <s v="Sabari - Sankarapuram" u="1"/>
        <s v="Saravana Balaji - Karikal" u="1"/>
        <s v="N.C.Moulders - Chennai" u="1"/>
        <s v="Uthayam - Vellore" u="1"/>
        <s v="Sozhan - Chennai" u="1"/>
        <s v="Gurudev - Ponruti" u="1"/>
        <s v="N.J Plastics -Chennai" u="1"/>
        <s v="N.J.Plastics - Chennai" u="1"/>
        <s v="Balaji Polybag - Trichy" u="1"/>
        <s v="Sandhan Stores - Tindivanam" u="1"/>
        <s v="Nellai - Thambaram " u="1"/>
        <s v="T.G. Tex - Pondy" u="1"/>
        <s v="Cudalore Stores" u="1"/>
        <s v="Mahalakshmi - salem" u="1"/>
        <s v="Hitesh - Trichy" u="1"/>
        <s v="Sundaravel - Pondy" u="1"/>
        <s v="Krishna Polybags - Salem" u="1"/>
        <s v="Malik - Pondy" u="1"/>
        <s v="Super Packaging - Salem" u="1"/>
        <s v="Vinus - Trichy" u="1"/>
        <s v="Sri Balaji - Cuddalore" u="1"/>
        <s v="Udhayam - Vellore" u="1"/>
        <s v="Vijayalakshmi - Salem" u="1"/>
        <s v="Sundharavel - Pondy" u="1"/>
        <s v="Santhan Store - Tindivanam" u="1"/>
        <s v="S.R. Polymer - Ariyur" u="1"/>
        <s v="S.R.Polymers - Ariyur" u="1"/>
        <s v="Sabari - Coimbatore" u="1"/>
        <s v="Palanisamy - Kumbakonam" u="1"/>
        <s v="AJK - Villupuram" u="1"/>
        <s v="Culcatta Plastics - Salem" u="1"/>
        <s v="Meenakshi - Salem" u="1"/>
        <s v="Nellai - Chennai" u="1"/>
        <s v="Meenakshi Polybag - Salem" u="1"/>
        <s v="Kumaran comercial  - Chennai" u="1"/>
        <s v="Kumaran Commercial - Chennai" u="1"/>
        <s v="Jayalakshmi - Panruti" u="1"/>
        <s v="TG - Pondy" u="1"/>
        <s v="Kumaran comersial - Chennai" u="1"/>
        <s v="Salem Packaging - Salem" u="1"/>
        <s v="Cuddalore Stores - Cuddalore" u="1"/>
        <s v="Cudddalore Stores -Cuddalore" u="1"/>
        <s v="Ganabathimurugan - Pudukottai" u="1"/>
        <s v="Ganabathymurugan - Pudukottai" u="1"/>
        <s v="Nellai - Thambaram" u="1"/>
        <s v="propy film - pondy" u="1"/>
        <s v="Jayalakshmi - Pontruti" u="1"/>
        <s v="Cuddalore Stores - Cuudalore" u="1"/>
        <s v="Newgogul - Cuddalore" u="1"/>
        <s v="Dhanalakshmi - Kumbakonam" u="1"/>
        <s v="Padhma - Pondy" u="1"/>
        <s v="Ome sri Pattishwara - Coimbatore" u="1"/>
        <s v="Chidhambaram Texs - Pondy" u="1"/>
        <s v="Suba Plastics - Chennai" u="1"/>
        <s v="Super packaging" u="1"/>
        <s v="Pathma - Pondy" u="1"/>
        <s v="Propy - Pondy" u="1"/>
        <s v="Mahadev - Attur" u="1"/>
        <s v="Ramasamy - Madurai" u="1"/>
        <s v="Meenatchi -Salem" u="1"/>
        <s v="Akshaya - Tindivanam" u="1"/>
        <s v="Murali - Chennai" u="1"/>
        <s v="Jayalakshmi - Punruti" u="1"/>
        <s v="Shankar - Tirukkovilore" u="1"/>
        <s v="Kamaran Commercial - Chennai" u="1"/>
        <s v="Monika Plastics -Chennai" u="1"/>
        <s v="Jai Bhavani - Attur" u="1"/>
        <s v="Jinna - Sankarankoil" u="1"/>
        <s v="Raja - Thirukkovilore" u="1"/>
        <s v="T.Dhanapal - Thiruvarore" u="1"/>
        <s v="Gurudev - Panruti" u="1"/>
        <s v="M.P. Nerkunram" u="1"/>
        <s v="Thaikasalam - Lawspet" u="1"/>
        <s v="Udhayam - Velore" u="1"/>
        <s v="Mahasakthi marketting - Chennai" u="1"/>
        <s v="Balaji - Trichy" u="1"/>
        <s v="Ome Sri  Pattishwar -Koimbatore" u="1"/>
        <s v="Ome Sri Pattishwar - Koimbatore" u="1"/>
        <s v="Palanisamy -Kumbakonam" u="1"/>
        <s v="Lakshmi - Trichy " u="1"/>
        <s v="AKJ- Villupuram" u="1"/>
        <s v="Ganapathi Murugan -Pudukkottai" u="1"/>
        <s v="Ganapathymurugan - Pudukkottai" u="1"/>
        <s v="Raja- Trichy" u="1"/>
        <s v="Jaleel - Kundrathore" u="1"/>
        <s v="Cholan - Chennai" u="1"/>
        <s v="Chidambaram Terry Text - Pondy" u="1"/>
        <s v="Kumaran commercial  - Chennai" u="1"/>
        <s v="Monika Plastics - Chennai (B)" u="1"/>
        <s v="Om shree Patteshwara - Coimabatore" u="1"/>
        <s v="Ramdev  - Kancheepuram" u="1"/>
        <s v="Kubear - Chennai" u="1"/>
        <s v="Sri Balaji - Trichy" u="1"/>
        <s v="Annai Plastics - Chennai" u="1"/>
        <s v="Ramaswamy - Mudurai" u="1"/>
        <s v="Jaleel - Cheenai" u="1"/>
        <s v="AKJ - Vilupuram" u="1"/>
        <s v="Meenakshi - Thirunelveli" u="1"/>
        <s v="Meenatchi - Trirunelveli" u="1"/>
        <s v="Sitthi Vinayagar - Neyveli" u="1"/>
        <s v="Th" u="1"/>
        <s v="AKJ - Villupuram" u="1"/>
        <s v="Sankar - Thirukoilore" u="1"/>
        <s v="Kamatchi - Attur" u="1"/>
        <s v="Lakshmi - Trichy" u="1"/>
        <s v="Prabu - Krishnakiri" u="1"/>
        <s v="Murugan &amp; Co TMC Thambram" u="1"/>
        <s v="Siddhi Vinayaga - Neyveli" u="1"/>
        <s v="Lakshmi -Trichi" u="1"/>
        <s v="Super Packageing - Salem" u="1"/>
        <s v="Ganesh - Chennai" u="1"/>
        <s v="Subha - Thambaram" u="1"/>
        <s v="Ramdev - Salem" u="1"/>
        <s v="Sudha - Thambaram" u="1"/>
        <s v="Salem Packaing - Salem" u="1"/>
        <s v="Chidambaram Text - Pondy" u="1"/>
        <s v="Sangam - Kancheepuram" u="1"/>
        <s v="T.G.tex - Pondy" u="1"/>
        <s v="Tamilnadu - Kurinchipadi" u="1"/>
        <s v="Karthikeyan - Trichy" u="1"/>
        <s v="Prabu - Vaniyambadi" u="1"/>
        <s v="Om shree Pattishwara - Pondy " u="1"/>
        <s v="Kamala - Pondy" u="1"/>
        <s v="Thirupathi Polymers -Sivakasi" u="1"/>
        <s v="Ganapathy murugan - Pudukkottai" u="1"/>
        <s v="A.P. Polybag - Chennai" u="1"/>
        <s v="A.P.polybags - Chennai" u="1"/>
        <s v="Saffa Plastics - Chennai" u="1"/>
        <s v="Suba Plastics - Thambaram" u="1"/>
        <s v="om Shree - Coimbatore" u="1"/>
        <s v="A.P - Chennai" u="1"/>
        <s v="Om shree patteshwarar - Coimbatore" u="1"/>
        <s v="Om Shree Pattishwarar - Coimbatore" u="1"/>
        <s v="Om Shree Pattishwarer - Coimbatore" u="1"/>
        <s v="SSS - coimabatore" u="1"/>
        <s v="Thirupathi  - Sivakasi" u="1"/>
        <s v="Om Shree Patteshwara " u="1"/>
        <s v="Ramasamy - Madurai " u="1"/>
        <s v="K.K. Plastic - Salem" u="1"/>
        <s v="Sarvan - Salem" u="1"/>
        <s v="Meenachi polybags - Salem " u="1"/>
        <s v="S.R. Polymer - Pondy" u="1"/>
        <s v="Prabu - Thirubathore" u="1"/>
        <s v="T .G. Texs - Pondy" u="1"/>
        <s v="S.V (Babu) - Trichy" u="1"/>
        <s v="Dhanalakshmi - Kumbakonum" u="1"/>
        <s v="Sundravel - Pondy" u="1"/>
        <s v="Sabari - Pondy" u="1"/>
        <s v="Prabu - Tirupathdur" u="1"/>
        <s v="K.K.Plastics - Salem" u="1"/>
        <s v="Raja - Thirukovilore" u="1"/>
        <s v="Sidhi vinayagar - Neyveli" u="1"/>
        <s v="Arivu - Coimbatore" u="1"/>
        <s v="Chennai Paper - Vadalore" u="1"/>
        <s v="Mahasakthi - Chennai" u="1"/>
        <s v="T G tex - Pondy" u="1"/>
        <s v="MSA - Thambarm" u="1"/>
        <s v="Sre Vaari - Chennai" u="1"/>
        <s v="Sri vaari - Chennai" u="1"/>
        <s v="Siva Agencies - Lawshpet" u="1"/>
        <s v="Santhan Stores - Tindivanam" u="1"/>
        <s v="Jayam - Attur" u="1"/>
        <s v="Om Shakthi - Pondy" u="1"/>
        <s v="Balakrishnan - Salem " u="1"/>
        <s v="Shankar - Thirukkovilore" u="1"/>
        <s v="Padma - Pondy" u="1"/>
        <s v="Chennai paper  - Vadalore" u="1"/>
        <s v="Balakrishnan - Salem" u="1"/>
        <s v="Devi Plastics - Kancheepuram" u="1"/>
        <s v="Vijalakshmi - Salem" u="1"/>
        <s v="K .K. Plastics Salem" u="1"/>
        <s v="Thanigachalam - Pondy" u="1"/>
        <s v="Thanikachalam - Pondy" u="1"/>
        <s v="Uthayam - Veelore" u="1"/>
        <s v="Jaleel - Kundrathur" u="1"/>
        <s v="Prabu - Thiruppatur(NA)" u="1"/>
        <s v="Asia Trading Center - Vadapalani" u="1"/>
        <s v="Akshya - Sirkali" u="1"/>
        <s v="Sankar - Thirukovilore" u="1"/>
        <s v="Sangam - Kanchipuram" u="1"/>
        <s v="Krishna Paper cups - Pondy" u="1"/>
        <s v="Vijayalakshmi - Salem " u="1"/>
        <s v="Kumaran Commercial -Parrys Chennai" u="1"/>
        <s v="Laxmi - Trichy" u="1"/>
        <s v="Janani - Kancheepuram" u="1"/>
        <s v="R.R Paper Cups - Pondy" u="1"/>
        <s v="R.R Pepar Cups - Pondy" u="1"/>
        <s v="Om pattishwarar - Coimbatore" u="1"/>
        <s v="Akshaya - Tindivanm" u="1"/>
        <s v="A.P Polybag - Chennai" u="1"/>
        <s v="AKJ - Villupuram " u="1"/>
        <s v="Brabhu - Vaniyambadi" u="1"/>
        <s v="Meenachi - Thiruvelveli" u="1"/>
        <s v="Thanigachalam - Lawspet" u="1"/>
        <s v="Palaniswamy - Kumbakonam" u="1"/>
        <s v="Rubi - Thirunelveli" u="1"/>
        <s v="SSS Ganesh - Coimbatore" u="1"/>
        <s v="Meenachi - Thirunelveli" u="1"/>
        <s v="Meenakshi -thirunelveli" u="1"/>
        <s v="Meenatchi - Tirunelveli" u="1"/>
        <s v="Meenatchi -Thirunelveli" u="1"/>
        <s v="Salem Packaging - Salem  " u="1"/>
        <s v="New gogul - Cuddalore" u="1"/>
        <s v="Shankar Stores - Thirukovilore" u="1"/>
        <s v="Uma - Trichy" u="1"/>
        <s v="Golden shagar - Pondy" u="1"/>
        <s v="Dhanalaksmi - Kumbakonam" u="1"/>
        <s v="Om shree patteshwara - Coimbatore" u="1"/>
        <s v="Om Shree Pattishwara - Coimbatore" u="1"/>
        <s v="Murali Snaks - Chennai" u="1"/>
        <s v="Solan plastics - Chennai" u="1"/>
        <s v="MSH traders - Mayavaram" u="1"/>
        <s v="Siva - Pondy" u="1"/>
        <s v="T.G.Texs - Pondy" u="1"/>
        <s v="Meenachi Polybags - Salem Town" u="1"/>
        <s v="Meenachi polynags - Salem Town" u="1"/>
        <s v="Thanigasalam - Pondy" u="1"/>
        <s v="Thanikasalam - Pondy" u="1"/>
        <s v="Devi Plastics - Kacheepuram" u="1"/>
        <s v="AP - Chennai" u="1"/>
        <s v="Culcatta - Salem" u="1"/>
        <s v="Culcutta - Salem" u="1"/>
        <s v="Sandhan - Tindivanam" u="1"/>
        <s v="Pooja - Kumbakonam" u="1"/>
        <s v="Om Shreepattishwara - Coimbatore" u="1"/>
        <s v=".T.G.Text - Pondy" u="1"/>
        <s v="Prabu - Vaaniyambadi" u="1"/>
        <s v="Janani - Chennai" u="1"/>
        <s v="Thirupathi Polymers" u="1"/>
        <s v="Chidambaram Tex - Pondy" u="1"/>
        <s v="Kiran - Trichy" u="1"/>
        <s v="Gurudev - Punruti" u="1"/>
        <s v="Cuddalore Store - Cuddalore" u="1"/>
        <s v="Magalashmi -Salem" u="1"/>
        <s v="T.G.Text - Pondy" u="1"/>
        <s v="Sarvan Plastics - Salem" u="1"/>
        <s v="Omsakthi - Pondy" u="1"/>
        <s v="Ramdev - Kancheepuram" u="1"/>
        <s v="Chidhambaram - Pondy" u="1"/>
        <s v="Om sakthi polymer - Pondy" u="1"/>
        <s v="Siddhi Vinayagar - Neyveli" u="1"/>
        <s v="Akshya - Tindivanam" u="1"/>
        <s v="Om sakthi - Pondy" u="1"/>
        <s v="Janani - Kanchepuram" u="1"/>
        <s v="K.K.Plastics - Salem " u="1"/>
        <s v="Devi - Kancheepuram" u="1"/>
        <s v="Tanigasalam - Pondy" u="1"/>
        <s v="Vineshwara - Pondy" u="1"/>
        <s v="Janani -Kancheepuram" u="1"/>
        <s v="Thirupathi - Sivakasi" u="1"/>
        <s v="Om Sheepattishwara - Coimbatore" u="1"/>
        <s v="Om Sri Pattishwara - Coimbatore" u="1"/>
        <s v="Shangam - Kancheepuram" u="1"/>
        <s v="Ramasamy - Madhurai" u="1"/>
        <s v="Mahadev - Salem" u="1"/>
        <s v="NJ - Chennai" u="1"/>
        <s v="A.P. Polybag -Chennai" u="1"/>
        <s v="K.K. Plastics - Salem" u="1"/>
        <s v="Shankar - Tirukkolore" u="1"/>
        <s v="Profy - Pondy" u="1"/>
        <s v="Jaleel - Chennai" u="1"/>
        <s v="Akshaya - Tindivam" u="1"/>
        <s v="Meenakshi - Salem " u="1"/>
        <s v="Kalcutta - Salem" u="1"/>
        <s v="Balaji Paper Stores - Cuddalore" u="1"/>
        <s v="Meenakshi -  Salem" u="1"/>
        <s v="Super Plastics - Salem" u="1"/>
        <s v="Om shree Pattweshwara - Coimabatore" u="1"/>
        <s v="T.G. Texs - Pondy" u="1"/>
        <s v="Dhanapal - Tiruvarole" u="1"/>
        <s v="Durga - Chennai" u="1"/>
        <s v="Meenachi Plastis - Thirunelveli" u="1"/>
        <s v="Ome Shakthi - Pondy" u="1"/>
        <s v="Vigneshwara - Pondy" u="1"/>
        <s v="Jain  chennai" u="1"/>
        <s v="Super Plastics - Salam" u="1"/>
        <s v="Om shree Patteshwara - Pondy" u="1"/>
        <s v="Om shree Pattishwara - Pondy" u="1"/>
        <s v="Thirupathi Polymers - Sivakasi" u="1"/>
        <s v="Jain - Chennai" u="1"/>
        <s v="N.C.Mold - Chennai" u="1"/>
        <s v="Ome Sakthi - Pondy" u="1"/>
        <s v="Prabu - Vaniyampadi" u="1"/>
        <s v="Thirupathi Polymers - Sivakasi " u="1"/>
        <s v="Tirupathi - Sivakasi" u="1"/>
        <s v="Raja - Trichy" u="1"/>
        <s v="SR polymers - Ariyur" u="1"/>
        <s v="Thanikasalam - Lawspet" u="1"/>
        <s v="A P - Chennai" u="1"/>
      </sharedItems>
    </cacheField>
    <cacheField name="W" numFmtId="0">
      <sharedItems containsSemiMixedTypes="0" containsString="0" containsNumber="1" minValue="2.5" maxValue="24"/>
    </cacheField>
    <cacheField name="L" numFmtId="0">
      <sharedItems containsMixedTypes="1" containsNumber="1" containsInteger="1" minValue="3" maxValue="36"/>
    </cacheField>
    <cacheField name="G" numFmtId="49">
      <sharedItems/>
    </cacheField>
    <cacheField name="Qty" numFmtId="0">
      <sharedItems containsSemiMixedTypes="0" containsString="0" containsNumber="1" containsInteger="1" minValue="5" maxValue="200"/>
    </cacheField>
    <cacheField name="R_Ord" numFmtId="0">
      <sharedItems/>
    </cacheField>
    <cacheField name="B_Ord" numFmtId="0">
      <sharedItems containsBlank="1" count="435">
        <s v="22 * 28  - T"/>
        <s v="20 * 26  - N"/>
        <s v="24 * 30  - N"/>
        <s v="24 * 36  - N"/>
        <s v="6 * 6  - N"/>
        <s v="4 * 5  - N"/>
        <s v="4 * 6  - N"/>
        <s v="5 * 8  - N"/>
        <s v="5 * 5  - N"/>
        <s v="5 * 5  - T"/>
        <s v="5 * 6  - N"/>
        <s v="5 * 6  - T"/>
        <s v="6 * 6  - T"/>
        <s v="6 * 7  - N"/>
        <s v="3 * 3  - N"/>
        <s v="8 * 8  - N"/>
        <s v="4 * 6  - T"/>
        <s v="4 * 8  - T"/>
        <s v="4 * 5  - T"/>
        <s v="7 * 8  - N"/>
        <s v="3.5 * 7  - N"/>
        <s v="4.5 * 7  - N"/>
        <s v="3 * 7  - N"/>
        <s v="4 * 4  - N"/>
        <s v="8 * 9  - N"/>
        <s v="5 * 7  - N"/>
        <s v="5 * 8  - T"/>
        <s v="19 * 25  - T"/>
        <s v="4 * 30  - N"/>
        <s v="10 * 14  - N"/>
        <s v="6 * 8  - N"/>
        <s v="4.5 * 31  - N"/>
        <s v="3.5 * 6  - M"/>
        <s v="3.5 * 7  - M"/>
        <s v="3 * 4  - N"/>
        <s v="3.5 * 4  - N"/>
        <s v="10 * 20  - N"/>
        <s v="11 * 16  - T"/>
        <s v="6 * 9  - N"/>
        <s v="12 * 16  - N"/>
        <s v="9 * 14  - N"/>
        <s v="18 * 20  - N"/>
        <s v="2.5 * 3  - 300g"/>
        <s v="6 * 12  - N"/>
        <s v="5 * 7  - T"/>
        <s v="16 * TT roll  - 200g"/>
        <s v="17 * TT roll  - 200g"/>
        <s v="9 * 12  - T"/>
        <s v="10 * 10  - N"/>
        <s v="4 * 4  - T"/>
        <s v="9 * 11  - N"/>
        <s v="20 * 22  - N"/>
        <s v="20 * 24  - N"/>
        <s v="12 * 30  - N"/>
        <s v="10 * 18  - T"/>
        <s v="16 * 18  - T"/>
        <s v="18 * 20  - T"/>
        <s v="12 * 14  - T"/>
        <s v="6 * 7  - T"/>
        <s v="10 * 12  - 260g"/>
        <s v="7 * 7  - N"/>
        <s v="8 * 12  - N"/>
        <s v="6 * 10  - N"/>
        <s v="14 * 18  - N"/>
        <s v="10 * 24  - N"/>
        <s v="9 * 10  - N"/>
        <s v="5 * 32  - N"/>
        <s v="7 * 10  - N"/>
        <s v="10 * 12  - N"/>
        <s v="7 * 14  - N"/>
        <s v="12 * 18  - N"/>
        <s v="7 * 8  - T"/>
        <s v="7 * 9  - T"/>
        <s v="9 * 14  - T"/>
        <s v="10 * 14  - T"/>
        <s v="10 * 16  - T"/>
        <s v="12 * 18  - T"/>
        <s v="12 * 16  - T"/>
        <s v="16 * 24  - N"/>
        <s v="16 * 20  - N"/>
        <s v="18 * 24  - N"/>
        <s v="18 * 28  - N"/>
        <s v="12 * 12  - N"/>
        <s v="9 * 12  - N"/>
        <m u="1"/>
        <s v="12 * 24  - N " u="1"/>
        <s v="11 * 18  - 250g" u="1"/>
        <s v="3 * 5  - N" u="1"/>
        <s v="14 * 16  - N " u="1"/>
        <s v="9 * 11  - T" u="1"/>
        <s v="14 * 30  - N" u="1"/>
        <s v="8.5 * 9  - 200g" u="1"/>
        <s v="8 * 10  - T" u="1"/>
        <s v="16 * 22  - N" u="1"/>
        <s v="8 * 14  - N " u="1"/>
        <s v="17 * 22  - 180g" u="1"/>
        <s v="15 * 32  - T" u="1"/>
        <s v="16 * 26  - N" u="1"/>
        <s v="10 * 16  - N " u="1"/>
        <s v="11 * TT  - 130g" u="1"/>
        <s v="16 * 28  - N" u="1"/>
        <s v="18 * 18  - N" u="1"/>
        <s v="12 * 20  - N" u="1"/>
        <s v="12 * 22  - N" u="1"/>
        <s v="12 * 24  - N" u="1"/>
        <s v="14 * 14  - N" u="1"/>
        <s v="5 * 5  - M" u="1"/>
        <s v="12 * 26  - N" u="1"/>
        <s v="14 * 16  - N" u="1"/>
        <s v="13 * 24  - T" u="1"/>
        <s v="26 * 18  - N" u="1"/>
        <s v="20 * 20  - N" u="1"/>
        <s v="3.5 * 3.5  - N" u="1"/>
        <s v="20 * 30  - 140g" u="1"/>
        <s v="10 * 11  - N" u="1"/>
        <s v="3.5 * 4.5  - N" u="1"/>
        <s v="10 * 13  - N" u="1"/>
        <s v="7 * 6  - N" u="1"/>
        <s v="5 * 6  - M" u="1"/>
        <s v="10 * 15  - N" u="1"/>
        <s v="10 * 16  - N" u="1"/>
        <s v="22 * 18  - N" u="1"/>
        <s v="10 * 18  - N" u="1"/>
        <s v="11 * 17  - T" u="1"/>
        <s v="5 * 7  - M" u="1"/>
        <s v="11 * 18  - T" u="1"/>
        <s v="18 * 20  - 150g" u="1"/>
        <s v="5 * 9  - N" u="1"/>
        <s v="10 * TT roll  - 200g" u="1"/>
        <s v="5 * 8  - M" u="1"/>
        <s v="11 * 9  - N" u="1"/>
        <s v="7 * 9  - N" u="1"/>
        <s v="7 * 8  - M" u="1"/>
        <s v="9 * 9  - N" u="1"/>
        <s v="7 * 9  - M" u="1"/>
        <s v="12 * 16  - 150g" u="1"/>
        <s v="3.5 * TT roll  - " u="1"/>
        <s v="5 * 5  - 170g " u="1"/>
        <s v="3.5 * TT roll  - 200g" u="1"/>
        <s v="18 * 20  - 160g" u="1"/>
        <s v="8.5 * 9  - 300g" u="1"/>
        <s v="10 * 11  - " u="1"/>
        <s v="11 * TT  - 150g" u="1"/>
        <s v="5 * 6  - 230g" u="1"/>
        <s v="20 * 26  - " u="1"/>
        <s v="5 * 7  - 200g" u="1"/>
        <s v="9 * 12.75  - N" u="1"/>
        <s v="7 * PP roll  - N" u="1"/>
        <s v="3 * 6  - 150g" u="1"/>
        <s v="8 * TT  - 200" u="1"/>
        <s v="4 * 4.5  - N" u="1"/>
        <s v=" * 9  - N" u="1"/>
        <s v="5 * 7  - 230g" u="1"/>
        <s v="5 * 6  - 160g" u="1"/>
        <s v="7 * 9  - 300g" u="1"/>
        <s v="9 * TT  - 200 g" u="1"/>
        <s v="8.5 * 9  - 150g" u="1"/>
        <s v="4 * TT roll  - 200g" u="1"/>
        <s v="16 * TT  - 200g" u="1"/>
        <s v="5 * 7  - 160g" u="1"/>
        <s v="7 * 8  - N " u="1"/>
        <s v="6 * 6.5  - N" u="1"/>
        <s v="7 * 9  - 230g" u="1"/>
        <s v="8 * 12  - 250g" u="1"/>
        <s v="7 * 7  - 170g" u="1"/>
        <s v="8 * TT roll  - 200g" u="1"/>
        <s v="4 * 8.5  - N" u="1"/>
        <s v="7 * 8  - 170g" u="1"/>
        <s v="8 * 10  - 250g" u="1"/>
        <s v="5.5 * TT  - 200g" u="1"/>
        <s v="19 * 19  - 90g" u="1"/>
        <s v="12 * 14  - 250g" u="1"/>
        <s v="12 * 16  - 250g" u="1"/>
        <s v="11 * 36  - 90g" u="1"/>
        <s v="4.5 * 27  - N" u="1"/>
        <s v="26 * 18  - 125g" u="1"/>
        <s v="18 * 22  - T" u="1"/>
        <s v="11 * 16  - N " u="1"/>
        <s v="20 * 22  - 125g" u="1"/>
        <s v="19 * 19  - N" u="1"/>
        <s v="13 * 21  - N" u="1"/>
        <s v="18 * 28  - T" u="1"/>
        <s v="12 * 30  - T" u="1"/>
        <s v="12 * 32  - T" u="1"/>
        <s v="14 * 28  - 180g" u="1"/>
        <s v="11 * 11  - N" u="1"/>
        <s v="11 * 12  - N" u="1"/>
        <s v="11 * 13  - N" u="1"/>
        <s v="11 * 14  - N" u="1"/>
        <s v="11 * 15  - N" u="1"/>
        <s v="12 * 12  - T" u="1"/>
        <s v="11 * 16  - N" u="1"/>
        <s v="12 * 13  - T" u="1"/>
        <s v="11 * 18  - N" u="1"/>
        <s v=" *   - " u="1"/>
        <s v=" * 20  - M" u="1"/>
        <s v="5 * TT  - 200g" u="1"/>
        <s v="5 * TT  - 300g" u="1"/>
        <s v="7 * 7  - " u="1"/>
        <s v="9 * 13  - 90g" u="1"/>
        <s v="4 * 180g  - TT" u="1"/>
        <s v="9 * TT  - 200g" u="1"/>
        <s v="4.5 * 4.5  - T" u="1"/>
        <s v="6.5 * 6  - T" u="1"/>
        <s v="6.5 * 7  - T" u="1"/>
        <s v="18 * 20  - M" u="1"/>
        <s v="8 * 180g  - TT" u="1"/>
        <s v="4 * 3  - T" u="1"/>
        <s v="3 * Roll  - N" u="1"/>
        <s v="5 * 28  - N" u="1"/>
        <s v="7 * 18  - N" u="1"/>
        <s v="12 * 16  - M" u="1"/>
        <s v="5 * Roll  - N" u="1"/>
        <s v="6 * 220G  - TT" u="1"/>
        <s v="6 * 5  - T" u="1"/>
        <s v="9 * 18  - N" u="1"/>
        <s v="8 * 17  - N" u="1"/>
        <s v="7 * 16  - N" u="1"/>
        <s v="7 * Roll  - N" u="1"/>
        <s v="4 * 7  - T" u="1"/>
        <s v="9 * 16  - N" u="1"/>
        <s v="5 * 12  - N" u="1"/>
        <s v="7 * 12  - M" u="1"/>
        <s v="8 * 13  - N" u="1"/>
        <s v="7 * 12  - N" u="1"/>
        <s v="6 * 11  - N" u="1"/>
        <s v="5 * 10  - N" u="1"/>
        <s v="9 * 16  - T" u="1"/>
        <s v="7 * 14  - T" u="1"/>
        <s v="5 * 12  - T" u="1"/>
        <s v="6.5 * 7  - M" u="1"/>
        <s v="9 * 12  - M" u="1"/>
        <s v="6 * 8  - T" u="1"/>
        <s v="8 * 11  - M" u="1"/>
        <s v="7 * 10  - M" u="1"/>
        <s v="8 * 11  - N" u="1"/>
        <s v="8 * 13  - T" u="1"/>
        <s v="7 * 12  - T" u="1"/>
        <s v="5.5 * 9  - 200g" u="1"/>
        <s v="14 * 24  - 90g" u="1"/>
        <s v="6 * 9  - T" u="1"/>
        <s v="8 * 8  - T" u="1"/>
        <s v="16 * 16  - 90g" u="1"/>
        <s v="12 * 38  - 90g" u="1"/>
        <s v="4 * TT roll  - " u="1"/>
        <s v="8 * 11  - T" u="1"/>
        <s v="7 * 10  - T" u="1"/>
        <s v="8 * 9  - T" u="1"/>
        <s v="18 * 22  - N" u="1"/>
        <s v="12 * 15  - 90g" u="1"/>
        <s v="4 * 4  - M" u="1"/>
        <s v="28 * 36  - N" u="1"/>
        <s v="18 * 26  - N" u="1"/>
        <s v="12 * 18  - 90g" u="1"/>
        <s v="9 * 10  - T" u="1"/>
        <s v="14 * 20  - N" u="1"/>
        <s v="14 * 22  - N" u="1"/>
        <s v="8 * 8.5  - 100g" u="1"/>
        <s v="14 * 24  - N" u="1"/>
        <s v="16 * 14  - N" u="1"/>
        <s v="6 * 5  - N" u="1"/>
        <s v="7 * 9.5  - T" u="1"/>
        <s v="4 * 5  - M" u="1"/>
        <s v="12 * 36  - N" u="1"/>
        <s v="14 * 26  - N" u="1"/>
        <s v="16 * 16  - N" u="1"/>
        <s v="28 * 18  - N" u="1"/>
        <s v="12 * 38  - N" u="1"/>
        <s v="14 * 28  - N" u="1"/>
        <s v="16 * 18  - N" u="1"/>
        <s v="20 * 30  - N" u="1"/>
        <s v="12 * 10  - N" u="1"/>
        <s v="8 * 87  - N" u="1"/>
        <s v="10 * 22  - N" u="1"/>
        <s v="10 * 23  - N" u="1"/>
        <s v="12 * 13  - N" u="1"/>
        <s v="4 * 7  - N" u="1"/>
        <s v="22 * 24  - N" u="1"/>
        <s v="12 * 14  - N" u="1"/>
        <s v="22 * 25  - N" u="1"/>
        <s v="12 * 15  - N" u="1"/>
        <s v="22 * 26  - N" u="1"/>
        <s v="22 * 28  - N" u="1"/>
        <s v="11 * 25  - T" u="1"/>
        <s v="13 * 15  - T" u="1"/>
        <s v="20 * 20  - 140g" u="1"/>
        <s v="4 * 8  - N" u="1"/>
        <s v="2.5 * 3  - N" u="1"/>
        <s v="8 * 7  - N" u="1"/>
        <s v="6 * 7  - M" u="1"/>
        <s v="13 * 9  - N" u="1"/>
        <s v="6 * TT  - 160g" u="1"/>
        <s v="6 * 8  - M" u="1"/>
        <s v="7*14 - N" u="1"/>
        <s v="5 * 7  - 90g" u="1"/>
        <s v="6.5 * 7  - N" u="1"/>
        <s v="11 * Pproll  - N" u="1"/>
        <s v="4 * 4  - 170g " u="1"/>
        <s v="13 * 9  - T" u="1"/>
        <s v="6 * 9  - M" u="1"/>
        <s v="5 * 8  - 90g" u="1"/>
        <s v="11 * 26  - 270g" u="1"/>
        <s v="5.5 * 9  - 300g" u="1"/>
        <s v="4 * 5  - 170g " u="1"/>
        <s v="24 * 30  - " u="1"/>
        <s v="10 * 12  - 150g" u="1"/>
        <s v="16 * 22  - 160gto180g" u="1"/>
        <s v="10 * 12  - 230g" u="1"/>
        <s v="10 * 14  - 230g" u="1"/>
        <s v="4 * 6  - 170g " u="1"/>
        <s v="4 * PP roll  - N" u="1"/>
        <s v="4.5 * TT Roll  - 200g" u="1"/>
        <s v="3 * 3.5  - N" u="1"/>
        <s v="7 * Roll  - " u="1"/>
        <s v="22 * 26  - " u="1"/>
        <s v="6 * PP roll  - N" u="1"/>
        <s v="15 * 32  - 200g" u="1"/>
        <s v="11 * 18  - 225g" u="1"/>
        <s v="5 * 3.5  - N" u="1"/>
        <s v="4 * 5  - 160g" u="1"/>
        <s v="8 * PP roll  - n" u="1"/>
        <s v="13 * 24  - 200g" u="1"/>
        <s v="5 * 4.5  - N" u="1"/>
        <s v="6 * 7  - 230g" u="1"/>
        <s v="8 * 8  - 300g" u="1"/>
        <s v="6 * 8  - 200g" u="1"/>
        <s v="6 * 7  - 250g" u="1"/>
        <s v="6 * 7  - 280g" u="1"/>
        <s v="13 * TT roll  - 150g" u="1"/>
        <s v="6 * 8  - 250g" u="1"/>
        <s v="6 * 7  - 150g" u="1"/>
        <s v="6 * 8  - 280g" u="1"/>
        <s v="14 * 14  - 275 g" u="1"/>
        <s v="19 * 21  - 90g" u="1"/>
        <s v="7 * TT Roll  - 200g" u="1"/>
        <s v="6 * 9  - N " u="1"/>
        <s v="8 * 8  - N " u="1"/>
        <s v="4.5 * 32 - N" u="1"/>
        <s v="10 * TT  - 200g" u="1"/>
        <s v="7 * 10  - 150g" u="1"/>
        <s v="4.5 * TT roll  - 150g" u="1"/>
        <s v="8 * 9  - N " u="1"/>
        <s v="12 * 24  - 250g" u="1"/>
        <s v="14 * 14  - 250g" u="1"/>
        <s v="8 * Pproll  - N" u="1"/>
        <s v="14 * 18  - 250g" u="1"/>
        <s v="10 * 13  - 170g" u="1"/>
        <s v="10 * 12  - 250g" u="1"/>
        <s v="10 * 14  - 250g" u="1"/>
        <s v="19 * 21  - N" u="1"/>
        <s v="28 * 18  - 125g" u="1"/>
        <s v="12 * 12  - 125g" u="1"/>
        <s v="15 * 20  - N" u="1"/>
        <s v="12 * Pproll  - 155g" u="1"/>
        <s v="15 * 22  - N" u="1"/>
        <s v="15 * 23  - N" u="1"/>
        <s v="16 * 20  - T" u="1"/>
        <s v="16 * 22  - T" u="1"/>
        <s v="10 * TT  - 130g" u="1"/>
        <s v="11 * 20  - N" u="1"/>
        <s v="13 * 13  - N" u="1"/>
        <s v="21 * 34  - N" u="1"/>
        <s v="13 * 14  - N" u="1"/>
        <s v="13 * 15  - N" u="1"/>
        <s v="13 * 16  - N" u="1"/>
        <s v="14 * 14  - T" u="1"/>
        <s v="13 * 18  - N" u="1"/>
        <s v="13 * 19  - N" u="1"/>
        <s v="14 * 16  - T" u="1"/>
        <s v="14 * 18  - T" u="1"/>
        <s v="10 * 10  - T" u="1"/>
        <s v="10 * 11  - T" u="1"/>
        <s v="20 * 22  - T" u="1"/>
        <s v="10 * 12  - T" u="1"/>
        <s v="3.5 * 18  - N" u="1"/>
        <s v="10 * 13  - T" u="1"/>
        <s v="4.5 * 30  - N" u="1"/>
        <s v="6 * PP roll  - 250g" u="1"/>
        <s v="6 * TT  - 200g" u="1"/>
        <s v="3.5 * 3.5  - T" u="1"/>
        <s v="8 * 10  - 220g" u="1"/>
        <s v="5.5 * 6  - T" u="1"/>
        <s v="5.5 * 7  - T" u="1"/>
        <s v="6 * 170G  - TT" u="1"/>
        <s v="5 * 30  - 90g" u="1"/>
        <s v="3 * 4  - T" u="1"/>
        <s v="17 * 22  - 160g" u="1"/>
        <s v="14 * Roll  - N" u="1"/>
        <s v="4 * 3.5  - T" u="1"/>
        <s v="4 * Roll  - N" u="1"/>
        <s v="10 * Roll  - N" u="1"/>
        <s v="10 * 12  - M" u="1"/>
        <s v="7 * 4  - T" u="1"/>
        <s v="8 * 18  - N" u="1"/>
        <s v="20 * 30  - 120g" u="1"/>
        <s v="7 * 17  - N" u="1"/>
        <s v="6 * 16  - N" u="1"/>
        <s v="4 * 16  - T" u="1"/>
        <s v="6 * Roll  - N" u="1"/>
        <s v="8 * 16  - N" u="1"/>
        <s v="6 * 14  - N" u="1"/>
        <s v="4.5 * 32  - N" u="1"/>
        <s v="8 * 18  - T" u="1"/>
        <s v="4 * 14  - T" u="1"/>
        <s v="7 * 6  - T" u="1"/>
        <s v="9 * 15  - N" u="1"/>
        <s v="20 * 18  - 120g" u="1"/>
        <s v="8 * 14  - N" u="1"/>
        <s v="10 * TT roll  - 150g" u="1"/>
        <s v="5 * 25  - T" u="1"/>
        <s v="6 * 14  - T" u="1"/>
        <s v="6 * TT  - 190g" u="1"/>
        <s v="9 * 200g  - TT" u="1"/>
        <s v="11 * TT  - 200g" u="1"/>
        <s v="8 * 12  - M" u="1"/>
        <s v="7 * 7  - T" u="1"/>
        <s v="7 * 11  - M" u="1"/>
        <s v="6 * 10  - M" u="1"/>
        <s v="7 * 23  - N" u="1"/>
        <s v="9 * 13  - N" u="1"/>
        <s v="7 * 11  - N" u="1"/>
        <s v="8 * 14  - T" u="1"/>
        <s v="16 * 20  - N " u="1"/>
        <s v="8 * 10  - 230g" u="1"/>
        <s v="5 * 11  - T" u="1"/>
        <s v="16 * 22  - N " u="1"/>
        <s v="8 * 10  - M" u="1"/>
        <s v="6 * 20  - N" u="1"/>
        <s v="8 * 10  - N" u="1"/>
        <s v="4 * 8.5  - T" u="1"/>
        <s v="9 * 13  - T" u="1"/>
        <s v="8 * 12  - T" u="1"/>
        <s v="12 * 20  - N " u="1"/>
        <s v="6 * 10  - T" u="1"/>
        <s v="18 * 32  - N" u="1"/>
      </sharedItems>
    </cacheField>
    <cacheField name="J/W" numFmtId="0">
      <sharedItems containsBlank="1" count="2">
        <m/>
        <s v="Sini"/>
      </sharedItems>
    </cacheField>
    <cacheField name="J/W_Date" numFmtId="0">
      <sharedItems containsNonDate="0" containsDate="1" containsString="0" containsBlank="1" minDate="2013-08-16T00:00:00" maxDate="2016-04-13T00:00:00" count="3">
        <m/>
        <d v="2016-04-12T00:00:00"/>
        <d v="2013-08-16T00:00:00"/>
      </sharedItems>
    </cacheField>
    <cacheField name="Trimestres" numFmtId="0" databaseField="0">
      <fieldGroup base="0">
        <rangePr groupBy="quarters" startDate="2016-06-27T00:00:00" endDate="2016-08-07T00:00:00"/>
        <groupItems count="6">
          <s v="&lt;27-06-2016"/>
          <s v="Trimestre1"/>
          <s v="Trimestre2"/>
          <s v="Trimestre3"/>
          <s v="Trimestre4"/>
          <s v="&gt;07-08-2016"/>
        </groupItems>
      </fieldGroup>
    </cacheField>
    <cacheField name="Années" numFmtId="0" databaseField="0">
      <fieldGroup base="0">
        <rangePr groupBy="years" startDate="2016-06-27T00:00:00" endDate="2016-08-07T00:00:00"/>
        <groupItems count="3">
          <s v="&lt;27-06-2016"/>
          <s v="2016"/>
          <s v="&gt;07-08-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x v="0"/>
    <x v="0"/>
    <x v="0"/>
    <n v="22"/>
    <n v="28"/>
    <s v="T"/>
    <n v="100"/>
    <s v="22-T"/>
    <x v="0"/>
    <x v="0"/>
    <x v="0"/>
  </r>
  <r>
    <x v="1"/>
    <x v="1"/>
    <x v="1"/>
    <n v="20"/>
    <n v="26"/>
    <s v="N"/>
    <n v="25"/>
    <s v="20-N"/>
    <x v="1"/>
    <x v="0"/>
    <x v="0"/>
  </r>
  <r>
    <x v="1"/>
    <x v="1"/>
    <x v="1"/>
    <n v="24"/>
    <n v="30"/>
    <s v="N"/>
    <n v="60"/>
    <s v="24-N"/>
    <x v="2"/>
    <x v="0"/>
    <x v="0"/>
  </r>
  <r>
    <x v="1"/>
    <x v="1"/>
    <x v="1"/>
    <n v="24"/>
    <n v="36"/>
    <s v="N"/>
    <n v="100"/>
    <s v="24-N"/>
    <x v="3"/>
    <x v="0"/>
    <x v="0"/>
  </r>
  <r>
    <x v="2"/>
    <x v="2"/>
    <x v="2"/>
    <n v="6"/>
    <n v="6"/>
    <s v="N"/>
    <n v="40"/>
    <s v="6-N"/>
    <x v="4"/>
    <x v="1"/>
    <x v="1"/>
  </r>
  <r>
    <x v="2"/>
    <x v="3"/>
    <x v="1"/>
    <n v="4"/>
    <n v="5"/>
    <s v="N"/>
    <n v="20"/>
    <s v="4-N"/>
    <x v="5"/>
    <x v="0"/>
    <x v="0"/>
  </r>
  <r>
    <x v="2"/>
    <x v="3"/>
    <x v="1"/>
    <n v="4"/>
    <n v="6"/>
    <s v="N"/>
    <n v="30"/>
    <s v="4-N"/>
    <x v="6"/>
    <x v="0"/>
    <x v="0"/>
  </r>
  <r>
    <x v="3"/>
    <x v="4"/>
    <x v="3"/>
    <n v="5"/>
    <n v="8"/>
    <s v="N"/>
    <n v="15"/>
    <s v="5-N"/>
    <x v="7"/>
    <x v="0"/>
    <x v="0"/>
  </r>
  <r>
    <x v="4"/>
    <x v="5"/>
    <x v="4"/>
    <n v="5"/>
    <n v="5"/>
    <s v="N"/>
    <n v="40"/>
    <s v="5-N"/>
    <x v="8"/>
    <x v="0"/>
    <x v="0"/>
  </r>
  <r>
    <x v="4"/>
    <x v="5"/>
    <x v="4"/>
    <n v="5"/>
    <n v="5"/>
    <s v="T"/>
    <n v="40"/>
    <s v="5-T"/>
    <x v="9"/>
    <x v="0"/>
    <x v="0"/>
  </r>
  <r>
    <x v="5"/>
    <x v="6"/>
    <x v="5"/>
    <n v="5"/>
    <n v="5"/>
    <s v="N"/>
    <n v="40"/>
    <s v="5-N"/>
    <x v="8"/>
    <x v="0"/>
    <x v="0"/>
  </r>
  <r>
    <x v="5"/>
    <x v="6"/>
    <x v="5"/>
    <n v="5"/>
    <n v="5"/>
    <s v="T"/>
    <n v="15"/>
    <s v="5-T"/>
    <x v="9"/>
    <x v="0"/>
    <x v="0"/>
  </r>
  <r>
    <x v="6"/>
    <x v="7"/>
    <x v="4"/>
    <n v="5"/>
    <n v="5"/>
    <s v="N"/>
    <n v="80"/>
    <s v="5-N"/>
    <x v="8"/>
    <x v="0"/>
    <x v="0"/>
  </r>
  <r>
    <x v="6"/>
    <x v="7"/>
    <x v="4"/>
    <n v="5"/>
    <n v="6"/>
    <s v="N"/>
    <n v="80"/>
    <s v="5-N"/>
    <x v="10"/>
    <x v="0"/>
    <x v="0"/>
  </r>
  <r>
    <x v="6"/>
    <x v="7"/>
    <x v="4"/>
    <n v="5"/>
    <n v="5"/>
    <s v="T"/>
    <n v="40"/>
    <s v="5-T"/>
    <x v="9"/>
    <x v="0"/>
    <x v="0"/>
  </r>
  <r>
    <x v="6"/>
    <x v="7"/>
    <x v="4"/>
    <n v="5"/>
    <n v="6"/>
    <s v="T"/>
    <n v="40"/>
    <s v="5-T"/>
    <x v="11"/>
    <x v="0"/>
    <x v="0"/>
  </r>
  <r>
    <x v="6"/>
    <x v="7"/>
    <x v="4"/>
    <n v="6"/>
    <n v="6"/>
    <s v="T"/>
    <n v="40"/>
    <s v="6-T"/>
    <x v="12"/>
    <x v="1"/>
    <x v="1"/>
  </r>
  <r>
    <x v="7"/>
    <x v="7"/>
    <x v="4"/>
    <n v="6"/>
    <n v="7"/>
    <s v="N"/>
    <n v="40"/>
    <s v="6-N"/>
    <x v="13"/>
    <x v="1"/>
    <x v="1"/>
  </r>
  <r>
    <x v="7"/>
    <x v="7"/>
    <x v="4"/>
    <n v="6"/>
    <n v="6"/>
    <s v="N"/>
    <n v="40"/>
    <s v="6-N"/>
    <x v="4"/>
    <x v="1"/>
    <x v="1"/>
  </r>
  <r>
    <x v="8"/>
    <x v="8"/>
    <x v="6"/>
    <n v="6"/>
    <n v="6"/>
    <s v="N"/>
    <n v="15"/>
    <s v="6-N"/>
    <x v="4"/>
    <x v="1"/>
    <x v="1"/>
  </r>
  <r>
    <x v="8"/>
    <x v="8"/>
    <x v="6"/>
    <n v="3"/>
    <n v="3"/>
    <s v="N"/>
    <n v="20"/>
    <s v="3-N"/>
    <x v="14"/>
    <x v="0"/>
    <x v="0"/>
  </r>
  <r>
    <x v="8"/>
    <x v="8"/>
    <x v="6"/>
    <n v="8"/>
    <n v="8"/>
    <s v="N"/>
    <n v="10"/>
    <s v="8-N"/>
    <x v="15"/>
    <x v="0"/>
    <x v="0"/>
  </r>
  <r>
    <x v="8"/>
    <x v="9"/>
    <x v="7"/>
    <n v="4"/>
    <n v="6"/>
    <s v="T"/>
    <n v="10"/>
    <s v="4-T"/>
    <x v="16"/>
    <x v="0"/>
    <x v="0"/>
  </r>
  <r>
    <x v="8"/>
    <x v="10"/>
    <x v="8"/>
    <n v="4"/>
    <n v="6"/>
    <s v="T"/>
    <n v="20"/>
    <s v="4-T"/>
    <x v="16"/>
    <x v="0"/>
    <x v="0"/>
  </r>
  <r>
    <x v="8"/>
    <x v="10"/>
    <x v="8"/>
    <n v="4"/>
    <n v="8"/>
    <s v="T"/>
    <n v="20"/>
    <s v="4-T"/>
    <x v="17"/>
    <x v="0"/>
    <x v="0"/>
  </r>
  <r>
    <x v="9"/>
    <x v="11"/>
    <x v="9"/>
    <n v="4"/>
    <n v="5"/>
    <s v="T"/>
    <n v="20"/>
    <s v="4-T"/>
    <x v="18"/>
    <x v="0"/>
    <x v="0"/>
  </r>
  <r>
    <x v="9"/>
    <x v="11"/>
    <x v="9"/>
    <n v="5"/>
    <n v="5"/>
    <s v="N"/>
    <n v="20"/>
    <s v="5-N"/>
    <x v="8"/>
    <x v="0"/>
    <x v="0"/>
  </r>
  <r>
    <x v="9"/>
    <x v="11"/>
    <x v="9"/>
    <n v="5"/>
    <n v="5"/>
    <s v="T"/>
    <n v="10"/>
    <s v="5-T"/>
    <x v="9"/>
    <x v="0"/>
    <x v="0"/>
  </r>
  <r>
    <x v="9"/>
    <x v="12"/>
    <x v="10"/>
    <n v="6"/>
    <n v="6"/>
    <s v="N"/>
    <n v="40"/>
    <s v="6-N"/>
    <x v="4"/>
    <x v="1"/>
    <x v="1"/>
  </r>
  <r>
    <x v="9"/>
    <x v="12"/>
    <x v="10"/>
    <n v="7"/>
    <n v="8"/>
    <s v="N"/>
    <n v="40"/>
    <s v="7-N"/>
    <x v="19"/>
    <x v="0"/>
    <x v="0"/>
  </r>
  <r>
    <x v="10"/>
    <x v="13"/>
    <x v="11"/>
    <n v="5"/>
    <n v="5"/>
    <s v="N"/>
    <n v="68"/>
    <s v="5-N"/>
    <x v="8"/>
    <x v="0"/>
    <x v="0"/>
  </r>
  <r>
    <x v="10"/>
    <x v="13"/>
    <x v="11"/>
    <n v="5"/>
    <n v="6"/>
    <s v="N"/>
    <n v="10"/>
    <s v="5-N"/>
    <x v="10"/>
    <x v="0"/>
    <x v="0"/>
  </r>
  <r>
    <x v="10"/>
    <x v="14"/>
    <x v="3"/>
    <n v="3.5"/>
    <n v="7"/>
    <s v="N"/>
    <n v="10"/>
    <s v="3.5-N"/>
    <x v="20"/>
    <x v="0"/>
    <x v="0"/>
  </r>
  <r>
    <x v="10"/>
    <x v="14"/>
    <x v="3"/>
    <n v="4.5"/>
    <n v="7"/>
    <s v="N"/>
    <n v="10"/>
    <s v="4.5-N"/>
    <x v="21"/>
    <x v="0"/>
    <x v="0"/>
  </r>
  <r>
    <x v="10"/>
    <x v="14"/>
    <x v="3"/>
    <n v="3"/>
    <n v="7"/>
    <s v="N"/>
    <n v="10"/>
    <s v="3-N"/>
    <x v="22"/>
    <x v="0"/>
    <x v="0"/>
  </r>
  <r>
    <x v="10"/>
    <x v="14"/>
    <x v="3"/>
    <n v="4"/>
    <n v="4"/>
    <s v="N"/>
    <n v="10"/>
    <s v="4-N"/>
    <x v="23"/>
    <x v="0"/>
    <x v="0"/>
  </r>
  <r>
    <x v="10"/>
    <x v="14"/>
    <x v="3"/>
    <n v="4"/>
    <n v="5"/>
    <s v="N"/>
    <n v="10"/>
    <s v="4-N"/>
    <x v="5"/>
    <x v="0"/>
    <x v="0"/>
  </r>
  <r>
    <x v="10"/>
    <x v="14"/>
    <x v="3"/>
    <n v="4"/>
    <n v="6"/>
    <s v="N"/>
    <n v="10"/>
    <s v="4-N"/>
    <x v="6"/>
    <x v="0"/>
    <x v="0"/>
  </r>
  <r>
    <x v="10"/>
    <x v="14"/>
    <x v="3"/>
    <n v="8"/>
    <n v="9"/>
    <s v="N"/>
    <n v="10"/>
    <s v="8-N"/>
    <x v="24"/>
    <x v="0"/>
    <x v="0"/>
  </r>
  <r>
    <x v="10"/>
    <x v="15"/>
    <x v="3"/>
    <n v="5"/>
    <n v="7"/>
    <s v="N"/>
    <n v="10"/>
    <s v="5-N"/>
    <x v="25"/>
    <x v="0"/>
    <x v="0"/>
  </r>
  <r>
    <x v="10"/>
    <x v="15"/>
    <x v="3"/>
    <n v="4"/>
    <n v="6"/>
    <s v="T"/>
    <n v="10"/>
    <s v="4-T"/>
    <x v="16"/>
    <x v="0"/>
    <x v="0"/>
  </r>
  <r>
    <x v="10"/>
    <x v="15"/>
    <x v="3"/>
    <n v="5"/>
    <n v="5"/>
    <s v="T"/>
    <n v="10"/>
    <s v="5-T"/>
    <x v="9"/>
    <x v="0"/>
    <x v="0"/>
  </r>
  <r>
    <x v="10"/>
    <x v="15"/>
    <x v="3"/>
    <n v="5"/>
    <n v="8"/>
    <s v="T"/>
    <n v="6"/>
    <s v="5-T"/>
    <x v="26"/>
    <x v="0"/>
    <x v="0"/>
  </r>
  <r>
    <x v="10"/>
    <x v="16"/>
    <x v="0"/>
    <n v="19"/>
    <n v="25"/>
    <s v="T"/>
    <n v="50"/>
    <s v="19-T"/>
    <x v="27"/>
    <x v="0"/>
    <x v="0"/>
  </r>
  <r>
    <x v="10"/>
    <x v="17"/>
    <x v="12"/>
    <n v="4"/>
    <n v="30"/>
    <s v="N"/>
    <n v="20"/>
    <s v="4-N"/>
    <x v="28"/>
    <x v="0"/>
    <x v="0"/>
  </r>
  <r>
    <x v="10"/>
    <x v="17"/>
    <x v="12"/>
    <n v="10"/>
    <n v="14"/>
    <s v="N"/>
    <n v="20"/>
    <s v="10-N"/>
    <x v="29"/>
    <x v="0"/>
    <x v="0"/>
  </r>
  <r>
    <x v="11"/>
    <x v="18"/>
    <x v="13"/>
    <n v="5"/>
    <n v="5"/>
    <s v="N"/>
    <n v="15"/>
    <s v="5-N"/>
    <x v="8"/>
    <x v="0"/>
    <x v="0"/>
  </r>
  <r>
    <x v="11"/>
    <x v="18"/>
    <x v="13"/>
    <n v="5"/>
    <n v="6"/>
    <s v="N"/>
    <n v="40"/>
    <s v="5-N"/>
    <x v="10"/>
    <x v="0"/>
    <x v="0"/>
  </r>
  <r>
    <x v="11"/>
    <x v="18"/>
    <x v="13"/>
    <n v="6"/>
    <n v="7"/>
    <s v="N"/>
    <n v="15"/>
    <s v="6-N"/>
    <x v="13"/>
    <x v="1"/>
    <x v="1"/>
  </r>
  <r>
    <x v="11"/>
    <x v="18"/>
    <x v="13"/>
    <n v="6"/>
    <n v="8"/>
    <s v="N"/>
    <n v="20"/>
    <s v="6-N"/>
    <x v="30"/>
    <x v="1"/>
    <x v="2"/>
  </r>
  <r>
    <x v="11"/>
    <x v="19"/>
    <x v="3"/>
    <n v="4.5"/>
    <n v="31"/>
    <s v="N"/>
    <n v="40"/>
    <s v="4.5-N"/>
    <x v="31"/>
    <x v="0"/>
    <x v="0"/>
  </r>
  <r>
    <x v="11"/>
    <x v="20"/>
    <x v="5"/>
    <n v="3.5"/>
    <n v="6"/>
    <s v="M"/>
    <n v="40"/>
    <s v="3.5-M"/>
    <x v="32"/>
    <x v="0"/>
    <x v="0"/>
  </r>
  <r>
    <x v="11"/>
    <x v="20"/>
    <x v="5"/>
    <n v="3.5"/>
    <n v="7"/>
    <s v="M"/>
    <n v="40"/>
    <s v="3.5-M"/>
    <x v="33"/>
    <x v="0"/>
    <x v="0"/>
  </r>
  <r>
    <x v="11"/>
    <x v="20"/>
    <x v="5"/>
    <n v="3"/>
    <n v="4"/>
    <s v="N"/>
    <n v="40"/>
    <s v="3-N"/>
    <x v="34"/>
    <x v="0"/>
    <x v="0"/>
  </r>
  <r>
    <x v="11"/>
    <x v="20"/>
    <x v="5"/>
    <n v="3.5"/>
    <n v="4"/>
    <s v="N"/>
    <n v="40"/>
    <s v="3.5-N"/>
    <x v="35"/>
    <x v="0"/>
    <x v="0"/>
  </r>
  <r>
    <x v="11"/>
    <x v="20"/>
    <x v="5"/>
    <n v="5"/>
    <n v="5"/>
    <s v="N"/>
    <n v="40"/>
    <s v="5-N"/>
    <x v="8"/>
    <x v="0"/>
    <x v="0"/>
  </r>
  <r>
    <x v="11"/>
    <x v="20"/>
    <x v="5"/>
    <n v="6"/>
    <n v="8"/>
    <s v="N"/>
    <n v="45"/>
    <s v="6-N"/>
    <x v="30"/>
    <x v="1"/>
    <x v="2"/>
  </r>
  <r>
    <x v="11"/>
    <x v="20"/>
    <x v="5"/>
    <n v="5"/>
    <n v="5"/>
    <s v="T"/>
    <n v="40"/>
    <s v="5-T"/>
    <x v="9"/>
    <x v="0"/>
    <x v="0"/>
  </r>
  <r>
    <x v="11"/>
    <x v="21"/>
    <x v="7"/>
    <n v="5"/>
    <n v="5"/>
    <s v="N"/>
    <n v="15"/>
    <s v="5-N"/>
    <x v="8"/>
    <x v="0"/>
    <x v="0"/>
  </r>
  <r>
    <x v="11"/>
    <x v="22"/>
    <x v="9"/>
    <n v="10"/>
    <n v="20"/>
    <s v="N"/>
    <n v="11"/>
    <s v="10-N"/>
    <x v="36"/>
    <x v="0"/>
    <x v="0"/>
  </r>
  <r>
    <x v="11"/>
    <x v="23"/>
    <x v="14"/>
    <n v="11"/>
    <n v="16"/>
    <s v="T"/>
    <n v="20"/>
    <s v="11-T"/>
    <x v="37"/>
    <x v="0"/>
    <x v="0"/>
  </r>
  <r>
    <x v="7"/>
    <x v="24"/>
    <x v="15"/>
    <n v="5"/>
    <n v="6"/>
    <s v="N"/>
    <n v="5"/>
    <s v="5-N"/>
    <x v="10"/>
    <x v="0"/>
    <x v="0"/>
  </r>
  <r>
    <x v="7"/>
    <x v="24"/>
    <x v="15"/>
    <n v="5"/>
    <n v="8"/>
    <s v="N"/>
    <n v="5"/>
    <s v="5-N"/>
    <x v="7"/>
    <x v="0"/>
    <x v="0"/>
  </r>
  <r>
    <x v="7"/>
    <x v="24"/>
    <x v="15"/>
    <n v="6"/>
    <n v="9"/>
    <s v="N"/>
    <n v="10"/>
    <s v="6-N"/>
    <x v="38"/>
    <x v="1"/>
    <x v="2"/>
  </r>
  <r>
    <x v="7"/>
    <x v="24"/>
    <x v="15"/>
    <n v="12"/>
    <n v="16"/>
    <s v="N"/>
    <n v="10"/>
    <s v="12-N"/>
    <x v="39"/>
    <x v="0"/>
    <x v="0"/>
  </r>
  <r>
    <x v="7"/>
    <x v="24"/>
    <x v="15"/>
    <n v="9"/>
    <n v="14"/>
    <s v="N"/>
    <n v="15"/>
    <s v="9-N"/>
    <x v="40"/>
    <x v="0"/>
    <x v="0"/>
  </r>
  <r>
    <x v="12"/>
    <x v="25"/>
    <x v="14"/>
    <n v="18"/>
    <n v="20"/>
    <s v="N"/>
    <n v="20"/>
    <s v="18-N"/>
    <x v="41"/>
    <x v="0"/>
    <x v="0"/>
  </r>
  <r>
    <x v="13"/>
    <x v="26"/>
    <x v="9"/>
    <n v="2.5"/>
    <n v="3"/>
    <s v="300g"/>
    <n v="40"/>
    <s v="2.5-300g"/>
    <x v="42"/>
    <x v="0"/>
    <x v="0"/>
  </r>
  <r>
    <x v="13"/>
    <x v="26"/>
    <x v="9"/>
    <n v="6"/>
    <n v="12"/>
    <s v="N"/>
    <n v="13"/>
    <s v="6-N"/>
    <x v="43"/>
    <x v="1"/>
    <x v="2"/>
  </r>
  <r>
    <x v="7"/>
    <x v="27"/>
    <x v="16"/>
    <n v="6"/>
    <n v="9"/>
    <s v="N"/>
    <n v="20"/>
    <s v="6-N"/>
    <x v="38"/>
    <x v="1"/>
    <x v="2"/>
  </r>
  <r>
    <x v="7"/>
    <x v="27"/>
    <x v="16"/>
    <n v="6"/>
    <n v="7"/>
    <s v="N"/>
    <n v="20"/>
    <s v="6-N"/>
    <x v="13"/>
    <x v="1"/>
    <x v="2"/>
  </r>
  <r>
    <x v="7"/>
    <x v="28"/>
    <x v="17"/>
    <n v="6"/>
    <n v="7"/>
    <s v="N"/>
    <n v="40"/>
    <s v="6-N"/>
    <x v="13"/>
    <x v="1"/>
    <x v="2"/>
  </r>
  <r>
    <x v="7"/>
    <x v="29"/>
    <x v="8"/>
    <n v="5"/>
    <n v="7"/>
    <s v="T"/>
    <n v="40"/>
    <s v="5-T"/>
    <x v="44"/>
    <x v="0"/>
    <x v="0"/>
  </r>
  <r>
    <x v="7"/>
    <x v="30"/>
    <x v="18"/>
    <n v="16"/>
    <s v="TT roll"/>
    <s v="200g"/>
    <n v="50"/>
    <s v="16-200g"/>
    <x v="45"/>
    <x v="0"/>
    <x v="0"/>
  </r>
  <r>
    <x v="7"/>
    <x v="30"/>
    <x v="18"/>
    <n v="17"/>
    <s v="TT roll"/>
    <s v="200g"/>
    <n v="30"/>
    <s v="17-200g"/>
    <x v="46"/>
    <x v="0"/>
    <x v="0"/>
  </r>
  <r>
    <x v="7"/>
    <x v="31"/>
    <x v="7"/>
    <n v="9"/>
    <n v="12"/>
    <s v="T"/>
    <n v="15"/>
    <s v="9-T"/>
    <x v="47"/>
    <x v="0"/>
    <x v="0"/>
  </r>
  <r>
    <x v="7"/>
    <x v="31"/>
    <x v="7"/>
    <n v="10"/>
    <n v="10"/>
    <s v="N"/>
    <n v="15"/>
    <s v="10-N"/>
    <x v="48"/>
    <x v="0"/>
    <x v="0"/>
  </r>
  <r>
    <x v="7"/>
    <x v="31"/>
    <x v="7"/>
    <n v="5"/>
    <n v="6"/>
    <s v="N"/>
    <n v="15"/>
    <s v="5-N"/>
    <x v="10"/>
    <x v="0"/>
    <x v="0"/>
  </r>
  <r>
    <x v="14"/>
    <x v="32"/>
    <x v="1"/>
    <n v="4"/>
    <n v="4"/>
    <s v="T"/>
    <n v="40"/>
    <s v="4-T"/>
    <x v="49"/>
    <x v="0"/>
    <x v="0"/>
  </r>
  <r>
    <x v="14"/>
    <x v="32"/>
    <x v="1"/>
    <n v="4"/>
    <n v="5"/>
    <s v="T"/>
    <n v="40"/>
    <s v="4-T"/>
    <x v="18"/>
    <x v="0"/>
    <x v="0"/>
  </r>
  <r>
    <x v="14"/>
    <x v="32"/>
    <x v="1"/>
    <n v="5"/>
    <n v="5"/>
    <s v="N"/>
    <n v="40"/>
    <s v="5-N"/>
    <x v="8"/>
    <x v="0"/>
    <x v="0"/>
  </r>
  <r>
    <x v="14"/>
    <x v="32"/>
    <x v="1"/>
    <n v="5"/>
    <n v="6"/>
    <s v="N"/>
    <n v="40"/>
    <s v="5-N"/>
    <x v="10"/>
    <x v="0"/>
    <x v="0"/>
  </r>
  <r>
    <x v="14"/>
    <x v="32"/>
    <x v="1"/>
    <n v="6"/>
    <n v="8"/>
    <s v="N"/>
    <n v="40"/>
    <s v="6-N"/>
    <x v="30"/>
    <x v="1"/>
    <x v="2"/>
  </r>
  <r>
    <x v="14"/>
    <x v="33"/>
    <x v="19"/>
    <n v="5"/>
    <n v="6"/>
    <s v="N"/>
    <n v="40"/>
    <s v="5-N"/>
    <x v="10"/>
    <x v="0"/>
    <x v="0"/>
  </r>
  <r>
    <x v="14"/>
    <x v="33"/>
    <x v="19"/>
    <n v="8"/>
    <n v="8"/>
    <s v="N"/>
    <n v="20"/>
    <s v="8-N"/>
    <x v="15"/>
    <x v="0"/>
    <x v="0"/>
  </r>
  <r>
    <x v="14"/>
    <x v="33"/>
    <x v="19"/>
    <n v="9"/>
    <n v="11"/>
    <s v="N"/>
    <n v="20"/>
    <s v="9-N"/>
    <x v="50"/>
    <x v="0"/>
    <x v="0"/>
  </r>
  <r>
    <x v="14"/>
    <x v="34"/>
    <x v="20"/>
    <n v="10"/>
    <n v="14"/>
    <s v="N"/>
    <n v="12"/>
    <s v="10-N"/>
    <x v="29"/>
    <x v="0"/>
    <x v="0"/>
  </r>
  <r>
    <x v="14"/>
    <x v="34"/>
    <x v="20"/>
    <n v="20"/>
    <n v="22"/>
    <s v="N"/>
    <n v="20"/>
    <s v="20-N"/>
    <x v="51"/>
    <x v="0"/>
    <x v="0"/>
  </r>
  <r>
    <x v="14"/>
    <x v="34"/>
    <x v="20"/>
    <n v="20"/>
    <n v="24"/>
    <s v="N"/>
    <n v="20"/>
    <s v="20-N"/>
    <x v="52"/>
    <x v="0"/>
    <x v="0"/>
  </r>
  <r>
    <x v="14"/>
    <x v="34"/>
    <x v="20"/>
    <n v="6"/>
    <n v="7"/>
    <s v="N"/>
    <n v="20"/>
    <s v="6-N"/>
    <x v="13"/>
    <x v="1"/>
    <x v="2"/>
  </r>
  <r>
    <x v="14"/>
    <x v="34"/>
    <x v="20"/>
    <n v="6"/>
    <n v="8"/>
    <s v="N"/>
    <n v="20"/>
    <s v="6-N"/>
    <x v="30"/>
    <x v="1"/>
    <x v="0"/>
  </r>
  <r>
    <x v="14"/>
    <x v="34"/>
    <x v="20"/>
    <n v="12"/>
    <n v="30"/>
    <s v="N"/>
    <n v="20"/>
    <s v="12-N"/>
    <x v="53"/>
    <x v="0"/>
    <x v="0"/>
  </r>
  <r>
    <x v="14"/>
    <x v="34"/>
    <x v="20"/>
    <n v="6"/>
    <n v="9"/>
    <s v="N"/>
    <n v="20"/>
    <s v="6-N"/>
    <x v="38"/>
    <x v="1"/>
    <x v="0"/>
  </r>
  <r>
    <x v="14"/>
    <x v="35"/>
    <x v="20"/>
    <n v="10"/>
    <n v="18"/>
    <s v="T"/>
    <n v="20"/>
    <s v="10-T"/>
    <x v="54"/>
    <x v="0"/>
    <x v="0"/>
  </r>
  <r>
    <x v="14"/>
    <x v="35"/>
    <x v="20"/>
    <n v="16"/>
    <n v="18"/>
    <s v="T"/>
    <n v="20"/>
    <s v="16-T"/>
    <x v="55"/>
    <x v="0"/>
    <x v="0"/>
  </r>
  <r>
    <x v="14"/>
    <x v="35"/>
    <x v="20"/>
    <n v="18"/>
    <n v="20"/>
    <s v="T"/>
    <n v="20"/>
    <s v="18-T"/>
    <x v="56"/>
    <x v="0"/>
    <x v="0"/>
  </r>
  <r>
    <x v="14"/>
    <x v="35"/>
    <x v="20"/>
    <n v="12"/>
    <n v="14"/>
    <s v="T"/>
    <n v="20"/>
    <s v="12-T"/>
    <x v="57"/>
    <x v="0"/>
    <x v="0"/>
  </r>
  <r>
    <x v="14"/>
    <x v="35"/>
    <x v="20"/>
    <n v="6"/>
    <n v="7"/>
    <s v="T"/>
    <n v="40"/>
    <s v="6-T"/>
    <x v="58"/>
    <x v="1"/>
    <x v="0"/>
  </r>
  <r>
    <x v="14"/>
    <x v="35"/>
    <x v="20"/>
    <n v="10"/>
    <n v="12"/>
    <s v="260g"/>
    <n v="30"/>
    <s v="10-260g"/>
    <x v="59"/>
    <x v="0"/>
    <x v="0"/>
  </r>
  <r>
    <x v="15"/>
    <x v="36"/>
    <x v="9"/>
    <n v="7"/>
    <n v="7"/>
    <s v="N"/>
    <n v="20"/>
    <s v="7-N"/>
    <x v="60"/>
    <x v="0"/>
    <x v="0"/>
  </r>
  <r>
    <x v="15"/>
    <x v="36"/>
    <x v="9"/>
    <n v="6"/>
    <n v="8"/>
    <s v="N"/>
    <n v="20"/>
    <s v="6-N"/>
    <x v="30"/>
    <x v="1"/>
    <x v="0"/>
  </r>
  <r>
    <x v="15"/>
    <x v="36"/>
    <x v="9"/>
    <n v="8"/>
    <n v="12"/>
    <s v="N"/>
    <n v="20"/>
    <s v="8-N"/>
    <x v="61"/>
    <x v="0"/>
    <x v="0"/>
  </r>
  <r>
    <x v="15"/>
    <x v="36"/>
    <x v="9"/>
    <n v="6"/>
    <n v="10"/>
    <s v="N"/>
    <n v="20"/>
    <s v="6-N"/>
    <x v="62"/>
    <x v="1"/>
    <x v="0"/>
  </r>
  <r>
    <x v="15"/>
    <x v="36"/>
    <x v="9"/>
    <n v="14"/>
    <n v="18"/>
    <s v="N"/>
    <n v="18"/>
    <s v="14-N"/>
    <x v="63"/>
    <x v="0"/>
    <x v="0"/>
  </r>
  <r>
    <x v="15"/>
    <x v="36"/>
    <x v="9"/>
    <n v="12"/>
    <n v="16"/>
    <s v="N"/>
    <n v="17"/>
    <s v="12-N"/>
    <x v="39"/>
    <x v="0"/>
    <x v="0"/>
  </r>
  <r>
    <x v="15"/>
    <x v="36"/>
    <x v="9"/>
    <n v="10"/>
    <n v="24"/>
    <s v="N"/>
    <n v="20"/>
    <s v="10-N"/>
    <x v="64"/>
    <x v="0"/>
    <x v="0"/>
  </r>
  <r>
    <x v="15"/>
    <x v="36"/>
    <x v="9"/>
    <n v="10"/>
    <n v="10"/>
    <s v="N"/>
    <n v="20"/>
    <s v="10-N"/>
    <x v="48"/>
    <x v="0"/>
    <x v="0"/>
  </r>
  <r>
    <x v="15"/>
    <x v="36"/>
    <x v="9"/>
    <n v="12"/>
    <n v="14"/>
    <s v="T"/>
    <n v="20"/>
    <s v="12-T"/>
    <x v="57"/>
    <x v="0"/>
    <x v="0"/>
  </r>
  <r>
    <x v="15"/>
    <x v="37"/>
    <x v="21"/>
    <n v="6"/>
    <n v="7"/>
    <s v="N"/>
    <n v="20"/>
    <s v="6-N"/>
    <x v="13"/>
    <x v="1"/>
    <x v="0"/>
  </r>
  <r>
    <x v="15"/>
    <x v="37"/>
    <x v="21"/>
    <n v="9"/>
    <n v="10"/>
    <s v="N"/>
    <n v="20"/>
    <s v="9-N"/>
    <x v="65"/>
    <x v="0"/>
    <x v="0"/>
  </r>
  <r>
    <x v="15"/>
    <x v="37"/>
    <x v="21"/>
    <n v="7"/>
    <n v="7"/>
    <s v="N"/>
    <n v="10"/>
    <s v="7-N"/>
    <x v="60"/>
    <x v="0"/>
    <x v="0"/>
  </r>
  <r>
    <x v="15"/>
    <x v="37"/>
    <x v="21"/>
    <n v="14"/>
    <n v="18"/>
    <s v="N"/>
    <n v="10"/>
    <s v="14-N"/>
    <x v="63"/>
    <x v="0"/>
    <x v="0"/>
  </r>
  <r>
    <x v="11"/>
    <x v="38"/>
    <x v="22"/>
    <n v="5"/>
    <n v="32"/>
    <s v="N"/>
    <n v="40"/>
    <s v="5-N"/>
    <x v="66"/>
    <x v="0"/>
    <x v="0"/>
  </r>
  <r>
    <x v="15"/>
    <x v="39"/>
    <x v="1"/>
    <n v="5"/>
    <n v="7"/>
    <s v="N"/>
    <n v="30"/>
    <s v="5-N"/>
    <x v="25"/>
    <x v="0"/>
    <x v="0"/>
  </r>
  <r>
    <x v="15"/>
    <x v="39"/>
    <x v="1"/>
    <n v="6"/>
    <n v="6"/>
    <s v="N"/>
    <n v="30"/>
    <s v="6-N"/>
    <x v="4"/>
    <x v="1"/>
    <x v="0"/>
  </r>
  <r>
    <x v="15"/>
    <x v="39"/>
    <x v="1"/>
    <n v="6"/>
    <n v="9"/>
    <s v="N"/>
    <n v="30"/>
    <s v="6-N"/>
    <x v="38"/>
    <x v="1"/>
    <x v="0"/>
  </r>
  <r>
    <x v="15"/>
    <x v="39"/>
    <x v="1"/>
    <n v="7"/>
    <n v="7"/>
    <s v="N"/>
    <n v="30"/>
    <s v="7-N"/>
    <x v="60"/>
    <x v="0"/>
    <x v="0"/>
  </r>
  <r>
    <x v="15"/>
    <x v="39"/>
    <x v="1"/>
    <n v="7"/>
    <n v="10"/>
    <s v="N"/>
    <n v="30"/>
    <s v="7-N"/>
    <x v="67"/>
    <x v="0"/>
    <x v="0"/>
  </r>
  <r>
    <x v="15"/>
    <x v="39"/>
    <x v="1"/>
    <n v="8"/>
    <n v="12"/>
    <s v="N"/>
    <n v="30"/>
    <s v="8-N"/>
    <x v="61"/>
    <x v="0"/>
    <x v="0"/>
  </r>
  <r>
    <x v="15"/>
    <x v="39"/>
    <x v="1"/>
    <n v="9"/>
    <n v="10"/>
    <s v="N"/>
    <n v="30"/>
    <s v="9-N"/>
    <x v="65"/>
    <x v="0"/>
    <x v="0"/>
  </r>
  <r>
    <x v="15"/>
    <x v="39"/>
    <x v="1"/>
    <n v="10"/>
    <n v="12"/>
    <s v="N"/>
    <n v="40"/>
    <s v="10-N"/>
    <x v="68"/>
    <x v="0"/>
    <x v="0"/>
  </r>
  <r>
    <x v="15"/>
    <x v="39"/>
    <x v="1"/>
    <n v="6"/>
    <n v="8"/>
    <s v="N"/>
    <n v="40"/>
    <s v="6-N"/>
    <x v="30"/>
    <x v="1"/>
    <x v="0"/>
  </r>
  <r>
    <x v="15"/>
    <x v="39"/>
    <x v="1"/>
    <n v="7"/>
    <n v="14"/>
    <s v="N"/>
    <n v="25"/>
    <s v="7-N"/>
    <x v="69"/>
    <x v="0"/>
    <x v="0"/>
  </r>
  <r>
    <x v="15"/>
    <x v="39"/>
    <x v="1"/>
    <n v="12"/>
    <n v="16"/>
    <s v="N"/>
    <n v="40"/>
    <s v="12-N"/>
    <x v="39"/>
    <x v="0"/>
    <x v="0"/>
  </r>
  <r>
    <x v="15"/>
    <x v="39"/>
    <x v="1"/>
    <n v="12"/>
    <n v="18"/>
    <s v="N"/>
    <n v="40"/>
    <s v="12-N"/>
    <x v="70"/>
    <x v="0"/>
    <x v="0"/>
  </r>
  <r>
    <x v="15"/>
    <x v="39"/>
    <x v="1"/>
    <n v="5"/>
    <n v="5"/>
    <s v="T"/>
    <n v="30"/>
    <s v="5-T"/>
    <x v="9"/>
    <x v="0"/>
    <x v="0"/>
  </r>
  <r>
    <x v="15"/>
    <x v="39"/>
    <x v="1"/>
    <n v="5"/>
    <n v="6"/>
    <s v="T"/>
    <n v="30"/>
    <s v="5-T"/>
    <x v="11"/>
    <x v="0"/>
    <x v="0"/>
  </r>
  <r>
    <x v="15"/>
    <x v="39"/>
    <x v="1"/>
    <n v="5"/>
    <n v="7"/>
    <s v="T"/>
    <n v="25"/>
    <s v="5-T"/>
    <x v="44"/>
    <x v="0"/>
    <x v="0"/>
  </r>
  <r>
    <x v="15"/>
    <x v="40"/>
    <x v="1"/>
    <n v="6"/>
    <n v="6"/>
    <s v="T"/>
    <n v="15"/>
    <s v="6-T"/>
    <x v="12"/>
    <x v="1"/>
    <x v="0"/>
  </r>
  <r>
    <x v="15"/>
    <x v="40"/>
    <x v="1"/>
    <n v="7"/>
    <n v="8"/>
    <s v="T"/>
    <n v="30"/>
    <s v="7-T"/>
    <x v="71"/>
    <x v="0"/>
    <x v="0"/>
  </r>
  <r>
    <x v="15"/>
    <x v="40"/>
    <x v="1"/>
    <n v="7"/>
    <n v="9"/>
    <s v="T"/>
    <n v="40"/>
    <s v="7-T"/>
    <x v="72"/>
    <x v="0"/>
    <x v="0"/>
  </r>
  <r>
    <x v="15"/>
    <x v="40"/>
    <x v="1"/>
    <n v="18"/>
    <n v="20"/>
    <s v="T"/>
    <n v="30"/>
    <s v="18-T"/>
    <x v="56"/>
    <x v="0"/>
    <x v="0"/>
  </r>
  <r>
    <x v="15"/>
    <x v="40"/>
    <x v="1"/>
    <n v="9"/>
    <n v="12"/>
    <s v="T"/>
    <n v="20"/>
    <s v="9-T"/>
    <x v="47"/>
    <x v="0"/>
    <x v="0"/>
  </r>
  <r>
    <x v="15"/>
    <x v="40"/>
    <x v="1"/>
    <n v="9"/>
    <n v="14"/>
    <s v="T"/>
    <n v="25"/>
    <s v="9-T"/>
    <x v="73"/>
    <x v="0"/>
    <x v="0"/>
  </r>
  <r>
    <x v="15"/>
    <x v="40"/>
    <x v="1"/>
    <n v="10"/>
    <n v="14"/>
    <s v="T"/>
    <n v="60"/>
    <s v="10-T"/>
    <x v="74"/>
    <x v="0"/>
    <x v="0"/>
  </r>
  <r>
    <x v="15"/>
    <x v="40"/>
    <x v="1"/>
    <n v="10"/>
    <n v="16"/>
    <s v="T"/>
    <n v="25"/>
    <s v="10-T"/>
    <x v="75"/>
    <x v="0"/>
    <x v="0"/>
  </r>
  <r>
    <x v="15"/>
    <x v="40"/>
    <x v="1"/>
    <n v="11"/>
    <n v="16"/>
    <s v="T"/>
    <n v="20"/>
    <s v="11-T"/>
    <x v="37"/>
    <x v="0"/>
    <x v="0"/>
  </r>
  <r>
    <x v="15"/>
    <x v="40"/>
    <x v="1"/>
    <n v="12"/>
    <n v="18"/>
    <s v="T"/>
    <n v="40"/>
    <s v="12-T"/>
    <x v="76"/>
    <x v="0"/>
    <x v="0"/>
  </r>
  <r>
    <x v="15"/>
    <x v="40"/>
    <x v="1"/>
    <n v="12"/>
    <n v="16"/>
    <s v="T"/>
    <n v="40"/>
    <s v="12-T"/>
    <x v="77"/>
    <x v="0"/>
    <x v="0"/>
  </r>
  <r>
    <x v="15"/>
    <x v="40"/>
    <x v="1"/>
    <n v="14"/>
    <n v="18"/>
    <s v="N"/>
    <n v="60"/>
    <s v="14-N"/>
    <x v="63"/>
    <x v="0"/>
    <x v="0"/>
  </r>
  <r>
    <x v="15"/>
    <x v="40"/>
    <x v="1"/>
    <n v="16"/>
    <n v="24"/>
    <s v="N"/>
    <n v="60"/>
    <s v="16-N"/>
    <x v="78"/>
    <x v="0"/>
    <x v="0"/>
  </r>
  <r>
    <x v="15"/>
    <x v="40"/>
    <x v="1"/>
    <n v="16"/>
    <n v="20"/>
    <s v="N"/>
    <n v="30"/>
    <s v="16-N"/>
    <x v="79"/>
    <x v="0"/>
    <x v="0"/>
  </r>
  <r>
    <x v="15"/>
    <x v="40"/>
    <x v="1"/>
    <n v="18"/>
    <n v="24"/>
    <s v="N"/>
    <n v="40"/>
    <s v="18-N"/>
    <x v="80"/>
    <x v="0"/>
    <x v="0"/>
  </r>
  <r>
    <x v="15"/>
    <x v="40"/>
    <x v="1"/>
    <n v="18"/>
    <n v="28"/>
    <s v="N"/>
    <n v="60"/>
    <s v="18-N"/>
    <x v="81"/>
    <x v="0"/>
    <x v="0"/>
  </r>
  <r>
    <x v="15"/>
    <x v="40"/>
    <x v="1"/>
    <n v="20"/>
    <n v="24"/>
    <s v="N"/>
    <n v="30"/>
    <s v="20-N"/>
    <x v="52"/>
    <x v="0"/>
    <x v="0"/>
  </r>
  <r>
    <x v="15"/>
    <x v="41"/>
    <x v="23"/>
    <n v="10"/>
    <n v="14"/>
    <s v="N"/>
    <n v="200"/>
    <s v="10-N"/>
    <x v="29"/>
    <x v="0"/>
    <x v="0"/>
  </r>
  <r>
    <x v="15"/>
    <x v="41"/>
    <x v="23"/>
    <n v="12"/>
    <n v="12"/>
    <s v="N"/>
    <n v="200"/>
    <s v="12-N"/>
    <x v="82"/>
    <x v="0"/>
    <x v="0"/>
  </r>
  <r>
    <x v="15"/>
    <x v="41"/>
    <x v="23"/>
    <n v="9"/>
    <n v="12"/>
    <s v="N"/>
    <n v="50"/>
    <s v="9-N"/>
    <x v="8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grandTotalCaption="Total " updatedVersion="6" minRefreshableVersion="3" useAutoFormatting="1" itemPrintTitles="1" createdVersion="5" indent="0" compact="0" compactData="0" multipleFieldFilters="0" rowHeaderCaption="Ét_Lig" colHeaderCaption="Ét_Col">
  <location ref="A1:G150" firstHeaderRow="1" firstDataRow="1" firstDataCol="6"/>
  <pivotFields count="13">
    <pivotField axis="axisRow" compact="0" numFmtId="165" outline="0" showAll="0" sortType="ascending" defaultSubtotal="0">
      <items count="1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</items>
    </pivotField>
    <pivotField axis="axisRow" compact="0" outline="0" showAll="0" defaultSubtotal="0">
      <items count="142">
        <item m="1" x="42"/>
        <item m="1" x="122"/>
        <item m="1" x="140"/>
        <item m="1" x="81"/>
        <item m="1" x="131"/>
        <item m="1" x="100"/>
        <item m="1" x="139"/>
        <item m="1" x="110"/>
        <item m="1" x="80"/>
        <item m="1" x="51"/>
        <item m="1" x="91"/>
        <item m="1" x="115"/>
        <item m="1" x="88"/>
        <item m="1" x="109"/>
        <item m="1" x="95"/>
        <item m="1" x="90"/>
        <item m="1" x="76"/>
        <item m="1" x="59"/>
        <item m="1" x="46"/>
        <item m="1" x="71"/>
        <item m="1" x="125"/>
        <item m="1" x="94"/>
        <item m="1" x="74"/>
        <item m="1" x="127"/>
        <item m="1" x="112"/>
        <item m="1" x="96"/>
        <item m="1" x="89"/>
        <item m="1" x="85"/>
        <item m="1" x="75"/>
        <item m="1" x="69"/>
        <item m="1" x="58"/>
        <item m="1" x="116"/>
        <item m="1" x="53"/>
        <item m="1" x="45"/>
        <item m="1" x="123"/>
        <item m="1" x="113"/>
        <item m="1" x="106"/>
        <item m="1" x="97"/>
        <item m="1" x="93"/>
        <item m="1" x="86"/>
        <item m="1" x="77"/>
        <item m="1" x="70"/>
        <item m="1" x="65"/>
        <item m="1" x="54"/>
        <item m="1" x="48"/>
        <item m="1" x="136"/>
        <item m="1" x="132"/>
        <item m="1" x="107"/>
        <item m="1" x="66"/>
        <item m="1" x="84"/>
        <item m="1" x="43"/>
        <item m="1" x="103"/>
        <item m="1" x="83"/>
        <item m="1" x="63"/>
        <item m="1" x="102"/>
        <item m="1" x="141"/>
        <item m="1" x="62"/>
        <item m="1" x="121"/>
        <item m="1" x="82"/>
        <item m="1" x="101"/>
        <item m="1" x="111"/>
        <item m="1" x="52"/>
        <item m="1" x="120"/>
        <item m="1" x="92"/>
        <item m="1" x="61"/>
        <item m="1" x="73"/>
        <item m="1" x="119"/>
        <item m="1" x="60"/>
        <item m="1" x="47"/>
        <item m="1" x="130"/>
        <item m="1" x="99"/>
        <item m="1" x="72"/>
        <item m="1" x="56"/>
        <item m="1" x="138"/>
        <item m="1" x="79"/>
        <item m="1" x="68"/>
        <item m="1" x="126"/>
        <item m="1" x="50"/>
        <item m="1" x="134"/>
        <item m="1" x="105"/>
        <item m="1" x="129"/>
        <item m="1" x="114"/>
        <item m="1" x="98"/>
        <item m="1" x="87"/>
        <item m="1" x="55"/>
        <item m="1" x="137"/>
        <item m="1" x="108"/>
        <item m="1" x="78"/>
        <item m="1" x="67"/>
        <item m="1" x="57"/>
        <item m="1" x="49"/>
        <item m="1" x="44"/>
        <item m="1" x="133"/>
        <item m="1" x="117"/>
        <item m="1" x="104"/>
        <item m="1" x="135"/>
        <item m="1" x="128"/>
        <item m="1" x="124"/>
        <item m="1" x="64"/>
        <item m="1" x="1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5"/>
        <item x="26"/>
        <item x="39"/>
        <item x="24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40"/>
        <item x="41"/>
      </items>
    </pivotField>
    <pivotField axis="axisRow" compact="0" outline="0" showAll="0" sortType="ascending" defaultSubtotal="0">
      <items count="317">
        <item x="2"/>
        <item m="1" x="253"/>
        <item x="9"/>
        <item m="1" x="316"/>
        <item m="1" x="158"/>
        <item m="1" x="217"/>
        <item m="1" x="153"/>
        <item m="1" x="284"/>
        <item m="1" x="27"/>
        <item m="1" x="154"/>
        <item m="1" x="57"/>
        <item m="1" x="129"/>
        <item m="1" x="218"/>
        <item m="1" x="124"/>
        <item m="1" x="108"/>
        <item m="1" x="289"/>
        <item m="1" x="88"/>
        <item m="1" x="216"/>
        <item n="Akshya - Tindivanam" m="1" x="205"/>
        <item n="Akshya - Tindivanam2" m="1" x="269"/>
        <item m="1" x="121"/>
        <item m="1" x="247"/>
        <item m="1" x="180"/>
        <item m="1" x="204"/>
        <item x="10"/>
        <item x="19"/>
        <item m="1" x="103"/>
        <item m="1" x="292"/>
        <item m="1" x="36"/>
        <item m="1" x="195"/>
        <item m="1" x="191"/>
        <item m="1" x="219"/>
        <item m="1" x="194"/>
        <item m="1" x="181"/>
        <item m="1" x="114"/>
        <item m="1" x="257"/>
        <item m="1" x="143"/>
        <item m="1" x="266"/>
        <item m="1" x="80"/>
        <item m="1" x="113"/>
        <item x="8"/>
        <item m="1" x="40"/>
        <item m="1" x="260"/>
        <item m="1" x="68"/>
        <item m="1" x="75"/>
        <item m="1" x="69"/>
        <item m="1" x="248"/>
        <item m="1" x="58"/>
        <item m="1" x="249"/>
        <item m="1" x="273"/>
        <item m="1" x="246"/>
        <item m="1" x="196"/>
        <item m="1" x="77"/>
        <item m="1" x="173"/>
        <item m="1" x="234"/>
        <item m="1" x="297"/>
        <item m="1" x="298"/>
        <item x="4"/>
        <item m="1" x="70"/>
        <item m="1" x="71"/>
        <item m="1" x="109"/>
        <item m="1" x="152"/>
        <item m="1" x="110"/>
        <item m="1" x="138"/>
        <item m="1" x="233"/>
        <item m="1" x="98"/>
        <item m="1" x="33"/>
        <item m="1" x="259"/>
        <item m="1" x="42"/>
        <item m="1" x="94"/>
        <item m="1" x="302"/>
        <item m="1" x="307"/>
        <item x="14"/>
        <item m="1" x="123"/>
        <item m="1" x="288"/>
        <item m="1" x="112"/>
        <item m="1" x="202"/>
        <item m="1" x="255"/>
        <item m="1" x="212"/>
        <item m="1" x="271"/>
        <item m="1" x="276"/>
        <item x="5"/>
        <item m="1" x="64"/>
        <item m="1" x="74"/>
        <item m="1" x="90"/>
        <item m="1" x="189"/>
        <item m="1" x="95"/>
        <item m="1" x="198"/>
        <item m="1" x="166"/>
        <item m="1" x="285"/>
        <item m="1" x="177"/>
        <item m="1" x="272"/>
        <item m="1" x="291"/>
        <item x="17"/>
        <item m="1" x="150"/>
        <item m="1" x="26"/>
        <item m="1" x="92"/>
        <item m="1" x="131"/>
        <item x="23"/>
        <item m="1" x="147"/>
        <item x="15"/>
        <item m="1" x="258"/>
        <item m="1" x="208"/>
        <item m="1" x="44"/>
        <item x="7"/>
        <item m="1" x="119"/>
        <item m="1" x="62"/>
        <item m="1" x="66"/>
        <item m="1" x="115"/>
        <item m="1" x="63"/>
        <item m="1" x="210"/>
        <item x="11"/>
        <item m="1" x="132"/>
        <item m="1" x="107"/>
        <item m="1" x="136"/>
        <item m="1" x="211"/>
        <item m="1" x="99"/>
        <item m="1" x="261"/>
        <item m="1" x="85"/>
        <item m="1" x="282"/>
        <item m="1" x="41"/>
        <item m="1" x="25"/>
        <item m="1" x="182"/>
        <item m="1" x="102"/>
        <item m="1" x="45"/>
        <item m="1" x="225"/>
        <item m="1" x="220"/>
        <item m="1" x="299"/>
        <item m="1" x="168"/>
        <item m="1" x="242"/>
        <item m="1" x="243"/>
        <item m="1" x="293"/>
        <item m="1" x="59"/>
        <item m="1" x="290"/>
        <item m="1" x="125"/>
        <item m="1" x="61"/>
        <item m="1" x="226"/>
        <item m="1" x="227"/>
        <item m="1" x="126"/>
        <item m="1" x="87"/>
        <item m="1" x="228"/>
        <item m="1" x="116"/>
        <item m="1" x="93"/>
        <item m="1" x="184"/>
        <item m="1" x="239"/>
        <item m="1" x="89"/>
        <item m="1" x="237"/>
        <item m="1" x="134"/>
        <item m="1" x="308"/>
        <item m="1" x="30"/>
        <item m="1" x="34"/>
        <item m="1" x="35"/>
        <item x="22"/>
        <item m="1" x="60"/>
        <item m="1" x="72"/>
        <item m="1" x="38"/>
        <item m="1" x="230"/>
        <item m="1" x="76"/>
        <item m="1" x="283"/>
        <item m="1" x="215"/>
        <item m="1" x="270"/>
        <item m="1" x="267"/>
        <item m="1" x="190"/>
        <item m="1" x="278"/>
        <item m="1" x="157"/>
        <item m="1" x="164"/>
        <item m="1" x="117"/>
        <item m="1" x="235"/>
        <item m="1" x="304"/>
        <item m="1" x="159"/>
        <item m="1" x="236"/>
        <item m="1" x="305"/>
        <item m="1" x="149"/>
        <item m="1" x="160"/>
        <item m="1" x="161"/>
        <item m="1" x="295"/>
        <item m="1" x="252"/>
        <item m="1" x="279"/>
        <item m="1" x="309"/>
        <item m="1" x="300"/>
        <item m="1" x="104"/>
        <item m="1" x="105"/>
        <item m="1" x="79"/>
        <item m="1" x="264"/>
        <item m="1" x="78"/>
        <item x="1"/>
        <item m="1" x="193"/>
        <item m="1" x="56"/>
        <item m="1" x="106"/>
        <item m="1" x="222"/>
        <item m="1" x="83"/>
        <item x="20"/>
        <item m="1" x="251"/>
        <item m="1" x="133"/>
        <item m="1" x="170"/>
        <item m="1" x="203"/>
        <item m="1" x="176"/>
        <item m="1" x="254"/>
        <item m="1" x="148"/>
        <item m="1" x="310"/>
        <item m="1" x="287"/>
        <item m="1" x="84"/>
        <item m="1" x="73"/>
        <item m="1" x="213"/>
        <item m="1" x="214"/>
        <item x="12"/>
        <item m="1" x="96"/>
        <item m="1" x="178"/>
        <item m="1" x="313"/>
        <item m="1" x="111"/>
        <item x="6"/>
        <item m="1" x="281"/>
        <item m="1" x="86"/>
        <item m="1" x="165"/>
        <item m="1" x="122"/>
        <item m="1" x="118"/>
        <item m="1" x="265"/>
        <item m="1" x="140"/>
        <item m="1" x="223"/>
        <item m="1" x="53"/>
        <item m="1" x="169"/>
        <item m="1" x="54"/>
        <item m="1" x="172"/>
        <item m="1" x="55"/>
        <item m="1" x="175"/>
        <item m="1" x="28"/>
        <item m="1" x="155"/>
        <item m="1" x="67"/>
        <item m="1" x="229"/>
        <item m="1" x="142"/>
        <item m="1" x="250"/>
        <item m="1" x="37"/>
        <item m="1" x="144"/>
        <item m="1" x="207"/>
        <item m="1" x="130"/>
        <item m="1" x="206"/>
        <item x="13"/>
        <item m="1" x="52"/>
        <item m="1" x="188"/>
        <item m="1" x="29"/>
        <item m="1" x="167"/>
        <item m="1" x="263"/>
        <item m="1" x="280"/>
        <item m="1" x="192"/>
        <item m="1" x="286"/>
        <item m="1" x="91"/>
        <item m="1" x="231"/>
        <item m="1" x="135"/>
        <item m="1" x="268"/>
        <item m="1" x="179"/>
        <item sd="0" m="1" x="127"/>
        <item m="1" x="240"/>
        <item m="1" x="187"/>
        <item m="1" x="238"/>
        <item m="1" x="32"/>
        <item m="1" x="314"/>
        <item m="1" x="185"/>
        <item m="1" x="48"/>
        <item m="1" x="120"/>
        <item m="1" x="186"/>
        <item m="1" x="162"/>
        <item m="1" x="224"/>
        <item m="1" x="81"/>
        <item m="1" x="156"/>
        <item m="1" x="139"/>
        <item m="1" x="141"/>
        <item m="1" x="43"/>
        <item m="1" x="51"/>
        <item m="1" x="174"/>
        <item x="3"/>
        <item m="1" x="137"/>
        <item m="1" x="82"/>
        <item m="1" x="46"/>
        <item m="1" x="303"/>
        <item m="1" x="294"/>
        <item m="1" x="171"/>
        <item m="1" x="183"/>
        <item m="1" x="97"/>
        <item x="18"/>
        <item m="1" x="39"/>
        <item m="1" x="296"/>
        <item m="1" x="145"/>
        <item m="1" x="241"/>
        <item m="1" x="262"/>
        <item m="1" x="146"/>
        <item m="1" x="274"/>
        <item m="1" x="65"/>
        <item m="1" x="128"/>
        <item m="1" x="100"/>
        <item x="21"/>
        <item m="1" x="221"/>
        <item m="1" x="199"/>
        <item m="1" x="244"/>
        <item m="1" x="200"/>
        <item m="1" x="315"/>
        <item m="1" x="245"/>
        <item m="1" x="163"/>
        <item m="1" x="277"/>
        <item m="1" x="256"/>
        <item m="1" x="306"/>
        <item m="1" x="311"/>
        <item m="1" x="151"/>
        <item x="16"/>
        <item m="1" x="312"/>
        <item m="1" x="49"/>
        <item m="1" x="101"/>
        <item m="1" x="232"/>
        <item m="1" x="201"/>
        <item m="1" x="31"/>
        <item x="0"/>
        <item m="1" x="301"/>
        <item m="1" x="197"/>
        <item m="1" x="50"/>
        <item m="1" x="209"/>
        <item m="1" x="275"/>
        <item m="1" x="47"/>
        <item m="1" x="24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defaultSubtotal="0">
      <items count="435">
        <item x="48"/>
        <item x="68"/>
        <item m="1" x="373"/>
        <item x="29"/>
        <item x="74"/>
        <item x="75"/>
        <item x="37"/>
        <item m="1" x="278"/>
        <item x="57"/>
        <item m="1" x="135"/>
        <item x="39"/>
        <item x="70"/>
        <item m="1" x="105"/>
        <item m="1" x="108"/>
        <item m="1" x="368"/>
        <item x="63"/>
        <item m="1" x="256"/>
        <item m="1" x="258"/>
        <item x="79"/>
        <item m="1" x="100"/>
        <item m="1" x="126"/>
        <item m="1" x="139"/>
        <item x="41"/>
        <item x="81"/>
        <item m="1" x="111"/>
        <item x="51"/>
        <item x="1"/>
        <item x="2"/>
        <item x="14"/>
        <item x="34"/>
        <item m="1" x="385"/>
        <item m="1" x="112"/>
        <item x="35"/>
        <item m="1" x="115"/>
        <item m="1" x="200"/>
        <item m="1" x="297"/>
        <item x="23"/>
        <item x="49"/>
        <item m="1" x="319"/>
        <item m="1" x="303"/>
        <item x="5"/>
        <item x="18"/>
        <item m="1" x="309"/>
        <item x="6"/>
        <item x="16"/>
        <item m="1" x="276"/>
        <item m="1" x="219"/>
        <item x="17"/>
        <item m="1" x="389"/>
        <item m="1" x="376"/>
        <item m="1" x="209"/>
        <item m="1" x="318"/>
        <item m="1" x="322"/>
        <item m="1" x="137"/>
        <item x="8"/>
        <item x="9"/>
        <item m="1" x="153"/>
        <item x="10"/>
        <item x="11"/>
        <item m="1" x="159"/>
        <item x="25"/>
        <item x="44"/>
        <item x="7"/>
        <item m="1" x="225"/>
        <item x="43"/>
        <item m="1" x="383"/>
        <item m="1" x="213"/>
        <item x="4"/>
        <item x="12"/>
        <item m="1" x="330"/>
        <item x="13"/>
        <item x="58"/>
        <item x="30"/>
        <item m="1" x="232"/>
        <item m="1" x="240"/>
        <item m="1" x="398"/>
        <item m="1" x="339"/>
        <item x="67"/>
        <item m="1" x="246"/>
        <item m="1" x="228"/>
        <item m="1" x="418"/>
        <item m="1" x="117"/>
        <item x="60"/>
        <item x="19"/>
        <item x="71"/>
        <item m="1" x="131"/>
        <item m="1" x="428"/>
        <item m="1" x="92"/>
        <item x="61"/>
        <item m="1" x="223"/>
        <item m="1" x="421"/>
        <item m="1" x="206"/>
        <item x="24"/>
        <item x="65"/>
        <item m="1" x="412"/>
        <item m="1" x="266"/>
        <item x="80"/>
        <item x="83"/>
        <item m="1" x="143"/>
        <item m="1" x="152"/>
        <item m="1" x="323"/>
        <item m="1" x="162"/>
        <item m="1" x="423"/>
        <item m="1" x="307"/>
        <item m="1" x="308"/>
        <item m="1" x="145"/>
        <item m="1" x="325"/>
        <item x="50"/>
        <item m="1" x="188"/>
        <item m="1" x="255"/>
        <item m="1" x="214"/>
        <item x="78"/>
        <item m="1" x="97"/>
        <item m="1" x="93"/>
        <item m="1" x="270"/>
        <item m="1" x="248"/>
        <item m="1" x="281"/>
        <item m="1" x="271"/>
        <item x="77"/>
        <item m="1" x="313"/>
        <item m="1" x="413"/>
        <item x="38"/>
        <item m="1" x="218"/>
        <item m="1" x="365"/>
        <item m="1" x="272"/>
        <item m="1" x="120"/>
        <item m="1" x="233"/>
        <item m="1" x="89"/>
        <item x="72"/>
        <item x="40"/>
        <item m="1" x="254"/>
        <item m="1" x="186"/>
        <item m="1" x="192"/>
        <item m="1" x="122"/>
        <item m="1" x="193"/>
        <item x="82"/>
        <item x="52"/>
        <item m="1" x="114"/>
        <item m="1" x="212"/>
        <item x="76"/>
        <item m="1" x="201"/>
        <item x="73"/>
        <item m="1" x="227"/>
        <item m="1" x="332"/>
        <item x="15"/>
        <item m="1" x="397"/>
        <item m="1" x="346"/>
        <item x="47"/>
        <item m="1" x="265"/>
        <item m="1" x="352"/>
        <item m="1" x="354"/>
        <item m="1" x="102"/>
        <item m="1" x="103"/>
        <item m="1" x="104"/>
        <item m="1" x="379"/>
        <item m="1" x="260"/>
        <item m="1" x="236"/>
        <item m="1" x="269"/>
        <item m="1" x="187"/>
        <item m="1" x="235"/>
        <item m="1" x="220"/>
        <item m="1" x="419"/>
        <item m="1" x="133"/>
        <item m="1" x="360"/>
        <item m="1" x="224"/>
        <item m="1" x="326"/>
        <item m="1" x="329"/>
        <item m="1" x="289"/>
        <item m="1" x="263"/>
        <item m="1" x="366"/>
        <item m="1" x="119"/>
        <item m="1" x="116"/>
        <item m="1" x="327"/>
        <item m="1" x="331"/>
        <item m="1" x="268"/>
        <item m="1" x="395"/>
        <item m="1" x="216"/>
        <item m="1" x="415"/>
        <item m="1" x="241"/>
        <item m="1" x="101"/>
        <item m="1" x="273"/>
        <item m="1" x="431"/>
        <item m="1" x="208"/>
        <item m="1" x="317"/>
        <item m="1" x="197"/>
        <item m="1" x="196"/>
        <item m="1" x="99"/>
        <item m="1" x="358"/>
        <item m="1" x="169"/>
        <item m="1" x="378"/>
        <item m="1" x="291"/>
        <item m="1" x="411"/>
        <item m="1" x="86"/>
        <item m="1" x="407"/>
        <item m="1" x="252"/>
        <item m="1" x="359"/>
        <item m="1" x="275"/>
        <item m="1" x="362"/>
        <item m="1" x="370"/>
        <item x="36"/>
        <item m="1" x="185"/>
        <item m="1" x="191"/>
        <item m="1" x="176"/>
        <item m="1" x="264"/>
        <item m="1" x="217"/>
        <item x="62"/>
        <item m="1" x="433"/>
        <item m="1" x="364"/>
        <item m="1" x="155"/>
        <item m="1" x="420"/>
        <item m="1" x="189"/>
        <item m="1" x="156"/>
        <item m="1" x="87"/>
        <item m="1" x="239"/>
        <item m="1" x="392"/>
        <item m="1" x="91"/>
        <item m="1" x="238"/>
        <item m="1" x="399"/>
        <item m="1" x="375"/>
        <item m="1" x="316"/>
        <item m="1" x="321"/>
        <item x="26"/>
        <item m="1" x="247"/>
        <item m="1" x="245"/>
        <item m="1" x="338"/>
        <item m="1" x="179"/>
        <item m="1" x="349"/>
        <item m="1" x="280"/>
        <item m="1" x="234"/>
        <item m="1" x="211"/>
        <item m="1" x="205"/>
        <item m="1" x="387"/>
        <item m="1" x="173"/>
        <item m="1" x="243"/>
        <item x="69"/>
        <item m="1" x="393"/>
        <item m="1" x="174"/>
        <item m="1" x="427"/>
        <item m="1" x="150"/>
        <item m="1" x="202"/>
        <item m="1" x="305"/>
        <item m="1" x="148"/>
        <item m="1" x="390"/>
        <item m="1" x="404"/>
        <item m="1" x="204"/>
        <item m="1" x="237"/>
        <item m="1" x="405"/>
        <item m="1" x="215"/>
        <item m="1" x="210"/>
        <item m="1" x="400"/>
        <item m="1" x="161"/>
        <item x="3"/>
        <item m="1" x="251"/>
        <item m="1" x="277"/>
        <item m="1" x="207"/>
        <item m="1" x="388"/>
        <item m="1" x="429"/>
        <item m="1" x="293"/>
        <item m="1" x="84"/>
        <item m="1" x="401"/>
        <item m="1" x="337"/>
        <item m="1" x="123"/>
        <item m="1" x="142"/>
        <item m="1" x="158"/>
        <item m="1" x="85"/>
        <item m="1" x="149"/>
        <item m="1" x="282"/>
        <item m="1" x="434"/>
        <item m="1" x="190"/>
        <item m="1" x="369"/>
        <item m="1" x="180"/>
        <item m="1" x="130"/>
        <item m="1" x="288"/>
        <item m="1" x="409"/>
        <item m="1" x="110"/>
        <item m="1" x="231"/>
        <item m="1" x="414"/>
        <item m="1" x="391"/>
        <item m="1" x="424"/>
        <item m="1" x="382"/>
        <item m="1" x="274"/>
        <item m="1" x="183"/>
        <item m="1" x="182"/>
        <item m="1" x="406"/>
        <item m="1" x="140"/>
        <item m="1" x="302"/>
        <item m="1" x="154"/>
        <item m="1" x="324"/>
        <item m="1" x="386"/>
        <item m="1" x="361"/>
        <item m="1" x="194"/>
        <item m="1" x="290"/>
        <item m="1" x="298"/>
        <item m="1" x="306"/>
        <item m="1" x="351"/>
        <item x="0"/>
        <item x="27"/>
        <item m="1" x="310"/>
        <item m="1" x="372"/>
        <item m="1" x="347"/>
        <item m="1" x="348"/>
        <item m="1" x="171"/>
        <item m="1" x="285"/>
        <item m="1" x="113"/>
        <item m="1" x="127"/>
        <item m="1" x="279"/>
        <item m="1" x="355"/>
        <item m="1" x="367"/>
        <item m="1" x="175"/>
        <item x="55"/>
        <item m="1" x="128"/>
        <item m="1" x="267"/>
        <item m="1" x="344"/>
        <item m="1" x="283"/>
        <item m="1" x="356"/>
        <item m="1" x="353"/>
        <item m="1" x="340"/>
        <item m="1" x="408"/>
        <item m="1" x="328"/>
        <item m="1" x="165"/>
        <item m="1" x="343"/>
        <item m="1" x="107"/>
        <item m="1" x="374"/>
        <item m="1" x="357"/>
        <item m="1" x="168"/>
        <item m="1" x="296"/>
        <item m="1" x="164"/>
        <item m="1" x="167"/>
        <item m="1" x="312"/>
        <item m="1" x="250"/>
        <item m="1" x="262"/>
        <item m="1" x="106"/>
        <item m="1" x="118"/>
        <item m="1" x="124"/>
        <item m="1" x="299"/>
        <item m="1" x="132"/>
        <item m="1" x="134"/>
        <item m="1" x="426"/>
        <item m="1" x="410"/>
        <item m="1" x="294"/>
        <item m="1" x="384"/>
        <item m="1" x="141"/>
        <item m="1" x="350"/>
        <item m="1" x="166"/>
        <item m="1" x="295"/>
        <item m="1" x="314"/>
        <item m="1" x="144"/>
        <item m="1" x="304"/>
        <item m="1" x="198"/>
        <item m="1" x="334"/>
        <item m="1" x="311"/>
        <item m="1" x="381"/>
        <item m="1" x="345"/>
        <item m="1" x="301"/>
        <item m="1" x="342"/>
        <item m="1" x="257"/>
        <item m="1" x="363"/>
        <item m="1" x="172"/>
        <item m="1" x="396"/>
        <item m="1" x="203"/>
        <item m="1" x="242"/>
        <item m="1" x="253"/>
        <item m="1" x="170"/>
        <item m="1" x="333"/>
        <item m="1" x="199"/>
        <item m="1" x="371"/>
        <item m="1" x="125"/>
        <item m="1" x="416"/>
        <item m="1" x="151"/>
        <item x="56"/>
        <item m="1" x="261"/>
        <item m="1" x="229"/>
        <item m="1" x="226"/>
        <item m="1" x="221"/>
        <item m="1" x="178"/>
        <item x="20"/>
        <item x="21"/>
        <item m="1" x="380"/>
        <item m="1" x="249"/>
        <item m="1" x="394"/>
        <item m="1" x="287"/>
        <item m="1" x="300"/>
        <item m="1" x="109"/>
        <item m="1" x="129"/>
        <item m="1" x="230"/>
        <item m="1" x="430"/>
        <item m="1" x="402"/>
        <item m="1" x="96"/>
        <item m="1" x="136"/>
        <item m="1" x="244"/>
        <item m="1" x="417"/>
        <item m="1" x="138"/>
        <item m="1" x="157"/>
        <item m="1" x="163"/>
        <item m="1" x="286"/>
        <item m="1" x="292"/>
        <item m="1" x="146"/>
        <item m="1" x="377"/>
        <item m="1" x="403"/>
        <item m="1" x="121"/>
        <item x="66"/>
        <item m="1" x="195"/>
        <item m="1" x="315"/>
        <item m="1" x="320"/>
        <item m="1" x="90"/>
        <item m="1" x="222"/>
        <item m="1" x="147"/>
        <item m="1" x="284"/>
        <item m="1" x="88"/>
        <item m="1" x="422"/>
        <item m="1" x="425"/>
        <item m="1" x="94"/>
        <item m="1" x="335"/>
        <item m="1" x="98"/>
        <item m="1" x="177"/>
        <item m="1" x="432"/>
        <item m="1" x="336"/>
        <item m="1" x="341"/>
        <item m="1" x="160"/>
        <item m="1" x="184"/>
        <item m="1" x="259"/>
        <item m="1" x="181"/>
        <item x="22"/>
        <item x="28"/>
        <item x="31"/>
        <item x="32"/>
        <item x="33"/>
        <item m="1" x="95"/>
        <item x="42"/>
        <item x="45"/>
        <item x="46"/>
        <item x="53"/>
        <item x="54"/>
        <item x="59"/>
        <item x="64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3">
        <item x="2"/>
        <item x="1"/>
        <item x="0"/>
      </items>
    </pivotField>
    <pivotField compact="0" outline="0" showAll="0" defaultSubtotal="0">
      <items count="6">
        <item x="1"/>
        <item x="2"/>
        <item x="3"/>
        <item x="4"/>
        <item x="5"/>
        <item x="0"/>
      </items>
    </pivotField>
    <pivotField compact="0" numFmtId="166" outline="0" showAll="0" defaultSubtotal="0">
      <items count="3">
        <item x="1"/>
        <item x="2"/>
        <item x="0"/>
      </items>
    </pivotField>
  </pivotFields>
  <rowFields count="6">
    <field x="2"/>
    <field x="1"/>
    <field x="0"/>
    <field x="8"/>
    <field x="9"/>
    <field x="10"/>
  </rowFields>
  <rowItems count="149">
    <i>
      <x/>
      <x v="102"/>
      <x v="6"/>
      <x v="67"/>
      <x/>
      <x v="1"/>
    </i>
    <i>
      <x v="2"/>
      <x v="111"/>
      <x v="6"/>
      <x v="41"/>
      <x v="1"/>
      <x v="2"/>
    </i>
    <i r="3">
      <x v="54"/>
      <x v="1"/>
      <x v="2"/>
    </i>
    <i r="3">
      <x v="55"/>
      <x v="1"/>
      <x v="2"/>
    </i>
    <i r="1">
      <x v="122"/>
      <x v="7"/>
      <x v="199"/>
      <x v="1"/>
      <x v="2"/>
    </i>
    <i r="1">
      <x v="125"/>
      <x v="7"/>
      <x v="64"/>
      <x/>
      <x/>
    </i>
    <i r="3">
      <x v="428"/>
      <x v="1"/>
      <x v="2"/>
    </i>
    <i r="1">
      <x v="137"/>
      <x v="7"/>
      <x/>
      <x v="1"/>
      <x v="2"/>
    </i>
    <i r="3">
      <x v="8"/>
      <x v="1"/>
      <x v="2"/>
    </i>
    <i r="3">
      <x v="10"/>
      <x v="1"/>
      <x v="2"/>
    </i>
    <i r="3">
      <x v="15"/>
      <x v="1"/>
      <x v="2"/>
    </i>
    <i r="3">
      <x v="72"/>
      <x/>
      <x v="2"/>
    </i>
    <i r="3">
      <x v="82"/>
      <x v="1"/>
      <x v="2"/>
    </i>
    <i r="3">
      <x v="88"/>
      <x v="1"/>
      <x v="2"/>
    </i>
    <i r="3">
      <x v="205"/>
      <x/>
      <x v="2"/>
    </i>
    <i r="3">
      <x v="434"/>
      <x v="1"/>
      <x v="2"/>
    </i>
    <i>
      <x v="24"/>
      <x v="112"/>
      <x v="6"/>
      <x v="67"/>
      <x/>
      <x v="1"/>
    </i>
    <i r="3">
      <x v="83"/>
      <x v="1"/>
      <x v="2"/>
    </i>
    <i>
      <x v="25"/>
      <x v="134"/>
      <x v="7"/>
      <x v="57"/>
      <x v="1"/>
      <x v="2"/>
    </i>
    <i r="3">
      <x v="107"/>
      <x v="1"/>
      <x v="2"/>
    </i>
    <i r="3">
      <x v="144"/>
      <x v="1"/>
      <x v="2"/>
    </i>
    <i>
      <x v="40"/>
      <x v="110"/>
      <x v="6"/>
      <x v="44"/>
      <x v="1"/>
      <x v="2"/>
    </i>
    <i r="3">
      <x v="47"/>
      <x v="1"/>
      <x v="2"/>
    </i>
    <i r="1">
      <x v="130"/>
      <x v="7"/>
      <x v="61"/>
      <x v="1"/>
      <x v="2"/>
    </i>
    <i>
      <x v="57"/>
      <x v="105"/>
      <x v="6"/>
      <x v="54"/>
      <x v="1"/>
      <x v="2"/>
    </i>
    <i r="3">
      <x v="55"/>
      <x v="1"/>
      <x v="2"/>
    </i>
    <i r="1">
      <x v="107"/>
      <x v="6"/>
      <x v="54"/>
      <x v="1"/>
      <x v="2"/>
    </i>
    <i r="3">
      <x v="55"/>
      <x v="1"/>
      <x v="2"/>
    </i>
    <i r="3">
      <x v="57"/>
      <x v="1"/>
      <x v="2"/>
    </i>
    <i r="3">
      <x v="58"/>
      <x v="1"/>
      <x v="2"/>
    </i>
    <i r="3">
      <x v="68"/>
      <x/>
      <x v="1"/>
    </i>
    <i r="2">
      <x v="7"/>
      <x v="67"/>
      <x/>
      <x v="1"/>
    </i>
    <i r="3">
      <x v="70"/>
      <x/>
      <x v="1"/>
    </i>
    <i>
      <x v="72"/>
      <x v="123"/>
      <x v="7"/>
      <x v="6"/>
      <x v="1"/>
      <x v="2"/>
    </i>
    <i r="1">
      <x v="124"/>
      <x v="7"/>
      <x v="22"/>
      <x v="1"/>
      <x v="2"/>
    </i>
    <i>
      <x v="81"/>
      <x v="106"/>
      <x v="6"/>
      <x v="54"/>
      <x v="1"/>
      <x v="2"/>
    </i>
    <i r="3">
      <x v="55"/>
      <x v="1"/>
      <x v="2"/>
    </i>
    <i r="1">
      <x v="120"/>
      <x v="7"/>
      <x v="29"/>
      <x v="1"/>
      <x v="2"/>
    </i>
    <i r="3">
      <x v="32"/>
      <x v="1"/>
      <x v="2"/>
    </i>
    <i r="3">
      <x v="54"/>
      <x v="1"/>
      <x v="2"/>
    </i>
    <i r="3">
      <x v="55"/>
      <x v="1"/>
      <x v="2"/>
    </i>
    <i r="3">
      <x v="72"/>
      <x/>
      <x/>
    </i>
    <i r="3">
      <x v="425"/>
      <x v="1"/>
      <x v="2"/>
    </i>
    <i r="3">
      <x v="426"/>
      <x v="1"/>
      <x v="2"/>
    </i>
    <i>
      <x v="93"/>
      <x v="129"/>
      <x v="7"/>
      <x v="70"/>
      <x/>
      <x/>
    </i>
    <i>
      <x v="98"/>
      <x v="141"/>
      <x v="7"/>
      <x v="3"/>
      <x v="1"/>
      <x v="2"/>
    </i>
    <i r="3">
      <x v="97"/>
      <x v="1"/>
      <x v="2"/>
    </i>
    <i r="3">
      <x v="135"/>
      <x v="1"/>
      <x v="2"/>
    </i>
    <i>
      <x v="100"/>
      <x v="127"/>
      <x v="7"/>
      <x v="10"/>
      <x v="1"/>
      <x v="2"/>
    </i>
    <i r="3">
      <x v="57"/>
      <x v="1"/>
      <x v="2"/>
    </i>
    <i r="3">
      <x v="62"/>
      <x v="1"/>
      <x v="2"/>
    </i>
    <i r="3">
      <x v="121"/>
      <x/>
      <x/>
    </i>
    <i r="3">
      <x v="129"/>
      <x v="1"/>
      <x v="2"/>
    </i>
    <i>
      <x v="104"/>
      <x v="109"/>
      <x v="6"/>
      <x v="44"/>
      <x v="1"/>
      <x v="2"/>
    </i>
    <i r="1">
      <x v="121"/>
      <x v="7"/>
      <x v="54"/>
      <x v="1"/>
      <x v="2"/>
    </i>
    <i r="1">
      <x v="132"/>
      <x v="7"/>
      <x/>
      <x v="1"/>
      <x v="2"/>
    </i>
    <i r="3">
      <x v="57"/>
      <x v="1"/>
      <x v="2"/>
    </i>
    <i r="3">
      <x v="147"/>
      <x v="1"/>
      <x v="2"/>
    </i>
    <i>
      <x v="111"/>
      <x v="113"/>
      <x v="6"/>
      <x v="54"/>
      <x v="1"/>
      <x v="2"/>
    </i>
    <i r="3">
      <x v="57"/>
      <x v="1"/>
      <x v="2"/>
    </i>
    <i>
      <x v="152"/>
      <x v="139"/>
      <x v="7"/>
      <x v="400"/>
      <x v="1"/>
      <x v="2"/>
    </i>
    <i>
      <x v="185"/>
      <x v="101"/>
      <x v="6"/>
      <x v="26"/>
      <x v="1"/>
      <x v="2"/>
    </i>
    <i r="3">
      <x v="27"/>
      <x v="1"/>
      <x v="2"/>
    </i>
    <i r="3">
      <x v="251"/>
      <x v="1"/>
      <x v="2"/>
    </i>
    <i r="1">
      <x v="103"/>
      <x v="6"/>
      <x v="40"/>
      <x v="1"/>
      <x v="2"/>
    </i>
    <i r="3">
      <x v="43"/>
      <x v="1"/>
      <x v="2"/>
    </i>
    <i r="1">
      <x v="126"/>
      <x v="7"/>
      <x v="1"/>
      <x v="1"/>
      <x v="2"/>
    </i>
    <i r="3">
      <x v="10"/>
      <x v="1"/>
      <x v="2"/>
    </i>
    <i r="3">
      <x v="11"/>
      <x v="1"/>
      <x v="2"/>
    </i>
    <i r="3">
      <x v="55"/>
      <x v="1"/>
      <x v="2"/>
    </i>
    <i r="3">
      <x v="58"/>
      <x v="1"/>
      <x v="2"/>
    </i>
    <i r="3">
      <x v="60"/>
      <x v="1"/>
      <x v="2"/>
    </i>
    <i r="3">
      <x v="61"/>
      <x v="1"/>
      <x v="2"/>
    </i>
    <i r="3">
      <x v="67"/>
      <x/>
      <x v="2"/>
    </i>
    <i r="3">
      <x v="72"/>
      <x/>
      <x v="2"/>
    </i>
    <i r="3">
      <x v="77"/>
      <x v="1"/>
      <x v="2"/>
    </i>
    <i r="3">
      <x v="82"/>
      <x v="1"/>
      <x v="2"/>
    </i>
    <i r="3">
      <x v="88"/>
      <x v="1"/>
      <x v="2"/>
    </i>
    <i r="3">
      <x v="93"/>
      <x v="1"/>
      <x v="2"/>
    </i>
    <i r="3">
      <x v="121"/>
      <x/>
      <x v="2"/>
    </i>
    <i r="3">
      <x v="234"/>
      <x v="1"/>
      <x v="2"/>
    </i>
    <i r="1">
      <x v="133"/>
      <x v="7"/>
      <x v="37"/>
      <x v="1"/>
      <x v="2"/>
    </i>
    <i r="3">
      <x v="41"/>
      <x v="1"/>
      <x v="2"/>
    </i>
    <i r="3">
      <x v="54"/>
      <x v="1"/>
      <x v="2"/>
    </i>
    <i r="3">
      <x v="57"/>
      <x v="1"/>
      <x v="2"/>
    </i>
    <i r="3">
      <x v="72"/>
      <x/>
      <x/>
    </i>
    <i r="1">
      <x v="140"/>
      <x v="7"/>
      <x v="4"/>
      <x v="1"/>
      <x v="2"/>
    </i>
    <i r="3">
      <x v="5"/>
      <x v="1"/>
      <x v="2"/>
    </i>
    <i r="3">
      <x v="6"/>
      <x v="1"/>
      <x v="2"/>
    </i>
    <i r="3">
      <x v="15"/>
      <x v="1"/>
      <x v="2"/>
    </i>
    <i r="3">
      <x v="18"/>
      <x v="1"/>
      <x v="2"/>
    </i>
    <i r="3">
      <x v="23"/>
      <x v="1"/>
      <x v="2"/>
    </i>
    <i r="3">
      <x v="68"/>
      <x/>
      <x v="2"/>
    </i>
    <i r="3">
      <x v="84"/>
      <x v="1"/>
      <x v="2"/>
    </i>
    <i r="3">
      <x v="96"/>
      <x v="1"/>
      <x v="2"/>
    </i>
    <i r="3">
      <x v="111"/>
      <x v="1"/>
      <x v="2"/>
    </i>
    <i r="3">
      <x v="118"/>
      <x v="1"/>
      <x v="2"/>
    </i>
    <i r="3">
      <x v="128"/>
      <x v="1"/>
      <x v="2"/>
    </i>
    <i r="3">
      <x v="136"/>
      <x v="1"/>
      <x v="2"/>
    </i>
    <i r="3">
      <x v="139"/>
      <x v="1"/>
      <x v="2"/>
    </i>
    <i r="3">
      <x v="141"/>
      <x v="1"/>
      <x v="2"/>
    </i>
    <i r="3">
      <x v="147"/>
      <x v="1"/>
      <x v="2"/>
    </i>
    <i r="3">
      <x v="369"/>
      <x v="1"/>
      <x v="2"/>
    </i>
    <i>
      <x v="191"/>
      <x v="135"/>
      <x v="7"/>
      <x v="3"/>
      <x v="1"/>
      <x v="2"/>
    </i>
    <i r="3">
      <x v="25"/>
      <x v="1"/>
      <x v="2"/>
    </i>
    <i r="3">
      <x v="70"/>
      <x/>
      <x/>
    </i>
    <i r="3">
      <x v="72"/>
      <x/>
      <x v="2"/>
    </i>
    <i r="3">
      <x v="121"/>
      <x/>
      <x v="2"/>
    </i>
    <i r="3">
      <x v="136"/>
      <x v="1"/>
      <x v="2"/>
    </i>
    <i r="3">
      <x v="431"/>
      <x v="1"/>
      <x v="2"/>
    </i>
    <i r="1">
      <x v="136"/>
      <x v="7"/>
      <x v="8"/>
      <x v="1"/>
      <x v="2"/>
    </i>
    <i r="3">
      <x v="71"/>
      <x/>
      <x v="2"/>
    </i>
    <i r="3">
      <x v="309"/>
      <x v="1"/>
      <x v="2"/>
    </i>
    <i r="3">
      <x v="369"/>
      <x v="1"/>
      <x v="2"/>
    </i>
    <i r="3">
      <x v="432"/>
      <x v="1"/>
      <x v="2"/>
    </i>
    <i r="3">
      <x v="433"/>
      <x v="1"/>
      <x v="2"/>
    </i>
    <i>
      <x v="205"/>
      <x v="117"/>
      <x v="6"/>
      <x v="3"/>
      <x v="1"/>
      <x v="2"/>
    </i>
    <i r="3">
      <x v="423"/>
      <x v="1"/>
      <x v="2"/>
    </i>
    <i>
      <x v="210"/>
      <x v="108"/>
      <x v="6"/>
      <x v="28"/>
      <x v="1"/>
      <x v="2"/>
    </i>
    <i r="3">
      <x v="67"/>
      <x/>
      <x v="1"/>
    </i>
    <i r="3">
      <x v="144"/>
      <x v="1"/>
      <x v="2"/>
    </i>
    <i>
      <x v="236"/>
      <x v="118"/>
      <x v="7"/>
      <x v="54"/>
      <x v="1"/>
      <x v="2"/>
    </i>
    <i r="3">
      <x v="57"/>
      <x v="1"/>
      <x v="2"/>
    </i>
    <i r="3">
      <x v="70"/>
      <x/>
      <x v="1"/>
    </i>
    <i r="3">
      <x v="72"/>
      <x/>
      <x/>
    </i>
    <i>
      <x v="269"/>
      <x v="104"/>
      <x v="6"/>
      <x v="62"/>
      <x v="1"/>
      <x v="2"/>
    </i>
    <i r="1">
      <x v="114"/>
      <x v="6"/>
      <x v="36"/>
      <x v="1"/>
      <x v="2"/>
    </i>
    <i r="3">
      <x v="40"/>
      <x v="1"/>
      <x v="2"/>
    </i>
    <i r="3">
      <x v="43"/>
      <x v="1"/>
      <x v="2"/>
    </i>
    <i r="3">
      <x v="92"/>
      <x v="1"/>
      <x v="2"/>
    </i>
    <i r="3">
      <x v="375"/>
      <x v="1"/>
      <x v="2"/>
    </i>
    <i r="3">
      <x v="376"/>
      <x v="1"/>
      <x v="2"/>
    </i>
    <i r="3">
      <x v="422"/>
      <x v="1"/>
      <x v="2"/>
    </i>
    <i r="1">
      <x v="115"/>
      <x v="6"/>
      <x v="44"/>
      <x v="1"/>
      <x v="2"/>
    </i>
    <i r="3">
      <x v="55"/>
      <x v="1"/>
      <x v="2"/>
    </i>
    <i r="3">
      <x v="60"/>
      <x v="1"/>
      <x v="2"/>
    </i>
    <i r="3">
      <x v="221"/>
      <x v="1"/>
      <x v="2"/>
    </i>
    <i r="1">
      <x v="119"/>
      <x v="7"/>
      <x v="424"/>
      <x v="1"/>
      <x v="2"/>
    </i>
    <i>
      <x v="278"/>
      <x v="131"/>
      <x v="7"/>
      <x v="429"/>
      <x v="1"/>
      <x v="2"/>
    </i>
    <i r="3">
      <x v="430"/>
      <x v="1"/>
      <x v="2"/>
    </i>
    <i>
      <x v="289"/>
      <x v="138"/>
      <x v="7"/>
      <x v="15"/>
      <x v="1"/>
      <x v="2"/>
    </i>
    <i r="3">
      <x v="70"/>
      <x/>
      <x v="2"/>
    </i>
    <i r="3">
      <x v="82"/>
      <x v="1"/>
      <x v="2"/>
    </i>
    <i r="3">
      <x v="93"/>
      <x v="1"/>
      <x v="2"/>
    </i>
    <i>
      <x v="302"/>
      <x v="128"/>
      <x v="7"/>
      <x v="70"/>
      <x/>
      <x/>
    </i>
    <i r="3">
      <x v="121"/>
      <x/>
      <x/>
    </i>
    <i>
      <x v="309"/>
      <x v="100"/>
      <x v="5"/>
      <x v="295"/>
      <x v="1"/>
      <x v="2"/>
    </i>
    <i r="1">
      <x v="116"/>
      <x v="6"/>
      <x v="296"/>
      <x v="1"/>
      <x v="2"/>
    </i>
    <i t="grand">
      <x/>
    </i>
  </rowItems>
  <colItems count="1">
    <i/>
  </colItems>
  <dataFields count="1">
    <dataField name="Somme de Qty" fld="6" baseField="0" baseItem="0"/>
  </dataFields>
  <formats count="1120">
    <format dxfId="7839">
      <pivotArea type="all" dataOnly="0" outline="0" fieldPosition="0"/>
    </format>
    <format dxfId="7838">
      <pivotArea outline="0" collapsedLevelsAreSubtotals="1" fieldPosition="0"/>
    </format>
    <format dxfId="7837">
      <pivotArea dataOnly="0" labelOnly="1" grandRow="1" outline="0" fieldPosition="0"/>
    </format>
    <format dxfId="7836">
      <pivotArea dataOnly="0" labelOnly="1" grandCol="1" outline="0" fieldPosition="0"/>
    </format>
    <format dxfId="7835">
      <pivotArea grandCol="1" outline="0" collapsedLevelsAreSubtotals="1" fieldPosition="0"/>
    </format>
    <format dxfId="7834">
      <pivotArea type="all" dataOnly="0" outline="0" fieldPosition="0"/>
    </format>
    <format dxfId="7833">
      <pivotArea outline="0" collapsedLevelsAreSubtotals="1" fieldPosition="0"/>
    </format>
    <format dxfId="7832">
      <pivotArea dataOnly="0" labelOnly="1" grandCol="1" outline="0" fieldPosition="0"/>
    </format>
    <format dxfId="7831">
      <pivotArea type="all" dataOnly="0" outline="0" fieldPosition="0"/>
    </format>
    <format dxfId="7830">
      <pivotArea outline="0" collapsedLevelsAreSubtotals="1" fieldPosition="0"/>
    </format>
    <format dxfId="7829">
      <pivotArea dataOnly="0" labelOnly="1" grandCol="1" outline="0" fieldPosition="0"/>
    </format>
    <format dxfId="7828">
      <pivotArea type="origin" dataOnly="0" labelOnly="1" outline="0" fieldPosition="0"/>
    </format>
    <format dxfId="7827">
      <pivotArea field="0" type="button" dataOnly="0" labelOnly="1" outline="0" axis="axisRow" fieldPosition="2"/>
    </format>
    <format dxfId="7826">
      <pivotArea field="0" type="button" dataOnly="0" labelOnly="1" outline="0" axis="axisRow" fieldPosition="2"/>
    </format>
    <format dxfId="7825">
      <pivotArea field="0" type="button" dataOnly="0" labelOnly="1" outline="0" axis="axisRow" fieldPosition="2"/>
    </format>
    <format dxfId="7824">
      <pivotArea field="0" type="button" dataOnly="0" labelOnly="1" outline="0" axis="axisRow" fieldPosition="2"/>
    </format>
    <format dxfId="7823">
      <pivotArea field="0" type="button" dataOnly="0" labelOnly="1" outline="0" axis="axisRow" fieldPosition="2"/>
    </format>
    <format dxfId="7822">
      <pivotArea field="2" type="button" dataOnly="0" labelOnly="1" outline="0" axis="axisRow" fieldPosition="0"/>
    </format>
    <format dxfId="7821">
      <pivotArea type="all" dataOnly="0" outline="0" fieldPosition="0"/>
    </format>
    <format dxfId="7820">
      <pivotArea type="origin" dataOnly="0" labelOnly="1" outline="0" fieldPosition="0"/>
    </format>
    <format dxfId="7819">
      <pivotArea field="2" type="button" dataOnly="0" labelOnly="1" outline="0" axis="axisRow" fieldPosition="0"/>
    </format>
    <format dxfId="7818">
      <pivotArea dataOnly="0" labelOnly="1" outline="0" fieldPosition="0">
        <references count="1">
          <reference field="2" count="0"/>
        </references>
      </pivotArea>
    </format>
    <format dxfId="7817">
      <pivotArea field="8" type="button" dataOnly="0" labelOnly="1" outline="0" axis="axisRow" fieldPosition="3"/>
    </format>
    <format dxfId="7816">
      <pivotArea dataOnly="0" labelOnly="1" grandRow="1" outline="0" fieldPosition="0"/>
    </format>
    <format dxfId="7815">
      <pivotArea type="all" dataOnly="0" outline="0" fieldPosition="0"/>
    </format>
    <format dxfId="781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813">
      <pivotArea field="8" type="button" dataOnly="0" labelOnly="1" outline="0" axis="axisRow" fieldPosition="3"/>
    </format>
    <format dxfId="7812">
      <pivotArea field="-2" type="button" dataOnly="0" labelOnly="1" outline="0" axis="axisValues" fieldPosition="0"/>
    </format>
    <format dxfId="7811">
      <pivotArea dataOnly="0" labelOnly="1" grandRow="1" outline="0" fieldPosition="0"/>
    </format>
    <format dxfId="78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809">
      <pivotArea field="8" type="button" dataOnly="0" labelOnly="1" outline="0" axis="axisRow" fieldPosition="3"/>
    </format>
    <format dxfId="7808">
      <pivotArea dataOnly="0" labelOnly="1" grandRow="1" outline="0" fieldPosition="0"/>
    </format>
    <format dxfId="7807">
      <pivotArea field="8" type="button" dataOnly="0" labelOnly="1" outline="0" axis="axisRow" fieldPosition="3"/>
    </format>
    <format dxfId="7806">
      <pivotArea dataOnly="0" labelOnly="1" grandRow="1" outline="0" fieldPosition="0"/>
    </format>
    <format dxfId="7805">
      <pivotArea field="8" type="button" dataOnly="0" labelOnly="1" outline="0" axis="axisRow" fieldPosition="3"/>
    </format>
    <format dxfId="7804">
      <pivotArea dataOnly="0" labelOnly="1" grandRow="1" outline="0" fieldPosition="0"/>
    </format>
    <format dxfId="7803">
      <pivotArea field="8" type="button" dataOnly="0" labelOnly="1" outline="0" axis="axisRow" fieldPosition="3"/>
    </format>
    <format dxfId="7802">
      <pivotArea dataOnly="0" labelOnly="1" grandRow="1" outline="0" fieldPosition="0"/>
    </format>
    <format dxfId="7801">
      <pivotArea field="8" type="button" dataOnly="0" labelOnly="1" outline="0" axis="axisRow" fieldPosition="3"/>
    </format>
    <format dxfId="7800">
      <pivotArea dataOnly="0" labelOnly="1" grandRow="1" outline="0" fieldPosition="0"/>
    </format>
    <format dxfId="7799">
      <pivotArea field="8" type="button" dataOnly="0" labelOnly="1" outline="0" axis="axisRow" fieldPosition="3"/>
    </format>
    <format dxfId="7798">
      <pivotArea dataOnly="0" labelOnly="1" grandRow="1" outline="0" fieldPosition="0"/>
    </format>
    <format dxfId="7797">
      <pivotArea field="8" type="button" dataOnly="0" labelOnly="1" outline="0" axis="axisRow" fieldPosition="3"/>
    </format>
    <format dxfId="7796">
      <pivotArea dataOnly="0" labelOnly="1" grandRow="1" outline="0" fieldPosition="0"/>
    </format>
    <format dxfId="7795">
      <pivotArea field="8" type="button" dataOnly="0" labelOnly="1" outline="0" axis="axisRow" fieldPosition="3"/>
    </format>
    <format dxfId="7794">
      <pivotArea dataOnly="0" labelOnly="1" grandRow="1" outline="0" fieldPosition="0"/>
    </format>
    <format dxfId="7793">
      <pivotArea field="8" type="button" dataOnly="0" labelOnly="1" outline="0" axis="axisRow" fieldPosition="3"/>
    </format>
    <format dxfId="7792">
      <pivotArea dataOnly="0" labelOnly="1" grandRow="1" outline="0" fieldPosition="0"/>
    </format>
    <format dxfId="7791">
      <pivotArea field="8" type="button" dataOnly="0" labelOnly="1" outline="0" axis="axisRow" fieldPosition="3"/>
    </format>
    <format dxfId="7790">
      <pivotArea dataOnly="0" labelOnly="1" grandRow="1" outline="0" fieldPosition="0"/>
    </format>
    <format dxfId="7789">
      <pivotArea field="8" type="button" dataOnly="0" labelOnly="1" outline="0" axis="axisRow" fieldPosition="3"/>
    </format>
    <format dxfId="7788">
      <pivotArea dataOnly="0" labelOnly="1" grandRow="1" outline="0" fieldPosition="0"/>
    </format>
    <format dxfId="7787">
      <pivotArea field="8" type="button" dataOnly="0" labelOnly="1" outline="0" axis="axisRow" fieldPosition="3"/>
    </format>
    <format dxfId="7786">
      <pivotArea dataOnly="0" labelOnly="1" grandRow="1" outline="0" fieldPosition="0"/>
    </format>
    <format dxfId="7785">
      <pivotArea field="8" type="button" dataOnly="0" labelOnly="1" outline="0" axis="axisRow" fieldPosition="3"/>
    </format>
    <format dxfId="7784">
      <pivotArea dataOnly="0" labelOnly="1" grandRow="1" outline="0" fieldPosition="0"/>
    </format>
    <format dxfId="7783">
      <pivotArea field="8" type="button" dataOnly="0" labelOnly="1" outline="0" axis="axisRow" fieldPosition="3"/>
    </format>
    <format dxfId="7782">
      <pivotArea dataOnly="0" labelOnly="1" grandRow="1" outline="0" fieldPosition="0"/>
    </format>
    <format dxfId="7781">
      <pivotArea field="8" type="button" dataOnly="0" labelOnly="1" outline="0" axis="axisRow" fieldPosition="3"/>
    </format>
    <format dxfId="7780">
      <pivotArea dataOnly="0" labelOnly="1" grandRow="1" outline="0" fieldPosition="0"/>
    </format>
    <format dxfId="7779">
      <pivotArea field="8" type="button" dataOnly="0" labelOnly="1" outline="0" axis="axisRow" fieldPosition="3"/>
    </format>
    <format dxfId="7778">
      <pivotArea dataOnly="0" labelOnly="1" grandRow="1" outline="0" fieldPosition="0"/>
    </format>
    <format dxfId="7777">
      <pivotArea field="8" type="button" dataOnly="0" labelOnly="1" outline="0" axis="axisRow" fieldPosition="3"/>
    </format>
    <format dxfId="7776">
      <pivotArea dataOnly="0" labelOnly="1" grandRow="1" outline="0" fieldPosition="0"/>
    </format>
    <format dxfId="7775">
      <pivotArea field="8" type="button" dataOnly="0" labelOnly="1" outline="0" axis="axisRow" fieldPosition="3"/>
    </format>
    <format dxfId="7774">
      <pivotArea dataOnly="0" labelOnly="1" grandRow="1" outline="0" fieldPosition="0"/>
    </format>
    <format dxfId="7773">
      <pivotArea field="8" type="button" dataOnly="0" labelOnly="1" outline="0" axis="axisRow" fieldPosition="3"/>
    </format>
    <format dxfId="7772">
      <pivotArea dataOnly="0" labelOnly="1" grandRow="1" outline="0" fieldPosition="0"/>
    </format>
    <format dxfId="7771">
      <pivotArea field="8" type="button" dataOnly="0" labelOnly="1" outline="0" axis="axisRow" fieldPosition="3"/>
    </format>
    <format dxfId="7770">
      <pivotArea dataOnly="0" labelOnly="1" grandRow="1" outline="0" fieldPosition="0"/>
    </format>
    <format dxfId="7769">
      <pivotArea field="8" type="button" dataOnly="0" labelOnly="1" outline="0" axis="axisRow" fieldPosition="3"/>
    </format>
    <format dxfId="7768">
      <pivotArea dataOnly="0" labelOnly="1" grandRow="1" outline="0" fieldPosition="0"/>
    </format>
    <format dxfId="776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766">
      <pivotArea field="8" type="button" dataOnly="0" labelOnly="1" outline="0" axis="axisRow" fieldPosition="3"/>
    </format>
    <format dxfId="7765">
      <pivotArea dataOnly="0" labelOnly="1" grandRow="1" outline="0" fieldPosition="0"/>
    </format>
    <format dxfId="776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763">
      <pivotArea field="8" type="button" dataOnly="0" labelOnly="1" outline="0" axis="axisRow" fieldPosition="3"/>
    </format>
    <format dxfId="7762">
      <pivotArea dataOnly="0" labelOnly="1" grandRow="1" outline="0" fieldPosition="0"/>
    </format>
    <format dxfId="776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760">
      <pivotArea field="8" type="button" dataOnly="0" labelOnly="1" outline="0" axis="axisRow" fieldPosition="3"/>
    </format>
    <format dxfId="7759">
      <pivotArea dataOnly="0" labelOnly="1" grandRow="1" outline="0" fieldPosition="0"/>
    </format>
    <format dxfId="775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6">
            <x v="0"/>
            <x v="3"/>
            <x v="13"/>
            <x v="15"/>
            <x v="16"/>
            <x v="22"/>
            <x v="23"/>
            <x v="26"/>
            <x v="27"/>
            <x v="109"/>
            <x v="111"/>
            <x v="113"/>
            <x v="115"/>
            <x v="125"/>
            <x v="193"/>
            <x v="251"/>
          </reference>
        </references>
      </pivotArea>
    </format>
    <format dxfId="775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4">
            <x v="44"/>
            <x v="118"/>
            <x v="295"/>
            <x v="365"/>
          </reference>
        </references>
      </pivotArea>
    </format>
    <format dxfId="7756">
      <pivotArea field="8" type="button" dataOnly="0" labelOnly="1" outline="0" axis="axisRow" fieldPosition="3"/>
    </format>
    <format dxfId="7755">
      <pivotArea dataOnly="0" labelOnly="1" grandRow="1" outline="0" fieldPosition="0"/>
    </format>
    <format dxfId="775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6">
            <x v="0"/>
            <x v="3"/>
            <x v="13"/>
            <x v="15"/>
            <x v="16"/>
            <x v="22"/>
            <x v="23"/>
            <x v="26"/>
            <x v="27"/>
            <x v="109"/>
            <x v="111"/>
            <x v="113"/>
            <x v="115"/>
            <x v="125"/>
            <x v="193"/>
            <x v="251"/>
          </reference>
        </references>
      </pivotArea>
    </format>
    <format dxfId="775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4">
            <x v="44"/>
            <x v="118"/>
            <x v="295"/>
            <x v="365"/>
          </reference>
        </references>
      </pivotArea>
    </format>
    <format dxfId="7752">
      <pivotArea field="8" type="button" dataOnly="0" labelOnly="1" outline="0" axis="axisRow" fieldPosition="3"/>
    </format>
    <format dxfId="7751">
      <pivotArea dataOnly="0" labelOnly="1" grandRow="1" outline="0" fieldPosition="0"/>
    </format>
    <format dxfId="775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6">
            <x v="22"/>
            <x v="23"/>
            <x v="26"/>
            <x v="27"/>
            <x v="115"/>
            <x v="251"/>
          </reference>
        </references>
      </pivotArea>
    </format>
    <format dxfId="774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48">
      <pivotArea field="8" type="button" dataOnly="0" labelOnly="1" outline="0" axis="axisRow" fieldPosition="3"/>
    </format>
    <format dxfId="7747">
      <pivotArea dataOnly="0" labelOnly="1" grandRow="1" outline="0" fieldPosition="0"/>
    </format>
    <format dxfId="774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6">
            <x v="22"/>
            <x v="23"/>
            <x v="26"/>
            <x v="27"/>
            <x v="115"/>
            <x v="251"/>
          </reference>
        </references>
      </pivotArea>
    </format>
    <format dxfId="774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44">
      <pivotArea field="8" type="button" dataOnly="0" labelOnly="1" outline="0" axis="axisRow" fieldPosition="3"/>
    </format>
    <format dxfId="7743">
      <pivotArea dataOnly="0" labelOnly="1" grandRow="1" outline="0" fieldPosition="0"/>
    </format>
    <format dxfId="774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4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40">
      <pivotArea field="8" type="button" dataOnly="0" labelOnly="1" outline="0" axis="axisRow" fieldPosition="3"/>
    </format>
    <format dxfId="7739">
      <pivotArea dataOnly="0" labelOnly="1" grandRow="1" outline="0" fieldPosition="0"/>
    </format>
    <format dxfId="773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3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36">
      <pivotArea field="8" type="button" dataOnly="0" labelOnly="1" outline="0" axis="axisRow" fieldPosition="3"/>
    </format>
    <format dxfId="7735">
      <pivotArea dataOnly="0" labelOnly="1" grandRow="1" outline="0" fieldPosition="0"/>
    </format>
    <format dxfId="773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3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32">
      <pivotArea field="8" type="button" dataOnly="0" labelOnly="1" outline="0" axis="axisRow" fieldPosition="3"/>
    </format>
    <format dxfId="7731">
      <pivotArea dataOnly="0" labelOnly="1" grandRow="1" outline="0" fieldPosition="0"/>
    </format>
    <format dxfId="773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2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28">
      <pivotArea field="8" type="button" dataOnly="0" labelOnly="1" outline="0" axis="axisRow" fieldPosition="3"/>
    </format>
    <format dxfId="7727">
      <pivotArea dataOnly="0" labelOnly="1" grandRow="1" outline="0" fieldPosition="0"/>
    </format>
    <format dxfId="772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2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24">
      <pivotArea field="8" type="button" dataOnly="0" labelOnly="1" outline="0" axis="axisRow" fieldPosition="3"/>
    </format>
    <format dxfId="7723">
      <pivotArea dataOnly="0" labelOnly="1" grandRow="1" outline="0" fieldPosition="0"/>
    </format>
    <format dxfId="772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2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20">
      <pivotArea field="8" type="button" dataOnly="0" labelOnly="1" outline="0" axis="axisRow" fieldPosition="3"/>
    </format>
    <format dxfId="7719">
      <pivotArea dataOnly="0" labelOnly="1" grandRow="1" outline="0" fieldPosition="0"/>
    </format>
    <format dxfId="771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1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16">
      <pivotArea field="8" type="button" dataOnly="0" labelOnly="1" outline="0" axis="axisRow" fieldPosition="3"/>
    </format>
    <format dxfId="7715">
      <pivotArea dataOnly="0" labelOnly="1" grandRow="1" outline="0" fieldPosition="0"/>
    </format>
    <format dxfId="771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1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12">
      <pivotArea field="8" type="button" dataOnly="0" labelOnly="1" outline="0" axis="axisRow" fieldPosition="3"/>
    </format>
    <format dxfId="7711">
      <pivotArea dataOnly="0" labelOnly="1" grandRow="1" outline="0" fieldPosition="0"/>
    </format>
    <format dxfId="771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0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08">
      <pivotArea field="8" type="button" dataOnly="0" labelOnly="1" outline="0" axis="axisRow" fieldPosition="3"/>
    </format>
    <format dxfId="7707">
      <pivotArea dataOnly="0" labelOnly="1" grandRow="1" outline="0" fieldPosition="0"/>
    </format>
    <format dxfId="770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0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04">
      <pivotArea field="8" type="button" dataOnly="0" labelOnly="1" outline="0" axis="axisRow" fieldPosition="3"/>
    </format>
    <format dxfId="7703">
      <pivotArea dataOnly="0" labelOnly="1" grandRow="1" outline="0" fieldPosition="0"/>
    </format>
    <format dxfId="77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0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700">
      <pivotArea field="8" type="button" dataOnly="0" labelOnly="1" outline="0" axis="axisRow" fieldPosition="3"/>
    </format>
    <format dxfId="7699">
      <pivotArea dataOnly="0" labelOnly="1" grandRow="1" outline="0" fieldPosition="0"/>
    </format>
    <format dxfId="769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9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96">
      <pivotArea field="8" type="button" dataOnly="0" labelOnly="1" outline="0" axis="axisRow" fieldPosition="3"/>
    </format>
    <format dxfId="7695">
      <pivotArea dataOnly="0" labelOnly="1" grandRow="1" outline="0" fieldPosition="0"/>
    </format>
    <format dxfId="769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9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92">
      <pivotArea field="8" type="button" dataOnly="0" labelOnly="1" outline="0" axis="axisRow" fieldPosition="3"/>
    </format>
    <format dxfId="7691">
      <pivotArea dataOnly="0" labelOnly="1" grandRow="1" outline="0" fieldPosition="0"/>
    </format>
    <format dxfId="769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8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88">
      <pivotArea field="8" type="button" dataOnly="0" labelOnly="1" outline="0" axis="axisRow" fieldPosition="3"/>
    </format>
    <format dxfId="7687">
      <pivotArea dataOnly="0" labelOnly="1" grandRow="1" outline="0" fieldPosition="0"/>
    </format>
    <format dxfId="768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8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84">
      <pivotArea field="8" type="button" dataOnly="0" labelOnly="1" outline="0" axis="axisRow" fieldPosition="3"/>
    </format>
    <format dxfId="7683">
      <pivotArea dataOnly="0" labelOnly="1" grandRow="1" outline="0" fieldPosition="0"/>
    </format>
    <format dxfId="768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8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80">
      <pivotArea field="8" type="button" dataOnly="0" labelOnly="1" outline="0" axis="axisRow" fieldPosition="3"/>
    </format>
    <format dxfId="7679">
      <pivotArea dataOnly="0" labelOnly="1" grandRow="1" outline="0" fieldPosition="0"/>
    </format>
    <format dxfId="767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7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76">
      <pivotArea field="8" type="button" dataOnly="0" labelOnly="1" outline="0" axis="axisRow" fieldPosition="3"/>
    </format>
    <format dxfId="7675">
      <pivotArea dataOnly="0" labelOnly="1" grandRow="1" outline="0" fieldPosition="0"/>
    </format>
    <format dxfId="767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7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72">
      <pivotArea field="8" type="button" dataOnly="0" labelOnly="1" outline="0" axis="axisRow" fieldPosition="3"/>
    </format>
    <format dxfId="7671">
      <pivotArea dataOnly="0" labelOnly="1" grandRow="1" outline="0" fieldPosition="0"/>
    </format>
    <format dxfId="767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6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68">
      <pivotArea field="8" type="button" dataOnly="0" labelOnly="1" outline="0" axis="axisRow" fieldPosition="3"/>
    </format>
    <format dxfId="7667">
      <pivotArea dataOnly="0" labelOnly="1" grandRow="1" outline="0" fieldPosition="0"/>
    </format>
    <format dxfId="766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6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64">
      <pivotArea field="8" type="button" dataOnly="0" labelOnly="1" outline="0" axis="axisRow" fieldPosition="3"/>
    </format>
    <format dxfId="7663">
      <pivotArea dataOnly="0" labelOnly="1" grandRow="1" outline="0" fieldPosition="0"/>
    </format>
    <format dxfId="766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6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60">
      <pivotArea field="8" type="button" dataOnly="0" labelOnly="1" outline="0" axis="axisRow" fieldPosition="3"/>
    </format>
    <format dxfId="7659">
      <pivotArea dataOnly="0" labelOnly="1" grandRow="1" outline="0" fieldPosition="0"/>
    </format>
    <format dxfId="765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5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56">
      <pivotArea field="8" type="button" dataOnly="0" labelOnly="1" outline="0" axis="axisRow" fieldPosition="3"/>
    </format>
    <format dxfId="7655">
      <pivotArea dataOnly="0" labelOnly="1" grandRow="1" outline="0" fieldPosition="0"/>
    </format>
    <format dxfId="765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5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52">
      <pivotArea field="8" type="button" dataOnly="0" labelOnly="1" outline="0" axis="axisRow" fieldPosition="3"/>
    </format>
    <format dxfId="7651">
      <pivotArea dataOnly="0" labelOnly="1" grandRow="1" outline="0" fieldPosition="0"/>
    </format>
    <format dxfId="765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4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48">
      <pivotArea field="8" type="button" dataOnly="0" labelOnly="1" outline="0" axis="axisRow" fieldPosition="3"/>
    </format>
    <format dxfId="7647">
      <pivotArea dataOnly="0" labelOnly="1" grandRow="1" outline="0" fieldPosition="0"/>
    </format>
    <format dxfId="764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4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44">
      <pivotArea field="8" type="button" dataOnly="0" labelOnly="1" outline="0" axis="axisRow" fieldPosition="3"/>
    </format>
    <format dxfId="7643">
      <pivotArea dataOnly="0" labelOnly="1" grandRow="1" outline="0" fieldPosition="0"/>
    </format>
    <format dxfId="764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4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40">
      <pivotArea field="8" type="button" dataOnly="0" labelOnly="1" outline="0" axis="axisRow" fieldPosition="3"/>
    </format>
    <format dxfId="7639">
      <pivotArea dataOnly="0" labelOnly="1" grandRow="1" outline="0" fieldPosition="0"/>
    </format>
    <format dxfId="763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3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36">
      <pivotArea field="8" type="button" dataOnly="0" labelOnly="1" outline="0" axis="axisRow" fieldPosition="3"/>
    </format>
    <format dxfId="7635">
      <pivotArea dataOnly="0" labelOnly="1" grandRow="1" outline="0" fieldPosition="0"/>
    </format>
    <format dxfId="763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3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32">
      <pivotArea field="8" type="button" dataOnly="0" labelOnly="1" outline="0" axis="axisRow" fieldPosition="3"/>
    </format>
    <format dxfId="7631">
      <pivotArea dataOnly="0" labelOnly="1" grandRow="1" outline="0" fieldPosition="0"/>
    </format>
    <format dxfId="763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2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28">
      <pivotArea field="8" type="button" dataOnly="0" labelOnly="1" outline="0" axis="axisRow" fieldPosition="3"/>
    </format>
    <format dxfId="7627">
      <pivotArea dataOnly="0" labelOnly="1" grandRow="1" outline="0" fieldPosition="0"/>
    </format>
    <format dxfId="762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2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24">
      <pivotArea field="8" type="button" dataOnly="0" labelOnly="1" outline="0" axis="axisRow" fieldPosition="3"/>
    </format>
    <format dxfId="7623">
      <pivotArea dataOnly="0" labelOnly="1" grandRow="1" outline="0" fieldPosition="0"/>
    </format>
    <format dxfId="762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762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2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61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18">
      <pivotArea field="8" type="button" dataOnly="0" labelOnly="1" outline="0" axis="axisRow" fieldPosition="3"/>
    </format>
    <format dxfId="7617">
      <pivotArea dataOnly="0" labelOnly="1" grandRow="1" outline="0" fieldPosition="0"/>
    </format>
    <format dxfId="761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761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1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61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12">
      <pivotArea field="8" type="button" dataOnly="0" labelOnly="1" outline="0" axis="axisRow" fieldPosition="3"/>
    </format>
    <format dxfId="7611">
      <pivotArea dataOnly="0" labelOnly="1" grandRow="1" outline="0" fieldPosition="0"/>
    </format>
    <format dxfId="761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760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0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60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606">
      <pivotArea field="8" type="button" dataOnly="0" labelOnly="1" outline="0" axis="axisRow" fieldPosition="3"/>
    </format>
    <format dxfId="7605">
      <pivotArea dataOnly="0" labelOnly="1" grandRow="1" outline="0" fieldPosition="0"/>
    </format>
    <format dxfId="760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760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76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60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60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759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98">
      <pivotArea field="8" type="button" dataOnly="0" labelOnly="1" outline="0" axis="axisRow" fieldPosition="3"/>
    </format>
    <format dxfId="7597">
      <pivotArea dataOnly="0" labelOnly="1" grandRow="1" outline="0" fieldPosition="0"/>
    </format>
    <format dxfId="759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759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759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9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9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759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9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758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758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7587">
      <pivotArea field="8" type="button" dataOnly="0" labelOnly="1" outline="0" axis="axisRow" fieldPosition="3"/>
    </format>
    <format dxfId="7586">
      <pivotArea dataOnly="0" labelOnly="1" grandRow="1" outline="0" fieldPosition="0"/>
    </format>
    <format dxfId="758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8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8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8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8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8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7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78">
      <pivotArea field="8" type="button" dataOnly="0" labelOnly="1" outline="0" axis="axisRow" fieldPosition="3"/>
    </format>
    <format dxfId="7577">
      <pivotArea dataOnly="0" labelOnly="1" grandRow="1" outline="0" fieldPosition="0"/>
    </format>
    <format dxfId="757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7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7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7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7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7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7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69">
      <pivotArea field="8" type="button" dataOnly="0" labelOnly="1" outline="0" axis="axisRow" fieldPosition="3"/>
    </format>
    <format dxfId="7568">
      <pivotArea dataOnly="0" labelOnly="1" grandRow="1" outline="0" fieldPosition="0"/>
    </format>
    <format dxfId="756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6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6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6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6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6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6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60">
      <pivotArea field="8" type="button" dataOnly="0" labelOnly="1" outline="0" axis="axisRow" fieldPosition="3"/>
    </format>
    <format dxfId="7559">
      <pivotArea dataOnly="0" labelOnly="1" grandRow="1" outline="0" fieldPosition="0"/>
    </format>
    <format dxfId="755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5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5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5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5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5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5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51">
      <pivotArea field="8" type="button" dataOnly="0" labelOnly="1" outline="0" axis="axisRow" fieldPosition="3"/>
    </format>
    <format dxfId="7550">
      <pivotArea dataOnly="0" labelOnly="1" grandRow="1" outline="0" fieldPosition="0"/>
    </format>
    <format dxfId="754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4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4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4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4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4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4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42">
      <pivotArea field="8" type="button" dataOnly="0" labelOnly="1" outline="0" axis="axisRow" fieldPosition="3"/>
    </format>
    <format dxfId="7541">
      <pivotArea dataOnly="0" labelOnly="1" grandRow="1" outline="0" fieldPosition="0"/>
    </format>
    <format dxfId="754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3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3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3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3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3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33">
      <pivotArea field="8" type="button" dataOnly="0" labelOnly="1" outline="0" axis="axisRow" fieldPosition="3"/>
    </format>
    <format dxfId="7532">
      <pivotArea dataOnly="0" labelOnly="1" grandRow="1" outline="0" fieldPosition="0"/>
    </format>
    <format dxfId="753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3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2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2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2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2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2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24">
      <pivotArea field="8" type="button" dataOnly="0" labelOnly="1" outline="0" axis="axisRow" fieldPosition="3"/>
    </format>
    <format dxfId="7523">
      <pivotArea dataOnly="0" labelOnly="1" grandRow="1" outline="0" fieldPosition="0"/>
    </format>
    <format dxfId="752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2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2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1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1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1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1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15">
      <pivotArea field="8" type="button" dataOnly="0" labelOnly="1" outline="0" axis="axisRow" fieldPosition="3"/>
    </format>
    <format dxfId="7514">
      <pivotArea dataOnly="0" labelOnly="1" grandRow="1" outline="0" fieldPosition="0"/>
    </format>
    <format dxfId="751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751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1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1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0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50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50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506">
      <pivotArea field="8" type="button" dataOnly="0" labelOnly="1" outline="0" axis="axisRow" fieldPosition="3"/>
    </format>
    <format dxfId="7505">
      <pivotArea dataOnly="0" labelOnly="1" grandRow="1" outline="0" fieldPosition="0"/>
    </format>
    <format dxfId="750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750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50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50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50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9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49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97">
      <pivotArea field="8" type="button" dataOnly="0" labelOnly="1" outline="0" axis="axisRow" fieldPosition="3"/>
    </format>
    <format dxfId="7496">
      <pivotArea dataOnly="0" labelOnly="1" grandRow="1" outline="0" fieldPosition="0"/>
    </format>
    <format dxfId="749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749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9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49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9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9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48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88">
      <pivotArea field="8" type="button" dataOnly="0" labelOnly="1" outline="0" axis="axisRow" fieldPosition="3"/>
    </format>
    <format dxfId="7487">
      <pivotArea dataOnly="0" labelOnly="1" grandRow="1" outline="0" fieldPosition="0"/>
    </format>
    <format dxfId="748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748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8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748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8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8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748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79">
      <pivotArea field="8" type="button" dataOnly="0" labelOnly="1" outline="0" axis="axisRow" fieldPosition="3"/>
    </format>
    <format dxfId="7478">
      <pivotArea dataOnly="0" labelOnly="1" grandRow="1" outline="0" fieldPosition="0"/>
    </format>
    <format dxfId="747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747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7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7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7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7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7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70">
      <pivotArea field="8" type="button" dataOnly="0" labelOnly="1" outline="0" axis="axisRow" fieldPosition="3"/>
    </format>
    <format dxfId="7469">
      <pivotArea dataOnly="0" labelOnly="1" grandRow="1" outline="0" fieldPosition="0"/>
    </format>
    <format dxfId="746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746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6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6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6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6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6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61">
      <pivotArea field="8" type="button" dataOnly="0" labelOnly="1" outline="0" axis="axisRow" fieldPosition="3"/>
    </format>
    <format dxfId="7460">
      <pivotArea dataOnly="0" labelOnly="1" grandRow="1" outline="0" fieldPosition="0"/>
    </format>
    <format dxfId="745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745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5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5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5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5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5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52">
      <pivotArea field="8" type="button" dataOnly="0" labelOnly="1" outline="0" axis="axisRow" fieldPosition="3"/>
    </format>
    <format dxfId="7451">
      <pivotArea dataOnly="0" labelOnly="1" grandRow="1" outline="0" fieldPosition="0"/>
    </format>
    <format dxfId="745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744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4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4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4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4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4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43">
      <pivotArea field="8" type="button" dataOnly="0" labelOnly="1" outline="0" axis="axisRow" fieldPosition="3"/>
    </format>
    <format dxfId="7442">
      <pivotArea dataOnly="0" labelOnly="1" grandRow="1" outline="0" fieldPosition="0"/>
    </format>
    <format dxfId="744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744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3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3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3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3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3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34">
      <pivotArea field="8" type="button" dataOnly="0" labelOnly="1" outline="0" axis="axisRow" fieldPosition="3"/>
    </format>
    <format dxfId="7433">
      <pivotArea dataOnly="0" labelOnly="1" grandRow="1" outline="0" fieldPosition="0"/>
    </format>
    <format dxfId="743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43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3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2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2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2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2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25">
      <pivotArea field="8" type="button" dataOnly="0" labelOnly="1" outline="0" axis="axisRow" fieldPosition="3"/>
    </format>
    <format dxfId="7424">
      <pivotArea dataOnly="0" labelOnly="1" grandRow="1" outline="0" fieldPosition="0"/>
    </format>
    <format dxfId="742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42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2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2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1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1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1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16">
      <pivotArea field="8" type="button" dataOnly="0" labelOnly="1" outline="0" axis="axisRow" fieldPosition="3"/>
    </format>
    <format dxfId="7415">
      <pivotArea dataOnly="0" labelOnly="1" grandRow="1" outline="0" fieldPosition="0"/>
    </format>
    <format dxfId="741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41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1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741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1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0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740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7407">
      <pivotArea field="8" type="button" dataOnly="0" labelOnly="1" outline="0" axis="axisRow" fieldPosition="3"/>
    </format>
    <format dxfId="7406">
      <pivotArea dataOnly="0" labelOnly="1" grandRow="1" outline="0" fieldPosition="0"/>
    </format>
    <format dxfId="740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40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0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4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0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40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9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98">
      <pivotArea field="8" type="button" dataOnly="0" labelOnly="1" outline="0" axis="axisRow" fieldPosition="3"/>
    </format>
    <format dxfId="7397">
      <pivotArea dataOnly="0" labelOnly="1" grandRow="1" outline="0" fieldPosition="0"/>
    </format>
    <format dxfId="739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9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9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9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9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9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9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89">
      <pivotArea field="8" type="button" dataOnly="0" labelOnly="1" outline="0" axis="axisRow" fieldPosition="3"/>
    </format>
    <format dxfId="7388">
      <pivotArea dataOnly="0" labelOnly="1" grandRow="1" outline="0" fieldPosition="0"/>
    </format>
    <format dxfId="738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8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8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8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8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8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8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80">
      <pivotArea field="8" type="button" dataOnly="0" labelOnly="1" outline="0" axis="axisRow" fieldPosition="3"/>
    </format>
    <format dxfId="7379">
      <pivotArea dataOnly="0" labelOnly="1" grandRow="1" outline="0" fieldPosition="0"/>
    </format>
    <format dxfId="737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7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7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7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7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7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7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71">
      <pivotArea field="8" type="button" dataOnly="0" labelOnly="1" outline="0" axis="axisRow" fieldPosition="3"/>
    </format>
    <format dxfId="7370">
      <pivotArea dataOnly="0" labelOnly="1" grandRow="1" outline="0" fieldPosition="0"/>
    </format>
    <format dxfId="736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6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6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6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6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6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6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62">
      <pivotArea field="8" type="button" dataOnly="0" labelOnly="1" outline="0" axis="axisRow" fieldPosition="3"/>
    </format>
    <format dxfId="7361">
      <pivotArea dataOnly="0" labelOnly="1" grandRow="1" outline="0" fieldPosition="0"/>
    </format>
    <format dxfId="736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5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5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5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5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5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5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53">
      <pivotArea field="8" type="button" dataOnly="0" labelOnly="1" outline="0" axis="axisRow" fieldPosition="3"/>
    </format>
    <format dxfId="7352">
      <pivotArea dataOnly="0" labelOnly="1" grandRow="1" outline="0" fieldPosition="0"/>
    </format>
    <format dxfId="735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5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4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4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4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4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4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44">
      <pivotArea field="8" type="button" dataOnly="0" labelOnly="1" outline="0" axis="axisRow" fieldPosition="3"/>
    </format>
    <format dxfId="7343">
      <pivotArea dataOnly="0" labelOnly="1" grandRow="1" outline="0" fieldPosition="0"/>
    </format>
    <format dxfId="734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4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4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3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3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3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3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35">
      <pivotArea field="8" type="button" dataOnly="0" labelOnly="1" outline="0" axis="axisRow" fieldPosition="3"/>
    </format>
    <format dxfId="7334">
      <pivotArea dataOnly="0" labelOnly="1" grandRow="1" outline="0" fieldPosition="0"/>
    </format>
    <format dxfId="733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3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3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3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2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2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2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26">
      <pivotArea field="8" type="button" dataOnly="0" labelOnly="1" outline="0" axis="axisRow" fieldPosition="3"/>
    </format>
    <format dxfId="7325">
      <pivotArea dataOnly="0" labelOnly="1" grandRow="1" outline="0" fieldPosition="0"/>
    </format>
    <format dxfId="732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2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2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2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2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1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1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17">
      <pivotArea field="8" type="button" dataOnly="0" labelOnly="1" outline="0" axis="axisRow" fieldPosition="3"/>
    </format>
    <format dxfId="7316">
      <pivotArea dataOnly="0" labelOnly="1" grandRow="1" outline="0" fieldPosition="0"/>
    </format>
    <format dxfId="731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1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1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1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1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1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30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08">
      <pivotArea field="8" type="button" dataOnly="0" labelOnly="1" outline="0" axis="axisRow" fieldPosition="3"/>
    </format>
    <format dxfId="7307">
      <pivotArea dataOnly="0" labelOnly="1" grandRow="1" outline="0" fieldPosition="0"/>
    </format>
    <format dxfId="730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0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730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30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3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30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30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9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98">
      <pivotArea field="8" type="button" dataOnly="0" labelOnly="1" outline="0" axis="axisRow" fieldPosition="3"/>
    </format>
    <format dxfId="7297">
      <pivotArea dataOnly="0" labelOnly="1" grandRow="1" outline="0" fieldPosition="0"/>
    </format>
    <format dxfId="729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9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729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9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29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9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29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8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88">
      <pivotArea field="8" type="button" dataOnly="0" labelOnly="1" outline="0" axis="axisRow" fieldPosition="3"/>
    </format>
    <format dxfId="7287">
      <pivotArea dataOnly="0" labelOnly="1" grandRow="1" outline="0" fieldPosition="0"/>
    </format>
    <format dxfId="728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8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728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8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728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8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28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7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78">
      <pivotArea field="8" type="button" dataOnly="0" labelOnly="1" outline="0" axis="axisRow" fieldPosition="3"/>
    </format>
    <format dxfId="7277">
      <pivotArea dataOnly="0" labelOnly="1" grandRow="1" outline="0" fieldPosition="0"/>
    </format>
    <format dxfId="727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7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727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7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7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7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27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6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68">
      <pivotArea field="8" type="button" dataOnly="0" labelOnly="1" outline="0" axis="axisRow" fieldPosition="3"/>
    </format>
    <format dxfId="7267">
      <pivotArea dataOnly="0" labelOnly="1" grandRow="1" outline="0" fieldPosition="0"/>
    </format>
    <format dxfId="726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6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726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6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6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6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26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5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58">
      <pivotArea field="8" type="button" dataOnly="0" labelOnly="1" outline="0" axis="axisRow" fieldPosition="3"/>
    </format>
    <format dxfId="7257">
      <pivotArea dataOnly="0" labelOnly="1" grandRow="1" outline="0" fieldPosition="0"/>
    </format>
    <format dxfId="725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5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725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5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5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5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725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724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48">
      <pivotArea field="8" type="button" dataOnly="0" labelOnly="1" outline="0" axis="axisRow" fieldPosition="3"/>
    </format>
    <format dxfId="7247">
      <pivotArea dataOnly="0" labelOnly="1" grandRow="1" outline="0" fieldPosition="0"/>
    </format>
    <format dxfId="7246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724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4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24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4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41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24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723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23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723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23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35">
      <pivotArea field="8" type="button" dataOnly="0" labelOnly="1" outline="0" axis="axisRow" fieldPosition="3"/>
    </format>
    <format dxfId="7234">
      <pivotArea dataOnly="0" labelOnly="1" grandRow="1" outline="0" fieldPosition="0"/>
    </format>
    <format dxfId="7233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723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3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23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2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28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22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722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225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722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22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22">
      <pivotArea field="8" type="button" dataOnly="0" labelOnly="1" outline="0" axis="axisRow" fieldPosition="3"/>
    </format>
    <format dxfId="7221">
      <pivotArea dataOnly="0" labelOnly="1" grandRow="1" outline="0" fieldPosition="0"/>
    </format>
    <format dxfId="7220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721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1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21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1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15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21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721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21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721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21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209">
      <pivotArea field="8" type="button" dataOnly="0" labelOnly="1" outline="0" axis="axisRow" fieldPosition="3"/>
    </format>
    <format dxfId="7208">
      <pivotArea dataOnly="0" labelOnly="1" grandRow="1" outline="0" fieldPosition="0"/>
    </format>
    <format dxfId="7207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20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20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20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203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20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0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00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9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9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9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9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9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94">
      <pivotArea field="8" type="button" dataOnly="0" labelOnly="1" outline="0" axis="axisRow" fieldPosition="3"/>
    </format>
    <format dxfId="7193">
      <pivotArea dataOnly="0" labelOnly="1" grandRow="1" outline="0" fieldPosition="0"/>
    </format>
    <format dxfId="7192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91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90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8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8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18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18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185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8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8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8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8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8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79">
      <pivotArea field="8" type="button" dataOnly="0" labelOnly="1" outline="0" axis="axisRow" fieldPosition="3"/>
    </format>
    <format dxfId="7178">
      <pivotArea dataOnly="0" labelOnly="1" grandRow="1" outline="0" fieldPosition="0"/>
    </format>
    <format dxfId="7177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7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7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7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73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17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17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170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6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6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6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6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6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64">
      <pivotArea field="8" type="button" dataOnly="0" labelOnly="1" outline="0" axis="axisRow" fieldPosition="3"/>
    </format>
    <format dxfId="7163">
      <pivotArea dataOnly="0" labelOnly="1" grandRow="1" outline="0" fieldPosition="0"/>
    </format>
    <format dxfId="7162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61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60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5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5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15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15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155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5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715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5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5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5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49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7148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714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46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145">
      <pivotArea field="8" type="button" dataOnly="0" labelOnly="1" outline="0" axis="axisRow" fieldPosition="3"/>
    </format>
    <format dxfId="7144">
      <pivotArea dataOnly="0" labelOnly="1" grandRow="1" outline="0" fieldPosition="0"/>
    </format>
    <format dxfId="7143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42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41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4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3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13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13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136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3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713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3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3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3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30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7129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712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27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126">
      <pivotArea field="8" type="button" dataOnly="0" labelOnly="1" outline="0" axis="axisRow" fieldPosition="3"/>
    </format>
    <format dxfId="7125">
      <pivotArea dataOnly="0" labelOnly="1" grandRow="1" outline="0" fieldPosition="0"/>
    </format>
    <format dxfId="7124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2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22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2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2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11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11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11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116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711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11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113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11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11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7110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710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08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107">
      <pivotArea field="8" type="button" dataOnly="0" labelOnly="1" outline="0" axis="axisRow" fieldPosition="3"/>
    </format>
    <format dxfId="7106">
      <pivotArea dataOnly="0" labelOnly="1" grandRow="1" outline="0" fieldPosition="0"/>
    </format>
    <format dxfId="7105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7">
            <x v="41"/>
            <x v="54"/>
            <x v="55"/>
            <x v="410"/>
            <x v="416"/>
            <x v="417"/>
            <x v="418"/>
          </reference>
        </references>
      </pivotArea>
    </format>
    <format dxfId="7104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103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0">
            <x v="44"/>
            <x v="47"/>
            <x v="57"/>
            <x v="60"/>
            <x v="67"/>
            <x v="70"/>
            <x v="72"/>
            <x v="85"/>
            <x v="86"/>
            <x v="92"/>
          </reference>
        </references>
      </pivotArea>
    </format>
    <format dxfId="710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0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2"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30"/>
          </reference>
        </references>
      </pivotArea>
    </format>
    <format dxfId="710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09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098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9">
            <x v="3"/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09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096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8">
            <x v="1"/>
            <x v="8"/>
            <x v="10"/>
            <x v="12"/>
            <x v="54"/>
            <x v="92"/>
            <x v="148"/>
            <x v="157"/>
          </reference>
        </references>
      </pivotArea>
    </format>
    <format dxfId="709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3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</reference>
        </references>
      </pivotArea>
    </format>
    <format dxfId="709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09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092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09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090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08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08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6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375"/>
            <x v="376"/>
            <x v="422"/>
          </reference>
        </references>
      </pivotArea>
    </format>
    <format dxfId="7087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3">
            <x v="1"/>
            <x v="23"/>
            <x v="41"/>
            <x v="44"/>
            <x v="58"/>
            <x v="60"/>
            <x v="61"/>
            <x v="68"/>
            <x v="71"/>
            <x v="73"/>
            <x v="74"/>
            <x v="96"/>
            <x v="221"/>
          </reference>
        </references>
      </pivotArea>
    </format>
    <format dxfId="708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08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084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083">
      <pivotArea field="8" type="button" dataOnly="0" labelOnly="1" outline="0" axis="axisRow" fieldPosition="3"/>
    </format>
    <format dxfId="7082">
      <pivotArea dataOnly="0" labelOnly="1" grandRow="1" outline="0" fieldPosition="0"/>
    </format>
    <format dxfId="708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7">
            <x v="41"/>
            <x v="54"/>
            <x v="55"/>
            <x v="410"/>
            <x v="416"/>
            <x v="417"/>
            <x v="418"/>
          </reference>
        </references>
      </pivotArea>
    </format>
    <format dxfId="7080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079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0">
            <x v="44"/>
            <x v="47"/>
            <x v="57"/>
            <x v="60"/>
            <x v="67"/>
            <x v="70"/>
            <x v="72"/>
            <x v="85"/>
            <x v="86"/>
            <x v="92"/>
          </reference>
        </references>
      </pivotArea>
    </format>
    <format dxfId="707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077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2"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30"/>
          </reference>
        </references>
      </pivotArea>
    </format>
    <format dxfId="707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07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074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9">
            <x v="3"/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073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072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8">
            <x v="1"/>
            <x v="8"/>
            <x v="10"/>
            <x v="12"/>
            <x v="54"/>
            <x v="92"/>
            <x v="148"/>
            <x v="157"/>
          </reference>
        </references>
      </pivotArea>
    </format>
    <format dxfId="7071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3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</reference>
        </references>
      </pivotArea>
    </format>
    <format dxfId="707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06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068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06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066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06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064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6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375"/>
            <x v="376"/>
            <x v="422"/>
          </reference>
        </references>
      </pivotArea>
    </format>
    <format dxfId="7063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3">
            <x v="1"/>
            <x v="23"/>
            <x v="41"/>
            <x v="44"/>
            <x v="58"/>
            <x v="60"/>
            <x v="61"/>
            <x v="68"/>
            <x v="71"/>
            <x v="73"/>
            <x v="74"/>
            <x v="96"/>
            <x v="221"/>
          </reference>
        </references>
      </pivotArea>
    </format>
    <format dxfId="7062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06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060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059">
      <pivotArea field="8" type="button" dataOnly="0" labelOnly="1" outline="0" axis="axisRow" fieldPosition="3"/>
    </format>
    <format dxfId="7058">
      <pivotArea dataOnly="0" labelOnly="1" grandRow="1" outline="0" fieldPosition="0"/>
    </format>
    <format dxfId="7057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5">
            <x v="41"/>
            <x v="54"/>
            <x v="55"/>
            <x v="410"/>
            <x v="416"/>
          </reference>
        </references>
      </pivotArea>
    </format>
    <format dxfId="7056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7055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05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4">
            <x v="44"/>
            <x v="47"/>
            <x v="60"/>
            <x v="67"/>
          </reference>
        </references>
      </pivotArea>
    </format>
    <format dxfId="705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052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1">
            <x v="37"/>
            <x v="41"/>
            <x v="54"/>
            <x v="55"/>
            <x v="57"/>
            <x v="58"/>
            <x v="68"/>
            <x v="71"/>
            <x v="82"/>
            <x v="83"/>
            <x v="130"/>
          </reference>
        </references>
      </pivotArea>
    </format>
    <format dxfId="7051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2">
            <x v="1"/>
            <x v="2"/>
            <x v="4"/>
            <x v="5"/>
            <x v="6"/>
            <x v="8"/>
            <x v="13"/>
            <x v="83"/>
            <x v="85"/>
            <x v="128"/>
            <x v="147"/>
            <x v="194"/>
          </reference>
        </references>
      </pivotArea>
    </format>
    <format dxfId="705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04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048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8"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04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046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7">
            <x v="8"/>
            <x v="10"/>
            <x v="12"/>
            <x v="54"/>
            <x v="92"/>
            <x v="148"/>
            <x v="157"/>
          </reference>
        </references>
      </pivotArea>
    </format>
    <format dxfId="704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704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04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042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04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7040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03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03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4">
            <x v="36"/>
            <x v="40"/>
            <x v="43"/>
            <x v="54"/>
            <x v="57"/>
            <x v="67"/>
            <x v="70"/>
            <x v="72"/>
            <x v="82"/>
            <x v="83"/>
            <x v="92"/>
            <x v="375"/>
            <x v="376"/>
            <x v="422"/>
          </reference>
        </references>
      </pivotArea>
    </format>
    <format dxfId="7037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9">
            <x v="1"/>
            <x v="23"/>
            <x v="41"/>
            <x v="44"/>
            <x v="60"/>
            <x v="61"/>
            <x v="68"/>
            <x v="74"/>
            <x v="221"/>
          </reference>
        </references>
      </pivotArea>
    </format>
    <format dxfId="703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03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034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7033">
      <pivotArea field="8" type="button" dataOnly="0" labelOnly="1" outline="0" axis="axisRow" fieldPosition="3"/>
    </format>
    <format dxfId="7032">
      <pivotArea dataOnly="0" labelOnly="1" grandRow="1" outline="0" fieldPosition="0"/>
    </format>
    <format dxfId="703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5">
            <x v="41"/>
            <x v="54"/>
            <x v="55"/>
            <x v="410"/>
            <x v="416"/>
          </reference>
        </references>
      </pivotArea>
    </format>
    <format dxfId="7030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7029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028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4">
            <x v="44"/>
            <x v="47"/>
            <x v="60"/>
            <x v="67"/>
          </reference>
        </references>
      </pivotArea>
    </format>
    <format dxfId="702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026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1">
            <x v="37"/>
            <x v="41"/>
            <x v="54"/>
            <x v="55"/>
            <x v="57"/>
            <x v="58"/>
            <x v="68"/>
            <x v="71"/>
            <x v="82"/>
            <x v="83"/>
            <x v="130"/>
          </reference>
        </references>
      </pivotArea>
    </format>
    <format dxfId="7025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2">
            <x v="1"/>
            <x v="2"/>
            <x v="4"/>
            <x v="5"/>
            <x v="6"/>
            <x v="8"/>
            <x v="13"/>
            <x v="83"/>
            <x v="85"/>
            <x v="128"/>
            <x v="147"/>
            <x v="194"/>
          </reference>
        </references>
      </pivotArea>
    </format>
    <format dxfId="702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02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022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8"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021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020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7">
            <x v="8"/>
            <x v="10"/>
            <x v="12"/>
            <x v="54"/>
            <x v="92"/>
            <x v="148"/>
            <x v="157"/>
          </reference>
        </references>
      </pivotArea>
    </format>
    <format dxfId="7019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701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01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016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015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7014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01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012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4">
            <x v="36"/>
            <x v="40"/>
            <x v="43"/>
            <x v="54"/>
            <x v="57"/>
            <x v="67"/>
            <x v="70"/>
            <x v="72"/>
            <x v="82"/>
            <x v="83"/>
            <x v="92"/>
            <x v="375"/>
            <x v="376"/>
            <x v="422"/>
          </reference>
        </references>
      </pivotArea>
    </format>
    <format dxfId="7011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9">
            <x v="1"/>
            <x v="23"/>
            <x v="41"/>
            <x v="44"/>
            <x v="60"/>
            <x v="61"/>
            <x v="68"/>
            <x v="74"/>
            <x v="221"/>
          </reference>
        </references>
      </pivotArea>
    </format>
    <format dxfId="7010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00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008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7007">
      <pivotArea field="8" type="button" dataOnly="0" labelOnly="1" outline="0" axis="axisRow" fieldPosition="3"/>
    </format>
    <format dxfId="7006">
      <pivotArea dataOnly="0" labelOnly="1" grandRow="1" outline="0" fieldPosition="0"/>
    </format>
    <format dxfId="7005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7004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700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002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700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00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999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998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99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99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995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994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993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992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99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99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989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98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987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98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985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984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98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98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981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980">
      <pivotArea field="8" type="button" dataOnly="0" labelOnly="1" outline="0" axis="axisRow" fieldPosition="3"/>
    </format>
    <format dxfId="6979">
      <pivotArea dataOnly="0" labelOnly="1" grandRow="1" outline="0" fieldPosition="0"/>
    </format>
    <format dxfId="697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977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697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97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97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973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972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971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97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96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968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96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966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96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96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96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962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96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960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95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95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957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95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95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954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953">
      <pivotArea field="8" type="button" dataOnly="0" labelOnly="1" outline="0" axis="axisRow" fieldPosition="3"/>
    </format>
    <format dxfId="6952">
      <pivotArea dataOnly="0" labelOnly="1" grandRow="1" outline="0" fieldPosition="0"/>
    </format>
    <format dxfId="695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950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6949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948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94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946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945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944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94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94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941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940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939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938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9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93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935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934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933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93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93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930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929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92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927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926">
      <pivotArea field="8" type="button" dataOnly="0" labelOnly="1" outline="0" axis="axisRow" fieldPosition="3"/>
    </format>
    <format dxfId="6925">
      <pivotArea dataOnly="0" labelOnly="1" grandRow="1" outline="0" fieldPosition="0"/>
    </format>
    <format dxfId="6924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923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6922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921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920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91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91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917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916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91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91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913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91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911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910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90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90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907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906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905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90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903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902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901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90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899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898">
      <pivotArea field="8" type="button" dataOnly="0" labelOnly="1" outline="0" axis="axisRow" fieldPosition="3"/>
    </format>
    <format dxfId="6897">
      <pivotArea dataOnly="0" labelOnly="1" grandRow="1" outline="0" fieldPosition="0"/>
    </format>
    <format dxfId="6896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895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6894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89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892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89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89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889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888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88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88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885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884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883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882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88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88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879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87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877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87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875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874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87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87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871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870">
      <pivotArea field="8" type="button" dataOnly="0" labelOnly="1" outline="0" axis="axisRow" fieldPosition="3"/>
    </format>
    <format dxfId="6869">
      <pivotArea dataOnly="0" labelOnly="1" grandRow="1" outline="0" fieldPosition="0"/>
    </format>
    <format dxfId="686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867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6866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865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86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86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862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6861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6860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685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85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857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6856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6855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685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685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85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851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850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849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684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847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6846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6845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84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843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6842">
      <pivotArea field="8" type="button" dataOnly="0" labelOnly="1" outline="0" axis="axisRow" fieldPosition="3"/>
    </format>
    <format dxfId="6841">
      <pivotArea dataOnly="0" labelOnly="1" grandRow="1" outline="0" fieldPosition="0"/>
    </format>
    <format dxfId="6840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839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6838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837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683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835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683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833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683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83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6830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6829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682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82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826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6825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6824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6823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6822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6821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6820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681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81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817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6816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6815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6814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813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812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6811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681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6809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6808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6807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806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6805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6804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680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802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  <format dxfId="6801">
      <pivotArea field="8" type="button" dataOnly="0" labelOnly="1" outline="0" axis="axisRow" fieldPosition="3"/>
    </format>
    <format dxfId="6800">
      <pivotArea dataOnly="0" labelOnly="1" grandRow="1" outline="0" fieldPosition="0"/>
    </format>
    <format dxfId="6799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798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6797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796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6795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794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6793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792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679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79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6789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6788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678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78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785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6784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6783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678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6781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6780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6779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677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77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776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6775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6774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6773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77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771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6770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676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676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6767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676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765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6764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6763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676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761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  <format dxfId="6760">
      <pivotArea field="8" type="button" dataOnly="0" labelOnly="1" outline="0" axis="axisRow" fieldPosition="3"/>
    </format>
    <format dxfId="6759">
      <pivotArea dataOnly="0" labelOnly="1" grandRow="1" outline="0" fieldPosition="0"/>
    </format>
    <format dxfId="675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6757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6756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6755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6754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6753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6752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6751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675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74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6748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6747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674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74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744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6743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6742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6741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6740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6739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6738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67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73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735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6734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6733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6732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673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6730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6729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672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6727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6726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6725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6724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6723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6722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672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720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K149" totalsRowShown="0" headerRowDxfId="7855" dataDxfId="7853" headerRowBorderDxfId="7854" tableBorderDxfId="7852" totalsRowBorderDxfId="7851">
  <autoFilter ref="A1:K149">
    <filterColumn colId="3">
      <filters>
        <filter val="6"/>
      </filters>
    </filterColumn>
  </autoFilter>
  <tableColumns count="11">
    <tableColumn id="1" name="Date" dataDxfId="7850"/>
    <tableColumn id="2" name="No" dataDxfId="7849"/>
    <tableColumn id="3" name="PARTY" dataDxfId="7848"/>
    <tableColumn id="7" name="W" dataDxfId="7847"/>
    <tableColumn id="9" name="L" dataDxfId="7846"/>
    <tableColumn id="10" name="G" dataDxfId="7845"/>
    <tableColumn id="6" name="Qty" dataDxfId="7844"/>
    <tableColumn id="12" name="R_Ord" dataDxfId="7843">
      <calculatedColumnFormula>W&amp;"-"&amp;G</calculatedColumnFormula>
    </tableColumn>
    <tableColumn id="11" name="B_Ord" dataDxfId="7842">
      <calculatedColumnFormula>W&amp;" * "&amp;L_&amp;" "&amp;" - "&amp;G</calculatedColumnFormula>
    </tableColumn>
    <tableColumn id="16" name="J/W" dataDxfId="7841"/>
    <tableColumn id="17" name="J/W_Date" dataDxfId="784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9"/>
  <sheetViews>
    <sheetView zoomScale="110" zoomScaleNormal="110" workbookViewId="0">
      <pane ySplit="1" topLeftCell="A73" activePane="bottomLeft" state="frozen"/>
      <selection pane="bottomLeft" activeCell="K92" sqref="K92:K99"/>
    </sheetView>
  </sheetViews>
  <sheetFormatPr baseColWidth="10" defaultColWidth="9.140625" defaultRowHeight="21" customHeight="1" x14ac:dyDescent="0.2"/>
  <cols>
    <col min="1" max="1" width="10" style="30" bestFit="1" customWidth="1"/>
    <col min="2" max="2" width="7.5703125" style="2" bestFit="1" customWidth="1"/>
    <col min="3" max="3" width="17.85546875" style="2" customWidth="1"/>
    <col min="4" max="4" width="9.7109375" style="12" customWidth="1"/>
    <col min="5" max="5" width="9.7109375" style="2" customWidth="1"/>
    <col min="6" max="6" width="9.7109375" style="4" customWidth="1"/>
    <col min="7" max="7" width="9.7109375" style="10" customWidth="1"/>
    <col min="8" max="8" width="9.7109375" style="6" customWidth="1"/>
    <col min="9" max="9" width="16.7109375" style="2" customWidth="1"/>
    <col min="10" max="11" width="13.7109375" style="2" bestFit="1" customWidth="1"/>
    <col min="12" max="16384" width="9.140625" style="2"/>
  </cols>
  <sheetData>
    <row r="1" spans="1:11" s="1" customFormat="1" ht="21" customHeight="1" x14ac:dyDescent="0.2">
      <c r="A1" s="29" t="s">
        <v>0</v>
      </c>
      <c r="B1" s="3" t="s">
        <v>2</v>
      </c>
      <c r="C1" s="1" t="s">
        <v>1</v>
      </c>
      <c r="D1" s="11" t="s">
        <v>7</v>
      </c>
      <c r="E1" s="1" t="s">
        <v>8</v>
      </c>
      <c r="F1" s="1" t="s">
        <v>9</v>
      </c>
      <c r="G1" s="1" t="s">
        <v>3</v>
      </c>
      <c r="H1" s="1" t="s">
        <v>10</v>
      </c>
      <c r="I1" s="1" t="s">
        <v>12</v>
      </c>
      <c r="J1" s="13" t="s">
        <v>171</v>
      </c>
      <c r="K1" s="13" t="s">
        <v>172</v>
      </c>
    </row>
    <row r="2" spans="1:11" ht="21" hidden="1" customHeight="1" x14ac:dyDescent="0.2">
      <c r="A2" s="30">
        <v>42548</v>
      </c>
      <c r="B2" s="5" t="s">
        <v>23</v>
      </c>
      <c r="C2" s="2" t="s">
        <v>170</v>
      </c>
      <c r="D2" s="7">
        <v>22</v>
      </c>
      <c r="E2" s="2">
        <v>28</v>
      </c>
      <c r="F2" s="4" t="s">
        <v>6</v>
      </c>
      <c r="G2" s="9">
        <v>100</v>
      </c>
      <c r="H2" s="8" t="str">
        <f t="shared" ref="H2:H3" si="0">W&amp;"-"&amp;G</f>
        <v>22-T</v>
      </c>
      <c r="I2" s="8" t="str">
        <f t="shared" ref="I2:I3" si="1">W&amp;" * "&amp;L_&amp;" "&amp;" - "&amp;G</f>
        <v>22 * 28  - T</v>
      </c>
    </row>
    <row r="3" spans="1:11" ht="21" hidden="1" customHeight="1" x14ac:dyDescent="0.2">
      <c r="A3" s="30">
        <v>42552</v>
      </c>
      <c r="B3" s="5" t="s">
        <v>25</v>
      </c>
      <c r="C3" s="2" t="s">
        <v>161</v>
      </c>
      <c r="D3" s="7">
        <v>20</v>
      </c>
      <c r="E3" s="2">
        <v>26</v>
      </c>
      <c r="F3" s="4" t="s">
        <v>5</v>
      </c>
      <c r="G3" s="9">
        <v>25</v>
      </c>
      <c r="H3" s="8" t="str">
        <f t="shared" si="0"/>
        <v>20-N</v>
      </c>
      <c r="I3" s="8" t="str">
        <f t="shared" si="1"/>
        <v>20 * 26  - N</v>
      </c>
    </row>
    <row r="4" spans="1:11" ht="21" hidden="1" customHeight="1" x14ac:dyDescent="0.2">
      <c r="A4" s="30">
        <v>42552</v>
      </c>
      <c r="B4" s="5" t="s">
        <v>25</v>
      </c>
      <c r="C4" s="2" t="s">
        <v>161</v>
      </c>
      <c r="D4" s="7">
        <v>24</v>
      </c>
      <c r="E4" s="2">
        <v>30</v>
      </c>
      <c r="F4" s="4" t="s">
        <v>5</v>
      </c>
      <c r="G4" s="9">
        <v>60</v>
      </c>
      <c r="H4" s="8" t="str">
        <f>W&amp;"-"&amp;G</f>
        <v>24-N</v>
      </c>
      <c r="I4" s="8" t="str">
        <f>W&amp;" * "&amp;L_&amp;" "&amp;" - "&amp;G</f>
        <v>24 * 30  - N</v>
      </c>
    </row>
    <row r="5" spans="1:11" ht="21" hidden="1" customHeight="1" x14ac:dyDescent="0.2">
      <c r="A5" s="30">
        <v>42552</v>
      </c>
      <c r="B5" s="5" t="s">
        <v>25</v>
      </c>
      <c r="C5" s="2" t="s">
        <v>161</v>
      </c>
      <c r="D5" s="7">
        <v>24</v>
      </c>
      <c r="E5" s="2">
        <v>36</v>
      </c>
      <c r="F5" s="4" t="s">
        <v>5</v>
      </c>
      <c r="G5" s="9">
        <v>100</v>
      </c>
      <c r="H5" s="8" t="str">
        <f>W&amp;"-"&amp;G</f>
        <v>24-N</v>
      </c>
      <c r="I5" s="8" t="str">
        <f>W&amp;" * "&amp;L_&amp;" "&amp;" - "&amp;G</f>
        <v>24 * 36  - N</v>
      </c>
    </row>
    <row r="6" spans="1:11" ht="21" customHeight="1" x14ac:dyDescent="0.2">
      <c r="A6" s="30">
        <v>42564</v>
      </c>
      <c r="B6" s="5" t="s">
        <v>27</v>
      </c>
      <c r="C6" s="2" t="s">
        <v>153</v>
      </c>
      <c r="D6" s="7">
        <v>6</v>
      </c>
      <c r="E6" s="2">
        <v>6</v>
      </c>
      <c r="F6" s="4" t="s">
        <v>5</v>
      </c>
      <c r="G6" s="9">
        <v>40</v>
      </c>
      <c r="H6" s="8" t="str">
        <f t="shared" ref="H6:H8" si="2">W&amp;"-"&amp;G</f>
        <v>6-N</v>
      </c>
      <c r="I6" s="8" t="str">
        <f t="shared" ref="I6:I8" si="3">W&amp;" * "&amp;L_&amp;" "&amp;" - "&amp;G</f>
        <v>6 * 6  - N</v>
      </c>
      <c r="J6" s="2" t="s">
        <v>173</v>
      </c>
      <c r="K6" s="40">
        <v>42472</v>
      </c>
    </row>
    <row r="7" spans="1:11" ht="21" hidden="1" customHeight="1" x14ac:dyDescent="0.2">
      <c r="A7" s="30">
        <v>42564</v>
      </c>
      <c r="B7" s="5" t="s">
        <v>28</v>
      </c>
      <c r="C7" s="2" t="s">
        <v>161</v>
      </c>
      <c r="D7" s="7">
        <v>4</v>
      </c>
      <c r="E7" s="2">
        <v>5</v>
      </c>
      <c r="F7" s="4" t="s">
        <v>5</v>
      </c>
      <c r="G7" s="9">
        <v>20</v>
      </c>
      <c r="H7" s="8" t="str">
        <f t="shared" si="2"/>
        <v>4-N</v>
      </c>
      <c r="I7" s="8" t="str">
        <f t="shared" si="3"/>
        <v>4 * 5  - N</v>
      </c>
    </row>
    <row r="8" spans="1:11" ht="21" hidden="1" customHeight="1" x14ac:dyDescent="0.2">
      <c r="A8" s="30">
        <v>42564</v>
      </c>
      <c r="B8" s="5" t="s">
        <v>28</v>
      </c>
      <c r="C8" s="2" t="s">
        <v>161</v>
      </c>
      <c r="D8" s="7">
        <v>4</v>
      </c>
      <c r="E8" s="2">
        <v>6</v>
      </c>
      <c r="F8" s="4" t="s">
        <v>5</v>
      </c>
      <c r="G8" s="9">
        <v>30</v>
      </c>
      <c r="H8" s="8" t="str">
        <f t="shared" si="2"/>
        <v>4-N</v>
      </c>
      <c r="I8" s="8" t="str">
        <f t="shared" si="3"/>
        <v>4 * 6  - N</v>
      </c>
    </row>
    <row r="9" spans="1:11" ht="21" hidden="1" customHeight="1" x14ac:dyDescent="0.2">
      <c r="A9" s="30">
        <v>42566</v>
      </c>
      <c r="B9" s="5" t="s">
        <v>30</v>
      </c>
      <c r="C9" s="2" t="s">
        <v>166</v>
      </c>
      <c r="D9" s="7">
        <v>5</v>
      </c>
      <c r="E9" s="2">
        <v>8</v>
      </c>
      <c r="F9" s="4" t="s">
        <v>5</v>
      </c>
      <c r="G9" s="9">
        <v>15</v>
      </c>
      <c r="H9" s="8" t="str">
        <f t="shared" ref="H9" si="4">W&amp;"-"&amp;G</f>
        <v>5-N</v>
      </c>
      <c r="I9" s="8" t="str">
        <f t="shared" ref="I9" si="5">W&amp;" * "&amp;L_&amp;" "&amp;" - "&amp;G</f>
        <v>5 * 8  - N</v>
      </c>
    </row>
    <row r="10" spans="1:11" ht="21" hidden="1" customHeight="1" x14ac:dyDescent="0.2">
      <c r="A10" s="30">
        <v>42569</v>
      </c>
      <c r="B10" s="5" t="s">
        <v>32</v>
      </c>
      <c r="C10" s="2" t="s">
        <v>151</v>
      </c>
      <c r="D10" s="7">
        <v>5</v>
      </c>
      <c r="E10" s="2">
        <v>5</v>
      </c>
      <c r="F10" s="4" t="s">
        <v>5</v>
      </c>
      <c r="G10" s="9">
        <v>40</v>
      </c>
      <c r="H10" s="8" t="str">
        <f t="shared" ref="H10:H13" si="6">W&amp;"-"&amp;G</f>
        <v>5-N</v>
      </c>
      <c r="I10" s="8" t="str">
        <f t="shared" ref="I10:I13" si="7">W&amp;" * "&amp;L_&amp;" "&amp;" - "&amp;G</f>
        <v>5 * 5  - N</v>
      </c>
    </row>
    <row r="11" spans="1:11" ht="21" hidden="1" customHeight="1" x14ac:dyDescent="0.2">
      <c r="A11" s="30">
        <v>42569</v>
      </c>
      <c r="B11" s="5" t="s">
        <v>32</v>
      </c>
      <c r="C11" s="2" t="s">
        <v>151</v>
      </c>
      <c r="D11" s="7">
        <v>5</v>
      </c>
      <c r="E11" s="2">
        <v>5</v>
      </c>
      <c r="F11" s="4" t="s">
        <v>6</v>
      </c>
      <c r="G11" s="9">
        <v>40</v>
      </c>
      <c r="H11" s="8" t="str">
        <f t="shared" si="6"/>
        <v>5-T</v>
      </c>
      <c r="I11" s="8" t="str">
        <f t="shared" si="7"/>
        <v>5 * 5  - T</v>
      </c>
    </row>
    <row r="12" spans="1:11" ht="21" hidden="1" customHeight="1" x14ac:dyDescent="0.2">
      <c r="A12" s="30">
        <v>42570</v>
      </c>
      <c r="B12" s="5" t="s">
        <v>34</v>
      </c>
      <c r="C12" s="2" t="s">
        <v>154</v>
      </c>
      <c r="D12" s="7">
        <v>5</v>
      </c>
      <c r="E12" s="2">
        <v>5</v>
      </c>
      <c r="F12" s="4" t="s">
        <v>5</v>
      </c>
      <c r="G12" s="9">
        <v>40</v>
      </c>
      <c r="H12" s="8" t="str">
        <f t="shared" si="6"/>
        <v>5-N</v>
      </c>
      <c r="I12" s="8" t="str">
        <f t="shared" si="7"/>
        <v>5 * 5  - N</v>
      </c>
    </row>
    <row r="13" spans="1:11" ht="21" hidden="1" customHeight="1" x14ac:dyDescent="0.2">
      <c r="A13" s="30">
        <v>42570</v>
      </c>
      <c r="B13" s="5" t="s">
        <v>34</v>
      </c>
      <c r="C13" s="2" t="s">
        <v>154</v>
      </c>
      <c r="D13" s="7">
        <v>5</v>
      </c>
      <c r="E13" s="2">
        <v>5</v>
      </c>
      <c r="F13" s="4" t="s">
        <v>6</v>
      </c>
      <c r="G13" s="9">
        <v>15</v>
      </c>
      <c r="H13" s="8" t="str">
        <f t="shared" si="6"/>
        <v>5-T</v>
      </c>
      <c r="I13" s="8" t="str">
        <f t="shared" si="7"/>
        <v>5 * 5  - T</v>
      </c>
    </row>
    <row r="14" spans="1:11" ht="21" hidden="1" customHeight="1" x14ac:dyDescent="0.2">
      <c r="A14" s="30">
        <v>42576</v>
      </c>
      <c r="B14" s="5" t="s">
        <v>43</v>
      </c>
      <c r="C14" s="2" t="s">
        <v>151</v>
      </c>
      <c r="D14" s="7">
        <v>5</v>
      </c>
      <c r="E14" s="2">
        <v>5</v>
      </c>
      <c r="F14" s="4" t="s">
        <v>5</v>
      </c>
      <c r="G14" s="9">
        <v>80</v>
      </c>
      <c r="H14" s="8" t="str">
        <f t="shared" ref="H14:H18" si="8">W&amp;"-"&amp;G</f>
        <v>5-N</v>
      </c>
      <c r="I14" s="8" t="str">
        <f t="shared" ref="I14:I18" si="9">W&amp;" * "&amp;L_&amp;" "&amp;" - "&amp;G</f>
        <v>5 * 5  - N</v>
      </c>
    </row>
    <row r="15" spans="1:11" ht="21" hidden="1" customHeight="1" x14ac:dyDescent="0.2">
      <c r="A15" s="30">
        <v>42576</v>
      </c>
      <c r="B15" s="5" t="s">
        <v>43</v>
      </c>
      <c r="C15" s="2" t="s">
        <v>151</v>
      </c>
      <c r="D15" s="7">
        <v>5</v>
      </c>
      <c r="E15" s="2">
        <v>6</v>
      </c>
      <c r="F15" s="4" t="s">
        <v>5</v>
      </c>
      <c r="G15" s="9">
        <v>80</v>
      </c>
      <c r="H15" s="8" t="str">
        <f t="shared" si="8"/>
        <v>5-N</v>
      </c>
      <c r="I15" s="8" t="str">
        <f t="shared" si="9"/>
        <v>5 * 6  - N</v>
      </c>
    </row>
    <row r="16" spans="1:11" ht="21" hidden="1" customHeight="1" x14ac:dyDescent="0.2">
      <c r="A16" s="30">
        <v>42576</v>
      </c>
      <c r="B16" s="5" t="s">
        <v>43</v>
      </c>
      <c r="C16" s="2" t="s">
        <v>151</v>
      </c>
      <c r="D16" s="7">
        <v>5</v>
      </c>
      <c r="E16" s="2">
        <v>5</v>
      </c>
      <c r="F16" s="4" t="s">
        <v>6</v>
      </c>
      <c r="G16" s="9">
        <v>40</v>
      </c>
      <c r="H16" s="8" t="str">
        <f t="shared" si="8"/>
        <v>5-T</v>
      </c>
      <c r="I16" s="8" t="str">
        <f t="shared" si="9"/>
        <v>5 * 5  - T</v>
      </c>
    </row>
    <row r="17" spans="1:11" ht="21" hidden="1" customHeight="1" x14ac:dyDescent="0.2">
      <c r="A17" s="30">
        <v>42576</v>
      </c>
      <c r="B17" s="5" t="s">
        <v>43</v>
      </c>
      <c r="C17" s="2" t="s">
        <v>151</v>
      </c>
      <c r="D17" s="7">
        <v>5</v>
      </c>
      <c r="E17" s="2">
        <v>6</v>
      </c>
      <c r="F17" s="4" t="s">
        <v>6</v>
      </c>
      <c r="G17" s="9">
        <v>40</v>
      </c>
      <c r="H17" s="8" t="str">
        <f t="shared" si="8"/>
        <v>5-T</v>
      </c>
      <c r="I17" s="8" t="str">
        <f t="shared" si="9"/>
        <v>5 * 6  - T</v>
      </c>
    </row>
    <row r="18" spans="1:11" ht="21" customHeight="1" x14ac:dyDescent="0.2">
      <c r="A18" s="30">
        <v>42576</v>
      </c>
      <c r="B18" s="5" t="s">
        <v>43</v>
      </c>
      <c r="C18" s="2" t="s">
        <v>151</v>
      </c>
      <c r="D18" s="7">
        <v>6</v>
      </c>
      <c r="E18" s="2">
        <v>6</v>
      </c>
      <c r="F18" s="4" t="s">
        <v>6</v>
      </c>
      <c r="G18" s="9">
        <v>40</v>
      </c>
      <c r="H18" s="8" t="str">
        <f t="shared" si="8"/>
        <v>6-T</v>
      </c>
      <c r="I18" s="8" t="str">
        <f t="shared" si="9"/>
        <v>6 * 6  - T</v>
      </c>
      <c r="J18" s="2" t="s">
        <v>173</v>
      </c>
      <c r="K18" s="40">
        <v>42472</v>
      </c>
    </row>
    <row r="19" spans="1:11" ht="21" customHeight="1" x14ac:dyDescent="0.2">
      <c r="A19" s="30">
        <v>42586</v>
      </c>
      <c r="B19" s="5" t="s">
        <v>43</v>
      </c>
      <c r="C19" s="2" t="s">
        <v>151</v>
      </c>
      <c r="D19" s="7">
        <v>6</v>
      </c>
      <c r="E19" s="2">
        <v>7</v>
      </c>
      <c r="F19" s="4" t="s">
        <v>5</v>
      </c>
      <c r="G19" s="9">
        <v>40</v>
      </c>
      <c r="H19" s="8" t="str">
        <f>W&amp;"-"&amp;G</f>
        <v>6-N</v>
      </c>
      <c r="I19" s="8" t="str">
        <f>W&amp;" * "&amp;L_&amp;" "&amp;" - "&amp;G</f>
        <v>6 * 7  - N</v>
      </c>
      <c r="J19" s="2" t="s">
        <v>173</v>
      </c>
      <c r="K19" s="40">
        <v>42472</v>
      </c>
    </row>
    <row r="20" spans="1:11" ht="21" customHeight="1" x14ac:dyDescent="0.2">
      <c r="A20" s="30">
        <v>42586</v>
      </c>
      <c r="B20" s="5" t="s">
        <v>43</v>
      </c>
      <c r="C20" s="2" t="s">
        <v>151</v>
      </c>
      <c r="D20" s="7">
        <v>6</v>
      </c>
      <c r="E20" s="2">
        <v>6</v>
      </c>
      <c r="F20" s="4" t="s">
        <v>5</v>
      </c>
      <c r="G20" s="9">
        <v>40</v>
      </c>
      <c r="H20" s="8" t="str">
        <f>W&amp;"-"&amp;G</f>
        <v>6-N</v>
      </c>
      <c r="I20" s="8" t="str">
        <f>W&amp;" * "&amp;L_&amp;" "&amp;" - "&amp;G</f>
        <v>6 * 6  - N</v>
      </c>
      <c r="J20" s="2" t="s">
        <v>173</v>
      </c>
      <c r="K20" s="40">
        <v>42472</v>
      </c>
    </row>
    <row r="21" spans="1:11" ht="21" customHeight="1" x14ac:dyDescent="0.2">
      <c r="A21" s="30">
        <v>42579</v>
      </c>
      <c r="B21" s="5" t="s">
        <v>45</v>
      </c>
      <c r="C21" s="2" t="s">
        <v>164</v>
      </c>
      <c r="D21" s="7">
        <v>6</v>
      </c>
      <c r="E21" s="2">
        <v>6</v>
      </c>
      <c r="F21" s="4" t="s">
        <v>5</v>
      </c>
      <c r="G21" s="9">
        <v>15</v>
      </c>
      <c r="H21" s="8" t="str">
        <f t="shared" ref="H21:H26" si="10">W&amp;"-"&amp;G</f>
        <v>6-N</v>
      </c>
      <c r="I21" s="8" t="str">
        <f t="shared" ref="I21:I26" si="11">W&amp;" * "&amp;L_&amp;" "&amp;" - "&amp;G</f>
        <v>6 * 6  - N</v>
      </c>
      <c r="J21" s="2" t="s">
        <v>173</v>
      </c>
      <c r="K21" s="40">
        <v>42472</v>
      </c>
    </row>
    <row r="22" spans="1:11" ht="21" hidden="1" customHeight="1" x14ac:dyDescent="0.2">
      <c r="A22" s="30">
        <v>42579</v>
      </c>
      <c r="B22" s="5" t="s">
        <v>45</v>
      </c>
      <c r="C22" s="2" t="s">
        <v>164</v>
      </c>
      <c r="D22" s="7">
        <v>3</v>
      </c>
      <c r="E22" s="2">
        <v>3</v>
      </c>
      <c r="F22" s="4" t="s">
        <v>5</v>
      </c>
      <c r="G22" s="9">
        <v>20</v>
      </c>
      <c r="H22" s="8" t="str">
        <f t="shared" si="10"/>
        <v>3-N</v>
      </c>
      <c r="I22" s="8" t="str">
        <f t="shared" si="11"/>
        <v>3 * 3  - N</v>
      </c>
    </row>
    <row r="23" spans="1:11" ht="21" hidden="1" customHeight="1" x14ac:dyDescent="0.2">
      <c r="A23" s="30">
        <v>42579</v>
      </c>
      <c r="B23" s="5" t="s">
        <v>45</v>
      </c>
      <c r="C23" s="2" t="s">
        <v>164</v>
      </c>
      <c r="D23" s="7">
        <v>8</v>
      </c>
      <c r="E23" s="2">
        <v>8</v>
      </c>
      <c r="F23" s="4" t="s">
        <v>5</v>
      </c>
      <c r="G23" s="9">
        <v>10</v>
      </c>
      <c r="H23" s="8" t="str">
        <f t="shared" si="10"/>
        <v>8-N</v>
      </c>
      <c r="I23" s="8" t="str">
        <f t="shared" si="11"/>
        <v>8 * 8  - N</v>
      </c>
    </row>
    <row r="24" spans="1:11" ht="21" hidden="1" customHeight="1" x14ac:dyDescent="0.2">
      <c r="A24" s="30">
        <v>42579</v>
      </c>
      <c r="B24" s="5" t="s">
        <v>46</v>
      </c>
      <c r="C24" s="2" t="s">
        <v>158</v>
      </c>
      <c r="D24" s="7">
        <v>4</v>
      </c>
      <c r="E24" s="2">
        <v>6</v>
      </c>
      <c r="F24" s="4" t="s">
        <v>6</v>
      </c>
      <c r="G24" s="9">
        <v>10</v>
      </c>
      <c r="H24" s="8" t="str">
        <f t="shared" si="10"/>
        <v>4-T</v>
      </c>
      <c r="I24" s="8" t="str">
        <f t="shared" si="11"/>
        <v>4 * 6  - T</v>
      </c>
    </row>
    <row r="25" spans="1:11" ht="21" hidden="1" customHeight="1" x14ac:dyDescent="0.2">
      <c r="A25" s="30">
        <v>42579</v>
      </c>
      <c r="B25" s="5" t="s">
        <v>47</v>
      </c>
      <c r="C25" s="2" t="s">
        <v>150</v>
      </c>
      <c r="D25" s="7">
        <v>4</v>
      </c>
      <c r="E25" s="2">
        <v>6</v>
      </c>
      <c r="F25" s="4" t="s">
        <v>6</v>
      </c>
      <c r="G25" s="9">
        <v>20</v>
      </c>
      <c r="H25" s="8" t="str">
        <f t="shared" si="10"/>
        <v>4-T</v>
      </c>
      <c r="I25" s="8" t="str">
        <f t="shared" si="11"/>
        <v>4 * 6  - T</v>
      </c>
    </row>
    <row r="26" spans="1:11" ht="21" hidden="1" customHeight="1" x14ac:dyDescent="0.2">
      <c r="A26" s="30">
        <v>42579</v>
      </c>
      <c r="B26" s="5" t="s">
        <v>47</v>
      </c>
      <c r="C26" s="2" t="s">
        <v>150</v>
      </c>
      <c r="D26" s="7">
        <v>4</v>
      </c>
      <c r="E26" s="2">
        <v>8</v>
      </c>
      <c r="F26" s="4" t="s">
        <v>6</v>
      </c>
      <c r="G26" s="9">
        <v>20</v>
      </c>
      <c r="H26" s="8" t="str">
        <f t="shared" si="10"/>
        <v>4-T</v>
      </c>
      <c r="I26" s="8" t="str">
        <f t="shared" si="11"/>
        <v>4 * 8  - T</v>
      </c>
    </row>
    <row r="27" spans="1:11" ht="21" hidden="1" customHeight="1" x14ac:dyDescent="0.2">
      <c r="A27" s="30">
        <v>42580</v>
      </c>
      <c r="B27" s="5" t="s">
        <v>53</v>
      </c>
      <c r="C27" s="2" t="s">
        <v>147</v>
      </c>
      <c r="D27" s="7">
        <v>4</v>
      </c>
      <c r="E27" s="2">
        <v>5</v>
      </c>
      <c r="F27" s="4" t="s">
        <v>6</v>
      </c>
      <c r="G27" s="9">
        <v>20</v>
      </c>
      <c r="H27" s="8" t="str">
        <f t="shared" ref="H27:H31" si="12">W&amp;"-"&amp;G</f>
        <v>4-T</v>
      </c>
      <c r="I27" s="8" t="str">
        <f t="shared" ref="I27:I31" si="13">W&amp;" * "&amp;L_&amp;" "&amp;" - "&amp;G</f>
        <v>4 * 5  - T</v>
      </c>
    </row>
    <row r="28" spans="1:11" ht="21" hidden="1" customHeight="1" x14ac:dyDescent="0.2">
      <c r="A28" s="30">
        <v>42580</v>
      </c>
      <c r="B28" s="5" t="s">
        <v>53</v>
      </c>
      <c r="C28" s="2" t="s">
        <v>147</v>
      </c>
      <c r="D28" s="7">
        <v>5</v>
      </c>
      <c r="E28" s="2">
        <v>5</v>
      </c>
      <c r="F28" s="4" t="s">
        <v>5</v>
      </c>
      <c r="G28" s="9">
        <v>20</v>
      </c>
      <c r="H28" s="8" t="str">
        <f t="shared" si="12"/>
        <v>5-N</v>
      </c>
      <c r="I28" s="8" t="str">
        <f t="shared" si="13"/>
        <v>5 * 5  - N</v>
      </c>
    </row>
    <row r="29" spans="1:11" ht="21" hidden="1" customHeight="1" x14ac:dyDescent="0.2">
      <c r="A29" s="30">
        <v>42580</v>
      </c>
      <c r="B29" s="5" t="s">
        <v>53</v>
      </c>
      <c r="C29" s="2" t="s">
        <v>147</v>
      </c>
      <c r="D29" s="7">
        <v>5</v>
      </c>
      <c r="E29" s="2">
        <v>5</v>
      </c>
      <c r="F29" s="4" t="s">
        <v>6</v>
      </c>
      <c r="G29" s="9">
        <v>10</v>
      </c>
      <c r="H29" s="8" t="str">
        <f t="shared" si="12"/>
        <v>5-T</v>
      </c>
      <c r="I29" s="8" t="str">
        <f t="shared" si="13"/>
        <v>5 * 5  - T</v>
      </c>
    </row>
    <row r="30" spans="1:11" ht="21" customHeight="1" x14ac:dyDescent="0.2">
      <c r="A30" s="30">
        <v>42580</v>
      </c>
      <c r="B30" s="5" t="s">
        <v>54</v>
      </c>
      <c r="C30" s="2" t="s">
        <v>148</v>
      </c>
      <c r="D30" s="7">
        <v>6</v>
      </c>
      <c r="E30" s="2">
        <v>6</v>
      </c>
      <c r="F30" s="4" t="s">
        <v>5</v>
      </c>
      <c r="G30" s="9">
        <v>40</v>
      </c>
      <c r="H30" s="8" t="str">
        <f t="shared" si="12"/>
        <v>6-N</v>
      </c>
      <c r="I30" s="8" t="str">
        <f t="shared" si="13"/>
        <v>6 * 6  - N</v>
      </c>
      <c r="J30" s="2" t="s">
        <v>173</v>
      </c>
      <c r="K30" s="40">
        <v>42472</v>
      </c>
    </row>
    <row r="31" spans="1:11" ht="21" hidden="1" customHeight="1" x14ac:dyDescent="0.2">
      <c r="A31" s="30">
        <v>42580</v>
      </c>
      <c r="B31" s="5" t="s">
        <v>54</v>
      </c>
      <c r="C31" s="2" t="s">
        <v>148</v>
      </c>
      <c r="D31" s="7">
        <v>7</v>
      </c>
      <c r="E31" s="2">
        <v>8</v>
      </c>
      <c r="F31" s="4" t="s">
        <v>5</v>
      </c>
      <c r="G31" s="9">
        <v>40</v>
      </c>
      <c r="H31" s="8" t="str">
        <f t="shared" si="12"/>
        <v>7-N</v>
      </c>
      <c r="I31" s="8" t="str">
        <f t="shared" si="13"/>
        <v>7 * 8  - N</v>
      </c>
    </row>
    <row r="32" spans="1:11" ht="21" hidden="1" customHeight="1" x14ac:dyDescent="0.2">
      <c r="A32" s="30">
        <v>42581</v>
      </c>
      <c r="B32" s="5" t="s">
        <v>55</v>
      </c>
      <c r="C32" s="2" t="s">
        <v>159</v>
      </c>
      <c r="D32" s="7">
        <v>5</v>
      </c>
      <c r="E32" s="2">
        <v>5</v>
      </c>
      <c r="F32" s="4" t="s">
        <v>5</v>
      </c>
      <c r="G32" s="9">
        <v>68</v>
      </c>
      <c r="H32" s="8" t="str">
        <f t="shared" ref="H32:H39" si="14">W&amp;"-"&amp;G</f>
        <v>5-N</v>
      </c>
      <c r="I32" s="8" t="str">
        <f t="shared" ref="I32:I39" si="15">W&amp;" * "&amp;L_&amp;" "&amp;" - "&amp;G</f>
        <v>5 * 5  - N</v>
      </c>
    </row>
    <row r="33" spans="1:9" ht="21" hidden="1" customHeight="1" x14ac:dyDescent="0.2">
      <c r="A33" s="30">
        <v>42581</v>
      </c>
      <c r="B33" s="5" t="s">
        <v>55</v>
      </c>
      <c r="C33" s="2" t="s">
        <v>159</v>
      </c>
      <c r="D33" s="7">
        <v>5</v>
      </c>
      <c r="E33" s="2">
        <v>6</v>
      </c>
      <c r="F33" s="4" t="s">
        <v>5</v>
      </c>
      <c r="G33" s="9">
        <v>10</v>
      </c>
      <c r="H33" s="8" t="str">
        <f t="shared" si="14"/>
        <v>5-N</v>
      </c>
      <c r="I33" s="8" t="str">
        <f t="shared" si="15"/>
        <v>5 * 6  - N</v>
      </c>
    </row>
    <row r="34" spans="1:9" ht="21" hidden="1" customHeight="1" x14ac:dyDescent="0.2">
      <c r="A34" s="30">
        <v>42581</v>
      </c>
      <c r="B34" s="5" t="s">
        <v>56</v>
      </c>
      <c r="C34" s="2" t="s">
        <v>166</v>
      </c>
      <c r="D34" s="7">
        <v>3.5</v>
      </c>
      <c r="E34" s="2">
        <v>7</v>
      </c>
      <c r="F34" s="4" t="s">
        <v>5</v>
      </c>
      <c r="G34" s="9">
        <v>10</v>
      </c>
      <c r="H34" s="8" t="str">
        <f t="shared" si="14"/>
        <v>3.5-N</v>
      </c>
      <c r="I34" s="8" t="str">
        <f t="shared" si="15"/>
        <v>3.5 * 7  - N</v>
      </c>
    </row>
    <row r="35" spans="1:9" ht="21" hidden="1" customHeight="1" x14ac:dyDescent="0.2">
      <c r="A35" s="30">
        <v>42581</v>
      </c>
      <c r="B35" s="5" t="s">
        <v>56</v>
      </c>
      <c r="C35" s="2" t="s">
        <v>166</v>
      </c>
      <c r="D35" s="7">
        <v>4.5</v>
      </c>
      <c r="E35" s="2">
        <v>7</v>
      </c>
      <c r="F35" s="4" t="s">
        <v>5</v>
      </c>
      <c r="G35" s="9">
        <v>10</v>
      </c>
      <c r="H35" s="8" t="str">
        <f t="shared" si="14"/>
        <v>4.5-N</v>
      </c>
      <c r="I35" s="8" t="str">
        <f t="shared" si="15"/>
        <v>4.5 * 7  - N</v>
      </c>
    </row>
    <row r="36" spans="1:9" ht="21" hidden="1" customHeight="1" x14ac:dyDescent="0.2">
      <c r="A36" s="30">
        <v>42581</v>
      </c>
      <c r="B36" s="5" t="s">
        <v>56</v>
      </c>
      <c r="C36" s="2" t="s">
        <v>166</v>
      </c>
      <c r="D36" s="7">
        <v>3</v>
      </c>
      <c r="E36" s="2">
        <v>7</v>
      </c>
      <c r="F36" s="4" t="s">
        <v>5</v>
      </c>
      <c r="G36" s="9">
        <v>10</v>
      </c>
      <c r="H36" s="8" t="str">
        <f t="shared" si="14"/>
        <v>3-N</v>
      </c>
      <c r="I36" s="8" t="str">
        <f t="shared" si="15"/>
        <v>3 * 7  - N</v>
      </c>
    </row>
    <row r="37" spans="1:9" ht="21" hidden="1" customHeight="1" x14ac:dyDescent="0.2">
      <c r="A37" s="30">
        <v>42581</v>
      </c>
      <c r="B37" s="5" t="s">
        <v>56</v>
      </c>
      <c r="C37" s="2" t="s">
        <v>166</v>
      </c>
      <c r="D37" s="7">
        <v>4</v>
      </c>
      <c r="E37" s="2">
        <v>4</v>
      </c>
      <c r="F37" s="4" t="s">
        <v>5</v>
      </c>
      <c r="G37" s="9">
        <v>10</v>
      </c>
      <c r="H37" s="8" t="str">
        <f t="shared" si="14"/>
        <v>4-N</v>
      </c>
      <c r="I37" s="8" t="str">
        <f t="shared" si="15"/>
        <v>4 * 4  - N</v>
      </c>
    </row>
    <row r="38" spans="1:9" ht="21" hidden="1" customHeight="1" x14ac:dyDescent="0.2">
      <c r="A38" s="30">
        <v>42581</v>
      </c>
      <c r="B38" s="5" t="s">
        <v>56</v>
      </c>
      <c r="C38" s="2" t="s">
        <v>166</v>
      </c>
      <c r="D38" s="7">
        <v>4</v>
      </c>
      <c r="E38" s="2">
        <v>5</v>
      </c>
      <c r="F38" s="4" t="s">
        <v>5</v>
      </c>
      <c r="G38" s="9">
        <v>10</v>
      </c>
      <c r="H38" s="8" t="str">
        <f t="shared" si="14"/>
        <v>4-N</v>
      </c>
      <c r="I38" s="8" t="str">
        <f t="shared" si="15"/>
        <v>4 * 5  - N</v>
      </c>
    </row>
    <row r="39" spans="1:9" ht="21" hidden="1" customHeight="1" x14ac:dyDescent="0.2">
      <c r="A39" s="30">
        <v>42581</v>
      </c>
      <c r="B39" s="5" t="s">
        <v>56</v>
      </c>
      <c r="C39" s="2" t="s">
        <v>166</v>
      </c>
      <c r="D39" s="7">
        <v>4</v>
      </c>
      <c r="E39" s="2">
        <v>6</v>
      </c>
      <c r="F39" s="4" t="s">
        <v>5</v>
      </c>
      <c r="G39" s="9">
        <v>10</v>
      </c>
      <c r="H39" s="8" t="str">
        <f t="shared" si="14"/>
        <v>4-N</v>
      </c>
      <c r="I39" s="8" t="str">
        <f t="shared" si="15"/>
        <v>4 * 6  - N</v>
      </c>
    </row>
    <row r="40" spans="1:9" ht="21" hidden="1" customHeight="1" x14ac:dyDescent="0.2">
      <c r="A40" s="30">
        <v>42581</v>
      </c>
      <c r="B40" s="5" t="s">
        <v>56</v>
      </c>
      <c r="C40" s="2" t="s">
        <v>166</v>
      </c>
      <c r="D40" s="7">
        <v>8</v>
      </c>
      <c r="E40" s="2">
        <v>9</v>
      </c>
      <c r="F40" s="4" t="s">
        <v>5</v>
      </c>
      <c r="G40" s="9">
        <v>10</v>
      </c>
      <c r="H40" s="8" t="str">
        <f t="shared" ref="H40:H45" si="16">W&amp;"-"&amp;G</f>
        <v>8-N</v>
      </c>
      <c r="I40" s="8" t="str">
        <f t="shared" ref="I40:I45" si="17">W&amp;" * "&amp;L_&amp;" "&amp;" - "&amp;G</f>
        <v>8 * 9  - N</v>
      </c>
    </row>
    <row r="41" spans="1:9" ht="21" hidden="1" customHeight="1" x14ac:dyDescent="0.2">
      <c r="A41" s="30">
        <v>42581</v>
      </c>
      <c r="B41" s="24" t="s">
        <v>57</v>
      </c>
      <c r="C41" s="2" t="s">
        <v>166</v>
      </c>
      <c r="D41" s="7">
        <v>5</v>
      </c>
      <c r="E41" s="2">
        <v>7</v>
      </c>
      <c r="F41" s="4" t="s">
        <v>5</v>
      </c>
      <c r="G41" s="9">
        <v>10</v>
      </c>
      <c r="H41" s="25" t="str">
        <f t="shared" si="16"/>
        <v>5-N</v>
      </c>
      <c r="I41" s="25" t="str">
        <f t="shared" si="17"/>
        <v>5 * 7  - N</v>
      </c>
    </row>
    <row r="42" spans="1:9" ht="21" hidden="1" customHeight="1" x14ac:dyDescent="0.2">
      <c r="A42" s="30">
        <v>42581</v>
      </c>
      <c r="B42" s="24" t="s">
        <v>57</v>
      </c>
      <c r="C42" s="2" t="s">
        <v>166</v>
      </c>
      <c r="D42" s="7">
        <v>4</v>
      </c>
      <c r="E42" s="2">
        <v>6</v>
      </c>
      <c r="F42" s="23" t="s">
        <v>6</v>
      </c>
      <c r="G42" s="9">
        <v>10</v>
      </c>
      <c r="H42" s="25" t="str">
        <f t="shared" si="16"/>
        <v>4-T</v>
      </c>
      <c r="I42" s="25" t="str">
        <f t="shared" si="17"/>
        <v>4 * 6  - T</v>
      </c>
    </row>
    <row r="43" spans="1:9" ht="21" hidden="1" customHeight="1" x14ac:dyDescent="0.2">
      <c r="A43" s="30">
        <v>42581</v>
      </c>
      <c r="B43" s="24" t="s">
        <v>57</v>
      </c>
      <c r="C43" s="2" t="s">
        <v>166</v>
      </c>
      <c r="D43" s="7">
        <v>5</v>
      </c>
      <c r="E43" s="2">
        <v>5</v>
      </c>
      <c r="F43" s="23" t="s">
        <v>6</v>
      </c>
      <c r="G43" s="9">
        <v>10</v>
      </c>
      <c r="H43" s="25" t="str">
        <f>W&amp;"-"&amp;G</f>
        <v>5-T</v>
      </c>
      <c r="I43" s="25" t="str">
        <f>W&amp;" * "&amp;L_&amp;" "&amp;" - "&amp;G</f>
        <v>5 * 5  - T</v>
      </c>
    </row>
    <row r="44" spans="1:9" ht="21" hidden="1" customHeight="1" x14ac:dyDescent="0.2">
      <c r="A44" s="30">
        <v>42581</v>
      </c>
      <c r="B44" s="24" t="s">
        <v>57</v>
      </c>
      <c r="C44" s="2" t="s">
        <v>166</v>
      </c>
      <c r="D44" s="7">
        <v>5</v>
      </c>
      <c r="E44" s="2">
        <v>8</v>
      </c>
      <c r="F44" s="23" t="s">
        <v>6</v>
      </c>
      <c r="G44" s="9">
        <v>6</v>
      </c>
      <c r="H44" s="25" t="str">
        <f t="shared" si="16"/>
        <v>5-T</v>
      </c>
      <c r="I44" s="25" t="str">
        <f t="shared" si="17"/>
        <v>5 * 8  - T</v>
      </c>
    </row>
    <row r="45" spans="1:9" ht="21" hidden="1" customHeight="1" x14ac:dyDescent="0.2">
      <c r="A45" s="30">
        <v>42581</v>
      </c>
      <c r="B45" s="24" t="s">
        <v>58</v>
      </c>
      <c r="C45" s="2" t="s">
        <v>170</v>
      </c>
      <c r="D45" s="7">
        <v>19</v>
      </c>
      <c r="E45" s="2">
        <v>25</v>
      </c>
      <c r="F45" s="23" t="s">
        <v>6</v>
      </c>
      <c r="G45" s="9">
        <v>50</v>
      </c>
      <c r="H45" s="25" t="str">
        <f t="shared" si="16"/>
        <v>19-T</v>
      </c>
      <c r="I45" s="25" t="str">
        <f t="shared" si="17"/>
        <v>19 * 25  - T</v>
      </c>
    </row>
    <row r="46" spans="1:9" ht="21" hidden="1" customHeight="1" x14ac:dyDescent="0.2">
      <c r="A46" s="30">
        <v>42581</v>
      </c>
      <c r="B46" s="5" t="s">
        <v>67</v>
      </c>
      <c r="C46" s="2" t="s">
        <v>163</v>
      </c>
      <c r="D46" s="7">
        <v>4</v>
      </c>
      <c r="E46" s="2">
        <v>30</v>
      </c>
      <c r="F46" s="4" t="s">
        <v>5</v>
      </c>
      <c r="G46" s="9">
        <v>20</v>
      </c>
      <c r="H46" s="8" t="str">
        <f t="shared" ref="H46:H54" si="18">W&amp;"-"&amp;G</f>
        <v>4-N</v>
      </c>
      <c r="I46" s="8" t="str">
        <f t="shared" ref="I46:I54" si="19">W&amp;" * "&amp;L_&amp;" "&amp;" - "&amp;G</f>
        <v>4 * 30  - N</v>
      </c>
    </row>
    <row r="47" spans="1:9" ht="21" hidden="1" customHeight="1" x14ac:dyDescent="0.2">
      <c r="A47" s="30">
        <v>42581</v>
      </c>
      <c r="B47" s="5" t="s">
        <v>67</v>
      </c>
      <c r="C47" s="2" t="s">
        <v>163</v>
      </c>
      <c r="D47" s="7">
        <v>10</v>
      </c>
      <c r="E47" s="2">
        <v>14</v>
      </c>
      <c r="F47" s="4" t="s">
        <v>5</v>
      </c>
      <c r="G47" s="9">
        <v>20</v>
      </c>
      <c r="H47" s="8" t="str">
        <f t="shared" si="18"/>
        <v>10-N</v>
      </c>
      <c r="I47" s="8" t="str">
        <f t="shared" si="19"/>
        <v>10 * 14  - N</v>
      </c>
    </row>
    <row r="48" spans="1:9" ht="21" hidden="1" customHeight="1" x14ac:dyDescent="0.2">
      <c r="A48" s="30">
        <v>42583</v>
      </c>
      <c r="B48" s="5" t="s">
        <v>70</v>
      </c>
      <c r="C48" s="2" t="s">
        <v>165</v>
      </c>
      <c r="D48" s="7">
        <v>5</v>
      </c>
      <c r="E48" s="2">
        <v>5</v>
      </c>
      <c r="F48" s="4" t="s">
        <v>5</v>
      </c>
      <c r="G48" s="9">
        <v>15</v>
      </c>
      <c r="H48" s="8" t="str">
        <f t="shared" si="18"/>
        <v>5-N</v>
      </c>
      <c r="I48" s="8" t="str">
        <f t="shared" si="19"/>
        <v>5 * 5  - N</v>
      </c>
    </row>
    <row r="49" spans="1:11" ht="21" hidden="1" customHeight="1" x14ac:dyDescent="0.2">
      <c r="A49" s="30">
        <v>42583</v>
      </c>
      <c r="B49" s="5" t="s">
        <v>70</v>
      </c>
      <c r="C49" s="2" t="s">
        <v>165</v>
      </c>
      <c r="D49" s="7">
        <v>5</v>
      </c>
      <c r="E49" s="2">
        <v>6</v>
      </c>
      <c r="F49" s="4" t="s">
        <v>5</v>
      </c>
      <c r="G49" s="9">
        <v>40</v>
      </c>
      <c r="H49" s="8" t="str">
        <f t="shared" si="18"/>
        <v>5-N</v>
      </c>
      <c r="I49" s="8" t="str">
        <f t="shared" si="19"/>
        <v>5 * 6  - N</v>
      </c>
    </row>
    <row r="50" spans="1:11" ht="21" customHeight="1" x14ac:dyDescent="0.2">
      <c r="A50" s="30">
        <v>42583</v>
      </c>
      <c r="B50" s="5" t="s">
        <v>70</v>
      </c>
      <c r="C50" s="2" t="s">
        <v>165</v>
      </c>
      <c r="D50" s="7">
        <v>6</v>
      </c>
      <c r="E50" s="2">
        <v>7</v>
      </c>
      <c r="F50" s="4" t="s">
        <v>5</v>
      </c>
      <c r="G50" s="9">
        <v>15</v>
      </c>
      <c r="H50" s="8" t="str">
        <f t="shared" si="18"/>
        <v>6-N</v>
      </c>
      <c r="I50" s="8" t="str">
        <f t="shared" si="19"/>
        <v>6 * 7  - N</v>
      </c>
      <c r="J50" s="2" t="s">
        <v>173</v>
      </c>
      <c r="K50" s="40">
        <v>42472</v>
      </c>
    </row>
    <row r="51" spans="1:11" ht="21" customHeight="1" x14ac:dyDescent="0.2">
      <c r="A51" s="30">
        <v>42583</v>
      </c>
      <c r="B51" s="5" t="s">
        <v>70</v>
      </c>
      <c r="C51" s="2" t="s">
        <v>165</v>
      </c>
      <c r="D51" s="7">
        <v>6</v>
      </c>
      <c r="E51" s="2">
        <v>8</v>
      </c>
      <c r="F51" s="4" t="s">
        <v>5</v>
      </c>
      <c r="G51" s="9">
        <v>20</v>
      </c>
      <c r="H51" s="8" t="str">
        <f t="shared" si="18"/>
        <v>6-N</v>
      </c>
      <c r="I51" s="8" t="str">
        <f t="shared" si="19"/>
        <v>6 * 8  - N</v>
      </c>
      <c r="J51" s="2" t="s">
        <v>173</v>
      </c>
      <c r="K51" s="40">
        <v>41502</v>
      </c>
    </row>
    <row r="52" spans="1:11" ht="21" hidden="1" customHeight="1" x14ac:dyDescent="0.2">
      <c r="A52" s="30">
        <v>42583</v>
      </c>
      <c r="B52" s="5" t="s">
        <v>71</v>
      </c>
      <c r="C52" s="2" t="s">
        <v>166</v>
      </c>
      <c r="D52" s="7">
        <v>4.5</v>
      </c>
      <c r="E52" s="2">
        <v>31</v>
      </c>
      <c r="F52" s="4" t="s">
        <v>5</v>
      </c>
      <c r="G52" s="9">
        <v>40</v>
      </c>
      <c r="H52" s="8" t="str">
        <f t="shared" si="18"/>
        <v>4.5-N</v>
      </c>
      <c r="I52" s="8" t="str">
        <f t="shared" si="19"/>
        <v>4.5 * 31  - N</v>
      </c>
    </row>
    <row r="53" spans="1:11" ht="21" hidden="1" customHeight="1" x14ac:dyDescent="0.2">
      <c r="A53" s="30">
        <v>42583</v>
      </c>
      <c r="B53" s="5" t="s">
        <v>72</v>
      </c>
      <c r="C53" s="2" t="s">
        <v>154</v>
      </c>
      <c r="D53" s="7">
        <v>3.5</v>
      </c>
      <c r="E53" s="2">
        <v>6</v>
      </c>
      <c r="F53" s="4" t="s">
        <v>29</v>
      </c>
      <c r="G53" s="9">
        <v>40</v>
      </c>
      <c r="H53" s="8" t="str">
        <f t="shared" si="18"/>
        <v>3.5-M</v>
      </c>
      <c r="I53" s="8" t="str">
        <f t="shared" si="19"/>
        <v>3.5 * 6  - M</v>
      </c>
    </row>
    <row r="54" spans="1:11" ht="21" hidden="1" customHeight="1" x14ac:dyDescent="0.2">
      <c r="A54" s="30">
        <v>42583</v>
      </c>
      <c r="B54" s="5" t="s">
        <v>72</v>
      </c>
      <c r="C54" s="2" t="s">
        <v>154</v>
      </c>
      <c r="D54" s="7">
        <v>3.5</v>
      </c>
      <c r="E54" s="2">
        <v>7</v>
      </c>
      <c r="F54" s="4" t="s">
        <v>29</v>
      </c>
      <c r="G54" s="9">
        <v>40</v>
      </c>
      <c r="H54" s="8" t="str">
        <f t="shared" si="18"/>
        <v>3.5-M</v>
      </c>
      <c r="I54" s="8" t="str">
        <f t="shared" si="19"/>
        <v>3.5 * 7  - M</v>
      </c>
    </row>
    <row r="55" spans="1:11" ht="21" hidden="1" customHeight="1" x14ac:dyDescent="0.2">
      <c r="A55" s="30">
        <v>42583</v>
      </c>
      <c r="B55" s="5" t="s">
        <v>72</v>
      </c>
      <c r="C55" s="2" t="s">
        <v>154</v>
      </c>
      <c r="D55" s="7">
        <v>3</v>
      </c>
      <c r="E55" s="2">
        <v>4</v>
      </c>
      <c r="F55" s="4" t="s">
        <v>5</v>
      </c>
      <c r="G55" s="9">
        <v>40</v>
      </c>
      <c r="H55" s="8" t="str">
        <f t="shared" ref="H55:H60" si="20">W&amp;"-"&amp;G</f>
        <v>3-N</v>
      </c>
      <c r="I55" s="8" t="str">
        <f t="shared" ref="I55:I60" si="21">W&amp;" * "&amp;L_&amp;" "&amp;" - "&amp;G</f>
        <v>3 * 4  - N</v>
      </c>
    </row>
    <row r="56" spans="1:11" ht="21" hidden="1" customHeight="1" x14ac:dyDescent="0.2">
      <c r="A56" s="30">
        <v>42583</v>
      </c>
      <c r="B56" s="5" t="s">
        <v>72</v>
      </c>
      <c r="C56" s="2" t="s">
        <v>154</v>
      </c>
      <c r="D56" s="7">
        <v>3.5</v>
      </c>
      <c r="E56" s="2">
        <v>4</v>
      </c>
      <c r="F56" s="4" t="s">
        <v>5</v>
      </c>
      <c r="G56" s="9">
        <v>40</v>
      </c>
      <c r="H56" s="8" t="str">
        <f t="shared" si="20"/>
        <v>3.5-N</v>
      </c>
      <c r="I56" s="8" t="str">
        <f t="shared" si="21"/>
        <v>3.5 * 4  - N</v>
      </c>
    </row>
    <row r="57" spans="1:11" ht="21" hidden="1" customHeight="1" x14ac:dyDescent="0.2">
      <c r="A57" s="30">
        <v>42583</v>
      </c>
      <c r="B57" s="5" t="s">
        <v>72</v>
      </c>
      <c r="C57" s="2" t="s">
        <v>154</v>
      </c>
      <c r="D57" s="7">
        <v>5</v>
      </c>
      <c r="E57" s="2">
        <v>5</v>
      </c>
      <c r="F57" s="4" t="s">
        <v>5</v>
      </c>
      <c r="G57" s="9">
        <v>40</v>
      </c>
      <c r="H57" s="8" t="str">
        <f t="shared" si="20"/>
        <v>5-N</v>
      </c>
      <c r="I57" s="8" t="str">
        <f t="shared" si="21"/>
        <v>5 * 5  - N</v>
      </c>
    </row>
    <row r="58" spans="1:11" ht="21" customHeight="1" x14ac:dyDescent="0.2">
      <c r="A58" s="30">
        <v>42583</v>
      </c>
      <c r="B58" s="5" t="s">
        <v>72</v>
      </c>
      <c r="C58" s="2" t="s">
        <v>154</v>
      </c>
      <c r="D58" s="7">
        <v>6</v>
      </c>
      <c r="E58" s="2">
        <v>8</v>
      </c>
      <c r="F58" s="4" t="s">
        <v>5</v>
      </c>
      <c r="G58" s="9">
        <v>45</v>
      </c>
      <c r="H58" s="8" t="str">
        <f t="shared" si="20"/>
        <v>6-N</v>
      </c>
      <c r="I58" s="8" t="str">
        <f t="shared" si="21"/>
        <v>6 * 8  - N</v>
      </c>
      <c r="J58" s="2" t="s">
        <v>173</v>
      </c>
      <c r="K58" s="40">
        <v>41502</v>
      </c>
    </row>
    <row r="59" spans="1:11" ht="21" hidden="1" customHeight="1" x14ac:dyDescent="0.2">
      <c r="A59" s="30">
        <v>42583</v>
      </c>
      <c r="B59" s="5" t="s">
        <v>72</v>
      </c>
      <c r="C59" s="2" t="s">
        <v>154</v>
      </c>
      <c r="D59" s="7">
        <v>5</v>
      </c>
      <c r="E59" s="2">
        <v>5</v>
      </c>
      <c r="F59" s="4" t="s">
        <v>6</v>
      </c>
      <c r="G59" s="9">
        <v>40</v>
      </c>
      <c r="H59" s="8" t="str">
        <f t="shared" si="20"/>
        <v>5-T</v>
      </c>
      <c r="I59" s="8" t="str">
        <f t="shared" si="21"/>
        <v>5 * 5  - T</v>
      </c>
    </row>
    <row r="60" spans="1:11" ht="21" hidden="1" customHeight="1" x14ac:dyDescent="0.2">
      <c r="A60" s="30">
        <v>42583</v>
      </c>
      <c r="B60" s="5" t="s">
        <v>76</v>
      </c>
      <c r="C60" s="2" t="s">
        <v>158</v>
      </c>
      <c r="D60" s="7">
        <v>5</v>
      </c>
      <c r="E60" s="2">
        <v>5</v>
      </c>
      <c r="F60" s="4" t="s">
        <v>5</v>
      </c>
      <c r="G60" s="9">
        <v>15</v>
      </c>
      <c r="H60" s="8" t="str">
        <f t="shared" si="20"/>
        <v>5-N</v>
      </c>
      <c r="I60" s="8" t="str">
        <f t="shared" si="21"/>
        <v>5 * 5  - N</v>
      </c>
    </row>
    <row r="61" spans="1:11" ht="21" hidden="1" customHeight="1" x14ac:dyDescent="0.2">
      <c r="A61" s="30">
        <v>42583</v>
      </c>
      <c r="B61" s="5" t="s">
        <v>79</v>
      </c>
      <c r="C61" s="2" t="s">
        <v>147</v>
      </c>
      <c r="D61" s="7">
        <v>10</v>
      </c>
      <c r="E61" s="2">
        <v>20</v>
      </c>
      <c r="F61" s="4" t="s">
        <v>5</v>
      </c>
      <c r="G61" s="9">
        <v>11</v>
      </c>
      <c r="H61" s="8" t="str">
        <f t="shared" ref="H61:H66" si="22">W&amp;"-"&amp;G</f>
        <v>10-N</v>
      </c>
      <c r="I61" s="8" t="str">
        <f t="shared" ref="I61:I66" si="23">W&amp;" * "&amp;L_&amp;" "&amp;" - "&amp;G</f>
        <v>10 * 20  - N</v>
      </c>
    </row>
    <row r="62" spans="1:11" ht="21" hidden="1" customHeight="1" x14ac:dyDescent="0.2">
      <c r="A62" s="30">
        <v>42583</v>
      </c>
      <c r="B62" s="5" t="s">
        <v>80</v>
      </c>
      <c r="C62" s="2" t="s">
        <v>152</v>
      </c>
      <c r="D62" s="7">
        <v>11</v>
      </c>
      <c r="E62" s="2">
        <v>16</v>
      </c>
      <c r="F62" s="4" t="s">
        <v>6</v>
      </c>
      <c r="G62" s="9">
        <v>20</v>
      </c>
      <c r="H62" s="8" t="str">
        <f t="shared" si="22"/>
        <v>11-T</v>
      </c>
      <c r="I62" s="8" t="str">
        <f t="shared" si="23"/>
        <v>11 * 16  - T</v>
      </c>
    </row>
    <row r="63" spans="1:11" ht="21" hidden="1" customHeight="1" x14ac:dyDescent="0.2">
      <c r="A63" s="30">
        <v>42586</v>
      </c>
      <c r="B63" s="5" t="s">
        <v>92</v>
      </c>
      <c r="C63" s="2" t="s">
        <v>157</v>
      </c>
      <c r="D63" s="7">
        <v>5</v>
      </c>
      <c r="E63" s="2">
        <v>6</v>
      </c>
      <c r="F63" s="4" t="s">
        <v>5</v>
      </c>
      <c r="G63" s="9">
        <v>5</v>
      </c>
      <c r="H63" s="8" t="str">
        <f t="shared" si="22"/>
        <v>5-N</v>
      </c>
      <c r="I63" s="8" t="str">
        <f t="shared" si="23"/>
        <v>5 * 6  - N</v>
      </c>
    </row>
    <row r="64" spans="1:11" ht="21" hidden="1" customHeight="1" x14ac:dyDescent="0.2">
      <c r="A64" s="30">
        <v>42586</v>
      </c>
      <c r="B64" s="5" t="s">
        <v>92</v>
      </c>
      <c r="C64" s="2" t="s">
        <v>157</v>
      </c>
      <c r="D64" s="7">
        <v>5</v>
      </c>
      <c r="E64" s="2">
        <v>8</v>
      </c>
      <c r="F64" s="4" t="s">
        <v>5</v>
      </c>
      <c r="G64" s="9">
        <v>5</v>
      </c>
      <c r="H64" s="8" t="str">
        <f t="shared" si="22"/>
        <v>5-N</v>
      </c>
      <c r="I64" s="8" t="str">
        <f t="shared" si="23"/>
        <v>5 * 8  - N</v>
      </c>
    </row>
    <row r="65" spans="1:11" ht="21" customHeight="1" x14ac:dyDescent="0.2">
      <c r="A65" s="30">
        <v>42586</v>
      </c>
      <c r="B65" s="5" t="s">
        <v>92</v>
      </c>
      <c r="C65" s="2" t="s">
        <v>157</v>
      </c>
      <c r="D65" s="7">
        <v>6</v>
      </c>
      <c r="E65" s="2">
        <v>9</v>
      </c>
      <c r="F65" s="4" t="s">
        <v>5</v>
      </c>
      <c r="G65" s="9">
        <v>10</v>
      </c>
      <c r="H65" s="8" t="str">
        <f t="shared" si="22"/>
        <v>6-N</v>
      </c>
      <c r="I65" s="8" t="str">
        <f t="shared" si="23"/>
        <v>6 * 9  - N</v>
      </c>
      <c r="J65" s="2" t="s">
        <v>173</v>
      </c>
      <c r="K65" s="40">
        <v>41502</v>
      </c>
    </row>
    <row r="66" spans="1:11" ht="21" hidden="1" customHeight="1" x14ac:dyDescent="0.2">
      <c r="A66" s="30">
        <v>42586</v>
      </c>
      <c r="B66" s="5" t="s">
        <v>92</v>
      </c>
      <c r="C66" s="2" t="s">
        <v>157</v>
      </c>
      <c r="D66" s="7">
        <v>12</v>
      </c>
      <c r="E66" s="2">
        <v>16</v>
      </c>
      <c r="F66" s="4" t="s">
        <v>5</v>
      </c>
      <c r="G66" s="9">
        <v>10</v>
      </c>
      <c r="H66" s="8" t="str">
        <f t="shared" si="22"/>
        <v>12-N</v>
      </c>
      <c r="I66" s="8" t="str">
        <f t="shared" si="23"/>
        <v>12 * 16  - N</v>
      </c>
    </row>
    <row r="67" spans="1:11" ht="21" hidden="1" customHeight="1" x14ac:dyDescent="0.2">
      <c r="A67" s="30">
        <v>42586</v>
      </c>
      <c r="B67" s="5" t="s">
        <v>92</v>
      </c>
      <c r="C67" s="2" t="s">
        <v>157</v>
      </c>
      <c r="D67" s="7">
        <v>9</v>
      </c>
      <c r="E67" s="2">
        <v>14</v>
      </c>
      <c r="F67" s="4" t="s">
        <v>5</v>
      </c>
      <c r="G67" s="9">
        <v>15</v>
      </c>
      <c r="H67" s="8" t="str">
        <f>W&amp;"-"&amp;G</f>
        <v>9-N</v>
      </c>
      <c r="I67" s="8" t="str">
        <f>W&amp;" * "&amp;L_&amp;" "&amp;" - "&amp;G</f>
        <v>9 * 14  - N</v>
      </c>
    </row>
    <row r="68" spans="1:11" ht="21" hidden="1" customHeight="1" x14ac:dyDescent="0.2">
      <c r="A68" s="30">
        <v>42584</v>
      </c>
      <c r="B68" s="5" t="s">
        <v>85</v>
      </c>
      <c r="C68" s="2" t="s">
        <v>152</v>
      </c>
      <c r="D68" s="7">
        <v>18</v>
      </c>
      <c r="E68" s="2">
        <v>20</v>
      </c>
      <c r="F68" s="4" t="s">
        <v>5</v>
      </c>
      <c r="G68" s="9">
        <v>20</v>
      </c>
      <c r="H68" s="8" t="str">
        <f t="shared" ref="H68" si="24">W&amp;"-"&amp;G</f>
        <v>18-N</v>
      </c>
      <c r="I68" s="8" t="str">
        <f t="shared" ref="I68" si="25">W&amp;" * "&amp;L_&amp;" "&amp;" - "&amp;G</f>
        <v>18 * 20  - N</v>
      </c>
    </row>
    <row r="69" spans="1:11" ht="21" hidden="1" customHeight="1" x14ac:dyDescent="0.2">
      <c r="A69" s="30">
        <v>42585</v>
      </c>
      <c r="B69" s="5" t="s">
        <v>87</v>
      </c>
      <c r="C69" s="2" t="s">
        <v>147</v>
      </c>
      <c r="D69" s="7">
        <v>2.5</v>
      </c>
      <c r="E69" s="2">
        <v>3</v>
      </c>
      <c r="F69" s="4" t="s">
        <v>88</v>
      </c>
      <c r="G69" s="9">
        <v>40</v>
      </c>
      <c r="H69" s="8" t="str">
        <f t="shared" ref="H69:H70" si="26">W&amp;"-"&amp;G</f>
        <v>2.5-300g</v>
      </c>
      <c r="I69" s="8" t="str">
        <f t="shared" ref="I69:I70" si="27">W&amp;" * "&amp;L_&amp;" "&amp;" - "&amp;G</f>
        <v>2.5 * 3  - 300g</v>
      </c>
    </row>
    <row r="70" spans="1:11" ht="21" customHeight="1" x14ac:dyDescent="0.2">
      <c r="A70" s="30">
        <v>42585</v>
      </c>
      <c r="B70" s="5" t="s">
        <v>87</v>
      </c>
      <c r="C70" s="2" t="s">
        <v>147</v>
      </c>
      <c r="D70" s="7">
        <v>6</v>
      </c>
      <c r="E70" s="2">
        <v>12</v>
      </c>
      <c r="F70" s="4" t="s">
        <v>5</v>
      </c>
      <c r="G70" s="9">
        <v>13</v>
      </c>
      <c r="H70" s="8" t="str">
        <f t="shared" si="26"/>
        <v>6-N</v>
      </c>
      <c r="I70" s="8" t="str">
        <f t="shared" si="27"/>
        <v>6 * 12  - N</v>
      </c>
      <c r="J70" s="2" t="s">
        <v>173</v>
      </c>
      <c r="K70" s="40">
        <v>41502</v>
      </c>
    </row>
    <row r="71" spans="1:11" ht="21" customHeight="1" x14ac:dyDescent="0.2">
      <c r="A71" s="30">
        <v>42586</v>
      </c>
      <c r="B71" s="5" t="s">
        <v>93</v>
      </c>
      <c r="C71" s="2" t="s">
        <v>169</v>
      </c>
      <c r="D71" s="7">
        <v>6</v>
      </c>
      <c r="E71" s="2">
        <v>9</v>
      </c>
      <c r="F71" s="4" t="s">
        <v>5</v>
      </c>
      <c r="G71" s="9">
        <v>20</v>
      </c>
      <c r="H71" s="8" t="str">
        <f t="shared" ref="H71:H86" si="28">W&amp;"-"&amp;G</f>
        <v>6-N</v>
      </c>
      <c r="I71" s="8" t="str">
        <f t="shared" ref="I71:I86" si="29">W&amp;" * "&amp;L_&amp;" "&amp;" - "&amp;G</f>
        <v>6 * 9  - N</v>
      </c>
      <c r="J71" s="2" t="s">
        <v>173</v>
      </c>
      <c r="K71" s="40">
        <v>41502</v>
      </c>
    </row>
    <row r="72" spans="1:11" ht="21" customHeight="1" x14ac:dyDescent="0.2">
      <c r="A72" s="30">
        <v>42586</v>
      </c>
      <c r="B72" s="5" t="s">
        <v>93</v>
      </c>
      <c r="C72" s="2" t="s">
        <v>169</v>
      </c>
      <c r="D72" s="7">
        <v>6</v>
      </c>
      <c r="E72" s="2">
        <v>7</v>
      </c>
      <c r="F72" s="4" t="s">
        <v>5</v>
      </c>
      <c r="G72" s="9">
        <v>20</v>
      </c>
      <c r="H72" s="8" t="str">
        <f t="shared" si="28"/>
        <v>6-N</v>
      </c>
      <c r="I72" s="8" t="str">
        <f t="shared" si="29"/>
        <v>6 * 7  - N</v>
      </c>
      <c r="J72" s="2" t="s">
        <v>173</v>
      </c>
      <c r="K72" s="40">
        <v>41502</v>
      </c>
    </row>
    <row r="73" spans="1:11" ht="21" customHeight="1" x14ac:dyDescent="0.2">
      <c r="A73" s="30">
        <v>42586</v>
      </c>
      <c r="B73" s="5" t="s">
        <v>94</v>
      </c>
      <c r="C73" s="2" t="s">
        <v>155</v>
      </c>
      <c r="D73" s="7">
        <v>6</v>
      </c>
      <c r="E73" s="2">
        <v>7</v>
      </c>
      <c r="F73" s="4" t="s">
        <v>5</v>
      </c>
      <c r="G73" s="9">
        <v>40</v>
      </c>
      <c r="H73" s="8" t="str">
        <f t="shared" si="28"/>
        <v>6-N</v>
      </c>
      <c r="I73" s="8" t="str">
        <f t="shared" si="29"/>
        <v>6 * 7  - N</v>
      </c>
      <c r="J73" s="2" t="s">
        <v>173</v>
      </c>
      <c r="K73" s="40">
        <v>41502</v>
      </c>
    </row>
    <row r="74" spans="1:11" ht="21" hidden="1" customHeight="1" x14ac:dyDescent="0.2">
      <c r="A74" s="30">
        <v>42586</v>
      </c>
      <c r="B74" s="5" t="s">
        <v>95</v>
      </c>
      <c r="C74" s="2" t="s">
        <v>150</v>
      </c>
      <c r="D74" s="7">
        <v>5</v>
      </c>
      <c r="E74" s="2">
        <v>7</v>
      </c>
      <c r="F74" s="4" t="s">
        <v>6</v>
      </c>
      <c r="G74" s="9">
        <v>40</v>
      </c>
      <c r="H74" s="8" t="str">
        <f t="shared" si="28"/>
        <v>5-T</v>
      </c>
      <c r="I74" s="8" t="str">
        <f t="shared" si="29"/>
        <v>5 * 7  - T</v>
      </c>
    </row>
    <row r="75" spans="1:11" ht="21" hidden="1" customHeight="1" x14ac:dyDescent="0.2">
      <c r="A75" s="30">
        <v>42586</v>
      </c>
      <c r="B75" s="5" t="s">
        <v>96</v>
      </c>
      <c r="C75" s="2" t="s">
        <v>167</v>
      </c>
      <c r="D75" s="7">
        <v>16</v>
      </c>
      <c r="E75" s="2" t="s">
        <v>33</v>
      </c>
      <c r="F75" s="4" t="s">
        <v>35</v>
      </c>
      <c r="G75" s="9">
        <v>50</v>
      </c>
      <c r="H75" s="8" t="str">
        <f t="shared" si="28"/>
        <v>16-200g</v>
      </c>
      <c r="I75" s="8" t="str">
        <f t="shared" si="29"/>
        <v>16 * TT roll  - 200g</v>
      </c>
    </row>
    <row r="76" spans="1:11" ht="21" hidden="1" customHeight="1" x14ac:dyDescent="0.2">
      <c r="A76" s="30">
        <v>42586</v>
      </c>
      <c r="B76" s="5" t="s">
        <v>96</v>
      </c>
      <c r="C76" s="2" t="s">
        <v>167</v>
      </c>
      <c r="D76" s="7">
        <v>17</v>
      </c>
      <c r="E76" s="2" t="s">
        <v>33</v>
      </c>
      <c r="F76" s="4" t="s">
        <v>35</v>
      </c>
      <c r="G76" s="9">
        <v>30</v>
      </c>
      <c r="H76" s="8" t="str">
        <f t="shared" si="28"/>
        <v>17-200g</v>
      </c>
      <c r="I76" s="8" t="str">
        <f t="shared" si="29"/>
        <v>17 * TT roll  - 200g</v>
      </c>
    </row>
    <row r="77" spans="1:11" ht="21" hidden="1" customHeight="1" x14ac:dyDescent="0.2">
      <c r="A77" s="30">
        <v>42586</v>
      </c>
      <c r="B77" s="5" t="s">
        <v>97</v>
      </c>
      <c r="C77" s="2" t="s">
        <v>158</v>
      </c>
      <c r="D77" s="7">
        <v>9</v>
      </c>
      <c r="E77" s="2">
        <v>12</v>
      </c>
      <c r="F77" s="4" t="s">
        <v>6</v>
      </c>
      <c r="G77" s="9">
        <v>15</v>
      </c>
      <c r="H77" s="8" t="str">
        <f t="shared" si="28"/>
        <v>9-T</v>
      </c>
      <c r="I77" s="8" t="str">
        <f t="shared" si="29"/>
        <v>9 * 12  - T</v>
      </c>
    </row>
    <row r="78" spans="1:11" ht="21" hidden="1" customHeight="1" x14ac:dyDescent="0.2">
      <c r="A78" s="30">
        <v>42586</v>
      </c>
      <c r="B78" s="5" t="s">
        <v>97</v>
      </c>
      <c r="C78" s="2" t="s">
        <v>158</v>
      </c>
      <c r="D78" s="7">
        <v>10</v>
      </c>
      <c r="E78" s="2">
        <v>10</v>
      </c>
      <c r="F78" s="4" t="s">
        <v>5</v>
      </c>
      <c r="G78" s="9">
        <v>15</v>
      </c>
      <c r="H78" s="8" t="str">
        <f t="shared" si="28"/>
        <v>10-N</v>
      </c>
      <c r="I78" s="8" t="str">
        <f t="shared" si="29"/>
        <v>10 * 10  - N</v>
      </c>
    </row>
    <row r="79" spans="1:11" ht="21" hidden="1" customHeight="1" x14ac:dyDescent="0.2">
      <c r="A79" s="30">
        <v>42586</v>
      </c>
      <c r="B79" s="5" t="s">
        <v>97</v>
      </c>
      <c r="C79" s="2" t="s">
        <v>158</v>
      </c>
      <c r="D79" s="7">
        <v>5</v>
      </c>
      <c r="E79" s="2">
        <v>6</v>
      </c>
      <c r="F79" s="4" t="s">
        <v>5</v>
      </c>
      <c r="G79" s="9">
        <v>15</v>
      </c>
      <c r="H79" s="8" t="str">
        <f t="shared" si="28"/>
        <v>5-N</v>
      </c>
      <c r="I79" s="8" t="str">
        <f t="shared" si="29"/>
        <v>5 * 6  - N</v>
      </c>
    </row>
    <row r="80" spans="1:11" ht="21" hidden="1" customHeight="1" x14ac:dyDescent="0.2">
      <c r="A80" s="30">
        <v>42587</v>
      </c>
      <c r="B80" s="5" t="s">
        <v>98</v>
      </c>
      <c r="C80" s="2" t="s">
        <v>161</v>
      </c>
      <c r="D80" s="7">
        <v>4</v>
      </c>
      <c r="E80" s="2">
        <v>4</v>
      </c>
      <c r="F80" s="4" t="s">
        <v>6</v>
      </c>
      <c r="G80" s="9">
        <v>40</v>
      </c>
      <c r="H80" s="8" t="str">
        <f t="shared" si="28"/>
        <v>4-T</v>
      </c>
      <c r="I80" s="8" t="str">
        <f t="shared" si="29"/>
        <v>4 * 4  - T</v>
      </c>
    </row>
    <row r="81" spans="1:11" ht="21" hidden="1" customHeight="1" x14ac:dyDescent="0.2">
      <c r="A81" s="30">
        <v>42587</v>
      </c>
      <c r="B81" s="5" t="s">
        <v>98</v>
      </c>
      <c r="C81" s="2" t="s">
        <v>161</v>
      </c>
      <c r="D81" s="7">
        <v>4</v>
      </c>
      <c r="E81" s="2">
        <v>5</v>
      </c>
      <c r="F81" s="4" t="s">
        <v>6</v>
      </c>
      <c r="G81" s="9">
        <v>40</v>
      </c>
      <c r="H81" s="8" t="str">
        <f t="shared" si="28"/>
        <v>4-T</v>
      </c>
      <c r="I81" s="8" t="str">
        <f t="shared" si="29"/>
        <v>4 * 5  - T</v>
      </c>
    </row>
    <row r="82" spans="1:11" ht="21" hidden="1" customHeight="1" x14ac:dyDescent="0.2">
      <c r="A82" s="30">
        <v>42587</v>
      </c>
      <c r="B82" s="5" t="s">
        <v>98</v>
      </c>
      <c r="C82" s="2" t="s">
        <v>161</v>
      </c>
      <c r="D82" s="7">
        <v>5</v>
      </c>
      <c r="E82" s="2">
        <v>5</v>
      </c>
      <c r="F82" s="4" t="s">
        <v>5</v>
      </c>
      <c r="G82" s="9">
        <v>40</v>
      </c>
      <c r="H82" s="8" t="str">
        <f t="shared" si="28"/>
        <v>5-N</v>
      </c>
      <c r="I82" s="8" t="str">
        <f t="shared" si="29"/>
        <v>5 * 5  - N</v>
      </c>
    </row>
    <row r="83" spans="1:11" ht="21" hidden="1" customHeight="1" x14ac:dyDescent="0.2">
      <c r="A83" s="30">
        <v>42587</v>
      </c>
      <c r="B83" s="5" t="s">
        <v>98</v>
      </c>
      <c r="C83" s="2" t="s">
        <v>161</v>
      </c>
      <c r="D83" s="7">
        <v>5</v>
      </c>
      <c r="E83" s="2">
        <v>6</v>
      </c>
      <c r="F83" s="4" t="s">
        <v>5</v>
      </c>
      <c r="G83" s="9">
        <v>40</v>
      </c>
      <c r="H83" s="8" t="str">
        <f t="shared" si="28"/>
        <v>5-N</v>
      </c>
      <c r="I83" s="8" t="str">
        <f t="shared" si="29"/>
        <v>5 * 6  - N</v>
      </c>
    </row>
    <row r="84" spans="1:11" ht="21" customHeight="1" x14ac:dyDescent="0.2">
      <c r="A84" s="30">
        <v>42587</v>
      </c>
      <c r="B84" s="5" t="s">
        <v>98</v>
      </c>
      <c r="C84" s="2" t="s">
        <v>161</v>
      </c>
      <c r="D84" s="7">
        <v>6</v>
      </c>
      <c r="E84" s="2">
        <v>8</v>
      </c>
      <c r="F84" s="4" t="s">
        <v>5</v>
      </c>
      <c r="G84" s="9">
        <v>40</v>
      </c>
      <c r="H84" s="8" t="str">
        <f t="shared" si="28"/>
        <v>6-N</v>
      </c>
      <c r="I84" s="8" t="str">
        <f t="shared" si="29"/>
        <v>6 * 8  - N</v>
      </c>
      <c r="J84" s="2" t="s">
        <v>173</v>
      </c>
      <c r="K84" s="40">
        <v>41502</v>
      </c>
    </row>
    <row r="85" spans="1:11" ht="21" hidden="1" customHeight="1" x14ac:dyDescent="0.2">
      <c r="A85" s="30">
        <v>42587</v>
      </c>
      <c r="B85" s="5" t="s">
        <v>99</v>
      </c>
      <c r="C85" s="2" t="s">
        <v>149</v>
      </c>
      <c r="D85" s="7">
        <v>5</v>
      </c>
      <c r="E85" s="2">
        <v>6</v>
      </c>
      <c r="F85" s="4" t="s">
        <v>5</v>
      </c>
      <c r="G85" s="9">
        <v>40</v>
      </c>
      <c r="H85" s="8" t="str">
        <f t="shared" si="28"/>
        <v>5-N</v>
      </c>
      <c r="I85" s="8" t="str">
        <f t="shared" si="29"/>
        <v>5 * 6  - N</v>
      </c>
    </row>
    <row r="86" spans="1:11" ht="21" hidden="1" customHeight="1" x14ac:dyDescent="0.2">
      <c r="A86" s="30">
        <v>42587</v>
      </c>
      <c r="B86" s="5" t="s">
        <v>99</v>
      </c>
      <c r="C86" s="2" t="s">
        <v>149</v>
      </c>
      <c r="D86" s="7">
        <v>8</v>
      </c>
      <c r="E86" s="2">
        <v>8</v>
      </c>
      <c r="F86" s="4" t="s">
        <v>5</v>
      </c>
      <c r="G86" s="9">
        <v>20</v>
      </c>
      <c r="H86" s="8" t="str">
        <f t="shared" si="28"/>
        <v>8-N</v>
      </c>
      <c r="I86" s="8" t="str">
        <f t="shared" si="29"/>
        <v>8 * 8  - N</v>
      </c>
    </row>
    <row r="87" spans="1:11" ht="21" hidden="1" customHeight="1" x14ac:dyDescent="0.2">
      <c r="A87" s="30">
        <v>42587</v>
      </c>
      <c r="B87" s="5" t="s">
        <v>99</v>
      </c>
      <c r="C87" s="2" t="s">
        <v>149</v>
      </c>
      <c r="D87" s="7">
        <v>9</v>
      </c>
      <c r="E87" s="2">
        <v>11</v>
      </c>
      <c r="F87" s="4" t="s">
        <v>5</v>
      </c>
      <c r="G87" s="9">
        <v>20</v>
      </c>
      <c r="H87" s="8" t="str">
        <f t="shared" ref="H87:H100" si="30">W&amp;"-"&amp;G</f>
        <v>9-N</v>
      </c>
      <c r="I87" s="8" t="str">
        <f t="shared" ref="I87:I100" si="31">W&amp;" * "&amp;L_&amp;" "&amp;" - "&amp;G</f>
        <v>9 * 11  - N</v>
      </c>
    </row>
    <row r="88" spans="1:11" ht="21" hidden="1" customHeight="1" x14ac:dyDescent="0.2">
      <c r="A88" s="30">
        <v>42587</v>
      </c>
      <c r="B88" s="5" t="s">
        <v>100</v>
      </c>
      <c r="C88" s="2" t="s">
        <v>162</v>
      </c>
      <c r="D88" s="7">
        <v>10</v>
      </c>
      <c r="E88" s="2">
        <v>14</v>
      </c>
      <c r="F88" s="4" t="s">
        <v>5</v>
      </c>
      <c r="G88" s="9">
        <v>12</v>
      </c>
      <c r="H88" s="8" t="str">
        <f t="shared" si="30"/>
        <v>10-N</v>
      </c>
      <c r="I88" s="8" t="str">
        <f t="shared" si="31"/>
        <v>10 * 14  - N</v>
      </c>
    </row>
    <row r="89" spans="1:11" ht="21" hidden="1" customHeight="1" x14ac:dyDescent="0.2">
      <c r="A89" s="30">
        <v>42587</v>
      </c>
      <c r="B89" s="5" t="s">
        <v>100</v>
      </c>
      <c r="C89" s="2" t="s">
        <v>162</v>
      </c>
      <c r="D89" s="7">
        <v>20</v>
      </c>
      <c r="E89" s="2">
        <v>22</v>
      </c>
      <c r="F89" s="4" t="s">
        <v>5</v>
      </c>
      <c r="G89" s="9">
        <v>20</v>
      </c>
      <c r="H89" s="8" t="str">
        <f t="shared" si="30"/>
        <v>20-N</v>
      </c>
      <c r="I89" s="8" t="str">
        <f t="shared" si="31"/>
        <v>20 * 22  - N</v>
      </c>
    </row>
    <row r="90" spans="1:11" ht="21" hidden="1" customHeight="1" x14ac:dyDescent="0.2">
      <c r="A90" s="30">
        <v>42587</v>
      </c>
      <c r="B90" s="5" t="s">
        <v>100</v>
      </c>
      <c r="C90" s="2" t="s">
        <v>162</v>
      </c>
      <c r="D90" s="7">
        <v>20</v>
      </c>
      <c r="E90" s="2">
        <v>24</v>
      </c>
      <c r="F90" s="4" t="s">
        <v>5</v>
      </c>
      <c r="G90" s="9">
        <v>20</v>
      </c>
      <c r="H90" s="8" t="str">
        <f t="shared" si="30"/>
        <v>20-N</v>
      </c>
      <c r="I90" s="8" t="str">
        <f t="shared" si="31"/>
        <v>20 * 24  - N</v>
      </c>
    </row>
    <row r="91" spans="1:11" ht="21" customHeight="1" x14ac:dyDescent="0.2">
      <c r="A91" s="30">
        <v>42587</v>
      </c>
      <c r="B91" s="5" t="s">
        <v>100</v>
      </c>
      <c r="C91" s="2" t="s">
        <v>162</v>
      </c>
      <c r="D91" s="7">
        <v>6</v>
      </c>
      <c r="E91" s="2">
        <v>7</v>
      </c>
      <c r="F91" s="4" t="s">
        <v>5</v>
      </c>
      <c r="G91" s="9">
        <v>20</v>
      </c>
      <c r="H91" s="8" t="str">
        <f t="shared" si="30"/>
        <v>6-N</v>
      </c>
      <c r="I91" s="8" t="str">
        <f t="shared" si="31"/>
        <v>6 * 7  - N</v>
      </c>
      <c r="J91" s="2" t="s">
        <v>173</v>
      </c>
      <c r="K91" s="40">
        <v>41502</v>
      </c>
    </row>
    <row r="92" spans="1:11" ht="21" customHeight="1" x14ac:dyDescent="0.2">
      <c r="A92" s="30">
        <v>42587</v>
      </c>
      <c r="B92" s="5" t="s">
        <v>100</v>
      </c>
      <c r="C92" s="2" t="s">
        <v>162</v>
      </c>
      <c r="D92" s="7">
        <v>6</v>
      </c>
      <c r="E92" s="2">
        <v>8</v>
      </c>
      <c r="F92" s="4" t="s">
        <v>5</v>
      </c>
      <c r="G92" s="9">
        <v>20</v>
      </c>
      <c r="H92" s="8" t="str">
        <f t="shared" si="30"/>
        <v>6-N</v>
      </c>
      <c r="I92" s="8" t="str">
        <f t="shared" si="31"/>
        <v>6 * 8  - N</v>
      </c>
      <c r="J92" s="2" t="s">
        <v>173</v>
      </c>
    </row>
    <row r="93" spans="1:11" ht="21" hidden="1" customHeight="1" x14ac:dyDescent="0.2">
      <c r="A93" s="30">
        <v>42587</v>
      </c>
      <c r="B93" s="5" t="s">
        <v>100</v>
      </c>
      <c r="C93" s="2" t="s">
        <v>162</v>
      </c>
      <c r="D93" s="7">
        <v>12</v>
      </c>
      <c r="E93" s="2">
        <v>30</v>
      </c>
      <c r="F93" s="4" t="s">
        <v>5</v>
      </c>
      <c r="G93" s="9">
        <v>20</v>
      </c>
      <c r="H93" s="8" t="str">
        <f t="shared" si="30"/>
        <v>12-N</v>
      </c>
      <c r="I93" s="8" t="str">
        <f t="shared" si="31"/>
        <v>12 * 30  - N</v>
      </c>
    </row>
    <row r="94" spans="1:11" ht="21" customHeight="1" x14ac:dyDescent="0.2">
      <c r="A94" s="30">
        <v>42587</v>
      </c>
      <c r="B94" s="5" t="s">
        <v>100</v>
      </c>
      <c r="C94" s="2" t="s">
        <v>162</v>
      </c>
      <c r="D94" s="7">
        <v>6</v>
      </c>
      <c r="E94" s="2">
        <v>9</v>
      </c>
      <c r="F94" s="4" t="s">
        <v>5</v>
      </c>
      <c r="G94" s="9">
        <v>20</v>
      </c>
      <c r="H94" s="8" t="str">
        <f t="shared" si="30"/>
        <v>6-N</v>
      </c>
      <c r="I94" s="8" t="str">
        <f t="shared" si="31"/>
        <v>6 * 9  - N</v>
      </c>
      <c r="J94" s="2" t="s">
        <v>173</v>
      </c>
    </row>
    <row r="95" spans="1:11" ht="21" hidden="1" customHeight="1" x14ac:dyDescent="0.2">
      <c r="A95" s="30">
        <v>42587</v>
      </c>
      <c r="B95" s="5" t="s">
        <v>101</v>
      </c>
      <c r="C95" s="2" t="s">
        <v>162</v>
      </c>
      <c r="D95" s="7">
        <v>10</v>
      </c>
      <c r="E95" s="2">
        <v>18</v>
      </c>
      <c r="F95" s="4" t="s">
        <v>6</v>
      </c>
      <c r="G95" s="9">
        <v>20</v>
      </c>
      <c r="H95" s="8" t="str">
        <f t="shared" si="30"/>
        <v>10-T</v>
      </c>
      <c r="I95" s="8" t="str">
        <f t="shared" si="31"/>
        <v>10 * 18  - T</v>
      </c>
    </row>
    <row r="96" spans="1:11" ht="21" hidden="1" customHeight="1" x14ac:dyDescent="0.2">
      <c r="A96" s="30">
        <v>42587</v>
      </c>
      <c r="B96" s="5" t="s">
        <v>101</v>
      </c>
      <c r="C96" s="2" t="s">
        <v>162</v>
      </c>
      <c r="D96" s="7">
        <v>16</v>
      </c>
      <c r="E96" s="2">
        <v>18</v>
      </c>
      <c r="F96" s="4" t="s">
        <v>6</v>
      </c>
      <c r="G96" s="9">
        <v>20</v>
      </c>
      <c r="H96" s="8" t="str">
        <f t="shared" si="30"/>
        <v>16-T</v>
      </c>
      <c r="I96" s="8" t="str">
        <f t="shared" si="31"/>
        <v>16 * 18  - T</v>
      </c>
    </row>
    <row r="97" spans="1:10" ht="21" hidden="1" customHeight="1" x14ac:dyDescent="0.2">
      <c r="A97" s="30">
        <v>42587</v>
      </c>
      <c r="B97" s="5" t="s">
        <v>101</v>
      </c>
      <c r="C97" s="2" t="s">
        <v>162</v>
      </c>
      <c r="D97" s="7">
        <v>18</v>
      </c>
      <c r="E97" s="2">
        <v>20</v>
      </c>
      <c r="F97" s="4" t="s">
        <v>6</v>
      </c>
      <c r="G97" s="9">
        <v>20</v>
      </c>
      <c r="H97" s="8" t="str">
        <f t="shared" si="30"/>
        <v>18-T</v>
      </c>
      <c r="I97" s="8" t="str">
        <f t="shared" si="31"/>
        <v>18 * 20  - T</v>
      </c>
    </row>
    <row r="98" spans="1:10" ht="21" hidden="1" customHeight="1" x14ac:dyDescent="0.2">
      <c r="A98" s="30">
        <v>42587</v>
      </c>
      <c r="B98" s="5" t="s">
        <v>101</v>
      </c>
      <c r="C98" s="2" t="s">
        <v>162</v>
      </c>
      <c r="D98" s="7">
        <v>12</v>
      </c>
      <c r="E98" s="2">
        <v>14</v>
      </c>
      <c r="F98" s="4" t="s">
        <v>6</v>
      </c>
      <c r="G98" s="9">
        <v>20</v>
      </c>
      <c r="H98" s="8" t="str">
        <f t="shared" si="30"/>
        <v>12-T</v>
      </c>
      <c r="I98" s="8" t="str">
        <f t="shared" si="31"/>
        <v>12 * 14  - T</v>
      </c>
    </row>
    <row r="99" spans="1:10" ht="21" customHeight="1" x14ac:dyDescent="0.2">
      <c r="A99" s="30">
        <v>42587</v>
      </c>
      <c r="B99" s="5" t="s">
        <v>101</v>
      </c>
      <c r="C99" s="2" t="s">
        <v>162</v>
      </c>
      <c r="D99" s="7">
        <v>6</v>
      </c>
      <c r="E99" s="2">
        <v>7</v>
      </c>
      <c r="F99" s="4" t="s">
        <v>6</v>
      </c>
      <c r="G99" s="9">
        <v>40</v>
      </c>
      <c r="H99" s="8" t="str">
        <f t="shared" si="30"/>
        <v>6-T</v>
      </c>
      <c r="I99" s="8" t="str">
        <f t="shared" si="31"/>
        <v>6 * 7  - T</v>
      </c>
      <c r="J99" s="2" t="s">
        <v>173</v>
      </c>
    </row>
    <row r="100" spans="1:10" ht="21" hidden="1" customHeight="1" x14ac:dyDescent="0.2">
      <c r="A100" s="30">
        <v>42587</v>
      </c>
      <c r="B100" s="5" t="s">
        <v>101</v>
      </c>
      <c r="C100" s="2" t="s">
        <v>162</v>
      </c>
      <c r="D100" s="7">
        <v>10</v>
      </c>
      <c r="E100" s="2">
        <v>12</v>
      </c>
      <c r="F100" s="4" t="s">
        <v>102</v>
      </c>
      <c r="G100" s="9">
        <v>30</v>
      </c>
      <c r="H100" s="8" t="str">
        <f t="shared" si="30"/>
        <v>10-260g</v>
      </c>
      <c r="I100" s="8" t="str">
        <f t="shared" si="31"/>
        <v>10 * 12  - 260g</v>
      </c>
    </row>
    <row r="101" spans="1:10" ht="21" hidden="1" customHeight="1" x14ac:dyDescent="0.2">
      <c r="A101" s="30">
        <v>42588</v>
      </c>
      <c r="B101" s="5" t="s">
        <v>103</v>
      </c>
      <c r="C101" s="2" t="s">
        <v>147</v>
      </c>
      <c r="D101" s="7">
        <v>7</v>
      </c>
      <c r="E101" s="2">
        <v>7</v>
      </c>
      <c r="F101" s="4" t="s">
        <v>5</v>
      </c>
      <c r="G101" s="9">
        <v>20</v>
      </c>
      <c r="H101" s="8" t="str">
        <f t="shared" ref="H101:H113" si="32">W&amp;"-"&amp;G</f>
        <v>7-N</v>
      </c>
      <c r="I101" s="8" t="str">
        <f t="shared" ref="I101:I113" si="33">W&amp;" * "&amp;L_&amp;" "&amp;" - "&amp;G</f>
        <v>7 * 7  - N</v>
      </c>
    </row>
    <row r="102" spans="1:10" ht="21" customHeight="1" x14ac:dyDescent="0.2">
      <c r="A102" s="30">
        <v>42588</v>
      </c>
      <c r="B102" s="5" t="s">
        <v>103</v>
      </c>
      <c r="C102" s="2" t="s">
        <v>147</v>
      </c>
      <c r="D102" s="7">
        <v>6</v>
      </c>
      <c r="E102" s="2">
        <v>8</v>
      </c>
      <c r="F102" s="4" t="s">
        <v>5</v>
      </c>
      <c r="G102" s="9">
        <v>20</v>
      </c>
      <c r="H102" s="8" t="str">
        <f t="shared" si="32"/>
        <v>6-N</v>
      </c>
      <c r="I102" s="8" t="str">
        <f t="shared" si="33"/>
        <v>6 * 8  - N</v>
      </c>
      <c r="J102" s="2" t="s">
        <v>173</v>
      </c>
    </row>
    <row r="103" spans="1:10" ht="21" hidden="1" customHeight="1" x14ac:dyDescent="0.2">
      <c r="A103" s="30">
        <v>42588</v>
      </c>
      <c r="B103" s="5" t="s">
        <v>103</v>
      </c>
      <c r="C103" s="2" t="s">
        <v>147</v>
      </c>
      <c r="D103" s="7">
        <v>8</v>
      </c>
      <c r="E103" s="2">
        <v>12</v>
      </c>
      <c r="F103" s="4" t="s">
        <v>5</v>
      </c>
      <c r="G103" s="9">
        <v>20</v>
      </c>
      <c r="H103" s="8" t="str">
        <f t="shared" si="32"/>
        <v>8-N</v>
      </c>
      <c r="I103" s="8" t="str">
        <f t="shared" si="33"/>
        <v>8 * 12  - N</v>
      </c>
    </row>
    <row r="104" spans="1:10" ht="21" customHeight="1" x14ac:dyDescent="0.2">
      <c r="A104" s="30">
        <v>42588</v>
      </c>
      <c r="B104" s="5" t="s">
        <v>103</v>
      </c>
      <c r="C104" s="2" t="s">
        <v>147</v>
      </c>
      <c r="D104" s="7">
        <v>6</v>
      </c>
      <c r="E104" s="2">
        <v>10</v>
      </c>
      <c r="F104" s="4" t="s">
        <v>5</v>
      </c>
      <c r="G104" s="9">
        <v>20</v>
      </c>
      <c r="H104" s="8" t="str">
        <f t="shared" si="32"/>
        <v>6-N</v>
      </c>
      <c r="I104" s="8" t="str">
        <f t="shared" si="33"/>
        <v>6 * 10  - N</v>
      </c>
      <c r="J104" s="2" t="s">
        <v>173</v>
      </c>
    </row>
    <row r="105" spans="1:10" ht="21" hidden="1" customHeight="1" x14ac:dyDescent="0.2">
      <c r="A105" s="30">
        <v>42588</v>
      </c>
      <c r="B105" s="5" t="s">
        <v>103</v>
      </c>
      <c r="C105" s="2" t="s">
        <v>147</v>
      </c>
      <c r="D105" s="7">
        <v>14</v>
      </c>
      <c r="E105" s="2">
        <v>18</v>
      </c>
      <c r="F105" s="4" t="s">
        <v>5</v>
      </c>
      <c r="G105" s="9">
        <v>18</v>
      </c>
      <c r="H105" s="8" t="str">
        <f t="shared" si="32"/>
        <v>14-N</v>
      </c>
      <c r="I105" s="8" t="str">
        <f t="shared" si="33"/>
        <v>14 * 18  - N</v>
      </c>
    </row>
    <row r="106" spans="1:10" ht="21" hidden="1" customHeight="1" x14ac:dyDescent="0.2">
      <c r="A106" s="30">
        <v>42588</v>
      </c>
      <c r="B106" s="5" t="s">
        <v>103</v>
      </c>
      <c r="C106" s="2" t="s">
        <v>147</v>
      </c>
      <c r="D106" s="7">
        <v>12</v>
      </c>
      <c r="E106" s="2">
        <v>16</v>
      </c>
      <c r="F106" s="4" t="s">
        <v>5</v>
      </c>
      <c r="G106" s="9">
        <v>17</v>
      </c>
      <c r="H106" s="8" t="str">
        <f t="shared" si="32"/>
        <v>12-N</v>
      </c>
      <c r="I106" s="8" t="str">
        <f t="shared" si="33"/>
        <v>12 * 16  - N</v>
      </c>
    </row>
    <row r="107" spans="1:10" ht="21" hidden="1" customHeight="1" x14ac:dyDescent="0.2">
      <c r="A107" s="30">
        <v>42588</v>
      </c>
      <c r="B107" s="5" t="s">
        <v>103</v>
      </c>
      <c r="C107" s="2" t="s">
        <v>147</v>
      </c>
      <c r="D107" s="7">
        <v>10</v>
      </c>
      <c r="E107" s="2">
        <v>24</v>
      </c>
      <c r="F107" s="4" t="s">
        <v>5</v>
      </c>
      <c r="G107" s="9">
        <v>20</v>
      </c>
      <c r="H107" s="8" t="str">
        <f t="shared" si="32"/>
        <v>10-N</v>
      </c>
      <c r="I107" s="8" t="str">
        <f t="shared" si="33"/>
        <v>10 * 24  - N</v>
      </c>
    </row>
    <row r="108" spans="1:10" ht="21" hidden="1" customHeight="1" x14ac:dyDescent="0.2">
      <c r="A108" s="30">
        <v>42588</v>
      </c>
      <c r="B108" s="5" t="s">
        <v>103</v>
      </c>
      <c r="C108" s="2" t="s">
        <v>147</v>
      </c>
      <c r="D108" s="7">
        <v>10</v>
      </c>
      <c r="E108" s="2">
        <v>10</v>
      </c>
      <c r="F108" s="4" t="s">
        <v>5</v>
      </c>
      <c r="G108" s="9">
        <v>20</v>
      </c>
      <c r="H108" s="8" t="str">
        <f t="shared" si="32"/>
        <v>10-N</v>
      </c>
      <c r="I108" s="8" t="str">
        <f t="shared" si="33"/>
        <v>10 * 10  - N</v>
      </c>
    </row>
    <row r="109" spans="1:10" ht="21" hidden="1" customHeight="1" x14ac:dyDescent="0.2">
      <c r="A109" s="30">
        <v>42588</v>
      </c>
      <c r="B109" s="5" t="s">
        <v>103</v>
      </c>
      <c r="C109" s="2" t="s">
        <v>147</v>
      </c>
      <c r="D109" s="7">
        <v>12</v>
      </c>
      <c r="E109" s="2">
        <v>14</v>
      </c>
      <c r="F109" s="4" t="s">
        <v>6</v>
      </c>
      <c r="G109" s="9">
        <v>20</v>
      </c>
      <c r="H109" s="8" t="str">
        <f t="shared" si="32"/>
        <v>12-T</v>
      </c>
      <c r="I109" s="8" t="str">
        <f t="shared" si="33"/>
        <v>12 * 14  - T</v>
      </c>
    </row>
    <row r="110" spans="1:10" ht="21" customHeight="1" x14ac:dyDescent="0.2">
      <c r="A110" s="30">
        <v>42588</v>
      </c>
      <c r="B110" s="5" t="s">
        <v>104</v>
      </c>
      <c r="C110" s="2" t="s">
        <v>168</v>
      </c>
      <c r="D110" s="7">
        <v>6</v>
      </c>
      <c r="E110" s="2">
        <v>7</v>
      </c>
      <c r="F110" s="4" t="s">
        <v>5</v>
      </c>
      <c r="G110" s="9">
        <v>20</v>
      </c>
      <c r="H110" s="8" t="str">
        <f t="shared" si="32"/>
        <v>6-N</v>
      </c>
      <c r="I110" s="8" t="str">
        <f t="shared" si="33"/>
        <v>6 * 7  - N</v>
      </c>
      <c r="J110" s="2" t="s">
        <v>173</v>
      </c>
    </row>
    <row r="111" spans="1:10" ht="21" hidden="1" customHeight="1" x14ac:dyDescent="0.2">
      <c r="A111" s="30">
        <v>42588</v>
      </c>
      <c r="B111" s="5" t="s">
        <v>104</v>
      </c>
      <c r="C111" s="2" t="s">
        <v>168</v>
      </c>
      <c r="D111" s="7">
        <v>9</v>
      </c>
      <c r="E111" s="2">
        <v>10</v>
      </c>
      <c r="F111" s="4" t="s">
        <v>5</v>
      </c>
      <c r="G111" s="9">
        <v>20</v>
      </c>
      <c r="H111" s="8" t="str">
        <f t="shared" si="32"/>
        <v>9-N</v>
      </c>
      <c r="I111" s="8" t="str">
        <f t="shared" si="33"/>
        <v>9 * 10  - N</v>
      </c>
    </row>
    <row r="112" spans="1:10" ht="21" hidden="1" customHeight="1" x14ac:dyDescent="0.2">
      <c r="A112" s="30">
        <v>42588</v>
      </c>
      <c r="B112" s="5" t="s">
        <v>104</v>
      </c>
      <c r="C112" s="2" t="s">
        <v>168</v>
      </c>
      <c r="D112" s="7">
        <v>7</v>
      </c>
      <c r="E112" s="2">
        <v>7</v>
      </c>
      <c r="F112" s="4" t="s">
        <v>5</v>
      </c>
      <c r="G112" s="9">
        <v>10</v>
      </c>
      <c r="H112" s="8" t="str">
        <f t="shared" si="32"/>
        <v>7-N</v>
      </c>
      <c r="I112" s="8" t="str">
        <f t="shared" si="33"/>
        <v>7 * 7  - N</v>
      </c>
    </row>
    <row r="113" spans="1:10" ht="21" hidden="1" customHeight="1" x14ac:dyDescent="0.2">
      <c r="A113" s="30">
        <v>42588</v>
      </c>
      <c r="B113" s="5" t="s">
        <v>104</v>
      </c>
      <c r="C113" s="2" t="s">
        <v>168</v>
      </c>
      <c r="D113" s="7">
        <v>14</v>
      </c>
      <c r="E113" s="2">
        <v>18</v>
      </c>
      <c r="F113" s="4" t="s">
        <v>5</v>
      </c>
      <c r="G113" s="9">
        <v>10</v>
      </c>
      <c r="H113" s="8" t="str">
        <f t="shared" si="32"/>
        <v>14-N</v>
      </c>
      <c r="I113" s="8" t="str">
        <f t="shared" si="33"/>
        <v>14 * 18  - N</v>
      </c>
    </row>
    <row r="114" spans="1:10" ht="21" hidden="1" customHeight="1" x14ac:dyDescent="0.2">
      <c r="A114" s="30">
        <v>42583</v>
      </c>
      <c r="B114" s="5" t="s">
        <v>133</v>
      </c>
      <c r="C114" s="2" t="s">
        <v>160</v>
      </c>
      <c r="D114" s="7">
        <v>5</v>
      </c>
      <c r="E114" s="2">
        <v>32</v>
      </c>
      <c r="F114" s="4" t="s">
        <v>5</v>
      </c>
      <c r="G114" s="9">
        <v>40</v>
      </c>
      <c r="H114" s="8" t="str">
        <f t="shared" ref="H114:H146" si="34">W&amp;"-"&amp;G</f>
        <v>5-N</v>
      </c>
      <c r="I114" s="8" t="str">
        <f t="shared" ref="I114:I146" si="35">W&amp;" * "&amp;L_&amp;" "&amp;" - "&amp;G</f>
        <v>5 * 32  - N</v>
      </c>
    </row>
    <row r="115" spans="1:10" ht="21" hidden="1" customHeight="1" x14ac:dyDescent="0.2">
      <c r="A115" s="30">
        <v>42588</v>
      </c>
      <c r="B115" s="5" t="s">
        <v>91</v>
      </c>
      <c r="C115" s="2" t="s">
        <v>161</v>
      </c>
      <c r="D115" s="7">
        <v>5</v>
      </c>
      <c r="E115" s="2">
        <v>7</v>
      </c>
      <c r="F115" s="4" t="s">
        <v>5</v>
      </c>
      <c r="G115" s="9">
        <v>30</v>
      </c>
      <c r="H115" s="8" t="str">
        <f t="shared" si="34"/>
        <v>5-N</v>
      </c>
      <c r="I115" s="8" t="str">
        <f t="shared" si="35"/>
        <v>5 * 7  - N</v>
      </c>
    </row>
    <row r="116" spans="1:10" ht="21" customHeight="1" x14ac:dyDescent="0.2">
      <c r="A116" s="30">
        <v>42588</v>
      </c>
      <c r="B116" s="5" t="s">
        <v>91</v>
      </c>
      <c r="C116" s="2" t="s">
        <v>161</v>
      </c>
      <c r="D116" s="7">
        <v>6</v>
      </c>
      <c r="E116" s="2">
        <v>6</v>
      </c>
      <c r="F116" s="4" t="s">
        <v>5</v>
      </c>
      <c r="G116" s="9">
        <v>30</v>
      </c>
      <c r="H116" s="8" t="str">
        <f t="shared" si="34"/>
        <v>6-N</v>
      </c>
      <c r="I116" s="8" t="str">
        <f t="shared" si="35"/>
        <v>6 * 6  - N</v>
      </c>
      <c r="J116" s="2" t="s">
        <v>173</v>
      </c>
    </row>
    <row r="117" spans="1:10" ht="21" customHeight="1" x14ac:dyDescent="0.2">
      <c r="A117" s="30">
        <v>42588</v>
      </c>
      <c r="B117" s="5" t="s">
        <v>91</v>
      </c>
      <c r="C117" s="2" t="s">
        <v>161</v>
      </c>
      <c r="D117" s="7">
        <v>6</v>
      </c>
      <c r="E117" s="2">
        <v>9</v>
      </c>
      <c r="F117" s="4" t="s">
        <v>5</v>
      </c>
      <c r="G117" s="9">
        <v>30</v>
      </c>
      <c r="H117" s="8" t="str">
        <f t="shared" si="34"/>
        <v>6-N</v>
      </c>
      <c r="I117" s="8" t="str">
        <f t="shared" si="35"/>
        <v>6 * 9  - N</v>
      </c>
      <c r="J117" s="2" t="s">
        <v>173</v>
      </c>
    </row>
    <row r="118" spans="1:10" ht="21" hidden="1" customHeight="1" x14ac:dyDescent="0.2">
      <c r="A118" s="30">
        <v>42588</v>
      </c>
      <c r="B118" s="5" t="s">
        <v>91</v>
      </c>
      <c r="C118" s="2" t="s">
        <v>161</v>
      </c>
      <c r="D118" s="7">
        <v>7</v>
      </c>
      <c r="E118" s="2">
        <v>7</v>
      </c>
      <c r="F118" s="4" t="s">
        <v>5</v>
      </c>
      <c r="G118" s="9">
        <v>30</v>
      </c>
      <c r="H118" s="8" t="str">
        <f t="shared" si="34"/>
        <v>7-N</v>
      </c>
      <c r="I118" s="8" t="str">
        <f t="shared" si="35"/>
        <v>7 * 7  - N</v>
      </c>
    </row>
    <row r="119" spans="1:10" ht="21" hidden="1" customHeight="1" x14ac:dyDescent="0.2">
      <c r="A119" s="30">
        <v>42588</v>
      </c>
      <c r="B119" s="5" t="s">
        <v>91</v>
      </c>
      <c r="C119" s="2" t="s">
        <v>161</v>
      </c>
      <c r="D119" s="7">
        <v>7</v>
      </c>
      <c r="E119" s="2">
        <v>10</v>
      </c>
      <c r="F119" s="4" t="s">
        <v>5</v>
      </c>
      <c r="G119" s="9">
        <v>30</v>
      </c>
      <c r="H119" s="8" t="str">
        <f t="shared" si="34"/>
        <v>7-N</v>
      </c>
      <c r="I119" s="8" t="str">
        <f t="shared" si="35"/>
        <v>7 * 10  - N</v>
      </c>
    </row>
    <row r="120" spans="1:10" ht="21" hidden="1" customHeight="1" x14ac:dyDescent="0.2">
      <c r="A120" s="30">
        <v>42588</v>
      </c>
      <c r="B120" s="5" t="s">
        <v>91</v>
      </c>
      <c r="C120" s="2" t="s">
        <v>161</v>
      </c>
      <c r="D120" s="7">
        <v>8</v>
      </c>
      <c r="E120" s="2">
        <v>12</v>
      </c>
      <c r="F120" s="4" t="s">
        <v>5</v>
      </c>
      <c r="G120" s="9">
        <v>30</v>
      </c>
      <c r="H120" s="8" t="str">
        <f t="shared" si="34"/>
        <v>8-N</v>
      </c>
      <c r="I120" s="8" t="str">
        <f t="shared" si="35"/>
        <v>8 * 12  - N</v>
      </c>
    </row>
    <row r="121" spans="1:10" ht="21" hidden="1" customHeight="1" x14ac:dyDescent="0.2">
      <c r="A121" s="30">
        <v>42588</v>
      </c>
      <c r="B121" s="5" t="s">
        <v>91</v>
      </c>
      <c r="C121" s="2" t="s">
        <v>161</v>
      </c>
      <c r="D121" s="7">
        <v>9</v>
      </c>
      <c r="E121" s="2">
        <v>10</v>
      </c>
      <c r="F121" s="4" t="s">
        <v>5</v>
      </c>
      <c r="G121" s="9">
        <v>30</v>
      </c>
      <c r="H121" s="8" t="str">
        <f t="shared" si="34"/>
        <v>9-N</v>
      </c>
      <c r="I121" s="8" t="str">
        <f t="shared" si="35"/>
        <v>9 * 10  - N</v>
      </c>
    </row>
    <row r="122" spans="1:10" ht="21" hidden="1" customHeight="1" x14ac:dyDescent="0.2">
      <c r="A122" s="30">
        <v>42588</v>
      </c>
      <c r="B122" s="5" t="s">
        <v>91</v>
      </c>
      <c r="C122" s="2" t="s">
        <v>161</v>
      </c>
      <c r="D122" s="7">
        <v>10</v>
      </c>
      <c r="E122" s="2">
        <v>12</v>
      </c>
      <c r="F122" s="4" t="s">
        <v>5</v>
      </c>
      <c r="G122" s="9">
        <v>40</v>
      </c>
      <c r="H122" s="8" t="str">
        <f t="shared" si="34"/>
        <v>10-N</v>
      </c>
      <c r="I122" s="8" t="str">
        <f t="shared" si="35"/>
        <v>10 * 12  - N</v>
      </c>
    </row>
    <row r="123" spans="1:10" ht="21" customHeight="1" x14ac:dyDescent="0.2">
      <c r="A123" s="30">
        <v>42588</v>
      </c>
      <c r="B123" s="5" t="s">
        <v>91</v>
      </c>
      <c r="C123" s="2" t="s">
        <v>161</v>
      </c>
      <c r="D123" s="7">
        <v>6</v>
      </c>
      <c r="E123" s="2">
        <v>8</v>
      </c>
      <c r="F123" s="4" t="s">
        <v>5</v>
      </c>
      <c r="G123" s="9">
        <v>40</v>
      </c>
      <c r="H123" s="8" t="str">
        <f t="shared" si="34"/>
        <v>6-N</v>
      </c>
      <c r="I123" s="8" t="str">
        <f t="shared" si="35"/>
        <v>6 * 8  - N</v>
      </c>
      <c r="J123" s="2" t="s">
        <v>173</v>
      </c>
    </row>
    <row r="124" spans="1:10" ht="21" hidden="1" customHeight="1" x14ac:dyDescent="0.2">
      <c r="A124" s="30">
        <v>42588</v>
      </c>
      <c r="B124" s="5" t="s">
        <v>91</v>
      </c>
      <c r="C124" s="2" t="s">
        <v>161</v>
      </c>
      <c r="D124" s="7">
        <v>7</v>
      </c>
      <c r="E124" s="2">
        <v>14</v>
      </c>
      <c r="F124" s="4" t="s">
        <v>5</v>
      </c>
      <c r="G124" s="9">
        <v>25</v>
      </c>
      <c r="H124" s="8" t="str">
        <f t="shared" si="34"/>
        <v>7-N</v>
      </c>
      <c r="I124" s="8" t="str">
        <f t="shared" si="35"/>
        <v>7 * 14  - N</v>
      </c>
    </row>
    <row r="125" spans="1:10" ht="21" hidden="1" customHeight="1" x14ac:dyDescent="0.2">
      <c r="A125" s="30">
        <v>42588</v>
      </c>
      <c r="B125" s="5" t="s">
        <v>91</v>
      </c>
      <c r="C125" s="2" t="s">
        <v>161</v>
      </c>
      <c r="D125" s="7">
        <v>12</v>
      </c>
      <c r="E125" s="2">
        <v>16</v>
      </c>
      <c r="F125" s="4" t="s">
        <v>5</v>
      </c>
      <c r="G125" s="9">
        <v>40</v>
      </c>
      <c r="H125" s="8" t="str">
        <f t="shared" si="34"/>
        <v>12-N</v>
      </c>
      <c r="I125" s="8" t="str">
        <f t="shared" si="35"/>
        <v>12 * 16  - N</v>
      </c>
    </row>
    <row r="126" spans="1:10" ht="21" hidden="1" customHeight="1" x14ac:dyDescent="0.2">
      <c r="A126" s="30">
        <v>42588</v>
      </c>
      <c r="B126" s="5" t="s">
        <v>91</v>
      </c>
      <c r="C126" s="2" t="s">
        <v>161</v>
      </c>
      <c r="D126" s="7">
        <v>12</v>
      </c>
      <c r="E126" s="2">
        <v>18</v>
      </c>
      <c r="F126" s="4" t="s">
        <v>5</v>
      </c>
      <c r="G126" s="9">
        <v>40</v>
      </c>
      <c r="H126" s="8" t="str">
        <f t="shared" si="34"/>
        <v>12-N</v>
      </c>
      <c r="I126" s="8" t="str">
        <f t="shared" si="35"/>
        <v>12 * 18  - N</v>
      </c>
    </row>
    <row r="127" spans="1:10" ht="21" hidden="1" customHeight="1" x14ac:dyDescent="0.2">
      <c r="A127" s="30">
        <v>42588</v>
      </c>
      <c r="B127" s="5" t="s">
        <v>91</v>
      </c>
      <c r="C127" s="2" t="s">
        <v>161</v>
      </c>
      <c r="D127" s="7">
        <v>5</v>
      </c>
      <c r="E127" s="2">
        <v>5</v>
      </c>
      <c r="F127" s="4" t="s">
        <v>6</v>
      </c>
      <c r="G127" s="9">
        <v>30</v>
      </c>
      <c r="H127" s="8" t="str">
        <f t="shared" si="34"/>
        <v>5-T</v>
      </c>
      <c r="I127" s="8" t="str">
        <f t="shared" si="35"/>
        <v>5 * 5  - T</v>
      </c>
    </row>
    <row r="128" spans="1:10" ht="21" hidden="1" customHeight="1" x14ac:dyDescent="0.2">
      <c r="A128" s="30">
        <v>42588</v>
      </c>
      <c r="B128" s="5" t="s">
        <v>91</v>
      </c>
      <c r="C128" s="2" t="s">
        <v>161</v>
      </c>
      <c r="D128" s="7">
        <v>5</v>
      </c>
      <c r="E128" s="2">
        <v>6</v>
      </c>
      <c r="F128" s="4" t="s">
        <v>6</v>
      </c>
      <c r="G128" s="9">
        <v>30</v>
      </c>
      <c r="H128" s="8" t="str">
        <f t="shared" si="34"/>
        <v>5-T</v>
      </c>
      <c r="I128" s="8" t="str">
        <f t="shared" si="35"/>
        <v>5 * 6  - T</v>
      </c>
    </row>
    <row r="129" spans="1:10" ht="21" hidden="1" customHeight="1" x14ac:dyDescent="0.2">
      <c r="A129" s="30">
        <v>42588</v>
      </c>
      <c r="B129" s="5" t="s">
        <v>91</v>
      </c>
      <c r="C129" s="2" t="s">
        <v>161</v>
      </c>
      <c r="D129" s="7">
        <v>5</v>
      </c>
      <c r="E129" s="2">
        <v>7</v>
      </c>
      <c r="F129" s="4" t="s">
        <v>6</v>
      </c>
      <c r="G129" s="9">
        <v>25</v>
      </c>
      <c r="H129" s="8" t="str">
        <f t="shared" si="34"/>
        <v>5-T</v>
      </c>
      <c r="I129" s="8" t="str">
        <f t="shared" si="35"/>
        <v>5 * 7  - T</v>
      </c>
    </row>
    <row r="130" spans="1:10" ht="21" customHeight="1" x14ac:dyDescent="0.2">
      <c r="A130" s="30">
        <v>42588</v>
      </c>
      <c r="B130" s="5" t="s">
        <v>135</v>
      </c>
      <c r="C130" s="2" t="s">
        <v>161</v>
      </c>
      <c r="D130" s="7">
        <v>6</v>
      </c>
      <c r="E130" s="2">
        <v>6</v>
      </c>
      <c r="F130" s="4" t="s">
        <v>6</v>
      </c>
      <c r="G130" s="9">
        <v>15</v>
      </c>
      <c r="H130" s="8" t="str">
        <f t="shared" si="34"/>
        <v>6-T</v>
      </c>
      <c r="I130" s="8" t="str">
        <f t="shared" si="35"/>
        <v>6 * 6  - T</v>
      </c>
      <c r="J130" s="2" t="s">
        <v>173</v>
      </c>
    </row>
    <row r="131" spans="1:10" ht="21" hidden="1" customHeight="1" x14ac:dyDescent="0.2">
      <c r="A131" s="30">
        <v>42588</v>
      </c>
      <c r="B131" s="5" t="s">
        <v>135</v>
      </c>
      <c r="C131" s="2" t="s">
        <v>161</v>
      </c>
      <c r="D131" s="7">
        <v>7</v>
      </c>
      <c r="E131" s="2">
        <v>8</v>
      </c>
      <c r="F131" s="4" t="s">
        <v>6</v>
      </c>
      <c r="G131" s="9">
        <v>30</v>
      </c>
      <c r="H131" s="8" t="str">
        <f t="shared" si="34"/>
        <v>7-T</v>
      </c>
      <c r="I131" s="8" t="str">
        <f t="shared" si="35"/>
        <v>7 * 8  - T</v>
      </c>
    </row>
    <row r="132" spans="1:10" ht="21" hidden="1" customHeight="1" x14ac:dyDescent="0.2">
      <c r="A132" s="30">
        <v>42588</v>
      </c>
      <c r="B132" s="5" t="s">
        <v>135</v>
      </c>
      <c r="C132" s="2" t="s">
        <v>161</v>
      </c>
      <c r="D132" s="7">
        <v>7</v>
      </c>
      <c r="E132" s="2">
        <v>9</v>
      </c>
      <c r="F132" s="4" t="s">
        <v>6</v>
      </c>
      <c r="G132" s="9">
        <v>40</v>
      </c>
      <c r="H132" s="8" t="str">
        <f t="shared" si="34"/>
        <v>7-T</v>
      </c>
      <c r="I132" s="8" t="str">
        <f t="shared" si="35"/>
        <v>7 * 9  - T</v>
      </c>
    </row>
    <row r="133" spans="1:10" ht="21" hidden="1" customHeight="1" x14ac:dyDescent="0.2">
      <c r="A133" s="30">
        <v>42588</v>
      </c>
      <c r="B133" s="5" t="s">
        <v>135</v>
      </c>
      <c r="C133" s="2" t="s">
        <v>161</v>
      </c>
      <c r="D133" s="7">
        <v>18</v>
      </c>
      <c r="E133" s="2">
        <v>20</v>
      </c>
      <c r="F133" s="4" t="s">
        <v>6</v>
      </c>
      <c r="G133" s="9">
        <v>30</v>
      </c>
      <c r="H133" s="8" t="str">
        <f t="shared" si="34"/>
        <v>18-T</v>
      </c>
      <c r="I133" s="8" t="str">
        <f t="shared" si="35"/>
        <v>18 * 20  - T</v>
      </c>
    </row>
    <row r="134" spans="1:10" ht="21" hidden="1" customHeight="1" x14ac:dyDescent="0.2">
      <c r="A134" s="30">
        <v>42588</v>
      </c>
      <c r="B134" s="5" t="s">
        <v>135</v>
      </c>
      <c r="C134" s="2" t="s">
        <v>161</v>
      </c>
      <c r="D134" s="7">
        <v>9</v>
      </c>
      <c r="E134" s="2">
        <v>12</v>
      </c>
      <c r="F134" s="4" t="s">
        <v>6</v>
      </c>
      <c r="G134" s="9">
        <v>20</v>
      </c>
      <c r="H134" s="8" t="str">
        <f t="shared" si="34"/>
        <v>9-T</v>
      </c>
      <c r="I134" s="8" t="str">
        <f t="shared" si="35"/>
        <v>9 * 12  - T</v>
      </c>
    </row>
    <row r="135" spans="1:10" ht="21" hidden="1" customHeight="1" x14ac:dyDescent="0.2">
      <c r="A135" s="30">
        <v>42588</v>
      </c>
      <c r="B135" s="5" t="s">
        <v>135</v>
      </c>
      <c r="C135" s="2" t="s">
        <v>161</v>
      </c>
      <c r="D135" s="7">
        <v>9</v>
      </c>
      <c r="E135" s="2">
        <v>14</v>
      </c>
      <c r="F135" s="4" t="s">
        <v>6</v>
      </c>
      <c r="G135" s="9">
        <v>25</v>
      </c>
      <c r="H135" s="8" t="str">
        <f t="shared" si="34"/>
        <v>9-T</v>
      </c>
      <c r="I135" s="8" t="str">
        <f t="shared" si="35"/>
        <v>9 * 14  - T</v>
      </c>
    </row>
    <row r="136" spans="1:10" ht="21" hidden="1" customHeight="1" x14ac:dyDescent="0.2">
      <c r="A136" s="30">
        <v>42588</v>
      </c>
      <c r="B136" s="5" t="s">
        <v>135</v>
      </c>
      <c r="C136" s="2" t="s">
        <v>161</v>
      </c>
      <c r="D136" s="7">
        <v>10</v>
      </c>
      <c r="E136" s="2">
        <v>14</v>
      </c>
      <c r="F136" s="4" t="s">
        <v>6</v>
      </c>
      <c r="G136" s="9">
        <v>60</v>
      </c>
      <c r="H136" s="8" t="str">
        <f t="shared" si="34"/>
        <v>10-T</v>
      </c>
      <c r="I136" s="8" t="str">
        <f t="shared" si="35"/>
        <v>10 * 14  - T</v>
      </c>
    </row>
    <row r="137" spans="1:10" ht="21" hidden="1" customHeight="1" x14ac:dyDescent="0.2">
      <c r="A137" s="30">
        <v>42588</v>
      </c>
      <c r="B137" s="5" t="s">
        <v>135</v>
      </c>
      <c r="C137" s="2" t="s">
        <v>161</v>
      </c>
      <c r="D137" s="7">
        <v>10</v>
      </c>
      <c r="E137" s="2">
        <v>16</v>
      </c>
      <c r="F137" s="4" t="s">
        <v>6</v>
      </c>
      <c r="G137" s="9">
        <v>25</v>
      </c>
      <c r="H137" s="8" t="str">
        <f t="shared" si="34"/>
        <v>10-T</v>
      </c>
      <c r="I137" s="8" t="str">
        <f t="shared" si="35"/>
        <v>10 * 16  - T</v>
      </c>
    </row>
    <row r="138" spans="1:10" ht="21" hidden="1" customHeight="1" x14ac:dyDescent="0.2">
      <c r="A138" s="30">
        <v>42588</v>
      </c>
      <c r="B138" s="5" t="s">
        <v>135</v>
      </c>
      <c r="C138" s="2" t="s">
        <v>161</v>
      </c>
      <c r="D138" s="7">
        <v>11</v>
      </c>
      <c r="E138" s="2">
        <v>16</v>
      </c>
      <c r="F138" s="4" t="s">
        <v>6</v>
      </c>
      <c r="G138" s="9">
        <v>20</v>
      </c>
      <c r="H138" s="8" t="str">
        <f t="shared" si="34"/>
        <v>11-T</v>
      </c>
      <c r="I138" s="8" t="str">
        <f t="shared" si="35"/>
        <v>11 * 16  - T</v>
      </c>
    </row>
    <row r="139" spans="1:10" ht="21" hidden="1" customHeight="1" x14ac:dyDescent="0.2">
      <c r="A139" s="30">
        <v>42588</v>
      </c>
      <c r="B139" s="5" t="s">
        <v>135</v>
      </c>
      <c r="C139" s="2" t="s">
        <v>161</v>
      </c>
      <c r="D139" s="7">
        <v>12</v>
      </c>
      <c r="E139" s="2">
        <v>18</v>
      </c>
      <c r="F139" s="4" t="s">
        <v>6</v>
      </c>
      <c r="G139" s="9">
        <v>40</v>
      </c>
      <c r="H139" s="8" t="str">
        <f t="shared" si="34"/>
        <v>12-T</v>
      </c>
      <c r="I139" s="8" t="str">
        <f t="shared" si="35"/>
        <v>12 * 18  - T</v>
      </c>
    </row>
    <row r="140" spans="1:10" ht="21" hidden="1" customHeight="1" x14ac:dyDescent="0.2">
      <c r="A140" s="30">
        <v>42588</v>
      </c>
      <c r="B140" s="5" t="s">
        <v>135</v>
      </c>
      <c r="C140" s="2" t="s">
        <v>161</v>
      </c>
      <c r="D140" s="7">
        <v>12</v>
      </c>
      <c r="E140" s="2">
        <v>16</v>
      </c>
      <c r="F140" s="4" t="s">
        <v>6</v>
      </c>
      <c r="G140" s="9">
        <v>40</v>
      </c>
      <c r="H140" s="8" t="str">
        <f t="shared" si="34"/>
        <v>12-T</v>
      </c>
      <c r="I140" s="8" t="str">
        <f t="shared" si="35"/>
        <v>12 * 16  - T</v>
      </c>
    </row>
    <row r="141" spans="1:10" ht="21" hidden="1" customHeight="1" x14ac:dyDescent="0.2">
      <c r="A141" s="30">
        <v>42588</v>
      </c>
      <c r="B141" s="5" t="s">
        <v>135</v>
      </c>
      <c r="C141" s="2" t="s">
        <v>161</v>
      </c>
      <c r="D141" s="7">
        <v>14</v>
      </c>
      <c r="E141" s="2">
        <v>18</v>
      </c>
      <c r="F141" s="4" t="s">
        <v>5</v>
      </c>
      <c r="G141" s="9">
        <v>60</v>
      </c>
      <c r="H141" s="8" t="str">
        <f t="shared" si="34"/>
        <v>14-N</v>
      </c>
      <c r="I141" s="8" t="str">
        <f t="shared" si="35"/>
        <v>14 * 18  - N</v>
      </c>
    </row>
    <row r="142" spans="1:10" ht="21" hidden="1" customHeight="1" x14ac:dyDescent="0.2">
      <c r="A142" s="30">
        <v>42588</v>
      </c>
      <c r="B142" s="5" t="s">
        <v>135</v>
      </c>
      <c r="C142" s="2" t="s">
        <v>161</v>
      </c>
      <c r="D142" s="7">
        <v>16</v>
      </c>
      <c r="E142" s="2">
        <v>24</v>
      </c>
      <c r="F142" s="4" t="s">
        <v>5</v>
      </c>
      <c r="G142" s="9">
        <v>60</v>
      </c>
      <c r="H142" s="8" t="str">
        <f t="shared" si="34"/>
        <v>16-N</v>
      </c>
      <c r="I142" s="8" t="str">
        <f t="shared" si="35"/>
        <v>16 * 24  - N</v>
      </c>
    </row>
    <row r="143" spans="1:10" ht="21" hidden="1" customHeight="1" x14ac:dyDescent="0.2">
      <c r="A143" s="30">
        <v>42588</v>
      </c>
      <c r="B143" s="5" t="s">
        <v>135</v>
      </c>
      <c r="C143" s="2" t="s">
        <v>161</v>
      </c>
      <c r="D143" s="7">
        <v>16</v>
      </c>
      <c r="E143" s="2">
        <v>20</v>
      </c>
      <c r="F143" s="4" t="s">
        <v>5</v>
      </c>
      <c r="G143" s="9">
        <v>30</v>
      </c>
      <c r="H143" s="8" t="str">
        <f t="shared" si="34"/>
        <v>16-N</v>
      </c>
      <c r="I143" s="8" t="str">
        <f t="shared" si="35"/>
        <v>16 * 20  - N</v>
      </c>
    </row>
    <row r="144" spans="1:10" ht="21" hidden="1" customHeight="1" x14ac:dyDescent="0.2">
      <c r="A144" s="30">
        <v>42588</v>
      </c>
      <c r="B144" s="5" t="s">
        <v>135</v>
      </c>
      <c r="C144" s="2" t="s">
        <v>161</v>
      </c>
      <c r="D144" s="7">
        <v>18</v>
      </c>
      <c r="E144" s="2">
        <v>24</v>
      </c>
      <c r="F144" s="4" t="s">
        <v>5</v>
      </c>
      <c r="G144" s="9">
        <v>40</v>
      </c>
      <c r="H144" s="8" t="str">
        <f t="shared" si="34"/>
        <v>18-N</v>
      </c>
      <c r="I144" s="8" t="str">
        <f t="shared" si="35"/>
        <v>18 * 24  - N</v>
      </c>
    </row>
    <row r="145" spans="1:9" ht="21" hidden="1" customHeight="1" x14ac:dyDescent="0.2">
      <c r="A145" s="30">
        <v>42588</v>
      </c>
      <c r="B145" s="5" t="s">
        <v>135</v>
      </c>
      <c r="C145" s="2" t="s">
        <v>161</v>
      </c>
      <c r="D145" s="7">
        <v>18</v>
      </c>
      <c r="E145" s="2">
        <v>28</v>
      </c>
      <c r="F145" s="4" t="s">
        <v>5</v>
      </c>
      <c r="G145" s="9">
        <v>60</v>
      </c>
      <c r="H145" s="8" t="str">
        <f t="shared" si="34"/>
        <v>18-N</v>
      </c>
      <c r="I145" s="8" t="str">
        <f t="shared" si="35"/>
        <v>18 * 28  - N</v>
      </c>
    </row>
    <row r="146" spans="1:9" ht="21" hidden="1" customHeight="1" x14ac:dyDescent="0.2">
      <c r="A146" s="30">
        <v>42588</v>
      </c>
      <c r="B146" s="5" t="s">
        <v>135</v>
      </c>
      <c r="C146" s="2" t="s">
        <v>161</v>
      </c>
      <c r="D146" s="7">
        <v>20</v>
      </c>
      <c r="E146" s="2">
        <v>24</v>
      </c>
      <c r="F146" s="4" t="s">
        <v>5</v>
      </c>
      <c r="G146" s="9">
        <v>30</v>
      </c>
      <c r="H146" s="8" t="str">
        <f t="shared" si="34"/>
        <v>20-N</v>
      </c>
      <c r="I146" s="8" t="str">
        <f t="shared" si="35"/>
        <v>20 * 24  - N</v>
      </c>
    </row>
    <row r="147" spans="1:9" ht="21" hidden="1" customHeight="1" x14ac:dyDescent="0.2">
      <c r="A147" s="30">
        <v>42588</v>
      </c>
      <c r="B147" s="5" t="s">
        <v>143</v>
      </c>
      <c r="C147" s="2" t="s">
        <v>156</v>
      </c>
      <c r="D147" s="7">
        <v>10</v>
      </c>
      <c r="E147" s="2">
        <v>14</v>
      </c>
      <c r="F147" s="4" t="s">
        <v>5</v>
      </c>
      <c r="G147" s="9">
        <v>200</v>
      </c>
      <c r="H147" s="8" t="str">
        <f>W&amp;"-"&amp;G</f>
        <v>10-N</v>
      </c>
      <c r="I147" s="8" t="str">
        <f>W&amp;" * "&amp;L_&amp;" "&amp;" - "&amp;G</f>
        <v>10 * 14  - N</v>
      </c>
    </row>
    <row r="148" spans="1:9" ht="21" hidden="1" customHeight="1" x14ac:dyDescent="0.2">
      <c r="A148" s="30">
        <v>42588</v>
      </c>
      <c r="B148" s="5" t="s">
        <v>143</v>
      </c>
      <c r="C148" s="2" t="s">
        <v>156</v>
      </c>
      <c r="D148" s="7">
        <v>12</v>
      </c>
      <c r="E148" s="2">
        <v>12</v>
      </c>
      <c r="F148" s="4" t="s">
        <v>5</v>
      </c>
      <c r="G148" s="9">
        <v>200</v>
      </c>
      <c r="H148" s="8" t="str">
        <f>W&amp;"-"&amp;G</f>
        <v>12-N</v>
      </c>
      <c r="I148" s="8" t="str">
        <f>W&amp;" * "&amp;L_&amp;" "&amp;" - "&amp;G</f>
        <v>12 * 12  - N</v>
      </c>
    </row>
    <row r="149" spans="1:9" ht="21" hidden="1" customHeight="1" x14ac:dyDescent="0.2">
      <c r="A149" s="30">
        <v>42588</v>
      </c>
      <c r="B149" s="5" t="s">
        <v>143</v>
      </c>
      <c r="C149" s="2" t="s">
        <v>156</v>
      </c>
      <c r="D149" s="7">
        <v>9</v>
      </c>
      <c r="E149" s="2">
        <v>12</v>
      </c>
      <c r="F149" s="4" t="s">
        <v>5</v>
      </c>
      <c r="G149" s="9">
        <v>50</v>
      </c>
      <c r="H149" s="8" t="str">
        <f>W&amp;"-"&amp;G</f>
        <v>9-N</v>
      </c>
      <c r="I149" s="8" t="str">
        <f>W&amp;" * "&amp;L_&amp;" "&amp;" - "&amp;G</f>
        <v>9 * 12  - N</v>
      </c>
    </row>
  </sheetData>
  <printOptions horizontalCentered="1"/>
  <pageMargins left="0.15748031496062992" right="0.15748031496062992" top="0.55118110236220474" bottom="0.27559055118110237" header="0.35433070866141736" footer="0.19685039370078741"/>
  <pageSetup scale="65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T423"/>
  <sheetViews>
    <sheetView tabSelected="1" zoomScaleSheetLayoutView="93" workbookViewId="0">
      <pane ySplit="1" topLeftCell="A2" activePane="bottomLeft" state="frozen"/>
      <selection pane="bottomLeft" activeCell="F3" sqref="F3"/>
    </sheetView>
  </sheetViews>
  <sheetFormatPr baseColWidth="10" defaultColWidth="9.140625" defaultRowHeight="18.75" customHeight="1" x14ac:dyDescent="0.2"/>
  <cols>
    <col min="1" max="1" width="31.5703125" style="18" customWidth="1"/>
    <col min="2" max="2" width="11" style="15" customWidth="1"/>
    <col min="3" max="3" width="15.28515625" style="28" customWidth="1"/>
    <col min="4" max="4" width="18.28515625" style="22" customWidth="1"/>
    <col min="5" max="5" width="9.140625" style="18" customWidth="1"/>
    <col min="6" max="6" width="15" style="15" customWidth="1"/>
    <col min="7" max="7" width="15.5703125" style="15" customWidth="1"/>
    <col min="8" max="8" width="15" style="15" customWidth="1"/>
    <col min="9" max="9" width="15.5703125" style="15" customWidth="1"/>
    <col min="10" max="17" width="13.28515625" style="15" customWidth="1"/>
    <col min="18" max="18" width="13.28515625" style="19" customWidth="1"/>
    <col min="19" max="55" width="13.28515625" style="15" customWidth="1"/>
    <col min="56" max="97" width="13.28515625" style="15" bestFit="1" customWidth="1"/>
    <col min="98" max="98" width="6.140625" style="15" customWidth="1"/>
    <col min="99" max="16384" width="9.140625" style="15"/>
  </cols>
  <sheetData>
    <row r="1" spans="1:98" ht="15" x14ac:dyDescent="0.2">
      <c r="A1" s="34" t="s">
        <v>1</v>
      </c>
      <c r="B1" s="32" t="s">
        <v>2</v>
      </c>
      <c r="C1" s="35" t="s">
        <v>0</v>
      </c>
      <c r="D1" s="38" t="s">
        <v>12</v>
      </c>
      <c r="E1" s="32" t="s">
        <v>171</v>
      </c>
      <c r="F1" s="32" t="s">
        <v>172</v>
      </c>
      <c r="G1" s="33" t="s">
        <v>4</v>
      </c>
      <c r="H1"/>
      <c r="I1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</row>
    <row r="2" spans="1:98" ht="15" x14ac:dyDescent="0.2">
      <c r="A2" s="31" t="s">
        <v>153</v>
      </c>
      <c r="B2" s="33" t="s">
        <v>27</v>
      </c>
      <c r="C2" s="36" t="s">
        <v>144</v>
      </c>
      <c r="D2" s="33" t="s">
        <v>14</v>
      </c>
      <c r="E2" s="33" t="s">
        <v>173</v>
      </c>
      <c r="F2" s="41">
        <v>42472</v>
      </c>
      <c r="G2" s="37">
        <v>40</v>
      </c>
      <c r="H2"/>
      <c r="I2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</row>
    <row r="3" spans="1:98" ht="15" x14ac:dyDescent="0.2">
      <c r="A3" s="31" t="s">
        <v>147</v>
      </c>
      <c r="B3" s="33" t="s">
        <v>53</v>
      </c>
      <c r="C3" s="36" t="s">
        <v>144</v>
      </c>
      <c r="D3" s="33" t="s">
        <v>44</v>
      </c>
      <c r="E3" s="33" t="s">
        <v>174</v>
      </c>
      <c r="F3" s="33" t="s">
        <v>174</v>
      </c>
      <c r="G3" s="37">
        <v>20</v>
      </c>
      <c r="H3"/>
      <c r="I3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</row>
    <row r="4" spans="1:98" ht="15" x14ac:dyDescent="0.2">
      <c r="A4" s="31"/>
      <c r="B4" s="33"/>
      <c r="C4" s="33"/>
      <c r="D4" s="33" t="s">
        <v>13</v>
      </c>
      <c r="E4" s="33" t="s">
        <v>174</v>
      </c>
      <c r="F4" s="33" t="s">
        <v>174</v>
      </c>
      <c r="G4" s="37">
        <v>20</v>
      </c>
      <c r="H4"/>
      <c r="I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</row>
    <row r="5" spans="1:98" ht="15" x14ac:dyDescent="0.2">
      <c r="A5" s="31"/>
      <c r="B5" s="33"/>
      <c r="C5" s="33"/>
      <c r="D5" s="33" t="s">
        <v>31</v>
      </c>
      <c r="E5" s="33" t="s">
        <v>174</v>
      </c>
      <c r="F5" s="33" t="s">
        <v>174</v>
      </c>
      <c r="G5" s="37">
        <v>10</v>
      </c>
      <c r="H5"/>
      <c r="I5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</row>
    <row r="6" spans="1:98" ht="15" x14ac:dyDescent="0.2">
      <c r="A6" s="31"/>
      <c r="B6" s="33" t="s">
        <v>79</v>
      </c>
      <c r="C6" s="36" t="s">
        <v>145</v>
      </c>
      <c r="D6" s="33" t="s">
        <v>81</v>
      </c>
      <c r="E6" s="33" t="s">
        <v>174</v>
      </c>
      <c r="F6" s="33" t="s">
        <v>174</v>
      </c>
      <c r="G6" s="37">
        <v>11</v>
      </c>
      <c r="H6"/>
      <c r="I6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</row>
    <row r="7" spans="1:98" ht="15" x14ac:dyDescent="0.2">
      <c r="A7" s="31"/>
      <c r="B7" s="33" t="s">
        <v>87</v>
      </c>
      <c r="C7" s="36" t="s">
        <v>145</v>
      </c>
      <c r="D7" s="33" t="s">
        <v>89</v>
      </c>
      <c r="E7" s="33" t="s">
        <v>173</v>
      </c>
      <c r="F7" s="41">
        <v>41502</v>
      </c>
      <c r="G7" s="37">
        <v>13</v>
      </c>
      <c r="H7"/>
      <c r="I7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</row>
    <row r="8" spans="1:98" ht="15" x14ac:dyDescent="0.2">
      <c r="A8" s="31"/>
      <c r="B8" s="33"/>
      <c r="C8" s="33"/>
      <c r="D8" s="33" t="s">
        <v>90</v>
      </c>
      <c r="E8" s="33" t="s">
        <v>174</v>
      </c>
      <c r="F8" s="33" t="s">
        <v>174</v>
      </c>
      <c r="G8" s="37">
        <v>40</v>
      </c>
      <c r="H8"/>
      <c r="I8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</row>
    <row r="9" spans="1:98" ht="15" x14ac:dyDescent="0.2">
      <c r="A9" s="31"/>
      <c r="B9" s="33" t="s">
        <v>103</v>
      </c>
      <c r="C9" s="36" t="s">
        <v>145</v>
      </c>
      <c r="D9" s="33" t="s">
        <v>105</v>
      </c>
      <c r="E9" s="33" t="s">
        <v>174</v>
      </c>
      <c r="F9" s="33" t="s">
        <v>174</v>
      </c>
      <c r="G9" s="37">
        <v>20</v>
      </c>
      <c r="H9"/>
      <c r="I9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</row>
    <row r="10" spans="1:98" ht="15" x14ac:dyDescent="0.2">
      <c r="A10" s="31"/>
      <c r="B10" s="33"/>
      <c r="C10" s="33"/>
      <c r="D10" s="33" t="s">
        <v>106</v>
      </c>
      <c r="E10" s="33" t="s">
        <v>174</v>
      </c>
      <c r="F10" s="33" t="s">
        <v>174</v>
      </c>
      <c r="G10" s="37">
        <v>20</v>
      </c>
      <c r="H10"/>
      <c r="I10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</row>
    <row r="11" spans="1:98" ht="15" x14ac:dyDescent="0.2">
      <c r="A11" s="31"/>
      <c r="B11" s="33"/>
      <c r="C11" s="33"/>
      <c r="D11" s="33" t="s">
        <v>59</v>
      </c>
      <c r="E11" s="33" t="s">
        <v>174</v>
      </c>
      <c r="F11" s="33" t="s">
        <v>174</v>
      </c>
      <c r="G11" s="37">
        <v>17</v>
      </c>
      <c r="H11"/>
      <c r="I11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</row>
    <row r="12" spans="1:98" ht="15" x14ac:dyDescent="0.2">
      <c r="A12" s="31"/>
      <c r="B12" s="33"/>
      <c r="C12" s="33"/>
      <c r="D12" s="33" t="s">
        <v>107</v>
      </c>
      <c r="E12" s="33" t="s">
        <v>174</v>
      </c>
      <c r="F12" s="33" t="s">
        <v>174</v>
      </c>
      <c r="G12" s="37">
        <v>18</v>
      </c>
      <c r="H12"/>
      <c r="I1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</row>
    <row r="13" spans="1:98" ht="15" x14ac:dyDescent="0.2">
      <c r="A13" s="31"/>
      <c r="B13" s="33"/>
      <c r="C13" s="33"/>
      <c r="D13" s="33" t="s">
        <v>26</v>
      </c>
      <c r="E13" s="33" t="s">
        <v>173</v>
      </c>
      <c r="F13" s="33" t="s">
        <v>174</v>
      </c>
      <c r="G13" s="37">
        <v>20</v>
      </c>
      <c r="H13"/>
      <c r="I13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</row>
    <row r="14" spans="1:98" ht="15" x14ac:dyDescent="0.2">
      <c r="A14" s="31"/>
      <c r="B14" s="33"/>
      <c r="C14" s="33"/>
      <c r="D14" s="33" t="s">
        <v>38</v>
      </c>
      <c r="E14" s="33" t="s">
        <v>174</v>
      </c>
      <c r="F14" s="33" t="s">
        <v>174</v>
      </c>
      <c r="G14" s="37">
        <v>20</v>
      </c>
      <c r="H14"/>
      <c r="I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</row>
    <row r="15" spans="1:98" ht="15" x14ac:dyDescent="0.2">
      <c r="A15" s="31"/>
      <c r="B15" s="33"/>
      <c r="C15" s="33"/>
      <c r="D15" s="33" t="s">
        <v>108</v>
      </c>
      <c r="E15" s="33" t="s">
        <v>174</v>
      </c>
      <c r="F15" s="33" t="s">
        <v>174</v>
      </c>
      <c r="G15" s="37">
        <v>20</v>
      </c>
      <c r="H15"/>
      <c r="I15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</row>
    <row r="16" spans="1:98" ht="15" x14ac:dyDescent="0.2">
      <c r="A16" s="31"/>
      <c r="B16" s="33"/>
      <c r="C16" s="33"/>
      <c r="D16" s="33" t="s">
        <v>111</v>
      </c>
      <c r="E16" s="33" t="s">
        <v>173</v>
      </c>
      <c r="F16" s="33" t="s">
        <v>174</v>
      </c>
      <c r="G16" s="37">
        <v>20</v>
      </c>
      <c r="H16"/>
      <c r="I16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</row>
    <row r="17" spans="1:98" ht="15" x14ac:dyDescent="0.2">
      <c r="A17" s="31"/>
      <c r="B17" s="33"/>
      <c r="C17" s="33"/>
      <c r="D17" s="33" t="s">
        <v>112</v>
      </c>
      <c r="E17" s="33" t="s">
        <v>174</v>
      </c>
      <c r="F17" s="33" t="s">
        <v>174</v>
      </c>
      <c r="G17" s="37">
        <v>20</v>
      </c>
      <c r="H17"/>
      <c r="I17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</row>
    <row r="18" spans="1:98" ht="15" x14ac:dyDescent="0.2">
      <c r="A18" s="31" t="s">
        <v>148</v>
      </c>
      <c r="B18" s="33" t="s">
        <v>54</v>
      </c>
      <c r="C18" s="36" t="s">
        <v>144</v>
      </c>
      <c r="D18" s="33" t="s">
        <v>14</v>
      </c>
      <c r="E18" s="33" t="s">
        <v>173</v>
      </c>
      <c r="F18" s="41">
        <v>42472</v>
      </c>
      <c r="G18" s="37">
        <v>40</v>
      </c>
      <c r="H18"/>
      <c r="I18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</row>
    <row r="19" spans="1:98" ht="15" x14ac:dyDescent="0.2">
      <c r="A19" s="31"/>
      <c r="B19" s="33"/>
      <c r="C19" s="33"/>
      <c r="D19" s="33" t="s">
        <v>41</v>
      </c>
      <c r="E19" s="33" t="s">
        <v>174</v>
      </c>
      <c r="F19" s="33" t="s">
        <v>174</v>
      </c>
      <c r="G19" s="37">
        <v>40</v>
      </c>
      <c r="H19"/>
      <c r="I19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</row>
    <row r="20" spans="1:98" ht="15" x14ac:dyDescent="0.2">
      <c r="A20" s="31" t="s">
        <v>149</v>
      </c>
      <c r="B20" s="33" t="s">
        <v>99</v>
      </c>
      <c r="C20" s="36" t="s">
        <v>145</v>
      </c>
      <c r="D20" s="33" t="s">
        <v>20</v>
      </c>
      <c r="E20" s="33" t="s">
        <v>174</v>
      </c>
      <c r="F20" s="33" t="s">
        <v>174</v>
      </c>
      <c r="G20" s="37">
        <v>40</v>
      </c>
      <c r="H20"/>
      <c r="I20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</row>
    <row r="21" spans="1:98" ht="15" x14ac:dyDescent="0.2">
      <c r="A21" s="31"/>
      <c r="B21" s="33"/>
      <c r="C21" s="33"/>
      <c r="D21" s="33" t="s">
        <v>113</v>
      </c>
      <c r="E21" s="33" t="s">
        <v>174</v>
      </c>
      <c r="F21" s="33" t="s">
        <v>174</v>
      </c>
      <c r="G21" s="37">
        <v>20</v>
      </c>
      <c r="H21"/>
      <c r="I21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</row>
    <row r="22" spans="1:98" ht="15" x14ac:dyDescent="0.2">
      <c r="A22" s="31"/>
      <c r="B22" s="33"/>
      <c r="C22" s="33"/>
      <c r="D22" s="33" t="s">
        <v>42</v>
      </c>
      <c r="E22" s="33" t="s">
        <v>174</v>
      </c>
      <c r="F22" s="33" t="s">
        <v>174</v>
      </c>
      <c r="G22" s="37">
        <v>20</v>
      </c>
      <c r="H22"/>
      <c r="I22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</row>
    <row r="23" spans="1:98" ht="15" x14ac:dyDescent="0.2">
      <c r="A23" s="31" t="s">
        <v>150</v>
      </c>
      <c r="B23" s="33" t="s">
        <v>47</v>
      </c>
      <c r="C23" s="36" t="s">
        <v>144</v>
      </c>
      <c r="D23" s="33" t="s">
        <v>40</v>
      </c>
      <c r="E23" s="33" t="s">
        <v>174</v>
      </c>
      <c r="F23" s="33" t="s">
        <v>174</v>
      </c>
      <c r="G23" s="37">
        <v>20</v>
      </c>
      <c r="H23"/>
      <c r="I23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</row>
    <row r="24" spans="1:98" ht="15" x14ac:dyDescent="0.2">
      <c r="A24" s="31"/>
      <c r="B24" s="33"/>
      <c r="C24" s="33"/>
      <c r="D24" s="33" t="s">
        <v>48</v>
      </c>
      <c r="E24" s="33" t="s">
        <v>174</v>
      </c>
      <c r="F24" s="33" t="s">
        <v>174</v>
      </c>
      <c r="G24" s="37">
        <v>20</v>
      </c>
      <c r="H24"/>
      <c r="I2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</row>
    <row r="25" spans="1:98" ht="15" x14ac:dyDescent="0.2">
      <c r="A25" s="31"/>
      <c r="B25" s="33" t="s">
        <v>95</v>
      </c>
      <c r="C25" s="36" t="s">
        <v>145</v>
      </c>
      <c r="D25" s="33" t="s">
        <v>114</v>
      </c>
      <c r="E25" s="33" t="s">
        <v>174</v>
      </c>
      <c r="F25" s="33" t="s">
        <v>174</v>
      </c>
      <c r="G25" s="37">
        <v>40</v>
      </c>
      <c r="H25"/>
      <c r="I25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</row>
    <row r="26" spans="1:98" ht="15" x14ac:dyDescent="0.2">
      <c r="A26" s="31" t="s">
        <v>151</v>
      </c>
      <c r="B26" s="33" t="s">
        <v>32</v>
      </c>
      <c r="C26" s="36" t="s">
        <v>144</v>
      </c>
      <c r="D26" s="33" t="s">
        <v>13</v>
      </c>
      <c r="E26" s="33" t="s">
        <v>174</v>
      </c>
      <c r="F26" s="33" t="s">
        <v>174</v>
      </c>
      <c r="G26" s="37">
        <v>40</v>
      </c>
      <c r="H26"/>
      <c r="I26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</row>
    <row r="27" spans="1:98" ht="15" x14ac:dyDescent="0.2">
      <c r="A27" s="31"/>
      <c r="B27" s="33"/>
      <c r="C27" s="33"/>
      <c r="D27" s="33" t="s">
        <v>31</v>
      </c>
      <c r="E27" s="33" t="s">
        <v>174</v>
      </c>
      <c r="F27" s="33" t="s">
        <v>174</v>
      </c>
      <c r="G27" s="37">
        <v>40</v>
      </c>
      <c r="H27"/>
      <c r="I27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</row>
    <row r="28" spans="1:98" ht="15" x14ac:dyDescent="0.2">
      <c r="A28" s="31"/>
      <c r="B28" s="33" t="s">
        <v>43</v>
      </c>
      <c r="C28" s="36" t="s">
        <v>144</v>
      </c>
      <c r="D28" s="33" t="s">
        <v>13</v>
      </c>
      <c r="E28" s="33" t="s">
        <v>174</v>
      </c>
      <c r="F28" s="33" t="s">
        <v>174</v>
      </c>
      <c r="G28" s="37">
        <v>80</v>
      </c>
      <c r="H28"/>
      <c r="I28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</row>
    <row r="29" spans="1:98" ht="15" x14ac:dyDescent="0.2">
      <c r="A29" s="31"/>
      <c r="B29" s="33"/>
      <c r="C29" s="33"/>
      <c r="D29" s="33" t="s">
        <v>31</v>
      </c>
      <c r="E29" s="33" t="s">
        <v>174</v>
      </c>
      <c r="F29" s="33" t="s">
        <v>174</v>
      </c>
      <c r="G29" s="37">
        <v>40</v>
      </c>
      <c r="H29"/>
      <c r="I29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</row>
    <row r="30" spans="1:98" ht="15" x14ac:dyDescent="0.2">
      <c r="A30" s="31"/>
      <c r="B30" s="33"/>
      <c r="C30" s="33"/>
      <c r="D30" s="33" t="s">
        <v>20</v>
      </c>
      <c r="E30" s="33" t="s">
        <v>174</v>
      </c>
      <c r="F30" s="33" t="s">
        <v>174</v>
      </c>
      <c r="G30" s="37">
        <v>80</v>
      </c>
      <c r="H30"/>
      <c r="I30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</row>
    <row r="31" spans="1:98" ht="15" x14ac:dyDescent="0.2">
      <c r="A31" s="31"/>
      <c r="B31" s="33"/>
      <c r="C31" s="33"/>
      <c r="D31" s="33" t="s">
        <v>16</v>
      </c>
      <c r="E31" s="33" t="s">
        <v>174</v>
      </c>
      <c r="F31" s="33" t="s">
        <v>174</v>
      </c>
      <c r="G31" s="37">
        <v>40</v>
      </c>
      <c r="H31"/>
      <c r="I31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</row>
    <row r="32" spans="1:98" ht="15" x14ac:dyDescent="0.2">
      <c r="A32" s="31"/>
      <c r="B32" s="33"/>
      <c r="C32" s="33"/>
      <c r="D32" s="33" t="s">
        <v>39</v>
      </c>
      <c r="E32" s="33" t="s">
        <v>173</v>
      </c>
      <c r="F32" s="41">
        <v>42472</v>
      </c>
      <c r="G32" s="37">
        <v>40</v>
      </c>
      <c r="H32"/>
      <c r="I32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</row>
    <row r="33" spans="1:98" ht="15" x14ac:dyDescent="0.2">
      <c r="A33" s="31"/>
      <c r="B33" s="33"/>
      <c r="C33" s="36" t="s">
        <v>145</v>
      </c>
      <c r="D33" s="33" t="s">
        <v>14</v>
      </c>
      <c r="E33" s="33" t="s">
        <v>173</v>
      </c>
      <c r="F33" s="41">
        <v>42472</v>
      </c>
      <c r="G33" s="37">
        <v>40</v>
      </c>
      <c r="H33"/>
      <c r="I33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</row>
    <row r="34" spans="1:98" ht="15" x14ac:dyDescent="0.2">
      <c r="A34" s="31"/>
      <c r="B34" s="33"/>
      <c r="C34" s="33"/>
      <c r="D34" s="33" t="s">
        <v>36</v>
      </c>
      <c r="E34" s="33" t="s">
        <v>173</v>
      </c>
      <c r="F34" s="41">
        <v>42472</v>
      </c>
      <c r="G34" s="37">
        <v>40</v>
      </c>
      <c r="H34"/>
      <c r="I3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</row>
    <row r="35" spans="1:98" ht="15" x14ac:dyDescent="0.2">
      <c r="A35" s="31" t="s">
        <v>152</v>
      </c>
      <c r="B35" s="33" t="s">
        <v>80</v>
      </c>
      <c r="C35" s="36" t="s">
        <v>145</v>
      </c>
      <c r="D35" s="33" t="s">
        <v>82</v>
      </c>
      <c r="E35" s="33" t="s">
        <v>174</v>
      </c>
      <c r="F35" s="33" t="s">
        <v>174</v>
      </c>
      <c r="G35" s="37">
        <v>20</v>
      </c>
      <c r="H35"/>
      <c r="I35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</row>
    <row r="36" spans="1:98" ht="15" x14ac:dyDescent="0.2">
      <c r="A36" s="31"/>
      <c r="B36" s="33" t="s">
        <v>85</v>
      </c>
      <c r="C36" s="36" t="s">
        <v>145</v>
      </c>
      <c r="D36" s="33" t="s">
        <v>86</v>
      </c>
      <c r="E36" s="33" t="s">
        <v>174</v>
      </c>
      <c r="F36" s="33" t="s">
        <v>174</v>
      </c>
      <c r="G36" s="37">
        <v>20</v>
      </c>
      <c r="H36"/>
      <c r="I36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</row>
    <row r="37" spans="1:98" ht="15" x14ac:dyDescent="0.2">
      <c r="A37" s="31" t="s">
        <v>154</v>
      </c>
      <c r="B37" s="33" t="s">
        <v>34</v>
      </c>
      <c r="C37" s="36" t="s">
        <v>144</v>
      </c>
      <c r="D37" s="33" t="s">
        <v>13</v>
      </c>
      <c r="E37" s="33" t="s">
        <v>174</v>
      </c>
      <c r="F37" s="33" t="s">
        <v>174</v>
      </c>
      <c r="G37" s="37">
        <v>40</v>
      </c>
      <c r="H37"/>
      <c r="I37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</row>
    <row r="38" spans="1:98" ht="15" x14ac:dyDescent="0.2">
      <c r="A38" s="31"/>
      <c r="B38" s="33"/>
      <c r="C38" s="33"/>
      <c r="D38" s="33" t="s">
        <v>31</v>
      </c>
      <c r="E38" s="33" t="s">
        <v>174</v>
      </c>
      <c r="F38" s="33" t="s">
        <v>174</v>
      </c>
      <c r="G38" s="37">
        <v>15</v>
      </c>
      <c r="H38"/>
      <c r="I38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</row>
    <row r="39" spans="1:98" ht="15" x14ac:dyDescent="0.2">
      <c r="A39" s="31"/>
      <c r="B39" s="33" t="s">
        <v>72</v>
      </c>
      <c r="C39" s="36" t="s">
        <v>145</v>
      </c>
      <c r="D39" s="33" t="s">
        <v>77</v>
      </c>
      <c r="E39" s="33" t="s">
        <v>174</v>
      </c>
      <c r="F39" s="33" t="s">
        <v>174</v>
      </c>
      <c r="G39" s="37">
        <v>40</v>
      </c>
      <c r="H39"/>
      <c r="I39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</row>
    <row r="40" spans="1:98" ht="15" x14ac:dyDescent="0.2">
      <c r="A40" s="31"/>
      <c r="B40" s="33"/>
      <c r="C40" s="33"/>
      <c r="D40" s="33" t="s">
        <v>78</v>
      </c>
      <c r="E40" s="33" t="s">
        <v>174</v>
      </c>
      <c r="F40" s="33" t="s">
        <v>174</v>
      </c>
      <c r="G40" s="37">
        <v>40</v>
      </c>
      <c r="H40"/>
      <c r="I40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</row>
    <row r="41" spans="1:98" ht="15" x14ac:dyDescent="0.2">
      <c r="A41" s="31"/>
      <c r="B41" s="33"/>
      <c r="C41" s="33"/>
      <c r="D41" s="33" t="s">
        <v>13</v>
      </c>
      <c r="E41" s="33" t="s">
        <v>174</v>
      </c>
      <c r="F41" s="33" t="s">
        <v>174</v>
      </c>
      <c r="G41" s="37">
        <v>40</v>
      </c>
      <c r="H41"/>
      <c r="I41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</row>
    <row r="42" spans="1:98" ht="15" x14ac:dyDescent="0.2">
      <c r="A42" s="31"/>
      <c r="B42" s="33"/>
      <c r="C42" s="33"/>
      <c r="D42" s="33" t="s">
        <v>31</v>
      </c>
      <c r="E42" s="33" t="s">
        <v>174</v>
      </c>
      <c r="F42" s="33" t="s">
        <v>174</v>
      </c>
      <c r="G42" s="37">
        <v>40</v>
      </c>
      <c r="H42"/>
      <c r="I42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</row>
    <row r="43" spans="1:98" ht="15" x14ac:dyDescent="0.2">
      <c r="A43" s="31"/>
      <c r="B43" s="33"/>
      <c r="C43" s="33"/>
      <c r="D43" s="33" t="s">
        <v>26</v>
      </c>
      <c r="E43" s="33" t="s">
        <v>173</v>
      </c>
      <c r="F43" s="41">
        <v>41502</v>
      </c>
      <c r="G43" s="37">
        <v>45</v>
      </c>
      <c r="H43"/>
      <c r="I43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</row>
    <row r="44" spans="1:98" ht="15" x14ac:dyDescent="0.2">
      <c r="A44" s="31"/>
      <c r="B44" s="33"/>
      <c r="C44" s="33"/>
      <c r="D44" s="33" t="s">
        <v>73</v>
      </c>
      <c r="E44" s="33" t="s">
        <v>174</v>
      </c>
      <c r="F44" s="33" t="s">
        <v>174</v>
      </c>
      <c r="G44" s="37">
        <v>40</v>
      </c>
      <c r="H44"/>
      <c r="I4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</row>
    <row r="45" spans="1:98" ht="15" x14ac:dyDescent="0.2">
      <c r="A45" s="31"/>
      <c r="B45" s="33"/>
      <c r="C45" s="33"/>
      <c r="D45" s="33" t="s">
        <v>74</v>
      </c>
      <c r="E45" s="33" t="s">
        <v>174</v>
      </c>
      <c r="F45" s="33" t="s">
        <v>174</v>
      </c>
      <c r="G45" s="37">
        <v>40</v>
      </c>
      <c r="H45"/>
      <c r="I45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</row>
    <row r="46" spans="1:98" ht="15" x14ac:dyDescent="0.2">
      <c r="A46" s="31" t="s">
        <v>155</v>
      </c>
      <c r="B46" s="33" t="s">
        <v>94</v>
      </c>
      <c r="C46" s="36" t="s">
        <v>145</v>
      </c>
      <c r="D46" s="33" t="s">
        <v>36</v>
      </c>
      <c r="E46" s="33" t="s">
        <v>173</v>
      </c>
      <c r="F46" s="41">
        <v>41502</v>
      </c>
      <c r="G46" s="37">
        <v>40</v>
      </c>
      <c r="H46"/>
      <c r="I46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</row>
    <row r="47" spans="1:98" ht="15" x14ac:dyDescent="0.2">
      <c r="A47" s="31" t="s">
        <v>156</v>
      </c>
      <c r="B47" s="33" t="s">
        <v>143</v>
      </c>
      <c r="C47" s="36" t="s">
        <v>145</v>
      </c>
      <c r="D47" s="33" t="s">
        <v>68</v>
      </c>
      <c r="E47" s="33" t="s">
        <v>174</v>
      </c>
      <c r="F47" s="33" t="s">
        <v>174</v>
      </c>
      <c r="G47" s="37">
        <v>200</v>
      </c>
      <c r="H47"/>
      <c r="I47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</row>
    <row r="48" spans="1:98" ht="15" x14ac:dyDescent="0.2">
      <c r="A48" s="31"/>
      <c r="B48" s="33"/>
      <c r="C48" s="33"/>
      <c r="D48" s="33" t="s">
        <v>132</v>
      </c>
      <c r="E48" s="33" t="s">
        <v>174</v>
      </c>
      <c r="F48" s="33" t="s">
        <v>174</v>
      </c>
      <c r="G48" s="37">
        <v>50</v>
      </c>
      <c r="H48"/>
      <c r="I48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</row>
    <row r="49" spans="1:98" ht="15" x14ac:dyDescent="0.2">
      <c r="A49" s="31"/>
      <c r="B49" s="33"/>
      <c r="C49" s="33"/>
      <c r="D49" s="33" t="s">
        <v>119</v>
      </c>
      <c r="E49" s="33" t="s">
        <v>174</v>
      </c>
      <c r="F49" s="33" t="s">
        <v>174</v>
      </c>
      <c r="G49" s="37">
        <v>200</v>
      </c>
      <c r="H49"/>
      <c r="I49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</row>
    <row r="50" spans="1:98" ht="15" x14ac:dyDescent="0.2">
      <c r="A50" s="31" t="s">
        <v>157</v>
      </c>
      <c r="B50" s="33" t="s">
        <v>92</v>
      </c>
      <c r="C50" s="36" t="s">
        <v>145</v>
      </c>
      <c r="D50" s="33" t="s">
        <v>59</v>
      </c>
      <c r="E50" s="33" t="s">
        <v>174</v>
      </c>
      <c r="F50" s="33" t="s">
        <v>174</v>
      </c>
      <c r="G50" s="37">
        <v>10</v>
      </c>
      <c r="H50"/>
      <c r="I50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</row>
    <row r="51" spans="1:98" ht="15" x14ac:dyDescent="0.2">
      <c r="A51" s="31"/>
      <c r="B51" s="33"/>
      <c r="C51" s="33"/>
      <c r="D51" s="33" t="s">
        <v>20</v>
      </c>
      <c r="E51" s="33" t="s">
        <v>174</v>
      </c>
      <c r="F51" s="33" t="s">
        <v>174</v>
      </c>
      <c r="G51" s="37">
        <v>5</v>
      </c>
      <c r="H51"/>
      <c r="I51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</row>
    <row r="52" spans="1:98" ht="15" x14ac:dyDescent="0.2">
      <c r="A52" s="31"/>
      <c r="B52" s="33"/>
      <c r="C52" s="33"/>
      <c r="D52" s="33" t="s">
        <v>83</v>
      </c>
      <c r="E52" s="33" t="s">
        <v>174</v>
      </c>
      <c r="F52" s="33" t="s">
        <v>174</v>
      </c>
      <c r="G52" s="37">
        <v>5</v>
      </c>
      <c r="H52"/>
      <c r="I52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</row>
    <row r="53" spans="1:98" ht="15" x14ac:dyDescent="0.2">
      <c r="A53" s="31"/>
      <c r="B53" s="33"/>
      <c r="C53" s="33"/>
      <c r="D53" s="33" t="s">
        <v>84</v>
      </c>
      <c r="E53" s="33" t="s">
        <v>173</v>
      </c>
      <c r="F53" s="41">
        <v>41502</v>
      </c>
      <c r="G53" s="37">
        <v>10</v>
      </c>
      <c r="H53"/>
      <c r="I53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</row>
    <row r="54" spans="1:98" ht="15" x14ac:dyDescent="0.2">
      <c r="A54" s="31"/>
      <c r="B54" s="33"/>
      <c r="C54" s="33"/>
      <c r="D54" s="33" t="s">
        <v>116</v>
      </c>
      <c r="E54" s="33" t="s">
        <v>174</v>
      </c>
      <c r="F54" s="33" t="s">
        <v>174</v>
      </c>
      <c r="G54" s="37">
        <v>15</v>
      </c>
      <c r="H54"/>
      <c r="I5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</row>
    <row r="55" spans="1:98" ht="15" x14ac:dyDescent="0.2">
      <c r="A55" s="31" t="s">
        <v>158</v>
      </c>
      <c r="B55" s="33" t="s">
        <v>46</v>
      </c>
      <c r="C55" s="36" t="s">
        <v>144</v>
      </c>
      <c r="D55" s="33" t="s">
        <v>40</v>
      </c>
      <c r="E55" s="33" t="s">
        <v>174</v>
      </c>
      <c r="F55" s="33" t="s">
        <v>174</v>
      </c>
      <c r="G55" s="37">
        <v>10</v>
      </c>
      <c r="H55"/>
      <c r="I55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</row>
    <row r="56" spans="1:98" ht="15" x14ac:dyDescent="0.2">
      <c r="A56" s="31"/>
      <c r="B56" s="33" t="s">
        <v>76</v>
      </c>
      <c r="C56" s="36" t="s">
        <v>145</v>
      </c>
      <c r="D56" s="33" t="s">
        <v>13</v>
      </c>
      <c r="E56" s="33" t="s">
        <v>174</v>
      </c>
      <c r="F56" s="33" t="s">
        <v>174</v>
      </c>
      <c r="G56" s="37">
        <v>15</v>
      </c>
      <c r="H56"/>
      <c r="I56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</row>
    <row r="57" spans="1:98" ht="15" x14ac:dyDescent="0.2">
      <c r="A57" s="31"/>
      <c r="B57" s="33" t="s">
        <v>97</v>
      </c>
      <c r="C57" s="36" t="s">
        <v>145</v>
      </c>
      <c r="D57" s="33" t="s">
        <v>105</v>
      </c>
      <c r="E57" s="33" t="s">
        <v>174</v>
      </c>
      <c r="F57" s="33" t="s">
        <v>174</v>
      </c>
      <c r="G57" s="37">
        <v>15</v>
      </c>
      <c r="H57"/>
      <c r="I57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</row>
    <row r="58" spans="1:98" ht="15" x14ac:dyDescent="0.2">
      <c r="A58" s="31"/>
      <c r="B58" s="33"/>
      <c r="C58" s="33"/>
      <c r="D58" s="33" t="s">
        <v>20</v>
      </c>
      <c r="E58" s="33" t="s">
        <v>174</v>
      </c>
      <c r="F58" s="33" t="s">
        <v>174</v>
      </c>
      <c r="G58" s="37">
        <v>15</v>
      </c>
      <c r="H58"/>
      <c r="I58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</row>
    <row r="59" spans="1:98" ht="15" x14ac:dyDescent="0.2">
      <c r="A59" s="31"/>
      <c r="B59" s="33"/>
      <c r="C59" s="33"/>
      <c r="D59" s="33" t="s">
        <v>117</v>
      </c>
      <c r="E59" s="33" t="s">
        <v>174</v>
      </c>
      <c r="F59" s="33" t="s">
        <v>174</v>
      </c>
      <c r="G59" s="37">
        <v>15</v>
      </c>
      <c r="H59"/>
      <c r="I59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</row>
    <row r="60" spans="1:98" ht="15" x14ac:dyDescent="0.2">
      <c r="A60" s="31" t="s">
        <v>159</v>
      </c>
      <c r="B60" s="33" t="s">
        <v>55</v>
      </c>
      <c r="C60" s="36" t="s">
        <v>144</v>
      </c>
      <c r="D60" s="33" t="s">
        <v>13</v>
      </c>
      <c r="E60" s="33" t="s">
        <v>174</v>
      </c>
      <c r="F60" s="33" t="s">
        <v>174</v>
      </c>
      <c r="G60" s="37">
        <v>68</v>
      </c>
      <c r="H60"/>
      <c r="I60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</row>
    <row r="61" spans="1:98" ht="15" x14ac:dyDescent="0.2">
      <c r="A61" s="31"/>
      <c r="B61" s="33"/>
      <c r="C61" s="33"/>
      <c r="D61" s="33" t="s">
        <v>20</v>
      </c>
      <c r="E61" s="33" t="s">
        <v>174</v>
      </c>
      <c r="F61" s="33" t="s">
        <v>174</v>
      </c>
      <c r="G61" s="37">
        <v>10</v>
      </c>
      <c r="H61"/>
      <c r="I61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</row>
    <row r="62" spans="1:98" ht="15" x14ac:dyDescent="0.2">
      <c r="A62" s="31" t="s">
        <v>160</v>
      </c>
      <c r="B62" s="33" t="s">
        <v>133</v>
      </c>
      <c r="C62" s="36" t="s">
        <v>145</v>
      </c>
      <c r="D62" s="33" t="s">
        <v>134</v>
      </c>
      <c r="E62" s="33" t="s">
        <v>174</v>
      </c>
      <c r="F62" s="33" t="s">
        <v>174</v>
      </c>
      <c r="G62" s="37">
        <v>40</v>
      </c>
      <c r="H62"/>
      <c r="I62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</row>
    <row r="63" spans="1:98" ht="15" x14ac:dyDescent="0.2">
      <c r="A63" s="31" t="s">
        <v>161</v>
      </c>
      <c r="B63" s="33" t="s">
        <v>25</v>
      </c>
      <c r="C63" s="36" t="s">
        <v>144</v>
      </c>
      <c r="D63" s="33" t="s">
        <v>22</v>
      </c>
      <c r="E63" s="33" t="s">
        <v>174</v>
      </c>
      <c r="F63" s="33" t="s">
        <v>174</v>
      </c>
      <c r="G63" s="37">
        <v>25</v>
      </c>
      <c r="H63"/>
      <c r="I63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</row>
    <row r="64" spans="1:98" ht="15" x14ac:dyDescent="0.2">
      <c r="A64" s="31"/>
      <c r="B64" s="33"/>
      <c r="C64" s="33"/>
      <c r="D64" s="33" t="s">
        <v>51</v>
      </c>
      <c r="E64" s="33" t="s">
        <v>174</v>
      </c>
      <c r="F64" s="33" t="s">
        <v>174</v>
      </c>
      <c r="G64" s="37">
        <v>60</v>
      </c>
      <c r="H64"/>
      <c r="I6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</row>
    <row r="65" spans="1:98" ht="15" x14ac:dyDescent="0.2">
      <c r="A65" s="31"/>
      <c r="B65" s="33"/>
      <c r="C65" s="33"/>
      <c r="D65" s="33" t="s">
        <v>52</v>
      </c>
      <c r="E65" s="33" t="s">
        <v>174</v>
      </c>
      <c r="F65" s="33" t="s">
        <v>174</v>
      </c>
      <c r="G65" s="37">
        <v>100</v>
      </c>
      <c r="H65"/>
      <c r="I65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</row>
    <row r="66" spans="1:98" ht="15" x14ac:dyDescent="0.2">
      <c r="A66" s="31"/>
      <c r="B66" s="33" t="s">
        <v>28</v>
      </c>
      <c r="C66" s="36" t="s">
        <v>144</v>
      </c>
      <c r="D66" s="33" t="s">
        <v>21</v>
      </c>
      <c r="E66" s="33" t="s">
        <v>174</v>
      </c>
      <c r="F66" s="33" t="s">
        <v>174</v>
      </c>
      <c r="G66" s="37">
        <v>20</v>
      </c>
      <c r="H66"/>
      <c r="I66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</row>
    <row r="67" spans="1:98" ht="15" x14ac:dyDescent="0.2">
      <c r="A67" s="31"/>
      <c r="B67" s="33"/>
      <c r="C67" s="33"/>
      <c r="D67" s="33" t="s">
        <v>19</v>
      </c>
      <c r="E67" s="33" t="s">
        <v>174</v>
      </c>
      <c r="F67" s="33" t="s">
        <v>174</v>
      </c>
      <c r="G67" s="37">
        <v>30</v>
      </c>
      <c r="H67"/>
      <c r="I67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</row>
    <row r="68" spans="1:98" ht="15" x14ac:dyDescent="0.2">
      <c r="A68" s="31"/>
      <c r="B68" s="33" t="s">
        <v>91</v>
      </c>
      <c r="C68" s="36" t="s">
        <v>145</v>
      </c>
      <c r="D68" s="33" t="s">
        <v>63</v>
      </c>
      <c r="E68" s="33" t="s">
        <v>174</v>
      </c>
      <c r="F68" s="33" t="s">
        <v>174</v>
      </c>
      <c r="G68" s="37">
        <v>40</v>
      </c>
      <c r="H68"/>
      <c r="I68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</row>
    <row r="69" spans="1:98" ht="15" x14ac:dyDescent="0.2">
      <c r="A69" s="31"/>
      <c r="B69" s="33"/>
      <c r="C69" s="33"/>
      <c r="D69" s="33" t="s">
        <v>59</v>
      </c>
      <c r="E69" s="33" t="s">
        <v>174</v>
      </c>
      <c r="F69" s="33" t="s">
        <v>174</v>
      </c>
      <c r="G69" s="37">
        <v>40</v>
      </c>
      <c r="H69"/>
      <c r="I69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</row>
    <row r="70" spans="1:98" ht="15" x14ac:dyDescent="0.2">
      <c r="A70" s="31"/>
      <c r="B70" s="33"/>
      <c r="C70" s="33"/>
      <c r="D70" s="33" t="s">
        <v>136</v>
      </c>
      <c r="E70" s="33" t="s">
        <v>174</v>
      </c>
      <c r="F70" s="33" t="s">
        <v>174</v>
      </c>
      <c r="G70" s="37">
        <v>40</v>
      </c>
      <c r="H70"/>
      <c r="I70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</row>
    <row r="71" spans="1:98" ht="15" x14ac:dyDescent="0.2">
      <c r="A71" s="31"/>
      <c r="B71" s="33"/>
      <c r="C71" s="33"/>
      <c r="D71" s="33" t="s">
        <v>31</v>
      </c>
      <c r="E71" s="33" t="s">
        <v>174</v>
      </c>
      <c r="F71" s="33" t="s">
        <v>174</v>
      </c>
      <c r="G71" s="37">
        <v>30</v>
      </c>
      <c r="H71"/>
      <c r="I71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</row>
    <row r="72" spans="1:98" ht="15" x14ac:dyDescent="0.2">
      <c r="A72" s="31"/>
      <c r="B72" s="33"/>
      <c r="C72" s="33"/>
      <c r="D72" s="33" t="s">
        <v>16</v>
      </c>
      <c r="E72" s="33" t="s">
        <v>174</v>
      </c>
      <c r="F72" s="33" t="s">
        <v>174</v>
      </c>
      <c r="G72" s="37">
        <v>30</v>
      </c>
      <c r="H72"/>
      <c r="I72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</row>
    <row r="73" spans="1:98" ht="15" x14ac:dyDescent="0.2">
      <c r="A73" s="31"/>
      <c r="B73" s="33"/>
      <c r="C73" s="33"/>
      <c r="D73" s="33" t="s">
        <v>18</v>
      </c>
      <c r="E73" s="33" t="s">
        <v>174</v>
      </c>
      <c r="F73" s="33" t="s">
        <v>174</v>
      </c>
      <c r="G73" s="37">
        <v>30</v>
      </c>
      <c r="H73"/>
      <c r="I73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</row>
    <row r="74" spans="1:98" ht="15" x14ac:dyDescent="0.2">
      <c r="A74" s="31"/>
      <c r="B74" s="33"/>
      <c r="C74" s="33"/>
      <c r="D74" s="33" t="s">
        <v>114</v>
      </c>
      <c r="E74" s="33" t="s">
        <v>174</v>
      </c>
      <c r="F74" s="33" t="s">
        <v>174</v>
      </c>
      <c r="G74" s="37">
        <v>25</v>
      </c>
      <c r="H74"/>
      <c r="I7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</row>
    <row r="75" spans="1:98" ht="15" x14ac:dyDescent="0.2">
      <c r="A75" s="31"/>
      <c r="B75" s="33"/>
      <c r="C75" s="33"/>
      <c r="D75" s="33" t="s">
        <v>14</v>
      </c>
      <c r="E75" s="33" t="s">
        <v>173</v>
      </c>
      <c r="F75" s="33" t="s">
        <v>174</v>
      </c>
      <c r="G75" s="37">
        <v>30</v>
      </c>
      <c r="H75"/>
      <c r="I75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</row>
    <row r="76" spans="1:98" ht="15" x14ac:dyDescent="0.2">
      <c r="A76" s="31"/>
      <c r="B76" s="33"/>
      <c r="C76" s="33"/>
      <c r="D76" s="33" t="s">
        <v>26</v>
      </c>
      <c r="E76" s="33" t="s">
        <v>173</v>
      </c>
      <c r="F76" s="33" t="s">
        <v>174</v>
      </c>
      <c r="G76" s="37">
        <v>40</v>
      </c>
      <c r="H76"/>
      <c r="I76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</row>
    <row r="77" spans="1:98" ht="15" x14ac:dyDescent="0.2">
      <c r="A77" s="31"/>
      <c r="B77" s="33"/>
      <c r="C77" s="33"/>
      <c r="D77" s="33" t="s">
        <v>37</v>
      </c>
      <c r="E77" s="33" t="s">
        <v>174</v>
      </c>
      <c r="F77" s="33" t="s">
        <v>174</v>
      </c>
      <c r="G77" s="37">
        <v>30</v>
      </c>
      <c r="H77"/>
      <c r="I77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</row>
    <row r="78" spans="1:98" ht="15" x14ac:dyDescent="0.2">
      <c r="A78" s="31"/>
      <c r="B78" s="33"/>
      <c r="C78" s="33"/>
      <c r="D78" s="33" t="s">
        <v>38</v>
      </c>
      <c r="E78" s="33" t="s">
        <v>174</v>
      </c>
      <c r="F78" s="33" t="s">
        <v>174</v>
      </c>
      <c r="G78" s="37">
        <v>30</v>
      </c>
      <c r="H78"/>
      <c r="I78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</row>
    <row r="79" spans="1:98" ht="15" x14ac:dyDescent="0.2">
      <c r="A79" s="31"/>
      <c r="B79" s="33"/>
      <c r="C79" s="33"/>
      <c r="D79" s="33" t="s">
        <v>108</v>
      </c>
      <c r="E79" s="33" t="s">
        <v>174</v>
      </c>
      <c r="F79" s="33" t="s">
        <v>174</v>
      </c>
      <c r="G79" s="37">
        <v>30</v>
      </c>
      <c r="H79"/>
      <c r="I79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</row>
    <row r="80" spans="1:98" ht="15" x14ac:dyDescent="0.2">
      <c r="A80" s="31"/>
      <c r="B80" s="33"/>
      <c r="C80" s="33"/>
      <c r="D80" s="33" t="s">
        <v>131</v>
      </c>
      <c r="E80" s="33" t="s">
        <v>174</v>
      </c>
      <c r="F80" s="33" t="s">
        <v>174</v>
      </c>
      <c r="G80" s="37">
        <v>30</v>
      </c>
      <c r="H80"/>
      <c r="I80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</row>
    <row r="81" spans="1:98" ht="15" x14ac:dyDescent="0.2">
      <c r="A81" s="31"/>
      <c r="B81" s="33"/>
      <c r="C81" s="33"/>
      <c r="D81" s="33" t="s">
        <v>84</v>
      </c>
      <c r="E81" s="33" t="s">
        <v>173</v>
      </c>
      <c r="F81" s="33" t="s">
        <v>174</v>
      </c>
      <c r="G81" s="37">
        <v>30</v>
      </c>
      <c r="H81"/>
      <c r="I81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</row>
    <row r="82" spans="1:98" ht="15" x14ac:dyDescent="0.2">
      <c r="A82" s="31"/>
      <c r="B82" s="33"/>
      <c r="C82" s="33"/>
      <c r="D82" s="33" t="s">
        <v>137</v>
      </c>
      <c r="E82" s="33" t="s">
        <v>174</v>
      </c>
      <c r="F82" s="33" t="s">
        <v>174</v>
      </c>
      <c r="G82" s="37">
        <v>25</v>
      </c>
      <c r="H82"/>
      <c r="I82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</row>
    <row r="83" spans="1:98" ht="15" x14ac:dyDescent="0.2">
      <c r="A83" s="31"/>
      <c r="B83" s="33" t="s">
        <v>98</v>
      </c>
      <c r="C83" s="36" t="s">
        <v>145</v>
      </c>
      <c r="D83" s="33" t="s">
        <v>15</v>
      </c>
      <c r="E83" s="33" t="s">
        <v>174</v>
      </c>
      <c r="F83" s="33" t="s">
        <v>174</v>
      </c>
      <c r="G83" s="37">
        <v>40</v>
      </c>
      <c r="H83"/>
      <c r="I83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</row>
    <row r="84" spans="1:98" ht="15" x14ac:dyDescent="0.2">
      <c r="A84" s="31"/>
      <c r="B84" s="33"/>
      <c r="C84" s="33"/>
      <c r="D84" s="33" t="s">
        <v>44</v>
      </c>
      <c r="E84" s="33" t="s">
        <v>174</v>
      </c>
      <c r="F84" s="33" t="s">
        <v>174</v>
      </c>
      <c r="G84" s="37">
        <v>40</v>
      </c>
      <c r="H84"/>
      <c r="I8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</row>
    <row r="85" spans="1:98" ht="15" x14ac:dyDescent="0.2">
      <c r="A85" s="31"/>
      <c r="B85" s="33"/>
      <c r="C85" s="33"/>
      <c r="D85" s="33" t="s">
        <v>13</v>
      </c>
      <c r="E85" s="33" t="s">
        <v>174</v>
      </c>
      <c r="F85" s="33" t="s">
        <v>174</v>
      </c>
      <c r="G85" s="37">
        <v>40</v>
      </c>
      <c r="H85"/>
      <c r="I85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</row>
    <row r="86" spans="1:98" ht="15" x14ac:dyDescent="0.2">
      <c r="A86" s="31"/>
      <c r="B86" s="33"/>
      <c r="C86" s="33"/>
      <c r="D86" s="33" t="s">
        <v>20</v>
      </c>
      <c r="E86" s="33" t="s">
        <v>174</v>
      </c>
      <c r="F86" s="33" t="s">
        <v>174</v>
      </c>
      <c r="G86" s="37">
        <v>40</v>
      </c>
      <c r="H86"/>
      <c r="I86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</row>
    <row r="87" spans="1:98" ht="15" x14ac:dyDescent="0.2">
      <c r="A87" s="31"/>
      <c r="B87" s="33"/>
      <c r="C87" s="33"/>
      <c r="D87" s="33" t="s">
        <v>26</v>
      </c>
      <c r="E87" s="33" t="s">
        <v>173</v>
      </c>
      <c r="F87" s="41">
        <v>41502</v>
      </c>
      <c r="G87" s="37">
        <v>40</v>
      </c>
      <c r="H87"/>
      <c r="I87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</row>
    <row r="88" spans="1:98" ht="15" x14ac:dyDescent="0.2">
      <c r="A88" s="31"/>
      <c r="B88" s="33" t="s">
        <v>135</v>
      </c>
      <c r="C88" s="36" t="s">
        <v>145</v>
      </c>
      <c r="D88" s="33" t="s">
        <v>122</v>
      </c>
      <c r="E88" s="33" t="s">
        <v>174</v>
      </c>
      <c r="F88" s="33" t="s">
        <v>174</v>
      </c>
      <c r="G88" s="37">
        <v>60</v>
      </c>
      <c r="H88"/>
      <c r="I88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</row>
    <row r="89" spans="1:98" ht="15" x14ac:dyDescent="0.2">
      <c r="A89" s="31"/>
      <c r="B89" s="33"/>
      <c r="C89" s="33"/>
      <c r="D89" s="33" t="s">
        <v>123</v>
      </c>
      <c r="E89" s="33" t="s">
        <v>174</v>
      </c>
      <c r="F89" s="33" t="s">
        <v>174</v>
      </c>
      <c r="G89" s="37">
        <v>25</v>
      </c>
      <c r="H89"/>
      <c r="I89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</row>
    <row r="90" spans="1:98" ht="15" x14ac:dyDescent="0.2">
      <c r="A90" s="31"/>
      <c r="B90" s="33"/>
      <c r="C90" s="33"/>
      <c r="D90" s="33" t="s">
        <v>82</v>
      </c>
      <c r="E90" s="33" t="s">
        <v>174</v>
      </c>
      <c r="F90" s="33" t="s">
        <v>174</v>
      </c>
      <c r="G90" s="37">
        <v>20</v>
      </c>
      <c r="H90"/>
      <c r="I90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</row>
    <row r="91" spans="1:98" ht="15" x14ac:dyDescent="0.2">
      <c r="A91" s="31"/>
      <c r="B91" s="33"/>
      <c r="C91" s="33"/>
      <c r="D91" s="33" t="s">
        <v>107</v>
      </c>
      <c r="E91" s="33" t="s">
        <v>174</v>
      </c>
      <c r="F91" s="33" t="s">
        <v>174</v>
      </c>
      <c r="G91" s="37">
        <v>60</v>
      </c>
      <c r="H91"/>
      <c r="I91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</row>
    <row r="92" spans="1:98" ht="15" x14ac:dyDescent="0.2">
      <c r="A92" s="31"/>
      <c r="B92" s="33"/>
      <c r="C92" s="33"/>
      <c r="D92" s="33" t="s">
        <v>138</v>
      </c>
      <c r="E92" s="33" t="s">
        <v>174</v>
      </c>
      <c r="F92" s="33" t="s">
        <v>174</v>
      </c>
      <c r="G92" s="37">
        <v>30</v>
      </c>
      <c r="H92"/>
      <c r="I92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</row>
    <row r="93" spans="1:98" ht="15" x14ac:dyDescent="0.2">
      <c r="A93" s="31"/>
      <c r="B93" s="33"/>
      <c r="C93" s="33"/>
      <c r="D93" s="33" t="s">
        <v>139</v>
      </c>
      <c r="E93" s="33" t="s">
        <v>174</v>
      </c>
      <c r="F93" s="33" t="s">
        <v>174</v>
      </c>
      <c r="G93" s="37">
        <v>60</v>
      </c>
      <c r="H93"/>
      <c r="I93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</row>
    <row r="94" spans="1:98" ht="15" x14ac:dyDescent="0.2">
      <c r="A94" s="31"/>
      <c r="B94" s="33"/>
      <c r="C94" s="33"/>
      <c r="D94" s="33" t="s">
        <v>39</v>
      </c>
      <c r="E94" s="33" t="s">
        <v>173</v>
      </c>
      <c r="F94" s="33" t="s">
        <v>174</v>
      </c>
      <c r="G94" s="37">
        <v>15</v>
      </c>
      <c r="H94"/>
      <c r="I94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</row>
    <row r="95" spans="1:98" ht="15" x14ac:dyDescent="0.2">
      <c r="A95" s="31"/>
      <c r="B95" s="33"/>
      <c r="C95" s="33"/>
      <c r="D95" s="33" t="s">
        <v>140</v>
      </c>
      <c r="E95" s="33" t="s">
        <v>174</v>
      </c>
      <c r="F95" s="33" t="s">
        <v>174</v>
      </c>
      <c r="G95" s="37">
        <v>30</v>
      </c>
      <c r="H95"/>
      <c r="I95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</row>
    <row r="96" spans="1:98" ht="15" x14ac:dyDescent="0.2">
      <c r="A96" s="31"/>
      <c r="B96" s="33"/>
      <c r="C96" s="33"/>
      <c r="D96" s="33" t="s">
        <v>109</v>
      </c>
      <c r="E96" s="33" t="s">
        <v>174</v>
      </c>
      <c r="F96" s="33" t="s">
        <v>174</v>
      </c>
      <c r="G96" s="37">
        <v>40</v>
      </c>
      <c r="H96"/>
      <c r="I9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</row>
    <row r="97" spans="1:55" ht="15" x14ac:dyDescent="0.2">
      <c r="A97" s="31"/>
      <c r="B97" s="33"/>
      <c r="C97" s="33"/>
      <c r="D97" s="33" t="s">
        <v>141</v>
      </c>
      <c r="E97" s="33" t="s">
        <v>174</v>
      </c>
      <c r="F97" s="33" t="s">
        <v>174</v>
      </c>
      <c r="G97" s="37">
        <v>60</v>
      </c>
      <c r="H97"/>
      <c r="I97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</row>
    <row r="98" spans="1:55" ht="15" x14ac:dyDescent="0.2">
      <c r="A98" s="31"/>
      <c r="B98" s="33"/>
      <c r="C98" s="33"/>
      <c r="D98" s="33" t="s">
        <v>65</v>
      </c>
      <c r="E98" s="33" t="s">
        <v>174</v>
      </c>
      <c r="F98" s="33" t="s">
        <v>174</v>
      </c>
      <c r="G98" s="37">
        <v>40</v>
      </c>
      <c r="H98"/>
      <c r="I98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</row>
    <row r="99" spans="1:55" ht="15" x14ac:dyDescent="0.2">
      <c r="A99" s="31"/>
      <c r="B99" s="33"/>
      <c r="C99" s="33"/>
      <c r="D99" s="33" t="s">
        <v>110</v>
      </c>
      <c r="E99" s="33" t="s">
        <v>174</v>
      </c>
      <c r="F99" s="33" t="s">
        <v>174</v>
      </c>
      <c r="G99" s="37">
        <v>40</v>
      </c>
      <c r="H99"/>
      <c r="I99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</row>
    <row r="100" spans="1:55" ht="15" x14ac:dyDescent="0.2">
      <c r="A100" s="31"/>
      <c r="B100" s="33"/>
      <c r="C100" s="33"/>
      <c r="D100" s="33" t="s">
        <v>120</v>
      </c>
      <c r="E100" s="33" t="s">
        <v>174</v>
      </c>
      <c r="F100" s="33" t="s">
        <v>174</v>
      </c>
      <c r="G100" s="37">
        <v>30</v>
      </c>
      <c r="H100"/>
      <c r="I100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</row>
    <row r="101" spans="1:55" ht="15" x14ac:dyDescent="0.2">
      <c r="A101" s="31"/>
      <c r="B101" s="33"/>
      <c r="C101" s="33"/>
      <c r="D101" s="33" t="s">
        <v>142</v>
      </c>
      <c r="E101" s="33" t="s">
        <v>174</v>
      </c>
      <c r="F101" s="33" t="s">
        <v>174</v>
      </c>
      <c r="G101" s="37">
        <v>40</v>
      </c>
      <c r="H101"/>
      <c r="I101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</row>
    <row r="102" spans="1:55" ht="15" x14ac:dyDescent="0.2">
      <c r="A102" s="31"/>
      <c r="B102" s="33"/>
      <c r="C102" s="33"/>
      <c r="D102" s="33" t="s">
        <v>115</v>
      </c>
      <c r="E102" s="33" t="s">
        <v>174</v>
      </c>
      <c r="F102" s="33" t="s">
        <v>174</v>
      </c>
      <c r="G102" s="37">
        <v>25</v>
      </c>
      <c r="H102"/>
      <c r="I102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</row>
    <row r="103" spans="1:55" ht="15" x14ac:dyDescent="0.2">
      <c r="A103" s="31"/>
      <c r="B103" s="33"/>
      <c r="C103" s="33"/>
      <c r="D103" s="33" t="s">
        <v>117</v>
      </c>
      <c r="E103" s="33" t="s">
        <v>174</v>
      </c>
      <c r="F103" s="33" t="s">
        <v>174</v>
      </c>
      <c r="G103" s="37">
        <v>20</v>
      </c>
      <c r="H103"/>
      <c r="I103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</row>
    <row r="104" spans="1:55" ht="15" x14ac:dyDescent="0.2">
      <c r="A104" s="31"/>
      <c r="B104" s="33"/>
      <c r="C104" s="33"/>
      <c r="D104" s="33" t="s">
        <v>126</v>
      </c>
      <c r="E104" s="33" t="s">
        <v>174</v>
      </c>
      <c r="F104" s="33" t="s">
        <v>174</v>
      </c>
      <c r="G104" s="37">
        <v>30</v>
      </c>
      <c r="H104"/>
      <c r="I104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</row>
    <row r="105" spans="1:55" ht="15" x14ac:dyDescent="0.2">
      <c r="A105" s="31" t="s">
        <v>162</v>
      </c>
      <c r="B105" s="33" t="s">
        <v>100</v>
      </c>
      <c r="C105" s="36" t="s">
        <v>145</v>
      </c>
      <c r="D105" s="33" t="s">
        <v>68</v>
      </c>
      <c r="E105" s="33" t="s">
        <v>174</v>
      </c>
      <c r="F105" s="33" t="s">
        <v>174</v>
      </c>
      <c r="G105" s="37">
        <v>12</v>
      </c>
      <c r="H105"/>
      <c r="I105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</row>
    <row r="106" spans="1:55" ht="15" x14ac:dyDescent="0.2">
      <c r="A106" s="31"/>
      <c r="B106" s="33"/>
      <c r="C106" s="33"/>
      <c r="D106" s="33" t="s">
        <v>118</v>
      </c>
      <c r="E106" s="33" t="s">
        <v>174</v>
      </c>
      <c r="F106" s="33" t="s">
        <v>174</v>
      </c>
      <c r="G106" s="37">
        <v>20</v>
      </c>
      <c r="H106"/>
      <c r="I10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</row>
    <row r="107" spans="1:55" ht="15" x14ac:dyDescent="0.2">
      <c r="A107" s="31"/>
      <c r="B107" s="33"/>
      <c r="C107" s="33"/>
      <c r="D107" s="33" t="s">
        <v>36</v>
      </c>
      <c r="E107" s="33" t="s">
        <v>173</v>
      </c>
      <c r="F107" s="41">
        <v>41502</v>
      </c>
      <c r="G107" s="37">
        <v>20</v>
      </c>
      <c r="H107"/>
      <c r="I107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</row>
    <row r="108" spans="1:55" ht="15" x14ac:dyDescent="0.2">
      <c r="A108" s="31"/>
      <c r="B108" s="33"/>
      <c r="C108" s="33"/>
      <c r="D108" s="33" t="s">
        <v>26</v>
      </c>
      <c r="E108" s="33" t="s">
        <v>173</v>
      </c>
      <c r="F108" s="33" t="s">
        <v>174</v>
      </c>
      <c r="G108" s="37">
        <v>20</v>
      </c>
      <c r="H108"/>
      <c r="I108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</row>
    <row r="109" spans="1:55" ht="15" x14ac:dyDescent="0.2">
      <c r="A109" s="31"/>
      <c r="B109" s="33"/>
      <c r="C109" s="33"/>
      <c r="D109" s="33" t="s">
        <v>84</v>
      </c>
      <c r="E109" s="33" t="s">
        <v>173</v>
      </c>
      <c r="F109" s="33" t="s">
        <v>174</v>
      </c>
      <c r="G109" s="37">
        <v>20</v>
      </c>
      <c r="H109"/>
      <c r="I109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</row>
    <row r="110" spans="1:55" ht="15" x14ac:dyDescent="0.2">
      <c r="A110" s="31"/>
      <c r="B110" s="33"/>
      <c r="C110" s="33"/>
      <c r="D110" s="33" t="s">
        <v>120</v>
      </c>
      <c r="E110" s="33" t="s">
        <v>174</v>
      </c>
      <c r="F110" s="33" t="s">
        <v>174</v>
      </c>
      <c r="G110" s="37">
        <v>20</v>
      </c>
      <c r="H110"/>
      <c r="I110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</row>
    <row r="111" spans="1:55" ht="15" x14ac:dyDescent="0.2">
      <c r="A111" s="31"/>
      <c r="B111" s="33"/>
      <c r="C111" s="33"/>
      <c r="D111" s="33" t="s">
        <v>121</v>
      </c>
      <c r="E111" s="33" t="s">
        <v>174</v>
      </c>
      <c r="F111" s="33" t="s">
        <v>174</v>
      </c>
      <c r="G111" s="37">
        <v>20</v>
      </c>
      <c r="H111"/>
      <c r="I111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</row>
    <row r="112" spans="1:55" ht="15" x14ac:dyDescent="0.2">
      <c r="A112" s="31"/>
      <c r="B112" s="33" t="s">
        <v>101</v>
      </c>
      <c r="C112" s="36" t="s">
        <v>145</v>
      </c>
      <c r="D112" s="33" t="s">
        <v>106</v>
      </c>
      <c r="E112" s="33" t="s">
        <v>174</v>
      </c>
      <c r="F112" s="33" t="s">
        <v>174</v>
      </c>
      <c r="G112" s="37">
        <v>20</v>
      </c>
      <c r="H112"/>
      <c r="I112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</row>
    <row r="113" spans="1:55" ht="15" x14ac:dyDescent="0.2">
      <c r="A113" s="31"/>
      <c r="B113" s="33"/>
      <c r="C113" s="33"/>
      <c r="D113" s="33" t="s">
        <v>124</v>
      </c>
      <c r="E113" s="33" t="s">
        <v>173</v>
      </c>
      <c r="F113" s="33" t="s">
        <v>174</v>
      </c>
      <c r="G113" s="37">
        <v>40</v>
      </c>
      <c r="H113"/>
      <c r="I113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</row>
    <row r="114" spans="1:55" ht="15" x14ac:dyDescent="0.2">
      <c r="A114" s="31"/>
      <c r="B114" s="33"/>
      <c r="C114" s="33"/>
      <c r="D114" s="33" t="s">
        <v>125</v>
      </c>
      <c r="E114" s="33" t="s">
        <v>174</v>
      </c>
      <c r="F114" s="33" t="s">
        <v>174</v>
      </c>
      <c r="G114" s="37">
        <v>20</v>
      </c>
      <c r="H114"/>
      <c r="I114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</row>
    <row r="115" spans="1:55" ht="15" x14ac:dyDescent="0.2">
      <c r="A115" s="31"/>
      <c r="B115" s="33"/>
      <c r="C115" s="33"/>
      <c r="D115" s="33" t="s">
        <v>126</v>
      </c>
      <c r="E115" s="33" t="s">
        <v>174</v>
      </c>
      <c r="F115" s="33" t="s">
        <v>174</v>
      </c>
      <c r="G115" s="37">
        <v>20</v>
      </c>
      <c r="H115"/>
      <c r="I115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</row>
    <row r="116" spans="1:55" ht="15" x14ac:dyDescent="0.2">
      <c r="A116" s="31"/>
      <c r="B116" s="33"/>
      <c r="C116" s="33"/>
      <c r="D116" s="33" t="s">
        <v>127</v>
      </c>
      <c r="E116" s="33" t="s">
        <v>174</v>
      </c>
      <c r="F116" s="33" t="s">
        <v>174</v>
      </c>
      <c r="G116" s="37">
        <v>20</v>
      </c>
      <c r="H116"/>
      <c r="I1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</row>
    <row r="117" spans="1:55" ht="15" x14ac:dyDescent="0.2">
      <c r="A117" s="31"/>
      <c r="B117" s="33"/>
      <c r="C117" s="33"/>
      <c r="D117" s="33" t="s">
        <v>128</v>
      </c>
      <c r="E117" s="33" t="s">
        <v>174</v>
      </c>
      <c r="F117" s="33" t="s">
        <v>174</v>
      </c>
      <c r="G117" s="37">
        <v>30</v>
      </c>
      <c r="H117"/>
      <c r="I117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</row>
    <row r="118" spans="1:55" ht="15" x14ac:dyDescent="0.2">
      <c r="A118" s="31" t="s">
        <v>163</v>
      </c>
      <c r="B118" s="33" t="s">
        <v>67</v>
      </c>
      <c r="C118" s="36" t="s">
        <v>144</v>
      </c>
      <c r="D118" s="33" t="s">
        <v>68</v>
      </c>
      <c r="E118" s="33" t="s">
        <v>174</v>
      </c>
      <c r="F118" s="33" t="s">
        <v>174</v>
      </c>
      <c r="G118" s="37">
        <v>20</v>
      </c>
      <c r="H118"/>
      <c r="I118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</row>
    <row r="119" spans="1:55" ht="15" x14ac:dyDescent="0.2">
      <c r="A119" s="31"/>
      <c r="B119" s="33"/>
      <c r="C119" s="33"/>
      <c r="D119" s="33" t="s">
        <v>69</v>
      </c>
      <c r="E119" s="33" t="s">
        <v>174</v>
      </c>
      <c r="F119" s="33" t="s">
        <v>174</v>
      </c>
      <c r="G119" s="37">
        <v>20</v>
      </c>
      <c r="H119"/>
      <c r="I119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</row>
    <row r="120" spans="1:55" ht="15" x14ac:dyDescent="0.2">
      <c r="A120" s="31" t="s">
        <v>164</v>
      </c>
      <c r="B120" s="33" t="s">
        <v>45</v>
      </c>
      <c r="C120" s="36" t="s">
        <v>144</v>
      </c>
      <c r="D120" s="33" t="s">
        <v>50</v>
      </c>
      <c r="E120" s="33" t="s">
        <v>174</v>
      </c>
      <c r="F120" s="33" t="s">
        <v>174</v>
      </c>
      <c r="G120" s="37">
        <v>20</v>
      </c>
      <c r="H120"/>
      <c r="I120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</row>
    <row r="121" spans="1:55" ht="15" x14ac:dyDescent="0.2">
      <c r="A121" s="31"/>
      <c r="B121" s="33"/>
      <c r="C121" s="33"/>
      <c r="D121" s="33" t="s">
        <v>14</v>
      </c>
      <c r="E121" s="33" t="s">
        <v>173</v>
      </c>
      <c r="F121" s="41">
        <v>42472</v>
      </c>
      <c r="G121" s="37">
        <v>15</v>
      </c>
      <c r="H121"/>
      <c r="I121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</row>
    <row r="122" spans="1:55" ht="15" x14ac:dyDescent="0.2">
      <c r="A122" s="31"/>
      <c r="B122" s="33"/>
      <c r="C122" s="33"/>
      <c r="D122" s="33" t="s">
        <v>42</v>
      </c>
      <c r="E122" s="33" t="s">
        <v>174</v>
      </c>
      <c r="F122" s="33" t="s">
        <v>174</v>
      </c>
      <c r="G122" s="37">
        <v>10</v>
      </c>
      <c r="H122"/>
      <c r="I122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</row>
    <row r="123" spans="1:55" ht="15" x14ac:dyDescent="0.2">
      <c r="A123" s="31" t="s">
        <v>165</v>
      </c>
      <c r="B123" s="33" t="s">
        <v>70</v>
      </c>
      <c r="C123" s="36" t="s">
        <v>145</v>
      </c>
      <c r="D123" s="33" t="s">
        <v>13</v>
      </c>
      <c r="E123" s="33" t="s">
        <v>174</v>
      </c>
      <c r="F123" s="33" t="s">
        <v>174</v>
      </c>
      <c r="G123" s="37">
        <v>15</v>
      </c>
      <c r="H123"/>
      <c r="I123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</row>
    <row r="124" spans="1:55" ht="15" x14ac:dyDescent="0.2">
      <c r="A124" s="31"/>
      <c r="B124" s="33"/>
      <c r="C124" s="33"/>
      <c r="D124" s="33" t="s">
        <v>20</v>
      </c>
      <c r="E124" s="33" t="s">
        <v>174</v>
      </c>
      <c r="F124" s="33" t="s">
        <v>174</v>
      </c>
      <c r="G124" s="37">
        <v>40</v>
      </c>
      <c r="H124"/>
      <c r="I124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</row>
    <row r="125" spans="1:55" ht="15" x14ac:dyDescent="0.2">
      <c r="A125" s="31"/>
      <c r="B125" s="33"/>
      <c r="C125" s="33"/>
      <c r="D125" s="33" t="s">
        <v>36</v>
      </c>
      <c r="E125" s="33" t="s">
        <v>173</v>
      </c>
      <c r="F125" s="41">
        <v>42472</v>
      </c>
      <c r="G125" s="37">
        <v>15</v>
      </c>
      <c r="H125"/>
      <c r="I125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</row>
    <row r="126" spans="1:55" ht="15" x14ac:dyDescent="0.2">
      <c r="A126" s="31"/>
      <c r="B126" s="33"/>
      <c r="C126" s="33"/>
      <c r="D126" s="33" t="s">
        <v>26</v>
      </c>
      <c r="E126" s="33" t="s">
        <v>173</v>
      </c>
      <c r="F126" s="41">
        <v>41502</v>
      </c>
      <c r="G126" s="37">
        <v>20</v>
      </c>
      <c r="H126"/>
      <c r="I12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</row>
    <row r="127" spans="1:55" ht="15" x14ac:dyDescent="0.2">
      <c r="A127" s="31" t="s">
        <v>166</v>
      </c>
      <c r="B127" s="33" t="s">
        <v>30</v>
      </c>
      <c r="C127" s="36" t="s">
        <v>144</v>
      </c>
      <c r="D127" s="33" t="s">
        <v>83</v>
      </c>
      <c r="E127" s="33" t="s">
        <v>174</v>
      </c>
      <c r="F127" s="33" t="s">
        <v>174</v>
      </c>
      <c r="G127" s="37">
        <v>15</v>
      </c>
      <c r="H127"/>
      <c r="I127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</row>
    <row r="128" spans="1:55" ht="15" x14ac:dyDescent="0.2">
      <c r="A128" s="31"/>
      <c r="B128" s="33" t="s">
        <v>56</v>
      </c>
      <c r="C128" s="36" t="s">
        <v>144</v>
      </c>
      <c r="D128" s="33" t="s">
        <v>17</v>
      </c>
      <c r="E128" s="33" t="s">
        <v>174</v>
      </c>
      <c r="F128" s="33" t="s">
        <v>174</v>
      </c>
      <c r="G128" s="37">
        <v>10</v>
      </c>
      <c r="H128"/>
      <c r="I128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</row>
    <row r="129" spans="1:55" ht="15" x14ac:dyDescent="0.2">
      <c r="A129" s="31"/>
      <c r="B129" s="33"/>
      <c r="C129" s="33"/>
      <c r="D129" s="33" t="s">
        <v>21</v>
      </c>
      <c r="E129" s="33" t="s">
        <v>174</v>
      </c>
      <c r="F129" s="33" t="s">
        <v>174</v>
      </c>
      <c r="G129" s="37">
        <v>10</v>
      </c>
      <c r="H129"/>
      <c r="I129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</row>
    <row r="130" spans="1:55" ht="15" x14ac:dyDescent="0.2">
      <c r="A130" s="31"/>
      <c r="B130" s="33"/>
      <c r="C130" s="33"/>
      <c r="D130" s="33" t="s">
        <v>19</v>
      </c>
      <c r="E130" s="33" t="s">
        <v>174</v>
      </c>
      <c r="F130" s="33" t="s">
        <v>174</v>
      </c>
      <c r="G130" s="37">
        <v>10</v>
      </c>
      <c r="H130"/>
      <c r="I130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</row>
    <row r="131" spans="1:55" ht="15" x14ac:dyDescent="0.2">
      <c r="A131" s="31"/>
      <c r="B131" s="33"/>
      <c r="C131" s="33"/>
      <c r="D131" s="33" t="s">
        <v>49</v>
      </c>
      <c r="E131" s="33" t="s">
        <v>174</v>
      </c>
      <c r="F131" s="33" t="s">
        <v>174</v>
      </c>
      <c r="G131" s="37">
        <v>10</v>
      </c>
      <c r="H131"/>
      <c r="I131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</row>
    <row r="132" spans="1:55" ht="15" x14ac:dyDescent="0.2">
      <c r="A132" s="31"/>
      <c r="B132" s="33"/>
      <c r="C132" s="33"/>
      <c r="D132" s="33" t="s">
        <v>60</v>
      </c>
      <c r="E132" s="33" t="s">
        <v>174</v>
      </c>
      <c r="F132" s="33" t="s">
        <v>174</v>
      </c>
      <c r="G132" s="37">
        <v>10</v>
      </c>
      <c r="H132"/>
      <c r="I132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</row>
    <row r="133" spans="1:55" ht="15" x14ac:dyDescent="0.2">
      <c r="A133" s="31"/>
      <c r="B133" s="33"/>
      <c r="C133" s="33"/>
      <c r="D133" s="33" t="s">
        <v>61</v>
      </c>
      <c r="E133" s="33" t="s">
        <v>174</v>
      </c>
      <c r="F133" s="33" t="s">
        <v>174</v>
      </c>
      <c r="G133" s="37">
        <v>10</v>
      </c>
      <c r="H133"/>
      <c r="I133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</row>
    <row r="134" spans="1:55" ht="15" x14ac:dyDescent="0.2">
      <c r="A134" s="31"/>
      <c r="B134" s="33"/>
      <c r="C134" s="33"/>
      <c r="D134" s="33" t="s">
        <v>62</v>
      </c>
      <c r="E134" s="33" t="s">
        <v>174</v>
      </c>
      <c r="F134" s="33" t="s">
        <v>174</v>
      </c>
      <c r="G134" s="37">
        <v>10</v>
      </c>
      <c r="H134"/>
      <c r="I134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</row>
    <row r="135" spans="1:55" ht="15" x14ac:dyDescent="0.2">
      <c r="A135" s="31"/>
      <c r="B135" s="33" t="s">
        <v>57</v>
      </c>
      <c r="C135" s="36" t="s">
        <v>144</v>
      </c>
      <c r="D135" s="33" t="s">
        <v>40</v>
      </c>
      <c r="E135" s="33" t="s">
        <v>174</v>
      </c>
      <c r="F135" s="33" t="s">
        <v>174</v>
      </c>
      <c r="G135" s="37">
        <v>10</v>
      </c>
      <c r="H135"/>
      <c r="I135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</row>
    <row r="136" spans="1:55" ht="15" x14ac:dyDescent="0.2">
      <c r="A136" s="31"/>
      <c r="B136" s="33"/>
      <c r="C136" s="33"/>
      <c r="D136" s="33" t="s">
        <v>31</v>
      </c>
      <c r="E136" s="33" t="s">
        <v>174</v>
      </c>
      <c r="F136" s="33" t="s">
        <v>174</v>
      </c>
      <c r="G136" s="37">
        <v>10</v>
      </c>
      <c r="H136"/>
      <c r="I13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</row>
    <row r="137" spans="1:55" ht="15" x14ac:dyDescent="0.2">
      <c r="A137" s="31"/>
      <c r="B137" s="33"/>
      <c r="C137" s="33"/>
      <c r="D137" s="33" t="s">
        <v>18</v>
      </c>
      <c r="E137" s="33" t="s">
        <v>174</v>
      </c>
      <c r="F137" s="33" t="s">
        <v>174</v>
      </c>
      <c r="G137" s="37">
        <v>10</v>
      </c>
      <c r="H137"/>
      <c r="I137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</row>
    <row r="138" spans="1:55" ht="15" x14ac:dyDescent="0.2">
      <c r="A138" s="31"/>
      <c r="B138" s="33"/>
      <c r="C138" s="33"/>
      <c r="D138" s="33" t="s">
        <v>64</v>
      </c>
      <c r="E138" s="33" t="s">
        <v>174</v>
      </c>
      <c r="F138" s="33" t="s">
        <v>174</v>
      </c>
      <c r="G138" s="37">
        <v>6</v>
      </c>
      <c r="H138"/>
      <c r="I138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</row>
    <row r="139" spans="1:55" ht="15" x14ac:dyDescent="0.2">
      <c r="A139" s="31"/>
      <c r="B139" s="33" t="s">
        <v>71</v>
      </c>
      <c r="C139" s="36" t="s">
        <v>145</v>
      </c>
      <c r="D139" s="33" t="s">
        <v>75</v>
      </c>
      <c r="E139" s="33" t="s">
        <v>174</v>
      </c>
      <c r="F139" s="33" t="s">
        <v>174</v>
      </c>
      <c r="G139" s="37">
        <v>40</v>
      </c>
      <c r="H139"/>
      <c r="I139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</row>
    <row r="140" spans="1:55" ht="15" x14ac:dyDescent="0.2">
      <c r="A140" s="31" t="s">
        <v>167</v>
      </c>
      <c r="B140" s="33" t="s">
        <v>96</v>
      </c>
      <c r="C140" s="36" t="s">
        <v>145</v>
      </c>
      <c r="D140" s="33" t="s">
        <v>129</v>
      </c>
      <c r="E140" s="33" t="s">
        <v>174</v>
      </c>
      <c r="F140" s="33" t="s">
        <v>174</v>
      </c>
      <c r="G140" s="37">
        <v>50</v>
      </c>
      <c r="H140"/>
      <c r="I140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</row>
    <row r="141" spans="1:55" ht="15" x14ac:dyDescent="0.2">
      <c r="A141" s="31"/>
      <c r="B141" s="33"/>
      <c r="C141" s="33"/>
      <c r="D141" s="33" t="s">
        <v>130</v>
      </c>
      <c r="E141" s="33" t="s">
        <v>174</v>
      </c>
      <c r="F141" s="33" t="s">
        <v>174</v>
      </c>
      <c r="G141" s="37">
        <v>30</v>
      </c>
      <c r="H141"/>
      <c r="I141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</row>
    <row r="142" spans="1:55" ht="15" x14ac:dyDescent="0.2">
      <c r="A142" s="31" t="s">
        <v>168</v>
      </c>
      <c r="B142" s="33" t="s">
        <v>104</v>
      </c>
      <c r="C142" s="36" t="s">
        <v>145</v>
      </c>
      <c r="D142" s="33" t="s">
        <v>107</v>
      </c>
      <c r="E142" s="33" t="s">
        <v>174</v>
      </c>
      <c r="F142" s="33" t="s">
        <v>174</v>
      </c>
      <c r="G142" s="37">
        <v>10</v>
      </c>
      <c r="H142"/>
      <c r="I142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</row>
    <row r="143" spans="1:55" ht="15" x14ac:dyDescent="0.2">
      <c r="A143" s="31"/>
      <c r="B143" s="33"/>
      <c r="C143" s="33"/>
      <c r="D143" s="33" t="s">
        <v>36</v>
      </c>
      <c r="E143" s="33" t="s">
        <v>173</v>
      </c>
      <c r="F143" s="33" t="s">
        <v>174</v>
      </c>
      <c r="G143" s="37">
        <v>20</v>
      </c>
      <c r="H143"/>
      <c r="I143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</row>
    <row r="144" spans="1:55" ht="15" x14ac:dyDescent="0.2">
      <c r="A144" s="31"/>
      <c r="B144" s="33"/>
      <c r="C144" s="33"/>
      <c r="D144" s="33" t="s">
        <v>38</v>
      </c>
      <c r="E144" s="33" t="s">
        <v>174</v>
      </c>
      <c r="F144" s="33" t="s">
        <v>174</v>
      </c>
      <c r="G144" s="37">
        <v>10</v>
      </c>
      <c r="H144"/>
      <c r="I144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</row>
    <row r="145" spans="1:55" ht="15" x14ac:dyDescent="0.2">
      <c r="A145" s="31"/>
      <c r="B145" s="33"/>
      <c r="C145" s="33"/>
      <c r="D145" s="33" t="s">
        <v>131</v>
      </c>
      <c r="E145" s="33" t="s">
        <v>174</v>
      </c>
      <c r="F145" s="33" t="s">
        <v>174</v>
      </c>
      <c r="G145" s="37">
        <v>20</v>
      </c>
      <c r="H145"/>
      <c r="I145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</row>
    <row r="146" spans="1:55" ht="15" x14ac:dyDescent="0.2">
      <c r="A146" s="31" t="s">
        <v>169</v>
      </c>
      <c r="B146" s="33" t="s">
        <v>93</v>
      </c>
      <c r="C146" s="36" t="s">
        <v>145</v>
      </c>
      <c r="D146" s="33" t="s">
        <v>36</v>
      </c>
      <c r="E146" s="33" t="s">
        <v>173</v>
      </c>
      <c r="F146" s="41">
        <v>41502</v>
      </c>
      <c r="G146" s="37">
        <v>20</v>
      </c>
      <c r="H146"/>
      <c r="I14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</row>
    <row r="147" spans="1:55" ht="15" x14ac:dyDescent="0.2">
      <c r="A147" s="31"/>
      <c r="B147" s="33"/>
      <c r="C147" s="33"/>
      <c r="D147" s="33" t="s">
        <v>84</v>
      </c>
      <c r="E147" s="33" t="s">
        <v>173</v>
      </c>
      <c r="F147" s="41">
        <v>41502</v>
      </c>
      <c r="G147" s="37">
        <v>20</v>
      </c>
      <c r="H147"/>
      <c r="I147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</row>
    <row r="148" spans="1:55" ht="15" x14ac:dyDescent="0.2">
      <c r="A148" s="31" t="s">
        <v>170</v>
      </c>
      <c r="B148" s="33" t="s">
        <v>23</v>
      </c>
      <c r="C148" s="36" t="s">
        <v>146</v>
      </c>
      <c r="D148" s="33" t="s">
        <v>24</v>
      </c>
      <c r="E148" s="33" t="s">
        <v>174</v>
      </c>
      <c r="F148" s="33" t="s">
        <v>174</v>
      </c>
      <c r="G148" s="37">
        <v>100</v>
      </c>
      <c r="H148"/>
      <c r="I148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</row>
    <row r="149" spans="1:55" ht="15" x14ac:dyDescent="0.2">
      <c r="A149" s="31"/>
      <c r="B149" s="33" t="s">
        <v>58</v>
      </c>
      <c r="C149" s="36" t="s">
        <v>144</v>
      </c>
      <c r="D149" s="33" t="s">
        <v>66</v>
      </c>
      <c r="E149" s="33" t="s">
        <v>174</v>
      </c>
      <c r="F149" s="33" t="s">
        <v>174</v>
      </c>
      <c r="G149" s="37">
        <v>50</v>
      </c>
      <c r="H149"/>
      <c r="I149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</row>
    <row r="150" spans="1:55" ht="15" x14ac:dyDescent="0.2">
      <c r="A150" s="39" t="s">
        <v>11</v>
      </c>
      <c r="B150" s="39"/>
      <c r="C150" s="39"/>
      <c r="D150" s="39"/>
      <c r="E150" s="39"/>
      <c r="F150" s="39"/>
      <c r="G150" s="37">
        <v>4600</v>
      </c>
      <c r="H150"/>
      <c r="I150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</row>
    <row r="151" spans="1:55" ht="15" x14ac:dyDescent="0.2">
      <c r="A151"/>
      <c r="B151"/>
      <c r="C151"/>
      <c r="D151"/>
      <c r="E151"/>
      <c r="F151"/>
      <c r="G151"/>
      <c r="H151"/>
      <c r="I151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</row>
    <row r="152" spans="1:55" ht="14.25" x14ac:dyDescent="0.2">
      <c r="A152"/>
      <c r="B152"/>
      <c r="C152" s="26"/>
      <c r="D152"/>
      <c r="E152"/>
      <c r="F152"/>
      <c r="G152" s="14"/>
      <c r="H152" s="14"/>
      <c r="I152" s="14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</row>
    <row r="153" spans="1:55" ht="14.25" x14ac:dyDescent="0.2">
      <c r="A153"/>
      <c r="B153"/>
      <c r="C153" s="26"/>
      <c r="D153"/>
      <c r="E153"/>
      <c r="F153"/>
      <c r="G153" s="14"/>
      <c r="H153" s="14"/>
      <c r="I153" s="14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</row>
    <row r="154" spans="1:55" ht="14.25" x14ac:dyDescent="0.2">
      <c r="A154"/>
      <c r="B154"/>
      <c r="C154" s="26"/>
      <c r="D154"/>
      <c r="E154"/>
      <c r="F154"/>
      <c r="G154" s="14"/>
      <c r="H154" s="14"/>
      <c r="I154" s="14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</row>
    <row r="155" spans="1:55" ht="14.25" x14ac:dyDescent="0.2">
      <c r="A155"/>
      <c r="B155"/>
      <c r="C155" s="26"/>
      <c r="D155"/>
      <c r="E155"/>
      <c r="F155"/>
      <c r="G155" s="14"/>
      <c r="H155" s="14"/>
      <c r="I155" s="14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</row>
    <row r="156" spans="1:55" ht="14.25" x14ac:dyDescent="0.2">
      <c r="A156"/>
      <c r="B156"/>
      <c r="C156" s="26"/>
      <c r="D156"/>
      <c r="E156"/>
      <c r="F156"/>
      <c r="G156" s="14"/>
      <c r="H156" s="14"/>
      <c r="I156" s="14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</row>
    <row r="157" spans="1:55" ht="14.25" x14ac:dyDescent="0.2">
      <c r="A157"/>
      <c r="B157"/>
      <c r="C157" s="26"/>
      <c r="D157"/>
      <c r="E157"/>
      <c r="F157"/>
      <c r="G157" s="14"/>
      <c r="H157" s="14"/>
      <c r="I157" s="14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</row>
    <row r="158" spans="1:55" ht="14.25" x14ac:dyDescent="0.2">
      <c r="A158"/>
      <c r="B158"/>
      <c r="C158" s="26"/>
      <c r="D158"/>
      <c r="E158"/>
      <c r="F158"/>
      <c r="G158" s="14"/>
      <c r="H158" s="14"/>
      <c r="I158" s="14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</row>
    <row r="159" spans="1:55" ht="14.25" x14ac:dyDescent="0.2">
      <c r="A159"/>
      <c r="B159"/>
      <c r="C159" s="26"/>
      <c r="D159"/>
      <c r="E159"/>
      <c r="F159"/>
      <c r="G159" s="14"/>
      <c r="H159" s="14"/>
      <c r="I159" s="14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</row>
    <row r="160" spans="1:55" ht="14.25" x14ac:dyDescent="0.2">
      <c r="A160"/>
      <c r="B160"/>
      <c r="C160" s="26"/>
      <c r="D160"/>
      <c r="E160"/>
      <c r="F160"/>
      <c r="G160" s="14"/>
      <c r="H160" s="14"/>
      <c r="I160" s="14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</row>
    <row r="161" spans="1:55" ht="14.25" x14ac:dyDescent="0.2">
      <c r="A161"/>
      <c r="B161"/>
      <c r="C161" s="26"/>
      <c r="D161"/>
      <c r="E161"/>
      <c r="F161"/>
      <c r="G161" s="14"/>
      <c r="H161" s="14"/>
      <c r="I161" s="14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</row>
    <row r="162" spans="1:55" ht="14.25" x14ac:dyDescent="0.2">
      <c r="A162"/>
      <c r="B162"/>
      <c r="C162" s="26"/>
      <c r="D162"/>
      <c r="E162"/>
      <c r="F162"/>
      <c r="G162" s="14"/>
      <c r="H162" s="14"/>
      <c r="I162" s="14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</row>
    <row r="163" spans="1:55" ht="14.25" x14ac:dyDescent="0.2">
      <c r="A163"/>
      <c r="B163"/>
      <c r="C163" s="26"/>
      <c r="D163"/>
      <c r="E163"/>
      <c r="F163"/>
      <c r="G163" s="14"/>
      <c r="H163" s="14"/>
      <c r="I163" s="14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</row>
    <row r="164" spans="1:55" ht="14.25" x14ac:dyDescent="0.2">
      <c r="A164"/>
      <c r="B164"/>
      <c r="C164" s="26"/>
      <c r="D164"/>
      <c r="E164"/>
      <c r="F164"/>
      <c r="G164" s="14"/>
      <c r="H164" s="14"/>
      <c r="I164" s="14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</row>
    <row r="165" spans="1:55" ht="14.25" x14ac:dyDescent="0.2">
      <c r="A165"/>
      <c r="B165"/>
      <c r="C165" s="26"/>
      <c r="D165"/>
      <c r="E165"/>
      <c r="F165"/>
      <c r="G165" s="14"/>
      <c r="H165" s="14"/>
      <c r="I165" s="14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</row>
    <row r="166" spans="1:55" ht="14.25" x14ac:dyDescent="0.2">
      <c r="A166"/>
      <c r="B166"/>
      <c r="C166" s="26"/>
      <c r="D166"/>
      <c r="E166"/>
      <c r="F166"/>
      <c r="G166" s="14"/>
      <c r="H166" s="14"/>
      <c r="I166" s="14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</row>
    <row r="167" spans="1:55" ht="14.25" x14ac:dyDescent="0.2">
      <c r="A167"/>
      <c r="B167"/>
      <c r="C167" s="26"/>
      <c r="D167"/>
      <c r="E167"/>
      <c r="F167"/>
      <c r="G167" s="14"/>
      <c r="H167" s="14"/>
      <c r="I167" s="14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</row>
    <row r="168" spans="1:55" ht="14.25" x14ac:dyDescent="0.2">
      <c r="A168"/>
      <c r="B168"/>
      <c r="C168" s="26"/>
      <c r="D168"/>
      <c r="E168"/>
      <c r="F168"/>
      <c r="G168" s="14"/>
      <c r="H168" s="14"/>
      <c r="I168" s="14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</row>
    <row r="169" spans="1:55" ht="14.25" x14ac:dyDescent="0.2">
      <c r="A169"/>
      <c r="B169"/>
      <c r="C169" s="26"/>
      <c r="D169"/>
      <c r="E169"/>
      <c r="F169"/>
      <c r="G169" s="14"/>
      <c r="H169" s="14"/>
      <c r="I169" s="14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</row>
    <row r="170" spans="1:55" ht="14.25" x14ac:dyDescent="0.2">
      <c r="A170"/>
      <c r="B170"/>
      <c r="C170" s="26"/>
      <c r="D170"/>
      <c r="E170"/>
      <c r="F170"/>
      <c r="G170" s="14"/>
      <c r="H170" s="14"/>
      <c r="I170" s="14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</row>
    <row r="171" spans="1:55" ht="14.25" x14ac:dyDescent="0.2">
      <c r="A171"/>
      <c r="B171"/>
      <c r="C171" s="26"/>
      <c r="D171"/>
      <c r="E171"/>
      <c r="F171"/>
      <c r="G171" s="14"/>
      <c r="H171" s="14"/>
      <c r="I171" s="14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</row>
    <row r="172" spans="1:55" ht="14.25" x14ac:dyDescent="0.2">
      <c r="A172"/>
      <c r="B172"/>
      <c r="C172" s="26"/>
      <c r="D172"/>
      <c r="E172"/>
      <c r="F172"/>
      <c r="G172" s="14"/>
      <c r="H172" s="14"/>
      <c r="I172" s="14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</row>
    <row r="173" spans="1:55" ht="14.25" x14ac:dyDescent="0.2">
      <c r="A173"/>
      <c r="B173"/>
      <c r="C173" s="26"/>
      <c r="D173"/>
      <c r="E173"/>
      <c r="F173"/>
      <c r="G173" s="14"/>
      <c r="H173" s="14"/>
      <c r="I173" s="14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</row>
    <row r="174" spans="1:55" ht="14.25" x14ac:dyDescent="0.2">
      <c r="A174"/>
      <c r="B174"/>
      <c r="C174" s="26"/>
      <c r="D174"/>
      <c r="E174"/>
      <c r="F174"/>
      <c r="G174" s="14"/>
      <c r="H174" s="14"/>
      <c r="I174" s="14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</row>
    <row r="175" spans="1:55" ht="14.25" x14ac:dyDescent="0.2">
      <c r="A175"/>
      <c r="B175"/>
      <c r="C175" s="26"/>
      <c r="D175"/>
      <c r="E175"/>
      <c r="F175"/>
      <c r="G175" s="14"/>
      <c r="H175" s="14"/>
      <c r="I175" s="14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</row>
    <row r="176" spans="1:55" ht="14.25" x14ac:dyDescent="0.2">
      <c r="A176"/>
      <c r="B176"/>
      <c r="C176" s="26"/>
      <c r="D176"/>
      <c r="E176"/>
      <c r="F176"/>
      <c r="G176" s="14"/>
      <c r="H176" s="14"/>
      <c r="I176" s="14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</row>
    <row r="177" spans="1:55" ht="14.25" x14ac:dyDescent="0.2">
      <c r="A177"/>
      <c r="B177"/>
      <c r="C177" s="26"/>
      <c r="D177"/>
      <c r="E177"/>
      <c r="F177"/>
      <c r="G177" s="14"/>
      <c r="H177" s="14"/>
      <c r="I177" s="14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</row>
    <row r="178" spans="1:55" ht="14.25" x14ac:dyDescent="0.2">
      <c r="A178"/>
      <c r="B178"/>
      <c r="C178" s="26"/>
      <c r="D178"/>
      <c r="E178"/>
      <c r="F178"/>
      <c r="G178" s="14"/>
      <c r="H178" s="14"/>
      <c r="I178" s="14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</row>
    <row r="179" spans="1:55" ht="14.25" x14ac:dyDescent="0.2">
      <c r="A179"/>
      <c r="B179"/>
      <c r="C179" s="26"/>
      <c r="D179"/>
      <c r="E179"/>
      <c r="F179"/>
      <c r="G179" s="14"/>
      <c r="H179" s="14"/>
      <c r="I179" s="14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</row>
    <row r="180" spans="1:55" ht="14.25" x14ac:dyDescent="0.2">
      <c r="A180"/>
      <c r="B180"/>
      <c r="C180" s="26"/>
      <c r="D180"/>
      <c r="E180"/>
      <c r="F180"/>
      <c r="G180" s="14"/>
      <c r="H180" s="14"/>
      <c r="I180" s="14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</row>
    <row r="181" spans="1:55" ht="14.25" x14ac:dyDescent="0.2">
      <c r="A181"/>
      <c r="B181"/>
      <c r="C181" s="26"/>
      <c r="D181"/>
      <c r="E181"/>
      <c r="F181"/>
      <c r="G181" s="14"/>
      <c r="H181" s="14"/>
      <c r="I181" s="14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</row>
    <row r="182" spans="1:55" ht="14.25" x14ac:dyDescent="0.2">
      <c r="A182"/>
      <c r="B182"/>
      <c r="C182" s="26"/>
      <c r="D182"/>
      <c r="E182"/>
      <c r="F182"/>
      <c r="G182" s="14"/>
      <c r="H182" s="14"/>
      <c r="I182" s="14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</row>
    <row r="183" spans="1:55" ht="14.25" x14ac:dyDescent="0.2">
      <c r="A183"/>
      <c r="B183"/>
      <c r="C183" s="26"/>
      <c r="D183"/>
      <c r="E183"/>
      <c r="F183"/>
      <c r="G183" s="14"/>
      <c r="H183" s="14"/>
      <c r="I183" s="14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</row>
    <row r="184" spans="1:55" ht="14.25" x14ac:dyDescent="0.2">
      <c r="A184"/>
      <c r="B184"/>
      <c r="C184" s="26"/>
      <c r="D184"/>
      <c r="E184"/>
      <c r="F184"/>
      <c r="G184" s="14"/>
      <c r="H184" s="14"/>
      <c r="I184" s="14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</row>
    <row r="185" spans="1:55" ht="14.25" x14ac:dyDescent="0.2">
      <c r="A185"/>
      <c r="B185"/>
      <c r="C185" s="26"/>
      <c r="D185"/>
      <c r="E185"/>
      <c r="F185"/>
      <c r="G185" s="14"/>
      <c r="H185" s="14"/>
      <c r="I185" s="14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</row>
    <row r="186" spans="1:55" ht="14.25" x14ac:dyDescent="0.2">
      <c r="A186"/>
      <c r="B186"/>
      <c r="C186" s="26"/>
      <c r="D186"/>
      <c r="E186"/>
      <c r="F186"/>
      <c r="G186" s="14"/>
      <c r="H186" s="14"/>
      <c r="I186" s="14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</row>
    <row r="187" spans="1:55" ht="14.25" x14ac:dyDescent="0.2">
      <c r="A187"/>
      <c r="B187"/>
      <c r="C187" s="26"/>
      <c r="D187"/>
      <c r="E187"/>
      <c r="F187"/>
      <c r="G187" s="14"/>
      <c r="H187" s="14"/>
      <c r="I187" s="14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</row>
    <row r="188" spans="1:55" ht="14.25" x14ac:dyDescent="0.2">
      <c r="A188"/>
      <c r="B188"/>
      <c r="C188" s="26"/>
      <c r="D188"/>
      <c r="E188"/>
      <c r="F188"/>
      <c r="G188" s="14"/>
      <c r="H188" s="14"/>
      <c r="I188" s="14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</row>
    <row r="189" spans="1:55" ht="14.25" x14ac:dyDescent="0.2">
      <c r="A189"/>
      <c r="B189"/>
      <c r="C189" s="26"/>
      <c r="D189"/>
      <c r="E189"/>
      <c r="F189"/>
      <c r="G189" s="14"/>
      <c r="H189" s="14"/>
      <c r="I189" s="14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</row>
    <row r="190" spans="1:55" ht="14.25" x14ac:dyDescent="0.2">
      <c r="A190"/>
      <c r="B190"/>
      <c r="C190" s="26"/>
      <c r="D190"/>
      <c r="E190"/>
      <c r="F190"/>
      <c r="G190" s="14"/>
      <c r="H190" s="14"/>
      <c r="I190" s="14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</row>
    <row r="191" spans="1:55" ht="14.25" x14ac:dyDescent="0.2">
      <c r="A191"/>
      <c r="B191"/>
      <c r="C191" s="26"/>
      <c r="D191"/>
      <c r="E191"/>
      <c r="F191"/>
      <c r="G191" s="14"/>
      <c r="H191" s="14"/>
      <c r="I191" s="14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</row>
    <row r="192" spans="1:55" ht="14.25" x14ac:dyDescent="0.2">
      <c r="A192"/>
      <c r="B192"/>
      <c r="C192" s="26"/>
      <c r="D192"/>
      <c r="E192"/>
      <c r="F192"/>
      <c r="G192" s="14"/>
      <c r="H192" s="14"/>
      <c r="I192" s="14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</row>
    <row r="193" spans="1:28" ht="14.25" x14ac:dyDescent="0.2">
      <c r="A193"/>
      <c r="B193"/>
      <c r="C193" s="26"/>
      <c r="D193"/>
      <c r="E193"/>
      <c r="F193"/>
      <c r="G193" s="14"/>
      <c r="H193" s="14"/>
      <c r="I193" s="14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</row>
    <row r="194" spans="1:28" ht="14.25" x14ac:dyDescent="0.2">
      <c r="A194"/>
      <c r="B194"/>
      <c r="C194" s="26"/>
      <c r="D194"/>
      <c r="E194"/>
      <c r="F194"/>
      <c r="G194" s="14"/>
      <c r="H194" s="14"/>
      <c r="I194" s="14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</row>
    <row r="195" spans="1:28" ht="14.25" x14ac:dyDescent="0.2">
      <c r="A195"/>
      <c r="B195"/>
      <c r="C195" s="26"/>
      <c r="D195"/>
      <c r="E195"/>
      <c r="F195"/>
      <c r="G195" s="14"/>
      <c r="H195" s="14"/>
      <c r="I195" s="14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</row>
    <row r="196" spans="1:28" ht="14.25" x14ac:dyDescent="0.2">
      <c r="A196"/>
      <c r="B196"/>
      <c r="C196" s="26"/>
      <c r="D196"/>
      <c r="E196"/>
      <c r="F196"/>
      <c r="G196" s="14"/>
      <c r="H196" s="14"/>
      <c r="I196" s="14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</row>
    <row r="197" spans="1:28" ht="14.25" x14ac:dyDescent="0.2">
      <c r="A197"/>
      <c r="B197"/>
      <c r="C197" s="26"/>
      <c r="D197"/>
      <c r="E197"/>
      <c r="F197"/>
      <c r="G197" s="14"/>
      <c r="H197" s="14"/>
      <c r="I197" s="14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</row>
    <row r="198" spans="1:28" ht="14.25" x14ac:dyDescent="0.2">
      <c r="A198"/>
      <c r="B198"/>
      <c r="C198" s="26"/>
      <c r="D198"/>
      <c r="E198"/>
      <c r="F198"/>
      <c r="G198" s="14"/>
      <c r="H198" s="14"/>
      <c r="I198" s="14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</row>
    <row r="199" spans="1:28" ht="14.25" x14ac:dyDescent="0.2">
      <c r="A199"/>
      <c r="B199"/>
      <c r="C199" s="26"/>
      <c r="D199"/>
      <c r="E199"/>
      <c r="F199"/>
      <c r="G199" s="14"/>
      <c r="H199" s="14"/>
      <c r="I199" s="14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</row>
    <row r="200" spans="1:28" ht="14.25" x14ac:dyDescent="0.2">
      <c r="A200"/>
      <c r="B200"/>
      <c r="C200" s="26"/>
      <c r="D200"/>
      <c r="E200"/>
      <c r="F200"/>
      <c r="G200" s="14"/>
      <c r="H200" s="14"/>
      <c r="I200" s="14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</row>
    <row r="201" spans="1:28" ht="14.25" x14ac:dyDescent="0.2">
      <c r="A201"/>
      <c r="B201"/>
      <c r="C201" s="26"/>
      <c r="D201"/>
      <c r="E201"/>
      <c r="F201"/>
      <c r="G201" s="14"/>
      <c r="H201" s="14"/>
      <c r="I201" s="14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</row>
    <row r="202" spans="1:28" ht="14.25" x14ac:dyDescent="0.2">
      <c r="A202"/>
      <c r="B202"/>
      <c r="C202" s="26"/>
      <c r="D202"/>
      <c r="E202"/>
      <c r="F202"/>
      <c r="G202" s="14"/>
      <c r="H202" s="14"/>
      <c r="I202" s="14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</row>
    <row r="203" spans="1:28" ht="14.25" x14ac:dyDescent="0.2">
      <c r="A203"/>
      <c r="B203"/>
      <c r="C203" s="26"/>
      <c r="D203"/>
      <c r="E203"/>
      <c r="F203"/>
      <c r="G203" s="14"/>
      <c r="H203" s="14"/>
      <c r="I203" s="14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</row>
    <row r="204" spans="1:28" ht="14.25" x14ac:dyDescent="0.2">
      <c r="A204"/>
      <c r="B204"/>
      <c r="C204" s="26"/>
      <c r="D204"/>
      <c r="E204"/>
      <c r="F204"/>
      <c r="G204" s="14"/>
      <c r="H204" s="14"/>
      <c r="I204" s="14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</row>
    <row r="205" spans="1:28" ht="14.25" x14ac:dyDescent="0.2">
      <c r="A205"/>
      <c r="B205"/>
      <c r="C205" s="27"/>
      <c r="D205"/>
      <c r="E205"/>
      <c r="F205"/>
      <c r="G205" s="14"/>
      <c r="H205" s="14"/>
      <c r="I205" s="14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</row>
    <row r="206" spans="1:28" ht="14.25" x14ac:dyDescent="0.2">
      <c r="A206"/>
      <c r="B206"/>
      <c r="C206" s="27"/>
      <c r="D206"/>
      <c r="E206"/>
      <c r="F206"/>
      <c r="G206" s="14"/>
      <c r="H206" s="14"/>
      <c r="I206" s="14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</row>
    <row r="207" spans="1:28" ht="14.25" x14ac:dyDescent="0.2">
      <c r="A207"/>
      <c r="B207"/>
      <c r="C207" s="27"/>
      <c r="D207"/>
      <c r="E207"/>
      <c r="F207"/>
      <c r="G207" s="14"/>
      <c r="H207" s="14"/>
      <c r="I207" s="14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</row>
    <row r="208" spans="1:28" ht="14.25" x14ac:dyDescent="0.2">
      <c r="A208"/>
      <c r="B208"/>
      <c r="C208" s="27"/>
      <c r="D208"/>
      <c r="E208"/>
      <c r="F208"/>
      <c r="G208" s="14"/>
      <c r="H208" s="14"/>
      <c r="I208" s="14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</row>
    <row r="209" spans="1:28" ht="14.25" x14ac:dyDescent="0.2">
      <c r="A209"/>
      <c r="B209"/>
      <c r="C209" s="27"/>
      <c r="D209"/>
      <c r="E209"/>
      <c r="F209"/>
      <c r="G209" s="14"/>
      <c r="H209" s="14"/>
      <c r="I209" s="14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</row>
    <row r="210" spans="1:28" ht="14.25" x14ac:dyDescent="0.2">
      <c r="A210"/>
      <c r="B210"/>
      <c r="C210" s="27"/>
      <c r="D210"/>
      <c r="E210"/>
      <c r="F210"/>
      <c r="G210" s="14"/>
      <c r="H210" s="14"/>
      <c r="I210" s="14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</row>
    <row r="211" spans="1:28" ht="14.25" x14ac:dyDescent="0.2">
      <c r="A211"/>
      <c r="B211"/>
      <c r="C211" s="27"/>
      <c r="D211"/>
      <c r="E211"/>
      <c r="F211"/>
      <c r="G211" s="14"/>
      <c r="H211" s="14"/>
      <c r="I211" s="14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</row>
    <row r="212" spans="1:28" ht="14.25" x14ac:dyDescent="0.2">
      <c r="A212"/>
      <c r="B212"/>
      <c r="C212" s="27"/>
      <c r="D212"/>
      <c r="E212"/>
      <c r="F212"/>
      <c r="G212" s="14"/>
      <c r="H212" s="14"/>
      <c r="I212" s="14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</row>
    <row r="213" spans="1:28" ht="14.25" x14ac:dyDescent="0.2">
      <c r="A213"/>
      <c r="B213"/>
      <c r="C213" s="27"/>
      <c r="D213"/>
      <c r="E213"/>
      <c r="F213"/>
      <c r="G213" s="14"/>
      <c r="H213" s="14"/>
      <c r="I213" s="14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</row>
    <row r="214" spans="1:28" ht="14.25" x14ac:dyDescent="0.2">
      <c r="A214"/>
      <c r="B214"/>
      <c r="C214" s="27"/>
      <c r="D214"/>
      <c r="E214"/>
      <c r="F214"/>
      <c r="G214" s="14"/>
      <c r="H214" s="14"/>
      <c r="I214" s="14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</row>
    <row r="215" spans="1:28" ht="14.25" x14ac:dyDescent="0.2">
      <c r="A215"/>
      <c r="B215"/>
      <c r="C215" s="27"/>
      <c r="D215"/>
      <c r="E215"/>
      <c r="F215"/>
      <c r="G215" s="14"/>
      <c r="H215" s="14"/>
      <c r="I215" s="14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</row>
    <row r="216" spans="1:28" ht="14.25" x14ac:dyDescent="0.2">
      <c r="A216"/>
      <c r="B216"/>
      <c r="C216" s="27"/>
      <c r="D216"/>
      <c r="E216"/>
      <c r="F216"/>
      <c r="G216" s="14"/>
      <c r="H216" s="14"/>
      <c r="I216" s="14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</row>
    <row r="217" spans="1:28" ht="14.25" x14ac:dyDescent="0.2">
      <c r="A217"/>
      <c r="B217"/>
      <c r="C217" s="27"/>
      <c r="D217"/>
      <c r="E217"/>
      <c r="F217"/>
      <c r="G217" s="14"/>
      <c r="H217" s="14"/>
      <c r="I217" s="14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</row>
    <row r="218" spans="1:28" ht="14.25" x14ac:dyDescent="0.2">
      <c r="A218"/>
      <c r="B218"/>
      <c r="C218" s="27"/>
      <c r="D218"/>
      <c r="E218"/>
      <c r="F218"/>
      <c r="G218" s="14"/>
      <c r="H218" s="14"/>
      <c r="I218" s="14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</row>
    <row r="219" spans="1:28" ht="14.25" x14ac:dyDescent="0.2">
      <c r="A219"/>
      <c r="B219"/>
      <c r="C219" s="27"/>
      <c r="D219"/>
      <c r="E219"/>
      <c r="F219"/>
      <c r="G219" s="14"/>
      <c r="H219" s="14"/>
      <c r="I219" s="14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</row>
    <row r="220" spans="1:28" ht="14.25" x14ac:dyDescent="0.2">
      <c r="A220"/>
      <c r="B220"/>
      <c r="C220" s="27"/>
      <c r="D220"/>
      <c r="E220"/>
      <c r="F220"/>
      <c r="G220" s="14"/>
      <c r="H220" s="14"/>
      <c r="I220" s="14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</row>
    <row r="221" spans="1:28" ht="14.25" x14ac:dyDescent="0.2">
      <c r="A221"/>
      <c r="B221"/>
      <c r="C221" s="27"/>
      <c r="D221"/>
      <c r="E221"/>
      <c r="F221"/>
      <c r="G221" s="14"/>
      <c r="H221" s="14"/>
      <c r="I221" s="14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</row>
    <row r="222" spans="1:28" ht="14.25" x14ac:dyDescent="0.2">
      <c r="A222"/>
      <c r="B222"/>
      <c r="C222" s="27"/>
      <c r="D222"/>
      <c r="E222"/>
      <c r="F222"/>
      <c r="G222" s="14"/>
      <c r="H222" s="14"/>
      <c r="I222" s="14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</row>
    <row r="223" spans="1:28" ht="14.25" x14ac:dyDescent="0.2">
      <c r="A223"/>
      <c r="B223"/>
      <c r="C223" s="27"/>
      <c r="D223"/>
      <c r="E223"/>
      <c r="F223"/>
      <c r="G223" s="14"/>
      <c r="H223" s="14"/>
      <c r="I223" s="14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</row>
    <row r="224" spans="1:28" ht="14.25" x14ac:dyDescent="0.2">
      <c r="A224"/>
      <c r="B224"/>
      <c r="C224" s="27"/>
      <c r="D224"/>
      <c r="E224"/>
      <c r="F224"/>
      <c r="G224" s="14"/>
      <c r="H224" s="14"/>
      <c r="I224" s="14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</row>
    <row r="225" spans="1:28" ht="14.25" x14ac:dyDescent="0.2">
      <c r="A225"/>
      <c r="B225"/>
      <c r="C225" s="27"/>
      <c r="D225"/>
      <c r="E225"/>
      <c r="F225"/>
      <c r="G225" s="14"/>
      <c r="H225" s="14"/>
      <c r="I225" s="14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</row>
    <row r="226" spans="1:28" ht="14.25" x14ac:dyDescent="0.2">
      <c r="A226"/>
      <c r="B226"/>
      <c r="C226" s="27"/>
      <c r="D226"/>
      <c r="E226"/>
      <c r="F226"/>
      <c r="G226" s="14"/>
      <c r="H226" s="14"/>
      <c r="I226" s="14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</row>
    <row r="227" spans="1:28" ht="14.25" x14ac:dyDescent="0.2">
      <c r="A227"/>
      <c r="B227"/>
      <c r="C227" s="27"/>
      <c r="D227"/>
      <c r="E227"/>
      <c r="F227"/>
      <c r="G227" s="14"/>
      <c r="H227" s="14"/>
      <c r="I227" s="14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</row>
    <row r="228" spans="1:28" ht="14.25" x14ac:dyDescent="0.2">
      <c r="A228"/>
      <c r="B228"/>
      <c r="C228" s="27"/>
      <c r="D228"/>
      <c r="E228"/>
      <c r="F228"/>
      <c r="G228" s="14"/>
      <c r="H228" s="14"/>
      <c r="I228" s="14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</row>
    <row r="229" spans="1:28" ht="14.25" x14ac:dyDescent="0.2">
      <c r="A229"/>
      <c r="B229"/>
      <c r="C229" s="27"/>
      <c r="D229"/>
      <c r="E229"/>
      <c r="F229"/>
      <c r="G229" s="14"/>
      <c r="H229" s="14"/>
      <c r="I229" s="14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</row>
    <row r="230" spans="1:28" ht="14.25" x14ac:dyDescent="0.2">
      <c r="A230"/>
      <c r="B230"/>
      <c r="C230" s="27"/>
      <c r="D230"/>
      <c r="E230"/>
      <c r="F230"/>
      <c r="G230" s="14"/>
      <c r="H230" s="14"/>
      <c r="I230" s="14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</row>
    <row r="231" spans="1:28" ht="14.25" x14ac:dyDescent="0.2">
      <c r="A231"/>
      <c r="B231"/>
      <c r="C231" s="27"/>
      <c r="D231"/>
      <c r="E231"/>
      <c r="F231"/>
      <c r="G231" s="14"/>
      <c r="H231" s="14"/>
      <c r="I231" s="14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</row>
    <row r="232" spans="1:28" ht="14.25" x14ac:dyDescent="0.2">
      <c r="A232"/>
      <c r="B232"/>
      <c r="C232" s="27"/>
      <c r="D232"/>
      <c r="E232"/>
      <c r="F232"/>
      <c r="G232" s="14"/>
      <c r="H232" s="14"/>
      <c r="I232" s="14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</row>
    <row r="233" spans="1:28" ht="14.25" x14ac:dyDescent="0.2">
      <c r="A233"/>
      <c r="B233"/>
      <c r="C233" s="27"/>
      <c r="D233"/>
      <c r="E233"/>
      <c r="F233"/>
      <c r="G233" s="14"/>
      <c r="H233" s="14"/>
      <c r="I233" s="14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</row>
    <row r="234" spans="1:28" ht="14.25" x14ac:dyDescent="0.2">
      <c r="A234"/>
      <c r="B234"/>
      <c r="C234" s="27"/>
      <c r="D234"/>
      <c r="E234"/>
      <c r="F234"/>
      <c r="G234" s="14"/>
      <c r="H234" s="14"/>
      <c r="I234" s="14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</row>
    <row r="235" spans="1:28" ht="14.25" x14ac:dyDescent="0.2">
      <c r="A235"/>
      <c r="B235"/>
      <c r="C235" s="27"/>
      <c r="D235"/>
      <c r="E235"/>
      <c r="F235"/>
      <c r="G235" s="14"/>
      <c r="H235" s="14"/>
      <c r="I235" s="14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</row>
    <row r="236" spans="1:28" ht="14.25" x14ac:dyDescent="0.2">
      <c r="A236"/>
      <c r="B236"/>
      <c r="C236" s="27"/>
      <c r="D236"/>
      <c r="E236"/>
      <c r="F236"/>
      <c r="G236" s="14"/>
      <c r="H236" s="14"/>
      <c r="I236" s="14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</row>
    <row r="237" spans="1:28" ht="14.25" x14ac:dyDescent="0.2">
      <c r="A237"/>
      <c r="B237"/>
      <c r="C237" s="27"/>
      <c r="D237"/>
      <c r="E237"/>
      <c r="F237"/>
      <c r="G237" s="14"/>
      <c r="H237" s="14"/>
      <c r="I237" s="14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</row>
    <row r="238" spans="1:28" ht="14.25" x14ac:dyDescent="0.2">
      <c r="A238"/>
      <c r="B238"/>
      <c r="C238" s="27"/>
      <c r="D238"/>
      <c r="E238"/>
      <c r="F238"/>
      <c r="G238" s="14"/>
      <c r="H238" s="14"/>
      <c r="I238" s="14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</row>
    <row r="239" spans="1:28" ht="14.25" x14ac:dyDescent="0.2">
      <c r="A239"/>
      <c r="B239"/>
      <c r="C239" s="27"/>
      <c r="D239"/>
      <c r="E239"/>
      <c r="F239"/>
      <c r="G239" s="14"/>
      <c r="H239" s="14"/>
      <c r="I239" s="14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</row>
    <row r="240" spans="1:28" ht="14.25" x14ac:dyDescent="0.2">
      <c r="A240"/>
      <c r="B240"/>
      <c r="C240" s="27"/>
      <c r="D240"/>
      <c r="E240"/>
      <c r="F240"/>
      <c r="G240" s="14"/>
      <c r="H240" s="14"/>
      <c r="I240" s="14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</row>
    <row r="241" spans="1:28" ht="14.25" x14ac:dyDescent="0.2">
      <c r="A241"/>
      <c r="B241"/>
      <c r="C241" s="27"/>
      <c r="D241"/>
      <c r="E241"/>
      <c r="F241"/>
      <c r="G241" s="14"/>
      <c r="H241" s="14"/>
      <c r="I241" s="14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</row>
    <row r="242" spans="1:28" ht="14.25" x14ac:dyDescent="0.2">
      <c r="A242"/>
      <c r="B242"/>
      <c r="C242" s="27"/>
      <c r="D242"/>
      <c r="E242"/>
      <c r="F242"/>
      <c r="G242" s="14"/>
      <c r="H242" s="14"/>
      <c r="I242" s="14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</row>
    <row r="243" spans="1:28" ht="14.25" x14ac:dyDescent="0.2">
      <c r="A243"/>
      <c r="B243"/>
      <c r="C243" s="27"/>
      <c r="D243"/>
      <c r="E243"/>
      <c r="F243"/>
      <c r="G243" s="14"/>
      <c r="H243" s="14"/>
      <c r="I243" s="14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</row>
    <row r="244" spans="1:28" ht="14.25" x14ac:dyDescent="0.2">
      <c r="A244"/>
      <c r="B244"/>
      <c r="C244" s="27"/>
      <c r="D244"/>
      <c r="E244"/>
      <c r="F244"/>
      <c r="G244" s="14"/>
      <c r="H244" s="14"/>
      <c r="I244" s="14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</row>
    <row r="245" spans="1:28" ht="14.25" x14ac:dyDescent="0.2">
      <c r="A245"/>
      <c r="B245"/>
      <c r="C245" s="27"/>
      <c r="D245"/>
      <c r="E245"/>
      <c r="F245"/>
      <c r="G245" s="14"/>
      <c r="H245" s="14"/>
      <c r="I245" s="14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</row>
    <row r="246" spans="1:28" ht="14.25" x14ac:dyDescent="0.2">
      <c r="A246"/>
      <c r="B246"/>
      <c r="C246" s="27"/>
      <c r="D246"/>
      <c r="E246"/>
      <c r="F246"/>
      <c r="G246" s="14"/>
      <c r="H246" s="14"/>
      <c r="I246" s="14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</row>
    <row r="247" spans="1:28" ht="14.25" x14ac:dyDescent="0.2">
      <c r="A247"/>
      <c r="B247"/>
      <c r="C247" s="27"/>
      <c r="D247"/>
      <c r="E247"/>
      <c r="F247"/>
      <c r="G247" s="14"/>
      <c r="H247" s="14"/>
      <c r="I247" s="14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</row>
    <row r="248" spans="1:28" ht="14.25" x14ac:dyDescent="0.2">
      <c r="A248"/>
      <c r="B248"/>
      <c r="C248" s="27"/>
      <c r="D248"/>
      <c r="E248"/>
      <c r="F248"/>
      <c r="G248" s="14"/>
      <c r="H248" s="14"/>
      <c r="I248" s="14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</row>
    <row r="249" spans="1:28" ht="14.25" x14ac:dyDescent="0.2">
      <c r="A249"/>
      <c r="B249"/>
      <c r="C249" s="27"/>
      <c r="D249"/>
      <c r="E249"/>
      <c r="F249"/>
      <c r="G249" s="14"/>
      <c r="H249" s="14"/>
      <c r="I249" s="14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</row>
    <row r="250" spans="1:28" ht="14.25" x14ac:dyDescent="0.2">
      <c r="A250"/>
      <c r="B250"/>
      <c r="C250" s="27"/>
      <c r="D250"/>
      <c r="E250"/>
      <c r="F250"/>
      <c r="G250" s="14"/>
      <c r="H250" s="14"/>
      <c r="I250" s="14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</row>
    <row r="251" spans="1:28" ht="14.25" x14ac:dyDescent="0.2">
      <c r="A251"/>
      <c r="B251"/>
      <c r="C251" s="27"/>
      <c r="D251"/>
      <c r="E251"/>
      <c r="F251"/>
      <c r="G251" s="14"/>
      <c r="H251" s="14"/>
      <c r="I251" s="14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</row>
    <row r="252" spans="1:28" ht="14.25" x14ac:dyDescent="0.2">
      <c r="A252"/>
      <c r="B252"/>
      <c r="C252" s="27"/>
      <c r="D252"/>
      <c r="E252"/>
      <c r="F252"/>
      <c r="G252" s="14"/>
      <c r="H252" s="14"/>
      <c r="I252" s="14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</row>
    <row r="253" spans="1:28" ht="14.25" x14ac:dyDescent="0.2">
      <c r="A253"/>
      <c r="B253"/>
      <c r="C253" s="27"/>
      <c r="D253"/>
      <c r="E253"/>
      <c r="F253"/>
      <c r="G253" s="14"/>
      <c r="H253" s="14"/>
      <c r="I253" s="14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</row>
    <row r="254" spans="1:28" ht="14.25" x14ac:dyDescent="0.2">
      <c r="A254"/>
      <c r="B254"/>
      <c r="C254" s="27"/>
      <c r="D254"/>
      <c r="E254"/>
      <c r="F254"/>
      <c r="G254" s="14"/>
      <c r="H254" s="14"/>
      <c r="I254" s="14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</row>
    <row r="255" spans="1:28" ht="14.25" x14ac:dyDescent="0.2">
      <c r="A255"/>
      <c r="B255"/>
      <c r="C255" s="27"/>
      <c r="D255"/>
      <c r="E255"/>
      <c r="F255"/>
      <c r="G255" s="14"/>
      <c r="H255" s="14"/>
      <c r="I255" s="14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</row>
    <row r="256" spans="1:28" ht="14.25" x14ac:dyDescent="0.2">
      <c r="A256"/>
      <c r="B256"/>
      <c r="C256" s="27"/>
      <c r="D256"/>
      <c r="E256"/>
      <c r="F256"/>
      <c r="G256" s="14"/>
      <c r="H256" s="14"/>
      <c r="I256" s="14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</row>
    <row r="257" spans="1:28" ht="14.25" x14ac:dyDescent="0.2">
      <c r="A257"/>
      <c r="B257"/>
      <c r="C257" s="27"/>
      <c r="D257"/>
      <c r="E257"/>
      <c r="F257"/>
      <c r="G257" s="14"/>
      <c r="H257" s="14"/>
      <c r="I257" s="14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</row>
    <row r="258" spans="1:28" ht="14.25" x14ac:dyDescent="0.2">
      <c r="A258"/>
      <c r="B258"/>
      <c r="C258" s="27"/>
      <c r="D258"/>
      <c r="E258"/>
      <c r="F258"/>
      <c r="G258" s="14"/>
      <c r="H258" s="14"/>
      <c r="I258" s="14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</row>
    <row r="259" spans="1:28" ht="14.25" x14ac:dyDescent="0.2">
      <c r="A259"/>
      <c r="B259"/>
      <c r="C259" s="27"/>
      <c r="D259"/>
      <c r="E259"/>
      <c r="F259"/>
      <c r="G259" s="14"/>
      <c r="H259" s="14"/>
      <c r="I259" s="14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</row>
    <row r="260" spans="1:28" ht="14.25" x14ac:dyDescent="0.2">
      <c r="A260"/>
      <c r="B260"/>
      <c r="C260" s="27"/>
      <c r="D260"/>
      <c r="E260"/>
      <c r="F260"/>
      <c r="G260" s="14"/>
      <c r="H260" s="14"/>
      <c r="I260" s="14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</row>
    <row r="261" spans="1:28" ht="14.25" x14ac:dyDescent="0.2">
      <c r="A261"/>
      <c r="B261"/>
      <c r="C261" s="27"/>
      <c r="D261"/>
      <c r="E261"/>
      <c r="F261"/>
      <c r="G261" s="14"/>
      <c r="H261" s="14"/>
      <c r="I261" s="14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</row>
    <row r="262" spans="1:28" ht="14.25" x14ac:dyDescent="0.2">
      <c r="A262"/>
      <c r="B262"/>
      <c r="C262" s="27"/>
      <c r="D262"/>
      <c r="E262"/>
      <c r="F262"/>
      <c r="G262" s="14"/>
      <c r="H262" s="14"/>
      <c r="I262" s="14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</row>
    <row r="263" spans="1:28" ht="14.25" x14ac:dyDescent="0.2">
      <c r="A263"/>
      <c r="B263"/>
      <c r="C263" s="27"/>
      <c r="D263"/>
      <c r="E263"/>
      <c r="F263"/>
      <c r="G263" s="14"/>
      <c r="H263" s="14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</row>
    <row r="264" spans="1:28" ht="14.25" x14ac:dyDescent="0.2">
      <c r="A264"/>
      <c r="B264"/>
      <c r="C264" s="27"/>
      <c r="D264"/>
      <c r="E264"/>
      <c r="F264"/>
      <c r="G264" s="14"/>
      <c r="H264" s="14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</row>
    <row r="265" spans="1:28" ht="14.25" x14ac:dyDescent="0.2">
      <c r="A265"/>
      <c r="B265"/>
      <c r="C265" s="27"/>
      <c r="D265"/>
      <c r="E265"/>
      <c r="F265"/>
      <c r="G265" s="14"/>
      <c r="H265" s="14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</row>
    <row r="266" spans="1:28" ht="14.25" x14ac:dyDescent="0.2">
      <c r="A266"/>
      <c r="B266"/>
      <c r="C266" s="27"/>
      <c r="D266"/>
      <c r="E266"/>
      <c r="F266"/>
      <c r="G266" s="14"/>
      <c r="H266" s="14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</row>
    <row r="267" spans="1:28" ht="14.25" x14ac:dyDescent="0.2">
      <c r="A267"/>
      <c r="B267"/>
      <c r="C267" s="27"/>
      <c r="D267"/>
      <c r="E267"/>
      <c r="F267"/>
      <c r="G267" s="14"/>
      <c r="H267" s="14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</row>
    <row r="268" spans="1:28" ht="14.25" x14ac:dyDescent="0.2">
      <c r="A268"/>
      <c r="B268"/>
      <c r="C268" s="27"/>
      <c r="D268"/>
      <c r="E268"/>
      <c r="F268"/>
      <c r="G268" s="14"/>
      <c r="H268" s="14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</row>
    <row r="269" spans="1:28" ht="14.25" x14ac:dyDescent="0.2">
      <c r="A269"/>
      <c r="B269"/>
      <c r="C269" s="27"/>
      <c r="D269"/>
      <c r="E269"/>
      <c r="F269"/>
      <c r="G269" s="14"/>
      <c r="H269" s="14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</row>
    <row r="270" spans="1:28" ht="14.25" x14ac:dyDescent="0.2">
      <c r="A270"/>
      <c r="B270"/>
      <c r="C270" s="27"/>
      <c r="D270"/>
      <c r="E270"/>
      <c r="F270"/>
      <c r="G270" s="14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</row>
    <row r="271" spans="1:28" ht="14.25" x14ac:dyDescent="0.2">
      <c r="A271"/>
      <c r="B271"/>
      <c r="C271" s="27"/>
      <c r="D271"/>
      <c r="E271"/>
      <c r="F271"/>
      <c r="G271" s="14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</row>
    <row r="272" spans="1:28" ht="14.25" x14ac:dyDescent="0.2">
      <c r="A272"/>
      <c r="B272"/>
      <c r="C272" s="27"/>
      <c r="D272"/>
      <c r="E272"/>
      <c r="F272"/>
      <c r="G272" s="14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</row>
    <row r="273" spans="1:28" ht="14.25" x14ac:dyDescent="0.2">
      <c r="A273"/>
      <c r="B273"/>
      <c r="C273" s="27"/>
      <c r="D273"/>
      <c r="E273"/>
      <c r="F273"/>
      <c r="G273" s="14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</row>
    <row r="274" spans="1:28" ht="14.25" x14ac:dyDescent="0.2">
      <c r="A274"/>
      <c r="B274"/>
      <c r="C274" s="27"/>
      <c r="D274"/>
      <c r="E274"/>
      <c r="F274"/>
      <c r="G274" s="14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</row>
    <row r="275" spans="1:28" ht="14.25" x14ac:dyDescent="0.2">
      <c r="A275"/>
      <c r="B275"/>
      <c r="C275" s="27"/>
      <c r="D275"/>
      <c r="E275"/>
      <c r="F275"/>
      <c r="G275" s="14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</row>
    <row r="276" spans="1:28" ht="14.25" x14ac:dyDescent="0.2">
      <c r="A276"/>
      <c r="B276"/>
      <c r="C276" s="27"/>
      <c r="D276"/>
      <c r="E276"/>
      <c r="F276"/>
      <c r="G276" s="14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</row>
    <row r="277" spans="1:28" ht="14.25" x14ac:dyDescent="0.2">
      <c r="A277"/>
      <c r="B277"/>
      <c r="C277" s="27"/>
      <c r="D277"/>
      <c r="E277"/>
      <c r="F277"/>
      <c r="G277" s="14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</row>
    <row r="278" spans="1:28" ht="14.25" x14ac:dyDescent="0.2">
      <c r="A278"/>
      <c r="B278"/>
      <c r="C278" s="27"/>
      <c r="D278"/>
      <c r="E278"/>
      <c r="F278"/>
      <c r="G278" s="14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</row>
    <row r="279" spans="1:28" ht="14.25" x14ac:dyDescent="0.2">
      <c r="A279"/>
      <c r="B279"/>
      <c r="C279" s="27"/>
      <c r="D279"/>
      <c r="E279"/>
      <c r="F279"/>
      <c r="G279" s="14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</row>
    <row r="280" spans="1:28" ht="15" x14ac:dyDescent="0.25">
      <c r="A280" s="14"/>
      <c r="B280" s="14"/>
      <c r="D280" s="20"/>
      <c r="E280" s="14"/>
      <c r="F280" s="14"/>
      <c r="G280" s="14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</row>
    <row r="281" spans="1:28" ht="15" x14ac:dyDescent="0.25">
      <c r="A281" s="14"/>
      <c r="B281" s="14"/>
      <c r="D281" s="20"/>
      <c r="E281" s="14"/>
      <c r="F281" s="14"/>
      <c r="G281" s="14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</row>
    <row r="282" spans="1:28" ht="15" x14ac:dyDescent="0.25">
      <c r="A282" s="14"/>
      <c r="B282" s="14"/>
      <c r="D282" s="20"/>
      <c r="E282" s="14"/>
      <c r="F282" s="14"/>
      <c r="G282" s="14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</row>
    <row r="283" spans="1:28" ht="18.75" customHeight="1" x14ac:dyDescent="0.25">
      <c r="A283" s="14"/>
      <c r="B283" s="14"/>
      <c r="D283" s="20"/>
      <c r="E283" s="14"/>
      <c r="F283" s="14"/>
      <c r="G283" s="14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</row>
    <row r="284" spans="1:28" ht="18.75" customHeight="1" x14ac:dyDescent="0.25">
      <c r="A284" s="14"/>
      <c r="B284" s="14"/>
      <c r="D284" s="20"/>
      <c r="E284" s="14"/>
      <c r="F284" s="14"/>
      <c r="G284" s="14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</row>
    <row r="285" spans="1:28" ht="18.75" customHeight="1" x14ac:dyDescent="0.25">
      <c r="A285" s="14"/>
      <c r="B285" s="14"/>
      <c r="D285" s="20"/>
      <c r="E285" s="14"/>
      <c r="F285" s="14"/>
      <c r="G285" s="14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</row>
    <row r="286" spans="1:28" ht="15" x14ac:dyDescent="0.25">
      <c r="A286" s="14"/>
      <c r="B286" s="14"/>
      <c r="D286" s="20"/>
      <c r="E286" s="14"/>
      <c r="F286" s="14"/>
      <c r="G286" s="14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</row>
    <row r="287" spans="1:28" ht="15" x14ac:dyDescent="0.25">
      <c r="A287" s="14"/>
      <c r="B287" s="14"/>
      <c r="D287" s="20"/>
      <c r="E287" s="14"/>
      <c r="F287" s="14"/>
      <c r="G287" s="14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</row>
    <row r="288" spans="1:28" ht="15" x14ac:dyDescent="0.25">
      <c r="A288" s="14"/>
      <c r="B288" s="14"/>
      <c r="D288" s="20"/>
      <c r="E288" s="14"/>
      <c r="F288" s="14"/>
      <c r="G288" s="14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</row>
    <row r="289" spans="1:28" ht="15" x14ac:dyDescent="0.25">
      <c r="A289" s="14"/>
      <c r="B289" s="14"/>
      <c r="D289" s="20"/>
      <c r="E289" s="14"/>
      <c r="F289" s="14"/>
      <c r="G289" s="14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</row>
    <row r="290" spans="1:28" ht="15" x14ac:dyDescent="0.25">
      <c r="A290" s="14"/>
      <c r="B290" s="14"/>
      <c r="D290" s="20"/>
      <c r="E290" s="14"/>
      <c r="F290" s="14"/>
      <c r="G290" s="14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</row>
    <row r="291" spans="1:28" ht="15" x14ac:dyDescent="0.25">
      <c r="A291" s="14"/>
      <c r="B291" s="14"/>
      <c r="D291" s="20"/>
      <c r="E291" s="14"/>
      <c r="F291" s="14"/>
      <c r="G291" s="14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</row>
    <row r="292" spans="1:28" ht="15" x14ac:dyDescent="0.25">
      <c r="A292" s="14"/>
      <c r="B292" s="14"/>
      <c r="D292" s="20"/>
      <c r="E292" s="14"/>
      <c r="F292" s="14"/>
      <c r="G292" s="14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</row>
    <row r="293" spans="1:28" ht="15" x14ac:dyDescent="0.25">
      <c r="A293" s="14"/>
      <c r="B293" s="14"/>
      <c r="D293" s="20"/>
      <c r="E293" s="14"/>
      <c r="F293" s="14"/>
      <c r="G293" s="14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</row>
    <row r="294" spans="1:28" ht="15" x14ac:dyDescent="0.25">
      <c r="A294" s="14"/>
      <c r="B294" s="14"/>
      <c r="D294" s="20"/>
      <c r="E294" s="14"/>
      <c r="F294" s="14"/>
      <c r="G294" s="14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</row>
    <row r="295" spans="1:28" ht="15" x14ac:dyDescent="0.25">
      <c r="A295" s="14"/>
      <c r="B295" s="14"/>
      <c r="D295" s="20"/>
      <c r="E295" s="14"/>
      <c r="F295" s="14"/>
      <c r="G295" s="14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</row>
    <row r="296" spans="1:28" ht="15" x14ac:dyDescent="0.25">
      <c r="A296" s="17"/>
      <c r="B296" s="14"/>
      <c r="D296" s="20"/>
      <c r="E296" s="14"/>
      <c r="F296" s="14"/>
      <c r="G296" s="14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</row>
    <row r="297" spans="1:28" ht="15" x14ac:dyDescent="0.25">
      <c r="A297" s="17"/>
      <c r="B297" s="14"/>
      <c r="D297" s="20"/>
      <c r="E297" s="14"/>
      <c r="F297" s="14"/>
      <c r="G297" s="14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</row>
    <row r="298" spans="1:28" ht="15" x14ac:dyDescent="0.25">
      <c r="A298" s="17"/>
      <c r="B298" s="14"/>
      <c r="D298" s="20"/>
      <c r="E298" s="14"/>
      <c r="F298" s="14"/>
      <c r="G298" s="14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</row>
    <row r="299" spans="1:28" ht="15" x14ac:dyDescent="0.25">
      <c r="A299" s="17"/>
      <c r="B299" s="14"/>
      <c r="D299" s="20"/>
      <c r="E299" s="14"/>
      <c r="F299" s="14"/>
      <c r="G299" s="14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</row>
    <row r="300" spans="1:28" ht="15" x14ac:dyDescent="0.25">
      <c r="A300" s="17"/>
      <c r="B300" s="14"/>
      <c r="D300" s="20"/>
      <c r="E300" s="14"/>
      <c r="F300" s="14"/>
      <c r="G300" s="14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</row>
    <row r="301" spans="1:28" ht="15" x14ac:dyDescent="0.25">
      <c r="A301" s="17"/>
      <c r="B301" s="14"/>
      <c r="D301" s="20"/>
      <c r="E301" s="14"/>
      <c r="F301" s="14"/>
      <c r="G301" s="14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</row>
    <row r="302" spans="1:28" ht="15" x14ac:dyDescent="0.25">
      <c r="A302" s="17"/>
      <c r="B302" s="14"/>
      <c r="D302" s="20"/>
      <c r="E302" s="14"/>
      <c r="F302" s="14"/>
      <c r="G302" s="14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</row>
    <row r="303" spans="1:28" ht="18.75" customHeight="1" x14ac:dyDescent="0.25">
      <c r="A303" s="17"/>
      <c r="B303" s="14"/>
      <c r="D303" s="20"/>
      <c r="E303" s="14"/>
      <c r="F303" s="14"/>
      <c r="G303" s="14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</row>
    <row r="304" spans="1:28" ht="15" x14ac:dyDescent="0.25">
      <c r="A304" s="17"/>
      <c r="B304" s="14"/>
      <c r="D304" s="20"/>
      <c r="E304" s="14"/>
      <c r="F304" s="14"/>
      <c r="G304" s="14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</row>
    <row r="305" spans="1:28" ht="15" x14ac:dyDescent="0.25">
      <c r="A305" s="17"/>
      <c r="B305" s="14"/>
      <c r="D305" s="20"/>
      <c r="E305" s="14"/>
      <c r="F305" s="14"/>
      <c r="G305" s="14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</row>
    <row r="306" spans="1:28" ht="15" x14ac:dyDescent="0.25">
      <c r="A306" s="17"/>
      <c r="B306" s="14"/>
      <c r="D306" s="20"/>
      <c r="E306" s="14"/>
      <c r="F306" s="14"/>
      <c r="G306" s="14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</row>
    <row r="307" spans="1:28" ht="15" x14ac:dyDescent="0.25">
      <c r="A307" s="17"/>
      <c r="B307" s="14"/>
      <c r="D307" s="20"/>
      <c r="E307" s="14"/>
      <c r="F307" s="14"/>
      <c r="G307" s="14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</row>
    <row r="308" spans="1:28" ht="15" x14ac:dyDescent="0.25">
      <c r="A308" s="17"/>
      <c r="B308" s="14"/>
      <c r="D308" s="20"/>
      <c r="E308" s="14"/>
      <c r="F308" s="14"/>
      <c r="G308" s="14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</row>
    <row r="309" spans="1:28" ht="15" x14ac:dyDescent="0.25">
      <c r="A309" s="17"/>
      <c r="B309" s="14"/>
      <c r="D309" s="20"/>
      <c r="E309" s="14"/>
      <c r="F309" s="14"/>
      <c r="G309" s="14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</row>
    <row r="310" spans="1:28" ht="15" x14ac:dyDescent="0.25">
      <c r="A310" s="17"/>
      <c r="B310" s="14"/>
      <c r="D310" s="20"/>
      <c r="E310" s="14"/>
      <c r="F310" s="14"/>
      <c r="G310" s="14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</row>
    <row r="311" spans="1:28" ht="15" x14ac:dyDescent="0.25">
      <c r="A311" s="17"/>
      <c r="B311" s="14"/>
      <c r="D311" s="20"/>
      <c r="E311" s="14"/>
      <c r="F311" s="14"/>
      <c r="G311" s="14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</row>
    <row r="312" spans="1:28" ht="15" x14ac:dyDescent="0.25">
      <c r="A312" s="17"/>
      <c r="B312" s="14"/>
      <c r="D312" s="20"/>
      <c r="E312" s="14"/>
      <c r="F312" s="14"/>
      <c r="G312" s="14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</row>
    <row r="313" spans="1:28" ht="15" x14ac:dyDescent="0.25">
      <c r="A313" s="17"/>
      <c r="B313" s="14"/>
      <c r="D313" s="20"/>
      <c r="E313" s="14"/>
      <c r="F313" s="14"/>
      <c r="G313" s="14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</row>
    <row r="314" spans="1:28" ht="18.75" customHeight="1" x14ac:dyDescent="0.25">
      <c r="A314" s="17"/>
      <c r="B314" s="14"/>
      <c r="D314" s="20"/>
      <c r="E314" s="14"/>
      <c r="F314" s="14"/>
      <c r="G314" s="14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</row>
    <row r="315" spans="1:28" ht="15" x14ac:dyDescent="0.25">
      <c r="A315" s="17"/>
      <c r="B315" s="14"/>
      <c r="D315" s="20"/>
      <c r="E315" s="14"/>
      <c r="F315" s="14"/>
      <c r="G315" s="14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</row>
    <row r="316" spans="1:28" ht="15" x14ac:dyDescent="0.25">
      <c r="A316" s="17"/>
      <c r="B316" s="14"/>
      <c r="D316" s="20"/>
      <c r="E316" s="14"/>
      <c r="F316" s="14"/>
      <c r="G316" s="14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</row>
    <row r="317" spans="1:28" ht="15" x14ac:dyDescent="0.25">
      <c r="A317" s="17"/>
      <c r="B317" s="14"/>
      <c r="D317" s="20"/>
      <c r="E317" s="14"/>
      <c r="F317" s="14"/>
      <c r="G317" s="14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</row>
    <row r="318" spans="1:28" ht="18.75" customHeight="1" x14ac:dyDescent="0.25">
      <c r="A318" s="17"/>
      <c r="B318" s="14"/>
      <c r="D318" s="20"/>
      <c r="E318" s="14"/>
      <c r="F318" s="14"/>
      <c r="G318" s="14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</row>
    <row r="319" spans="1:28" ht="15" x14ac:dyDescent="0.25">
      <c r="A319" s="17"/>
      <c r="B319" s="14"/>
      <c r="D319" s="20"/>
      <c r="E319" s="14"/>
      <c r="F319" s="14"/>
      <c r="G319" s="14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</row>
    <row r="320" spans="1:28" ht="15" x14ac:dyDescent="0.25">
      <c r="A320" s="17"/>
      <c r="B320" s="14"/>
      <c r="D320" s="20"/>
      <c r="E320" s="14"/>
      <c r="F320" s="14"/>
      <c r="G320" s="14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</row>
    <row r="321" spans="1:28" ht="15" x14ac:dyDescent="0.25">
      <c r="A321" s="17"/>
      <c r="B321" s="14"/>
      <c r="D321" s="20"/>
      <c r="E321" s="14"/>
      <c r="F321" s="14"/>
      <c r="G321" s="14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</row>
    <row r="322" spans="1:28" ht="15" x14ac:dyDescent="0.25">
      <c r="A322" s="17"/>
      <c r="B322" s="14"/>
      <c r="D322" s="20"/>
      <c r="E322" s="14"/>
      <c r="F322" s="14"/>
      <c r="G322" s="14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</row>
    <row r="323" spans="1:28" ht="15" x14ac:dyDescent="0.25">
      <c r="A323" s="17"/>
      <c r="B323" s="14"/>
      <c r="D323" s="20"/>
      <c r="E323" s="14"/>
      <c r="F323" s="14"/>
      <c r="G323" s="14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</row>
    <row r="324" spans="1:28" ht="18.75" customHeight="1" x14ac:dyDescent="0.25">
      <c r="A324" s="17"/>
      <c r="B324" s="14"/>
      <c r="D324" s="20"/>
      <c r="E324" s="14"/>
      <c r="F324" s="14"/>
      <c r="G324" s="14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</row>
    <row r="325" spans="1:28" ht="15" x14ac:dyDescent="0.25">
      <c r="A325" s="17"/>
      <c r="B325" s="14"/>
      <c r="D325" s="20"/>
      <c r="E325" s="14"/>
      <c r="F325" s="14"/>
      <c r="G325" s="14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</row>
    <row r="326" spans="1:28" ht="15" x14ac:dyDescent="0.25">
      <c r="A326" s="17"/>
      <c r="B326" s="14"/>
      <c r="D326" s="20"/>
      <c r="E326" s="14"/>
      <c r="F326" s="14"/>
      <c r="G326" s="14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</row>
    <row r="327" spans="1:28" ht="15" x14ac:dyDescent="0.25">
      <c r="A327" s="17"/>
      <c r="B327" s="14"/>
      <c r="D327" s="20"/>
      <c r="E327" s="14"/>
      <c r="F327" s="14"/>
      <c r="G327" s="14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</row>
    <row r="328" spans="1:28" ht="15" x14ac:dyDescent="0.25">
      <c r="A328" s="17"/>
      <c r="B328" s="14"/>
      <c r="D328" s="20"/>
      <c r="E328" s="14"/>
      <c r="F328" s="14"/>
      <c r="G328" s="14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</row>
    <row r="329" spans="1:28" ht="15" x14ac:dyDescent="0.25">
      <c r="A329" s="17"/>
      <c r="B329" s="14"/>
      <c r="D329" s="20"/>
      <c r="E329" s="14"/>
      <c r="F329" s="14"/>
      <c r="G329" s="14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</row>
    <row r="330" spans="1:28" ht="15" x14ac:dyDescent="0.25">
      <c r="A330" s="17"/>
      <c r="B330" s="14"/>
      <c r="D330" s="20"/>
      <c r="E330" s="14"/>
      <c r="F330" s="14"/>
      <c r="G330" s="14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</row>
    <row r="331" spans="1:28" ht="15" x14ac:dyDescent="0.25">
      <c r="A331" s="17"/>
      <c r="B331" s="14"/>
      <c r="D331" s="20"/>
      <c r="E331" s="14"/>
      <c r="F331" s="14"/>
      <c r="G331" s="14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</row>
    <row r="332" spans="1:28" ht="15" x14ac:dyDescent="0.25">
      <c r="A332" s="17"/>
      <c r="B332" s="14"/>
      <c r="D332" s="20"/>
      <c r="E332" s="14"/>
      <c r="F332" s="14"/>
      <c r="G332" s="14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</row>
    <row r="333" spans="1:28" ht="15" x14ac:dyDescent="0.25">
      <c r="A333" s="17"/>
      <c r="B333" s="14"/>
      <c r="D333" s="20"/>
      <c r="E333" s="14"/>
      <c r="F333" s="14"/>
      <c r="G333" s="14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</row>
    <row r="334" spans="1:28" ht="15" x14ac:dyDescent="0.25">
      <c r="A334" s="17"/>
      <c r="B334" s="14"/>
      <c r="D334" s="20"/>
      <c r="E334" s="14"/>
      <c r="F334" s="14"/>
      <c r="G334" s="14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</row>
    <row r="335" spans="1:28" ht="15" x14ac:dyDescent="0.25">
      <c r="A335" s="17"/>
      <c r="B335" s="14"/>
      <c r="D335" s="20"/>
      <c r="E335" s="14"/>
      <c r="F335" s="14"/>
      <c r="G335" s="14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</row>
    <row r="336" spans="1:28" ht="15" x14ac:dyDescent="0.25">
      <c r="A336" s="17"/>
      <c r="B336" s="14"/>
      <c r="D336" s="20"/>
      <c r="E336" s="14"/>
      <c r="F336" s="14"/>
      <c r="G336" s="14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</row>
    <row r="337" spans="1:28" ht="15" x14ac:dyDescent="0.25">
      <c r="A337" s="17"/>
      <c r="B337" s="14"/>
      <c r="D337" s="20"/>
      <c r="E337" s="14"/>
      <c r="F337" s="14"/>
      <c r="G337" s="14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</row>
    <row r="338" spans="1:28" ht="15" x14ac:dyDescent="0.25">
      <c r="A338" s="17"/>
      <c r="B338" s="14"/>
      <c r="D338" s="20"/>
      <c r="E338" s="14"/>
      <c r="F338" s="14"/>
      <c r="G338" s="14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</row>
    <row r="339" spans="1:28" ht="15" x14ac:dyDescent="0.25">
      <c r="A339" s="17"/>
      <c r="B339" s="14"/>
      <c r="D339" s="20"/>
      <c r="E339" s="14"/>
      <c r="F339" s="14"/>
      <c r="G339" s="14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</row>
    <row r="340" spans="1:28" ht="15" x14ac:dyDescent="0.25">
      <c r="A340" s="17"/>
      <c r="B340" s="14"/>
      <c r="D340" s="20"/>
      <c r="E340" s="14"/>
      <c r="F340" s="14"/>
      <c r="G340" s="14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</row>
    <row r="341" spans="1:28" ht="15" x14ac:dyDescent="0.25">
      <c r="A341" s="17"/>
      <c r="B341" s="14"/>
      <c r="D341" s="20"/>
      <c r="E341" s="14"/>
      <c r="F341" s="14"/>
      <c r="G341" s="14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</row>
    <row r="342" spans="1:28" ht="15" x14ac:dyDescent="0.25">
      <c r="A342" s="17"/>
      <c r="B342" s="14"/>
      <c r="D342" s="20"/>
      <c r="E342" s="14"/>
      <c r="F342" s="14"/>
      <c r="G342" s="14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</row>
    <row r="343" spans="1:28" ht="15" x14ac:dyDescent="0.25">
      <c r="A343" s="17"/>
      <c r="B343" s="14"/>
      <c r="D343" s="20"/>
      <c r="E343" s="14"/>
      <c r="F343" s="14"/>
      <c r="G343" s="14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</row>
    <row r="344" spans="1:28" ht="15" x14ac:dyDescent="0.25">
      <c r="A344" s="17"/>
      <c r="B344" s="14"/>
      <c r="D344" s="20"/>
      <c r="E344" s="14"/>
      <c r="F344" s="14"/>
      <c r="G344" s="14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</row>
    <row r="345" spans="1:28" ht="15" x14ac:dyDescent="0.25">
      <c r="A345" s="17"/>
      <c r="B345" s="14"/>
      <c r="D345" s="20"/>
      <c r="E345" s="14"/>
      <c r="F345" s="14"/>
      <c r="G345" s="14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</row>
    <row r="346" spans="1:28" ht="15" x14ac:dyDescent="0.25">
      <c r="A346" s="17"/>
      <c r="B346" s="14"/>
      <c r="D346" s="20"/>
      <c r="E346" s="14"/>
      <c r="F346" s="14"/>
      <c r="G346" s="14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</row>
    <row r="347" spans="1:28" ht="15" x14ac:dyDescent="0.25">
      <c r="A347" s="17"/>
      <c r="B347" s="14"/>
      <c r="D347" s="20"/>
      <c r="E347" s="14"/>
      <c r="F347" s="14"/>
      <c r="G347" s="14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</row>
    <row r="348" spans="1:28" ht="15" x14ac:dyDescent="0.25">
      <c r="A348" s="17"/>
      <c r="B348" s="14"/>
      <c r="D348" s="20"/>
      <c r="E348" s="14"/>
      <c r="F348" s="14"/>
      <c r="G348" s="14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</row>
    <row r="349" spans="1:28" ht="15" x14ac:dyDescent="0.25">
      <c r="A349" s="17"/>
      <c r="B349" s="14"/>
      <c r="D349" s="20"/>
      <c r="E349" s="14"/>
      <c r="F349" s="14"/>
      <c r="G349" s="14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</row>
    <row r="350" spans="1:28" ht="15" x14ac:dyDescent="0.25">
      <c r="A350" s="17"/>
      <c r="B350" s="14"/>
      <c r="D350" s="20"/>
      <c r="E350" s="14"/>
      <c r="F350" s="14"/>
      <c r="G350" s="14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</row>
    <row r="351" spans="1:28" ht="15" x14ac:dyDescent="0.25">
      <c r="A351" s="17"/>
      <c r="B351" s="14"/>
      <c r="D351" s="20"/>
      <c r="E351" s="14"/>
      <c r="F351" s="14"/>
      <c r="G351" s="14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</row>
    <row r="352" spans="1:28" ht="15" x14ac:dyDescent="0.25">
      <c r="A352" s="17"/>
      <c r="B352" s="14"/>
      <c r="D352" s="20"/>
      <c r="E352" s="14"/>
      <c r="F352" s="14"/>
      <c r="G352" s="14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</row>
    <row r="353" spans="1:26" ht="15" x14ac:dyDescent="0.25">
      <c r="A353" s="17"/>
      <c r="B353" s="14"/>
      <c r="D353" s="20"/>
      <c r="E353" s="14"/>
      <c r="F353" s="14"/>
      <c r="G353" s="14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</row>
    <row r="354" spans="1:26" ht="15" x14ac:dyDescent="0.25">
      <c r="A354" s="17"/>
      <c r="B354" s="14"/>
      <c r="D354" s="20"/>
      <c r="E354" s="14"/>
      <c r="F354" s="14"/>
      <c r="G354" s="14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</row>
    <row r="355" spans="1:26" ht="15" x14ac:dyDescent="0.25">
      <c r="A355" s="17"/>
      <c r="B355" s="14"/>
      <c r="D355" s="20"/>
      <c r="E355" s="14"/>
      <c r="F355" s="14"/>
      <c r="G355" s="14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</row>
    <row r="356" spans="1:26" ht="15" x14ac:dyDescent="0.25">
      <c r="A356" s="17"/>
      <c r="B356" s="14"/>
      <c r="D356" s="20"/>
      <c r="E356" s="14"/>
      <c r="F356" s="14"/>
      <c r="G356" s="14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</row>
    <row r="357" spans="1:26" ht="15" x14ac:dyDescent="0.25">
      <c r="A357" s="17"/>
      <c r="B357" s="14"/>
      <c r="D357" s="20"/>
      <c r="E357" s="14"/>
      <c r="F357" s="14"/>
      <c r="G357" s="14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</row>
    <row r="358" spans="1:26" ht="15" x14ac:dyDescent="0.25">
      <c r="A358" s="17"/>
      <c r="B358" s="14"/>
      <c r="D358" s="20"/>
      <c r="E358" s="14"/>
      <c r="F358" s="14"/>
      <c r="G358" s="14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</row>
    <row r="359" spans="1:26" ht="15" x14ac:dyDescent="0.25">
      <c r="A359" s="17"/>
      <c r="B359" s="14"/>
      <c r="D359" s="20"/>
      <c r="E359" s="14"/>
      <c r="F359" s="14"/>
      <c r="G359" s="14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</row>
    <row r="360" spans="1:26" ht="15" x14ac:dyDescent="0.25">
      <c r="A360" s="17"/>
      <c r="B360" s="14"/>
      <c r="D360" s="20"/>
      <c r="E360" s="14"/>
      <c r="F360" s="14"/>
      <c r="G360" s="14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</row>
    <row r="361" spans="1:26" ht="15" x14ac:dyDescent="0.25">
      <c r="A361" s="17"/>
      <c r="B361" s="14"/>
      <c r="D361" s="20"/>
      <c r="E361" s="14"/>
      <c r="F361" s="14"/>
      <c r="G361" s="14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</row>
    <row r="362" spans="1:26" ht="15" x14ac:dyDescent="0.25">
      <c r="A362" s="17"/>
      <c r="B362" s="14"/>
      <c r="D362" s="20"/>
      <c r="E362" s="14"/>
      <c r="F362" s="14"/>
      <c r="G362" s="14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</row>
    <row r="363" spans="1:26" ht="15" x14ac:dyDescent="0.25">
      <c r="A363" s="17"/>
      <c r="B363" s="14"/>
      <c r="D363" s="20"/>
      <c r="E363" s="14"/>
      <c r="F363" s="14"/>
      <c r="G363" s="14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</row>
    <row r="364" spans="1:26" ht="15" x14ac:dyDescent="0.25">
      <c r="A364" s="17"/>
      <c r="B364" s="14"/>
      <c r="D364" s="20"/>
      <c r="E364" s="14"/>
      <c r="F364" s="14"/>
      <c r="G364" s="14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</row>
    <row r="365" spans="1:26" ht="15" x14ac:dyDescent="0.25">
      <c r="A365" s="17"/>
      <c r="B365" s="14"/>
      <c r="D365" s="20"/>
      <c r="E365" s="14"/>
      <c r="F365" s="14"/>
      <c r="G365" s="14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</row>
    <row r="366" spans="1:26" ht="15" x14ac:dyDescent="0.25">
      <c r="A366" s="17"/>
      <c r="B366" s="14"/>
      <c r="D366" s="20"/>
      <c r="E366" s="14"/>
      <c r="F366" s="14"/>
      <c r="G366" s="14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</row>
    <row r="367" spans="1:26" ht="15" x14ac:dyDescent="0.25">
      <c r="A367" s="17"/>
      <c r="B367" s="14"/>
      <c r="D367" s="20"/>
      <c r="E367" s="14"/>
      <c r="F367" s="14"/>
      <c r="G367" s="14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</row>
    <row r="368" spans="1:26" ht="15" x14ac:dyDescent="0.25">
      <c r="A368" s="17"/>
      <c r="B368" s="14"/>
      <c r="D368" s="20"/>
      <c r="E368" s="14"/>
      <c r="F368" s="14"/>
      <c r="G368" s="14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</row>
    <row r="369" spans="1:24" ht="15" x14ac:dyDescent="0.25">
      <c r="A369" s="17"/>
      <c r="B369" s="14"/>
      <c r="D369" s="20"/>
      <c r="E369" s="14"/>
      <c r="F369" s="14"/>
      <c r="G369" s="14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</row>
    <row r="370" spans="1:24" ht="15" x14ac:dyDescent="0.25">
      <c r="A370" s="17"/>
      <c r="B370" s="14"/>
      <c r="D370" s="20"/>
      <c r="E370" s="14"/>
      <c r="F370" s="14"/>
      <c r="G370" s="14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</row>
    <row r="371" spans="1:24" ht="15" x14ac:dyDescent="0.25">
      <c r="A371" s="17"/>
      <c r="B371" s="14"/>
      <c r="D371" s="20"/>
      <c r="E371" s="14"/>
      <c r="F371" s="14"/>
      <c r="G371" s="14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</row>
    <row r="372" spans="1:24" ht="18.75" customHeight="1" x14ac:dyDescent="0.25">
      <c r="A372" s="17"/>
      <c r="B372" s="14"/>
      <c r="D372" s="20"/>
      <c r="E372" s="14"/>
      <c r="F372" s="14"/>
      <c r="G372" s="14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</row>
    <row r="373" spans="1:24" ht="15" x14ac:dyDescent="0.25">
      <c r="A373" s="17"/>
      <c r="B373" s="14"/>
      <c r="D373" s="20"/>
      <c r="E373" s="14"/>
      <c r="F373" s="14"/>
      <c r="G373" s="14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</row>
    <row r="374" spans="1:24" ht="15" x14ac:dyDescent="0.25">
      <c r="A374" s="17"/>
      <c r="B374" s="14"/>
      <c r="D374" s="20"/>
      <c r="E374" s="14"/>
      <c r="F374" s="14"/>
      <c r="G374" s="14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</row>
    <row r="375" spans="1:24" ht="15" x14ac:dyDescent="0.25">
      <c r="A375" s="17"/>
      <c r="B375" s="14"/>
      <c r="D375" s="20"/>
      <c r="E375" s="14"/>
      <c r="F375" s="14"/>
      <c r="G375" s="14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</row>
    <row r="376" spans="1:24" ht="15" x14ac:dyDescent="0.25">
      <c r="A376" s="17"/>
      <c r="B376" s="14"/>
      <c r="D376" s="20"/>
      <c r="E376" s="14"/>
      <c r="F376" s="14"/>
      <c r="G376" s="14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</row>
    <row r="377" spans="1:24" ht="15" x14ac:dyDescent="0.25">
      <c r="A377" s="17"/>
      <c r="B377" s="14"/>
      <c r="D377" s="20"/>
      <c r="E377" s="14"/>
      <c r="F377" s="14"/>
      <c r="G377" s="14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</row>
    <row r="378" spans="1:24" ht="15" x14ac:dyDescent="0.25">
      <c r="A378" s="17"/>
      <c r="B378" s="14"/>
      <c r="D378" s="20"/>
      <c r="E378" s="14"/>
      <c r="F378" s="14"/>
      <c r="G378" s="14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</row>
    <row r="379" spans="1:24" ht="15" x14ac:dyDescent="0.25">
      <c r="A379" s="17"/>
      <c r="B379" s="14"/>
      <c r="D379" s="20"/>
      <c r="E379" s="14"/>
      <c r="F379" s="14"/>
      <c r="G379" s="14"/>
      <c r="H379" s="16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</row>
    <row r="380" spans="1:24" ht="15" x14ac:dyDescent="0.25">
      <c r="A380" s="17"/>
      <c r="B380" s="14"/>
      <c r="D380" s="20"/>
      <c r="E380" s="14"/>
      <c r="F380" s="14"/>
      <c r="G380" s="14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</row>
    <row r="381" spans="1:24" ht="15" x14ac:dyDescent="0.25">
      <c r="A381" s="17"/>
      <c r="B381" s="14"/>
      <c r="D381" s="20"/>
      <c r="E381" s="14"/>
      <c r="F381" s="14"/>
      <c r="G381" s="14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</row>
    <row r="382" spans="1:24" ht="15" x14ac:dyDescent="0.25">
      <c r="A382" s="17"/>
      <c r="B382" s="14"/>
      <c r="D382" s="20"/>
      <c r="E382" s="14"/>
      <c r="F382" s="14"/>
      <c r="G382" s="14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</row>
    <row r="383" spans="1:24" ht="15" x14ac:dyDescent="0.25">
      <c r="A383" s="17"/>
      <c r="B383" s="14"/>
      <c r="D383" s="20"/>
      <c r="E383" s="14"/>
      <c r="F383" s="14"/>
      <c r="G383" s="14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</row>
    <row r="384" spans="1:24" ht="18.75" customHeight="1" x14ac:dyDescent="0.25">
      <c r="A384" s="17"/>
      <c r="B384" s="14"/>
      <c r="D384" s="20"/>
      <c r="E384" s="14"/>
      <c r="F384" s="14"/>
      <c r="G384" s="14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</row>
    <row r="385" spans="1:24" ht="15" x14ac:dyDescent="0.25">
      <c r="A385" s="17"/>
      <c r="B385" s="14"/>
      <c r="D385" s="20"/>
      <c r="E385" s="14"/>
      <c r="F385" s="14"/>
      <c r="G385" s="14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</row>
    <row r="386" spans="1:24" ht="15" x14ac:dyDescent="0.25">
      <c r="A386" s="17"/>
      <c r="B386" s="14"/>
      <c r="D386" s="20"/>
      <c r="E386" s="14"/>
      <c r="F386" s="14"/>
      <c r="G386" s="14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</row>
    <row r="387" spans="1:24" ht="15" x14ac:dyDescent="0.25">
      <c r="A387" s="17"/>
      <c r="B387" s="14"/>
      <c r="D387" s="20"/>
      <c r="E387" s="14"/>
      <c r="F387" s="14"/>
      <c r="G387" s="14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</row>
    <row r="388" spans="1:24" ht="15" x14ac:dyDescent="0.25">
      <c r="A388" s="17"/>
      <c r="B388" s="14"/>
      <c r="D388" s="20"/>
      <c r="E388" s="14"/>
      <c r="F388" s="14"/>
      <c r="G388" s="14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</row>
    <row r="389" spans="1:24" ht="15" x14ac:dyDescent="0.25">
      <c r="A389" s="17"/>
      <c r="B389" s="14"/>
      <c r="D389" s="20"/>
      <c r="E389" s="14"/>
      <c r="F389" s="14"/>
      <c r="G389" s="14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</row>
    <row r="390" spans="1:24" ht="15" x14ac:dyDescent="0.25">
      <c r="A390" s="17"/>
      <c r="B390" s="14"/>
      <c r="D390" s="20"/>
      <c r="E390" s="14"/>
      <c r="F390" s="14"/>
      <c r="G390" s="14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</row>
    <row r="391" spans="1:24" ht="15" x14ac:dyDescent="0.25">
      <c r="A391" s="17"/>
      <c r="B391" s="14"/>
      <c r="D391" s="20"/>
      <c r="E391" s="14"/>
      <c r="F391" s="14"/>
      <c r="G391" s="14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</row>
    <row r="392" spans="1:24" ht="15" x14ac:dyDescent="0.25">
      <c r="A392" s="17"/>
      <c r="B392" s="14"/>
      <c r="D392" s="20"/>
      <c r="E392" s="14"/>
      <c r="F392" s="14"/>
      <c r="G392" s="14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</row>
    <row r="393" spans="1:24" ht="18.75" customHeight="1" x14ac:dyDescent="0.25">
      <c r="A393" s="17"/>
      <c r="B393" s="14"/>
      <c r="D393" s="20"/>
      <c r="E393" s="14"/>
      <c r="F393" s="14"/>
      <c r="G393" s="14"/>
      <c r="H393" s="16"/>
      <c r="I393" s="1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</row>
    <row r="394" spans="1:24" ht="18.75" customHeight="1" x14ac:dyDescent="0.2">
      <c r="B394" s="16"/>
      <c r="D394" s="21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</row>
    <row r="395" spans="1:24" ht="18.75" customHeight="1" x14ac:dyDescent="0.2">
      <c r="B395" s="16"/>
      <c r="D395" s="21"/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</row>
    <row r="396" spans="1:24" ht="18.75" customHeight="1" x14ac:dyDescent="0.2">
      <c r="B396" s="16"/>
      <c r="D396" s="21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</row>
    <row r="397" spans="1:24" ht="18.75" customHeight="1" x14ac:dyDescent="0.2">
      <c r="B397" s="16"/>
      <c r="D397" s="21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</row>
    <row r="398" spans="1:24" ht="18.75" customHeight="1" x14ac:dyDescent="0.2">
      <c r="B398" s="16"/>
      <c r="D398" s="21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</row>
    <row r="399" spans="1:24" ht="18.75" customHeight="1" x14ac:dyDescent="0.2">
      <c r="B399" s="16"/>
      <c r="D399" s="21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</row>
    <row r="400" spans="1:24" ht="18.75" customHeight="1" x14ac:dyDescent="0.2">
      <c r="B400" s="16"/>
      <c r="D400" s="21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</row>
    <row r="401" spans="2:24" ht="18.75" customHeight="1" x14ac:dyDescent="0.2">
      <c r="B401" s="16"/>
      <c r="D401" s="21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</row>
    <row r="402" spans="2:24" ht="18.75" customHeight="1" x14ac:dyDescent="0.2">
      <c r="B402" s="16"/>
      <c r="D402" s="21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</row>
    <row r="403" spans="2:24" ht="18.75" customHeight="1" x14ac:dyDescent="0.2">
      <c r="B403" s="16"/>
      <c r="D403" s="21"/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</row>
    <row r="404" spans="2:24" ht="18.75" customHeight="1" x14ac:dyDescent="0.2">
      <c r="B404" s="16"/>
      <c r="D404" s="21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</row>
    <row r="405" spans="2:24" ht="18.75" customHeight="1" x14ac:dyDescent="0.2">
      <c r="B405" s="16"/>
      <c r="D405" s="21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</row>
    <row r="406" spans="2:24" ht="18.75" customHeight="1" x14ac:dyDescent="0.2">
      <c r="B406" s="16"/>
      <c r="D406" s="21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</row>
    <row r="407" spans="2:24" ht="18.75" customHeight="1" x14ac:dyDescent="0.2">
      <c r="B407" s="16"/>
      <c r="D407" s="21"/>
      <c r="F407" s="16"/>
      <c r="G407" s="16"/>
      <c r="H407" s="16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</row>
    <row r="408" spans="2:24" ht="18.75" customHeight="1" x14ac:dyDescent="0.2">
      <c r="B408" s="16"/>
      <c r="D408" s="21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</row>
    <row r="409" spans="2:24" ht="18.75" customHeight="1" x14ac:dyDescent="0.2">
      <c r="B409" s="16"/>
      <c r="D409" s="21"/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</row>
    <row r="410" spans="2:24" ht="18.75" customHeight="1" x14ac:dyDescent="0.2">
      <c r="B410" s="16"/>
      <c r="D410" s="21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</row>
    <row r="411" spans="2:24" ht="18.75" customHeight="1" x14ac:dyDescent="0.2">
      <c r="B411" s="16"/>
      <c r="D411" s="21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</row>
    <row r="412" spans="2:24" ht="18.75" customHeight="1" x14ac:dyDescent="0.2">
      <c r="B412" s="16"/>
      <c r="D412" s="21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</row>
    <row r="413" spans="2:24" ht="18.75" customHeight="1" x14ac:dyDescent="0.2">
      <c r="B413" s="16"/>
      <c r="D413" s="21"/>
      <c r="F413" s="16"/>
      <c r="G413" s="16"/>
      <c r="H413" s="16"/>
      <c r="I413" s="1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</row>
    <row r="414" spans="2:24" ht="18.75" customHeight="1" x14ac:dyDescent="0.2">
      <c r="B414" s="16"/>
      <c r="D414" s="21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</row>
    <row r="415" spans="2:24" ht="18.75" customHeight="1" x14ac:dyDescent="0.2">
      <c r="B415" s="16"/>
      <c r="D415" s="21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</row>
    <row r="416" spans="2:24" ht="18.75" customHeight="1" x14ac:dyDescent="0.2">
      <c r="B416" s="16"/>
      <c r="D416" s="21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</row>
    <row r="417" spans="2:24" ht="18.75" customHeight="1" x14ac:dyDescent="0.2">
      <c r="B417" s="16"/>
      <c r="D417" s="21"/>
      <c r="F417" s="16"/>
      <c r="G417" s="16"/>
      <c r="H417" s="16"/>
      <c r="I417" s="1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</row>
    <row r="418" spans="2:24" ht="18.75" customHeight="1" x14ac:dyDescent="0.2">
      <c r="B418" s="16"/>
      <c r="D418" s="21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</row>
    <row r="419" spans="2:24" ht="18.75" customHeight="1" x14ac:dyDescent="0.2">
      <c r="B419" s="16"/>
      <c r="D419" s="21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</row>
    <row r="420" spans="2:24" ht="18.75" customHeight="1" x14ac:dyDescent="0.2">
      <c r="B420" s="16"/>
      <c r="D420" s="21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</row>
    <row r="421" spans="2:24" ht="18.75" customHeight="1" x14ac:dyDescent="0.2">
      <c r="B421" s="16"/>
      <c r="D421" s="21"/>
      <c r="F421" s="16"/>
      <c r="G421" s="16"/>
      <c r="H421" s="16"/>
      <c r="I421" s="1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6"/>
    </row>
    <row r="422" spans="2:24" ht="18.75" customHeight="1" x14ac:dyDescent="0.2">
      <c r="B422" s="16"/>
      <c r="D422" s="21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</row>
    <row r="423" spans="2:24" ht="18.75" customHeight="1" x14ac:dyDescent="0.2">
      <c r="B423" s="16"/>
      <c r="D423" s="21"/>
      <c r="F423" s="16"/>
      <c r="G423" s="16"/>
      <c r="H423" s="16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</row>
  </sheetData>
  <pageMargins left="0.19685039370078741" right="0.15748031496062992" top="0.43307086614173229" bottom="0.27559055118110237" header="0.15748031496062992" footer="0.15748031496062992"/>
  <pageSetup paperSize="9" scale="75" orientation="portrait" r:id="rId2"/>
  <headerFooter>
    <oddHeader>&amp;C&amp;D -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Order</vt:lpstr>
      <vt:lpstr>Party_Wise</vt:lpstr>
      <vt:lpstr>G</vt:lpstr>
      <vt:lpstr>Order!Impression_des_titres</vt:lpstr>
      <vt:lpstr>Party_Wise!Impression_des_titres</vt:lpstr>
      <vt:lpstr>L_</vt:lpstr>
      <vt:lpstr>W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Siva Raj</cp:lastModifiedBy>
  <cp:lastPrinted>2016-08-06T14:28:54Z</cp:lastPrinted>
  <dcterms:created xsi:type="dcterms:W3CDTF">2015-05-15T12:43:43Z</dcterms:created>
  <dcterms:modified xsi:type="dcterms:W3CDTF">2016-09-06T06:23:36Z</dcterms:modified>
</cp:coreProperties>
</file>