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E:\Users\SERGE\Desktop\"/>
    </mc:Choice>
  </mc:AlternateContent>
  <bookViews>
    <workbookView xWindow="0" yWindow="0" windowWidth="28800" windowHeight="11760"/>
  </bookViews>
  <sheets>
    <sheet name="Inventaire" sheetId="1" r:id="rId1"/>
  </sheets>
  <definedNames>
    <definedName name="_xlnm.Print_Titles" localSheetId="0">Inventaire!$1:$3</definedName>
    <definedName name="TitreColonne1">Inventaire[[#Headers],[Articles avec indicateur à réapprovisionner]]</definedName>
    <definedName name="valHighlight">IFERROR(IF(Inventaire!$I$1="oui", TRUE, FALSE),FALSE)</definedName>
  </definedNames>
  <calcPr calcId="152511"/>
</workbook>
</file>

<file path=xl/calcChain.xml><?xml version="1.0" encoding="utf-8"?>
<calcChain xmlns="http://schemas.openxmlformats.org/spreadsheetml/2006/main">
  <c r="B56" i="1" l="1"/>
  <c r="B57" i="1"/>
  <c r="B58" i="1"/>
  <c r="B59" i="1"/>
  <c r="B55" i="1"/>
  <c r="B54" i="1"/>
  <c r="B53" i="1"/>
  <c r="B52" i="1"/>
  <c r="B51" i="1"/>
  <c r="B50" i="1"/>
  <c r="B49" i="1" l="1"/>
  <c r="B48" i="1"/>
  <c r="B47" i="1"/>
  <c r="B46" i="1"/>
  <c r="B45" i="1"/>
  <c r="B44" i="1"/>
  <c r="B43" i="1"/>
  <c r="B42" i="1"/>
  <c r="B41" i="1"/>
  <c r="B40" i="1"/>
  <c r="B39" i="1"/>
  <c r="B38" i="1"/>
  <c r="B37" i="1"/>
  <c r="B36" i="1"/>
  <c r="B35" i="1"/>
  <c r="B34" i="1"/>
  <c r="B33" i="1"/>
  <c r="B32" i="1"/>
  <c r="B4" i="1" l="1"/>
  <c r="B13" i="1" l="1"/>
  <c r="B31" i="1"/>
  <c r="B30" i="1"/>
  <c r="B5" i="1" l="1"/>
  <c r="B6" i="1"/>
  <c r="B7" i="1"/>
  <c r="B8" i="1"/>
  <c r="B9" i="1"/>
  <c r="B10" i="1"/>
  <c r="B11" i="1"/>
  <c r="B12" i="1"/>
  <c r="B14" i="1"/>
  <c r="B15" i="1"/>
  <c r="B16" i="1"/>
  <c r="B17" i="1"/>
  <c r="B18" i="1"/>
  <c r="B19" i="1"/>
  <c r="B20" i="1"/>
  <c r="B21" i="1"/>
  <c r="B22" i="1"/>
  <c r="B23" i="1"/>
  <c r="B24" i="1"/>
  <c r="B25" i="1"/>
  <c r="B26" i="1"/>
  <c r="B27" i="1"/>
  <c r="B28" i="1"/>
  <c r="B29" i="1"/>
</calcChain>
</file>

<file path=xl/sharedStrings.xml><?xml version="1.0" encoding="utf-8"?>
<sst xmlns="http://schemas.openxmlformats.org/spreadsheetml/2006/main" count="245" uniqueCount="101">
  <si>
    <t>Articles avec indicateur à réapprovisionner</t>
  </si>
  <si>
    <t>Inventaire</t>
  </si>
  <si>
    <t>Nom</t>
  </si>
  <si>
    <t>Description</t>
  </si>
  <si>
    <t>Quantité en stock</t>
  </si>
  <si>
    <t>Oui</t>
  </si>
  <si>
    <t>Seuil de réapprovisionnement</t>
  </si>
  <si>
    <t>Temps avant réapprovisionnement en jours</t>
  </si>
  <si>
    <t>Quantité à réapprovisionner</t>
  </si>
  <si>
    <t>Rangement</t>
  </si>
  <si>
    <t>Catégorie</t>
  </si>
  <si>
    <t>Plomberie</t>
  </si>
  <si>
    <t>Coude PVC</t>
  </si>
  <si>
    <t>Electricité</t>
  </si>
  <si>
    <t>Coude pour tube PVC diam. 16</t>
  </si>
  <si>
    <t>Caisse bleue</t>
  </si>
  <si>
    <t>Fixation tube PVC</t>
  </si>
  <si>
    <t>Fixation mur pour tube PVC diam 16</t>
  </si>
  <si>
    <t>Collier fixation cuivre</t>
  </si>
  <si>
    <t>Collier de fixation pour tube cuivre diam 22 + vis</t>
  </si>
  <si>
    <t>Caisse rouge</t>
  </si>
  <si>
    <t>Collier de fixation pour tube cuivre diam 14</t>
  </si>
  <si>
    <t>T pour tube PVC</t>
  </si>
  <si>
    <t>T pour tube PVC diam 16</t>
  </si>
  <si>
    <t xml:space="preserve">Accessoires </t>
  </si>
  <si>
    <t>Collier de serrage</t>
  </si>
  <si>
    <t>collier de serrage métal diam 32 à 50</t>
  </si>
  <si>
    <t>Photo</t>
  </si>
  <si>
    <t>Colle pour PVC</t>
  </si>
  <si>
    <t>Outil façonnage joint silicone</t>
  </si>
  <si>
    <t>Outil de façonnage pour joint silicone</t>
  </si>
  <si>
    <t>Coupe tuyau cuivre</t>
  </si>
  <si>
    <t>Boitier d'encastrement</t>
  </si>
  <si>
    <t>Boitier d'encastrement double diam 65 prof 40</t>
  </si>
  <si>
    <t>https://elec44.fr/legrand/17182-legrand-bote-multipostes-prog-ecobatibox-2-postes-4-5-modules-prof-50-mm-rf-080032-3414970583567.html?gclid=Cj0KCQjwh_eFBhDZARIsALHjIKdmzUTMFF2-IieuvvIi36T_18MkLulRl39PJgrQnIUDsNwZS-7dyVkaAqUkEALw_wcB</t>
  </si>
  <si>
    <t>https://media.cdnws.com/_i/106619/481/347/85/1628-w.jpeg</t>
  </si>
  <si>
    <t>https://images-na.ssl-images-amazon.com/images/I/71KrZxibi-L._AC_SX425_.jpg</t>
  </si>
  <si>
    <t>Boitier d'encastrement prise prof 50 diam 65</t>
  </si>
  <si>
    <t>Boitier d'encastrement diam 65 prof 50</t>
  </si>
  <si>
    <t>Interrupteur extérieur</t>
  </si>
  <si>
    <t>Interrupteur intérieur va et vient</t>
  </si>
  <si>
    <t>Boite de dérivation</t>
  </si>
  <si>
    <t>Prise femelle encastrable</t>
  </si>
  <si>
    <t>Cache prise cable</t>
  </si>
  <si>
    <t>https://encrypted-tbn0.gstatic.com/images?q=tbn:ANd9GcRD62StGMH1t4BNYGh7DKZTz7IjbDJmP5tQPTMp4Wrd72PTVk5yMwvcszcORw&amp;usqp=CAc</t>
  </si>
  <si>
    <t>Enjoliveur prise</t>
  </si>
  <si>
    <t>https://encrypted-tbn0.gstatic.com/images?q=tbn:ANd9GcSZ3YuT-nN0B4g4_xR30zFv3D90DQJRs2uGAYTwA1SoB2VHyZDWorL8wdFiBWBMhnEfWc6eD-1d&amp;usqp=CAc</t>
  </si>
  <si>
    <t>Interrupteur intérieur</t>
  </si>
  <si>
    <t>Prise male</t>
  </si>
  <si>
    <t>Prise male libre</t>
  </si>
  <si>
    <t>Fil 2.5 / 5m</t>
  </si>
  <si>
    <t>Fil 2.5</t>
  </si>
  <si>
    <t>Fil 2.5 bleu</t>
  </si>
  <si>
    <t>Fil 2.5 noir</t>
  </si>
  <si>
    <t>Fil 2.5 Rouge</t>
  </si>
  <si>
    <t>Fil 2.5 Jaune</t>
  </si>
  <si>
    <t>Prise femelle non encastrable</t>
  </si>
  <si>
    <t>Fil 2mm</t>
  </si>
  <si>
    <t>Colle pour baguette</t>
  </si>
  <si>
    <t>Adhésif</t>
  </si>
  <si>
    <t>Blanc</t>
  </si>
  <si>
    <t>Rouge</t>
  </si>
  <si>
    <t>Marron</t>
  </si>
  <si>
    <t>Jaune</t>
  </si>
  <si>
    <t>Bleu</t>
  </si>
  <si>
    <t>Jaune / Vert</t>
  </si>
  <si>
    <t xml:space="preserve">Electricité </t>
  </si>
  <si>
    <t>Prise male extérieure</t>
  </si>
  <si>
    <t>Prise murale téléphone</t>
  </si>
  <si>
    <t>Interrupteur encastrable va et vient</t>
  </si>
  <si>
    <t>Interrupteur à encastrer va et vient</t>
  </si>
  <si>
    <t>Domino 6mm</t>
  </si>
  <si>
    <t>Domino 10mm</t>
  </si>
  <si>
    <t>Equerre Snack</t>
  </si>
  <si>
    <t>Equerre snack</t>
  </si>
  <si>
    <t>Malette rouge</t>
  </si>
  <si>
    <t xml:space="preserve"> </t>
  </si>
  <si>
    <t>Grandes équerres</t>
  </si>
  <si>
    <t>Grandes équerres 30/34</t>
  </si>
  <si>
    <t>Equerres</t>
  </si>
  <si>
    <t>Equerres 10/12.5</t>
  </si>
  <si>
    <t>Equerres 12/14</t>
  </si>
  <si>
    <t>Equerres 15/19</t>
  </si>
  <si>
    <t>Equerres crocodile</t>
  </si>
  <si>
    <t>https://images-na.ssl-images-amazon.com/images/I/71Fw-l4URYL._AC_SX425_.jpg</t>
  </si>
  <si>
    <t>Equerres 17/17</t>
  </si>
  <si>
    <t>Equerre d'éloignement</t>
  </si>
  <si>
    <t>Equerres d'éloignement pour tringle</t>
  </si>
  <si>
    <t>https://media.castorama.fr/is/image/Castorama/2-querres-murales-r-glables~3570603002000_01i?$MOB_PREV$&amp;$width=618&amp;$height=618</t>
  </si>
  <si>
    <t>Equerre pour panneau bois exterieur</t>
  </si>
  <si>
    <t>https://www.quincaillerie.pro/images/4d4e44b38f0fe9e46dfc/600/600/P208505.png</t>
  </si>
  <si>
    <t xml:space="preserve"> Equerre pour panneau bois exterieur 5/5</t>
  </si>
  <si>
    <t>Equerre</t>
  </si>
  <si>
    <t>Equerre 4.5/4.5</t>
  </si>
  <si>
    <t>Equerre 3/3</t>
  </si>
  <si>
    <t>Equerre 6/4.5</t>
  </si>
  <si>
    <t>Serre joint</t>
  </si>
  <si>
    <t>Serre joint 22cm</t>
  </si>
  <si>
    <t>Serre joints petit</t>
  </si>
  <si>
    <t>Serre joint 33cm</t>
  </si>
  <si>
    <t>Serre joint 48cm</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</si>
</sst>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7" formatCode="#,##0.00\ &quot;€&quot;;\-#,##0.00\ &quot;€&quot;"/>
    <numFmt numFmtId="164" formatCode="&quot;$&quot;#,##0.00_);\(&quot;$&quot;#,##0.00\)"/>
    <numFmt numFmtId="165" formatCode="&quot;Reorder&quot;;&quot;&quot;;&quot;&quot;"/>
    <numFmt numFmtId="166" formatCode="&quot;RéApprovisionnement&quot;;&quot;&quot;;&quot;&quot;"/>
    <numFmt numFmtId="167" formatCode="#,##0.00\ &quot;€&quot;"/>
  </numFmts>
  <fonts count="11" x14ac:knownFonts="1">
    <font>
      <sz val="11"/>
      <color theme="1"/>
      <name val="Calibri"/>
      <family val="2"/>
      <scheme val="minor"/>
    </font>
    <font>
      <sz val="11"/>
      <color theme="1"/>
      <name val="Calibri"/>
      <family val="2"/>
      <scheme val="minor"/>
    </font>
    <font>
      <b/>
      <sz val="12"/>
      <color theme="0"/>
      <name val="Corbel"/>
      <family val="2"/>
      <scheme val="major"/>
    </font>
    <font>
      <b/>
      <sz val="34"/>
      <color theme="6" tint="-0.24994659260841701"/>
      <name val="Corbel"/>
      <family val="2"/>
      <scheme val="major"/>
    </font>
    <font>
      <b/>
      <sz val="48"/>
      <color theme="1" tint="4.9989318521683403E-2"/>
      <name val="Corbel"/>
      <family val="2"/>
      <scheme val="major"/>
    </font>
    <font>
      <sz val="10"/>
      <color theme="1" tint="4.9989318521683403E-2"/>
      <name val="Calibri"/>
      <family val="2"/>
      <scheme val="minor"/>
    </font>
    <font>
      <sz val="11"/>
      <color theme="6" tint="-0.499984740745262"/>
      <name val="Calibri"/>
      <family val="2"/>
      <scheme val="minor"/>
    </font>
    <font>
      <sz val="11"/>
      <color theme="1"/>
      <name val="Calibri"/>
      <family val="2"/>
      <scheme val="minor"/>
    </font>
    <font>
      <sz val="11"/>
      <color theme="0" tint="-4.9989318521683403E-2"/>
      <name val="Calibri"/>
      <family val="2"/>
      <scheme val="minor"/>
    </font>
    <font>
      <sz val="11"/>
      <color theme="1"/>
      <name val="Calibri"/>
      <family val="2"/>
      <scheme val="minor"/>
    </font>
    <font>
      <u/>
      <sz val="11"/>
      <color theme="1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6" tint="-0.24994659260841701"/>
        <bgColor indexed="64"/>
      </patternFill>
    </fill>
  </fills>
  <borders count="1">
    <border>
      <left/>
      <right/>
      <top/>
      <bottom/>
      <diagonal/>
    </border>
  </borders>
  <cellStyleXfs count="11">
    <xf numFmtId="0" fontId="0" fillId="0" borderId="0">
      <alignment vertical="center"/>
    </xf>
    <xf numFmtId="0" fontId="3" fillId="3" borderId="0" applyNumberFormat="0" applyProtection="0">
      <alignment horizontal="left" vertical="center" indent="1"/>
    </xf>
    <xf numFmtId="0" fontId="2" fillId="4" borderId="0" applyProtection="0">
      <alignment horizontal="left" vertical="center" wrapText="1" indent="1"/>
    </xf>
    <xf numFmtId="0" fontId="6" fillId="3" borderId="0" applyNumberFormat="0" applyProtection="0">
      <alignment horizontal="right" vertical="center"/>
    </xf>
    <xf numFmtId="164" fontId="7" fillId="0" borderId="0" applyProtection="0">
      <alignment horizontal="right" vertical="center" indent="1"/>
    </xf>
    <xf numFmtId="0" fontId="7" fillId="0" borderId="0" applyProtection="0">
      <alignment horizontal="right" vertical="center" indent="1"/>
    </xf>
    <xf numFmtId="0" fontId="1" fillId="0" borderId="0" applyProtection="0">
      <alignment horizontal="center" vertical="center"/>
    </xf>
    <xf numFmtId="0" fontId="1" fillId="0" borderId="0" applyProtection="0">
      <alignment horizontal="left" vertical="center" wrapText="1" indent="1"/>
    </xf>
    <xf numFmtId="165" fontId="1" fillId="2" borderId="0">
      <alignment horizontal="left" vertical="center" indent="1"/>
    </xf>
    <xf numFmtId="0" fontId="6" fillId="3" borderId="0" applyNumberFormat="0" applyProtection="0">
      <alignment horizontal="left" vertical="center" indent="1"/>
    </xf>
    <xf numFmtId="0" fontId="10" fillId="0" borderId="0" applyNumberFormat="0" applyFill="0" applyBorder="0" applyAlignment="0" applyProtection="0">
      <alignment vertical="center"/>
    </xf>
  </cellStyleXfs>
  <cellXfs count="32">
    <xf numFmtId="0" fontId="0" fillId="0" borderId="0" xfId="0">
      <alignment vertical="center"/>
    </xf>
    <xf numFmtId="0" fontId="0" fillId="0" borderId="0" xfId="0" applyAlignment="1">
      <alignment horizontal="right"/>
    </xf>
    <xf numFmtId="0" fontId="0" fillId="0" borderId="0" xfId="0" applyAlignment="1">
      <alignment horizontal="center"/>
    </xf>
    <xf numFmtId="0" fontId="4" fillId="0" borderId="0" xfId="0" applyFont="1" applyFill="1" applyAlignment="1">
      <alignment vertical="top"/>
    </xf>
    <xf numFmtId="0" fontId="5" fillId="0" borderId="0" xfId="0" applyFont="1">
      <alignment vertical="center"/>
    </xf>
    <xf numFmtId="0" fontId="6" fillId="3" borderId="0" xfId="3">
      <alignment horizontal="right" vertical="center"/>
    </xf>
    <xf numFmtId="0" fontId="8" fillId="3" borderId="0" xfId="3" applyFont="1">
      <alignment horizontal="right" vertical="center"/>
    </xf>
    <xf numFmtId="0" fontId="0" fillId="0" borderId="0" xfId="0" applyNumberFormat="1">
      <alignment vertical="center"/>
    </xf>
    <xf numFmtId="0" fontId="6" fillId="3" borderId="0" xfId="9">
      <alignment horizontal="left" vertical="center" indent="1"/>
    </xf>
    <xf numFmtId="0" fontId="0" fillId="0" borderId="0" xfId="7" applyNumberFormat="1" applyFont="1" applyFill="1" applyBorder="1" applyAlignment="1">
      <alignment horizontal="left" vertical="center" wrapText="1" indent="1"/>
    </xf>
    <xf numFmtId="7" fontId="0" fillId="0" borderId="0" xfId="4" applyNumberFormat="1" applyFont="1" applyFill="1" applyBorder="1" applyAlignment="1">
      <alignment horizontal="right" vertical="center" indent="1"/>
    </xf>
    <xf numFmtId="0" fontId="0" fillId="0" borderId="0" xfId="5" applyNumberFormat="1" applyFont="1" applyFill="1" applyBorder="1" applyAlignment="1">
      <alignment horizontal="right" vertical="center" indent="1"/>
    </xf>
    <xf numFmtId="166" fontId="1" fillId="2" borderId="0" xfId="8" applyNumberFormat="1" applyFont="1" applyFill="1" applyBorder="1" applyAlignment="1">
      <alignment horizontal="left" vertical="center" indent="1"/>
    </xf>
    <xf numFmtId="166" fontId="9" fillId="2" borderId="0" xfId="8" applyNumberFormat="1" applyFont="1" applyFill="1" applyAlignment="1">
      <alignment horizontal="left" vertical="center" indent="1"/>
    </xf>
    <xf numFmtId="0" fontId="9" fillId="0" borderId="0" xfId="7" applyNumberFormat="1" applyFont="1" applyFill="1" applyAlignment="1">
      <alignment horizontal="left" vertical="center" wrapText="1" indent="1"/>
    </xf>
    <xf numFmtId="7" fontId="9" fillId="0" borderId="0" xfId="4" applyNumberFormat="1" applyFont="1" applyFill="1" applyAlignment="1">
      <alignment horizontal="right" vertical="center" indent="1"/>
    </xf>
    <xf numFmtId="0" fontId="9" fillId="0" borderId="0" xfId="5" applyNumberFormat="1" applyFont="1" applyFill="1" applyAlignment="1">
      <alignment horizontal="right" vertical="center" indent="1"/>
    </xf>
    <xf numFmtId="0" fontId="2" fillId="4" borderId="0" xfId="2" applyNumberFormat="1" applyFont="1" applyFill="1" applyBorder="1" applyAlignment="1">
      <alignment horizontal="center" vertical="center" wrapText="1"/>
    </xf>
    <xf numFmtId="0" fontId="0" fillId="0" borderId="0" xfId="0" applyAlignment="1">
      <alignment horizontal="left"/>
    </xf>
    <xf numFmtId="0" fontId="2" fillId="4" borderId="0" xfId="2" applyNumberFormat="1" applyFont="1" applyFill="1" applyBorder="1" applyAlignment="1">
      <alignment horizontal="left" vertical="center" wrapText="1"/>
    </xf>
    <xf numFmtId="7" fontId="0" fillId="0" borderId="0" xfId="4" applyNumberFormat="1" applyFont="1" applyFill="1" applyBorder="1" applyAlignment="1">
      <alignment horizontal="left" vertical="center" indent="1"/>
    </xf>
    <xf numFmtId="7" fontId="10" fillId="0" borderId="0" xfId="10" applyNumberFormat="1" applyFill="1" applyBorder="1" applyAlignment="1">
      <alignment horizontal="left" vertical="center" indent="1"/>
    </xf>
    <xf numFmtId="7" fontId="9" fillId="0" borderId="0" xfId="4" applyNumberFormat="1" applyFont="1" applyFill="1" applyAlignment="1">
      <alignment horizontal="left" vertical="center" indent="1"/>
    </xf>
    <xf numFmtId="167" fontId="10" fillId="0" borderId="0" xfId="10" applyNumberFormat="1" applyFill="1" applyBorder="1" applyAlignment="1">
      <alignment horizontal="left" vertical="center" indent="1"/>
    </xf>
    <xf numFmtId="0" fontId="3" fillId="3" borderId="0" xfId="1">
      <alignment horizontal="left" vertical="center" indent="1"/>
    </xf>
    <xf numFmtId="0" fontId="6" fillId="3" borderId="0" xfId="3">
      <alignment horizontal="right" vertical="center"/>
    </xf>
    <xf numFmtId="7" fontId="10" fillId="0" borderId="0" xfId="10" applyNumberFormat="1" applyFill="1" applyAlignment="1">
      <alignment horizontal="left" vertical="center" indent="1"/>
    </xf>
    <xf numFmtId="166" fontId="0" fillId="2" borderId="0" xfId="8" applyNumberFormat="1" applyFont="1" applyFill="1" applyAlignment="1">
      <alignment horizontal="left" vertical="center" indent="1"/>
    </xf>
    <xf numFmtId="0" fontId="0" fillId="0" borderId="0" xfId="7" applyNumberFormat="1" applyFont="1" applyFill="1" applyAlignment="1">
      <alignment horizontal="left" vertical="center" wrapText="1" indent="1"/>
    </xf>
    <xf numFmtId="7" fontId="0" fillId="0" borderId="0" xfId="4" applyNumberFormat="1" applyFont="1" applyFill="1" applyAlignment="1">
      <alignment horizontal="left" vertical="center" indent="1"/>
    </xf>
    <xf numFmtId="7" fontId="0" fillId="0" borderId="0" xfId="4" applyNumberFormat="1" applyFont="1" applyFill="1" applyAlignment="1">
      <alignment horizontal="right" vertical="center" indent="1"/>
    </xf>
    <xf numFmtId="0" fontId="0" fillId="0" borderId="0" xfId="5" applyNumberFormat="1" applyFont="1" applyFill="1" applyAlignment="1">
      <alignment horizontal="right" vertical="center" indent="1"/>
    </xf>
  </cellXfs>
  <cellStyles count="11">
    <cellStyle name="Colonne Indicateur" xfId="8"/>
    <cellStyle name="Détails du tableau droite" xfId="5"/>
    <cellStyle name="Détails du tableau gauche" xfId="7"/>
    <cellStyle name="Devise du tableau" xfId="4"/>
    <cellStyle name="Lien hypertexte" xfId="10" builtinId="8"/>
    <cellStyle name="Normal" xfId="0" builtinId="0" customBuiltin="1"/>
    <cellStyle name="Retiré" xfId="6"/>
    <cellStyle name="Titre" xfId="1" builtinId="15" customBuiltin="1"/>
    <cellStyle name="Titre 1" xfId="2" builtinId="16" customBuiltin="1"/>
    <cellStyle name="Titre 2" xfId="3" builtinId="17" customBuiltin="1"/>
    <cellStyle name="Titre 3" xfId="9" builtinId="18" customBuiltin="1"/>
  </cellStyles>
  <dxfs count="41">
    <dxf>
      <font>
        <strike/>
        <color theme="1" tint="0.34998626667073579"/>
      </font>
      <fill>
        <patternFill>
          <bgColor theme="0" tint="-4.9989318521683403E-2"/>
        </patternFill>
      </fill>
    </dxf>
    <dxf>
      <font>
        <color theme="1"/>
      </font>
      <fill>
        <patternFill>
          <bgColor theme="9" tint="0.79998168889431442"/>
        </patternFill>
      </fill>
    </dxf>
    <dxf>
      <font>
        <strike/>
        <color theme="1" tint="0.34998626667073579"/>
      </font>
      <fill>
        <patternFill>
          <bgColor theme="0" tint="-4.9989318521683403E-2"/>
        </patternFill>
      </fill>
    </dxf>
    <dxf>
      <font>
        <color theme="1"/>
      </font>
      <fill>
        <patternFill>
          <bgColor theme="9" tint="0.79998168889431442"/>
        </patternFill>
      </fill>
    </dxf>
    <dxf>
      <font>
        <strike/>
        <color theme="1" tint="0.34998626667073579"/>
      </font>
      <fill>
        <patternFill>
          <bgColor theme="0" tint="-4.9989318521683403E-2"/>
        </patternFill>
      </fill>
    </dxf>
    <dxf>
      <font>
        <color theme="1"/>
      </font>
      <fill>
        <patternFill>
          <bgColor theme="9" tint="0.79998168889431442"/>
        </patternFill>
      </fill>
    </dxf>
    <dxf>
      <font>
        <strike/>
        <color theme="1" tint="0.34998626667073579"/>
      </font>
      <fill>
        <patternFill>
          <bgColor theme="0" tint="-4.9989318521683403E-2"/>
        </patternFill>
      </fill>
    </dxf>
    <dxf>
      <font>
        <color theme="1"/>
      </font>
      <fill>
        <patternFill>
          <bgColor theme="9" tint="0.79998168889431442"/>
        </patternFill>
      </fill>
    </dxf>
    <dxf>
      <font>
        <strike/>
        <color theme="1" tint="0.34998626667073579"/>
      </font>
      <fill>
        <patternFill>
          <bgColor theme="0" tint="-4.9989318521683403E-2"/>
        </patternFill>
      </fill>
    </dxf>
    <dxf>
      <font>
        <color theme="1"/>
      </font>
      <fill>
        <patternFill>
          <bgColor theme="9" tint="0.79998168889431442"/>
        </patternFill>
      </fill>
    </dxf>
    <dxf>
      <font>
        <strike/>
        <color theme="1" tint="0.34998626667073579"/>
      </font>
      <fill>
        <patternFill>
          <bgColor theme="0" tint="-4.9989318521683403E-2"/>
        </patternFill>
      </fill>
    </dxf>
    <dxf>
      <font>
        <color theme="1"/>
      </font>
      <fill>
        <patternFill>
          <bgColor theme="9" tint="0.79998168889431442"/>
        </patternFill>
      </fill>
    </dxf>
    <dxf>
      <font>
        <strike/>
        <color theme="1" tint="0.34998626667073579"/>
      </font>
      <fill>
        <patternFill>
          <bgColor theme="0" tint="-4.9989318521683403E-2"/>
        </patternFill>
      </fill>
    </dxf>
    <dxf>
      <font>
        <color theme="1"/>
      </font>
      <fill>
        <patternFill>
          <bgColor theme="9" tint="0.79998168889431442"/>
        </patternFill>
      </fill>
    </dxf>
    <dxf>
      <font>
        <strike/>
        <color theme="1" tint="0.34998626667073579"/>
      </font>
      <fill>
        <patternFill>
          <bgColor theme="0" tint="-4.9989318521683403E-2"/>
        </patternFill>
      </fill>
    </dxf>
    <dxf>
      <font>
        <color theme="1"/>
      </font>
      <fill>
        <patternFill>
          <bgColor theme="9" tint="0.79998168889431442"/>
        </patternFill>
      </fill>
    </dxf>
    <dxf>
      <font>
        <strike/>
        <color theme="1" tint="0.34998626667073579"/>
      </font>
      <fill>
        <patternFill>
          <bgColor theme="0" tint="-4.9989318521683403E-2"/>
        </patternFill>
      </fill>
    </dxf>
    <dxf>
      <font>
        <color theme="1"/>
      </font>
      <fill>
        <patternFill>
          <bgColor theme="9" tint="0.79998168889431442"/>
        </patternFill>
      </fill>
    </dxf>
    <dxf>
      <font>
        <strike/>
        <color theme="1" tint="0.34998626667073579"/>
      </font>
      <fill>
        <patternFill>
          <bgColor theme="0" tint="-4.9989318521683403E-2"/>
        </patternFill>
      </fill>
    </dxf>
    <dxf>
      <font>
        <color theme="1"/>
      </font>
      <fill>
        <patternFill>
          <bgColor theme="9" tint="0.79998168889431442"/>
        </patternFill>
      </fill>
    </dxf>
    <dxf>
      <font>
        <strike/>
        <color theme="1" tint="0.34998626667073579"/>
      </font>
      <fill>
        <patternFill>
          <bgColor theme="0" tint="-4.9989318521683403E-2"/>
        </patternFill>
      </fill>
    </dxf>
    <dxf>
      <font>
        <color theme="1"/>
      </font>
      <fill>
        <patternFill>
          <bgColor theme="9" tint="0.79998168889431442"/>
        </patternFill>
      </fill>
    </dxf>
    <dxf>
      <font>
        <strike/>
        <color theme="1" tint="0.34998626667073579"/>
      </font>
      <fill>
        <patternFill>
          <bgColor theme="0" tint="-4.9989318521683403E-2"/>
        </patternFill>
      </fill>
    </dxf>
    <dxf>
      <font>
        <color theme="1"/>
      </font>
      <fill>
        <patternFill>
          <bgColor theme="9" tint="0.79998168889431442"/>
        </patternFill>
      </fill>
    </dxf>
    <dxf>
      <font>
        <b val="0"/>
        <i val="0"/>
        <strike val="0"/>
        <condense val="0"/>
        <extend val="0"/>
        <outline val="0"/>
        <shadow val="0"/>
        <u val="none"/>
        <vertAlign val="baseline"/>
        <sz val="11"/>
        <color theme="1"/>
        <name val="Calibri"/>
        <scheme val="minor"/>
      </font>
      <numFmt numFmtId="0" formatCode="General"/>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scheme val="minor"/>
      </font>
      <numFmt numFmtId="0" formatCode="General"/>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scheme val="minor"/>
      </font>
      <numFmt numFmtId="0" formatCode="General"/>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scheme val="minor"/>
      </font>
      <numFmt numFmtId="0" formatCode="General"/>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scheme val="minor"/>
      </font>
      <numFmt numFmtId="11" formatCode="#,##0.00\ &quot;€&quot;;\-#,##0.00\ &quot;€&quot;"/>
      <fill>
        <patternFill patternType="none">
          <fgColor indexed="64"/>
          <bgColor indexed="65"/>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scheme val="minor"/>
      </font>
      <numFmt numFmtId="11" formatCode="#,##0.00\ &quot;€&quot;;\-#,##0.00\ &quot;€&quot;"/>
      <fill>
        <patternFill patternType="none">
          <fgColor indexed="64"/>
          <bgColor indexed="65"/>
        </patternFill>
      </fill>
      <alignment horizontal="left" vertical="center" textRotation="0" wrapText="0" indent="1" justifyLastLine="0" shrinkToFit="0" readingOrder="0"/>
    </dxf>
    <dxf>
      <font>
        <b val="0"/>
        <i val="0"/>
        <strike val="0"/>
        <condense val="0"/>
        <extend val="0"/>
        <outline val="0"/>
        <shadow val="0"/>
        <u val="none"/>
        <vertAlign val="baseline"/>
        <sz val="11"/>
        <color theme="1"/>
        <name val="Calibri"/>
        <scheme val="minor"/>
      </font>
      <numFmt numFmtId="0" formatCode="General"/>
      <fill>
        <patternFill patternType="none">
          <fgColor auto="1"/>
          <bgColor auto="1"/>
        </patternFill>
      </fill>
      <alignment horizontal="left" vertical="center" textRotation="0" wrapText="1" indent="1" justifyLastLine="0" shrinkToFit="0" readingOrder="0"/>
    </dxf>
    <dxf>
      <font>
        <b val="0"/>
        <i val="0"/>
        <strike val="0"/>
        <condense val="0"/>
        <extend val="0"/>
        <outline val="0"/>
        <shadow val="0"/>
        <u val="none"/>
        <vertAlign val="baseline"/>
        <sz val="11"/>
        <color theme="1"/>
        <name val="Calibri"/>
        <scheme val="minor"/>
      </font>
      <numFmt numFmtId="0" formatCode="General"/>
      <fill>
        <patternFill patternType="none">
          <fgColor auto="1"/>
          <bgColor auto="1"/>
        </patternFill>
      </fill>
      <alignment horizontal="left" vertical="center" textRotation="0" wrapText="1" indent="1" justifyLastLine="0" shrinkToFit="0" readingOrder="0"/>
    </dxf>
    <dxf>
      <font>
        <b val="0"/>
        <i val="0"/>
        <strike val="0"/>
        <condense val="0"/>
        <extend val="0"/>
        <outline val="0"/>
        <shadow val="0"/>
        <u val="none"/>
        <vertAlign val="baseline"/>
        <sz val="11"/>
        <color theme="1"/>
        <name val="Calibri"/>
        <scheme val="minor"/>
      </font>
      <numFmt numFmtId="0" formatCode="General"/>
      <fill>
        <patternFill patternType="none">
          <fgColor auto="1"/>
          <bgColor auto="1"/>
        </patternFill>
      </fill>
      <alignment horizontal="left" vertical="center" textRotation="0" wrapText="1" indent="1" justifyLastLine="0" shrinkToFit="0" readingOrder="0"/>
    </dxf>
    <dxf>
      <font>
        <b val="0"/>
        <i val="0"/>
        <strike val="0"/>
        <condense val="0"/>
        <extend val="0"/>
        <outline val="0"/>
        <shadow val="0"/>
        <u val="none"/>
        <vertAlign val="baseline"/>
        <sz val="11"/>
        <color theme="1"/>
        <name val="Calibri"/>
        <scheme val="minor"/>
      </font>
      <numFmt numFmtId="166" formatCode="&quot;RéApprovisionnement&quot;;&quot;&quot;;&quot;&quot;"/>
      <fill>
        <patternFill patternType="solid">
          <fgColor indexed="64"/>
          <bgColor theme="0"/>
        </patternFill>
      </fill>
      <alignment horizontal="left" vertical="center" textRotation="0" wrapText="0" indent="1" justifyLastLine="0" shrinkToFit="0" readingOrder="0"/>
    </dxf>
    <dxf>
      <font>
        <b val="0"/>
        <i val="0"/>
        <strike val="0"/>
        <condense val="0"/>
        <extend val="0"/>
        <outline val="0"/>
        <shadow val="0"/>
        <u val="none"/>
        <vertAlign val="baseline"/>
        <sz val="11"/>
        <color theme="1"/>
        <name val="Calibri"/>
        <scheme val="minor"/>
      </font>
      <fill>
        <patternFill patternType="solid">
          <fgColor theme="6" tint="0.79961546678060247"/>
          <bgColor theme="4" tint="0.89996032593768116"/>
        </patternFill>
      </fill>
      <alignment horizontal="right" vertical="center" textRotation="0" wrapText="0" indent="1" justifyLastLine="0" shrinkToFit="0" readingOrder="0"/>
    </dxf>
    <dxf>
      <font>
        <b/>
        <i val="0"/>
        <strike val="0"/>
        <condense val="0"/>
        <extend val="0"/>
        <outline val="0"/>
        <shadow val="0"/>
        <u val="none"/>
        <vertAlign val="baseline"/>
        <sz val="12"/>
        <color theme="0"/>
        <name val="Corbel"/>
        <scheme val="major"/>
      </font>
      <numFmt numFmtId="0" formatCode="General"/>
      <fill>
        <patternFill patternType="solid">
          <fgColor indexed="64"/>
          <bgColor theme="6" tint="-0.24994659260841701"/>
        </patternFill>
      </fill>
      <alignment horizontal="left" vertical="center" textRotation="0" wrapText="1" indent="1" justifyLastLine="0" shrinkToFit="0" readingOrder="0"/>
      <border diagonalUp="0" diagonalDown="0" outline="0">
        <left style="thick">
          <color theme="0"/>
        </left>
        <right style="thick">
          <color theme="0"/>
        </right>
        <top/>
        <bottom/>
      </border>
    </dxf>
    <dxf>
      <font>
        <strike/>
        <color theme="1" tint="0.34998626667073579"/>
      </font>
      <fill>
        <patternFill>
          <bgColor theme="0" tint="-4.9989318521683403E-2"/>
        </patternFill>
      </fill>
    </dxf>
    <dxf>
      <font>
        <color theme="1"/>
      </font>
      <fill>
        <patternFill>
          <bgColor theme="9" tint="0.79998168889431442"/>
        </patternFill>
      </fill>
    </dxf>
    <dxf>
      <font>
        <color theme="0"/>
      </font>
      <fill>
        <patternFill patternType="none">
          <bgColor auto="1"/>
        </patternFill>
      </fill>
      <border diagonalUp="0" diagonalDown="0">
        <left/>
        <right/>
        <top/>
        <bottom style="thin">
          <color theme="0"/>
        </bottom>
        <vertical style="thin">
          <color theme="0"/>
        </vertical>
        <horizontal/>
      </border>
    </dxf>
    <dxf>
      <font>
        <b/>
        <i val="0"/>
        <color theme="0"/>
      </font>
      <fill>
        <patternFill>
          <bgColor theme="6" tint="-0.24994659260841701"/>
        </patternFill>
      </fill>
      <border>
        <top/>
        <bottom style="thick">
          <color theme="0"/>
        </bottom>
        <vertical style="thick">
          <color theme="0"/>
        </vertical>
      </border>
    </dxf>
    <dxf>
      <font>
        <color theme="1"/>
      </font>
      <fill>
        <patternFill patternType="solid">
          <fgColor theme="6" tint="0.79961546678060247"/>
          <bgColor theme="4" tint="0.89996032593768116"/>
        </patternFill>
      </fill>
      <border>
        <vertical/>
        <horizontal style="thick">
          <color theme="0"/>
        </horizontal>
      </border>
    </dxf>
  </dxfs>
  <tableStyles count="1" defaultTableStyle="TableStyleMedium2" defaultPivotStyle="PivotStyleLight16">
    <tableStyle name="Inventaire" pivot="0" count="3">
      <tableStyleElement type="wholeTable" dxfId="40"/>
      <tableStyleElement type="headerRow" dxfId="39"/>
      <tableStyleElement type="firstColumn" dxfId="38"/>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198708</xdr:colOff>
      <xdr:row>1</xdr:row>
      <xdr:rowOff>1865</xdr:rowOff>
    </xdr:from>
    <xdr:to>
      <xdr:col>11</xdr:col>
      <xdr:colOff>0</xdr:colOff>
      <xdr:row>1</xdr:row>
      <xdr:rowOff>95250</xdr:rowOff>
    </xdr:to>
    <xdr:grpSp>
      <xdr:nvGrpSpPr>
        <xdr:cNvPr id="2" name="Bordure de titre" descr="Bordure de titre"/>
        <xdr:cNvGrpSpPr/>
      </xdr:nvGrpSpPr>
      <xdr:grpSpPr>
        <a:xfrm>
          <a:off x="313008" y="626705"/>
          <a:ext cx="13662072" cy="93385"/>
          <a:chOff x="313008" y="630515"/>
          <a:chExt cx="11155680" cy="93385"/>
        </a:xfrm>
      </xdr:grpSpPr>
      <xdr:sp macro="" textlink="">
        <xdr:nvSpPr>
          <xdr:cNvPr id="16" name="Forme de bordure de titre"/>
          <xdr:cNvSpPr/>
        </xdr:nvSpPr>
        <xdr:spPr>
          <a:xfrm>
            <a:off x="313008" y="630517"/>
            <a:ext cx="11155680" cy="89169"/>
          </a:xfrm>
          <a:prstGeom prst="rect">
            <a:avLst/>
          </a:prstGeom>
          <a:solidFill>
            <a:schemeClr val="accent3">
              <a:lumMod val="40000"/>
              <a:lumOff val="6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17" name="Forme de bordure de titre"/>
          <xdr:cNvSpPr/>
        </xdr:nvSpPr>
        <xdr:spPr>
          <a:xfrm>
            <a:off x="313008" y="630515"/>
            <a:ext cx="121469" cy="93385"/>
          </a:xfrm>
          <a:prstGeom prst="rtTriangle">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wsDr>
</file>

<file path=xl/tables/table1.xml><?xml version="1.0" encoding="utf-8"?>
<table xmlns="http://schemas.openxmlformats.org/spreadsheetml/2006/main" id="1" name="Inventaire" displayName="Inventaire" ref="B3:K59" totalsRowShown="0" headerRowDxfId="35" dataDxfId="34" headerRowCellStyle="Titre 1" dataCellStyle="Détails du tableau droite">
  <autoFilter ref="B3:K59"/>
  <tableColumns count="10">
    <tableColumn id="1" name="Articles avec indicateur à réapprovisionner" dataDxfId="33" dataCellStyle="Colonne Indicateur">
      <calculatedColumnFormula>IFERROR((Inventaire[[#This Row],[Quantité en stock]]&lt;=Inventaire[[#This Row],[Seuil de réapprovisionnement]])*(#REF!="")*valHighlight,0)</calculatedColumnFormula>
    </tableColumn>
    <tableColumn id="2" name="Catégorie" dataDxfId="32" dataCellStyle="Détails du tableau gauche"/>
    <tableColumn id="3" name="Nom" dataDxfId="31" dataCellStyle="Détails du tableau gauche"/>
    <tableColumn id="4" name="Description" dataDxfId="30" dataCellStyle="Détails du tableau gauche"/>
    <tableColumn id="15" name="Photo" dataDxfId="29" dataCellStyle="Devise du tableau"/>
    <tableColumn id="12" name="Rangement" dataDxfId="28" dataCellStyle="Devise du tableau"/>
    <tableColumn id="6" name="Quantité en stock" dataDxfId="27" dataCellStyle="Détails du tableau droite"/>
    <tableColumn id="8" name="Seuil de réapprovisionnement" dataDxfId="26" dataCellStyle="Détails du tableau droite"/>
    <tableColumn id="9" name="Temps avant réapprovisionnement en jours" dataDxfId="25" dataCellStyle="Détails du tableau droite"/>
    <tableColumn id="10" name="Quantité à réapprovisionner" dataDxfId="24" dataCellStyle="Détails du tableau droite"/>
  </tableColumns>
  <tableStyleInfo name="Inventaire" showFirstColumn="1" showLastColumn="0" showRowStripes="1" showColumnStripes="0"/>
</table>
</file>

<file path=xl/theme/theme1.xml><?xml version="1.0" encoding="utf-8"?>
<a:theme xmlns:a="http://schemas.openxmlformats.org/drawingml/2006/main" name="Office Theme">
  <a:themeElements>
    <a:clrScheme name="Inventory List">
      <a:dk1>
        <a:sysClr val="windowText" lastClr="000000"/>
      </a:dk1>
      <a:lt1>
        <a:sysClr val="window" lastClr="FFFFFF"/>
      </a:lt1>
      <a:dk2>
        <a:srgbClr val="000000"/>
      </a:dk2>
      <a:lt2>
        <a:srgbClr val="FFFFFF"/>
      </a:lt2>
      <a:accent1>
        <a:srgbClr val="191C1F"/>
      </a:accent1>
      <a:accent2>
        <a:srgbClr val="456185"/>
      </a:accent2>
      <a:accent3>
        <a:srgbClr val="5B9EA4"/>
      </a:accent3>
      <a:accent4>
        <a:srgbClr val="F79646"/>
      </a:accent4>
      <a:accent5>
        <a:srgbClr val="CC3300"/>
      </a:accent5>
      <a:accent6>
        <a:srgbClr val="FFCC00"/>
      </a:accent6>
      <a:hlink>
        <a:srgbClr val="859EBF"/>
      </a:hlink>
      <a:folHlink>
        <a:srgbClr val="5B9EA4"/>
      </a:folHlink>
    </a:clrScheme>
    <a:fontScheme name="44 Inventory List">
      <a:majorFont>
        <a:latin typeface="Corbel"/>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quincaillerie.pro/images/4d4e44b38f0fe9e46dfc/600/600/P208505.png" TargetMode="External"/><Relationship Id="rId3" Type="http://schemas.openxmlformats.org/officeDocument/2006/relationships/hyperlink" Target="https://images-na.ssl-images-amazon.com/images/I/71KrZxibi-L._AC_SX425_.jpg" TargetMode="External"/><Relationship Id="rId7" Type="http://schemas.openxmlformats.org/officeDocument/2006/relationships/hyperlink" Target="https://media.castorama.fr/is/image/Castorama/2-querres-murales-r-glables~3570603002000_01i?$MOB_PREV$&amp;$width=618&amp;$height=618" TargetMode="External"/><Relationship Id="rId2" Type="http://schemas.openxmlformats.org/officeDocument/2006/relationships/hyperlink" Target="https://media.cdnws.com/_i/106619/481/347/85/1628-w.jpeg" TargetMode="External"/><Relationship Id="rId1" Type="http://schemas.openxmlformats.org/officeDocument/2006/relationships/hyperlink" Target="https://elec44.fr/legrand/17182-legrand-bote-multipostes-prog-ecobatibox-2-postes-4-5-modules-prof-50-mm-rf-080032-3414970583567.html?gclid=Cj0KCQjwh_eFBhDZARIsALHjIKdmzUTMFF2-IieuvvIi36T_18MkLulRl39PJgrQnIUDsNwZS-7dyVkaAqUkEALw_wcB" TargetMode="External"/><Relationship Id="rId6" Type="http://schemas.openxmlformats.org/officeDocument/2006/relationships/hyperlink" Target="https://images-na.ssl-images-amazon.com/images/I/71Fw-l4URYL._AC_SX425_.jpg" TargetMode="External"/><Relationship Id="rId11" Type="http://schemas.openxmlformats.org/officeDocument/2006/relationships/table" Target="../tables/table1.xml"/><Relationship Id="rId5" Type="http://schemas.openxmlformats.org/officeDocument/2006/relationships/hyperlink" Target="https://encrypted-tbn0.gstatic.com/images?q=tbn:ANd9GcSZ3YuT-nN0B4g4_xR30zFv3D90DQJRs2uGAYTwA1SoB2VHyZDWorL8wdFiBWBMhnEfWc6eD-1d&amp;usqp=CAc" TargetMode="External"/><Relationship Id="rId10" Type="http://schemas.openxmlformats.org/officeDocument/2006/relationships/drawing" Target="../drawings/drawing1.xml"/><Relationship Id="rId4" Type="http://schemas.openxmlformats.org/officeDocument/2006/relationships/hyperlink" Target="https://encrypted-tbn0.gstatic.com/images?q=tbn:ANd9GcRD62StGMH1t4BNYGh7DKZTz7IjbDJmP5tQPTMp4Wrd72PTVk5yMwvcszcORw&amp;usqp=CAc" TargetMode="External"/><Relationship Id="rId9"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5" tint="0.59999389629810485"/>
    <pageSetUpPr fitToPage="1"/>
  </sheetPr>
  <dimension ref="A1:K59"/>
  <sheetViews>
    <sheetView showGridLines="0" tabSelected="1" topLeftCell="B52" zoomScaleNormal="100" workbookViewId="0">
      <selection activeCell="K59" sqref="K59"/>
    </sheetView>
  </sheetViews>
  <sheetFormatPr baseColWidth="10" defaultColWidth="9.109375" defaultRowHeight="30" customHeight="1" x14ac:dyDescent="0.3"/>
  <cols>
    <col min="1" max="1" width="1.6640625" customWidth="1"/>
    <col min="2" max="2" width="3" style="4" customWidth="1"/>
    <col min="3" max="3" width="22.88671875" customWidth="1"/>
    <col min="4" max="4" width="23.6640625" customWidth="1"/>
    <col min="5" max="5" width="42.21875" style="1" customWidth="1"/>
    <col min="6" max="6" width="17.109375" style="18" customWidth="1"/>
    <col min="7" max="7" width="17.109375" style="1" customWidth="1"/>
    <col min="8" max="8" width="24.5546875" style="1" customWidth="1"/>
    <col min="9" max="9" width="27.44140625" style="1" customWidth="1"/>
    <col min="10" max="10" width="35.5546875" style="2" hidden="1" customWidth="1"/>
    <col min="11" max="11" width="24.109375" customWidth="1"/>
  </cols>
  <sheetData>
    <row r="1" spans="1:11" ht="49.5" customHeight="1" x14ac:dyDescent="0.3">
      <c r="A1" s="7"/>
      <c r="B1" s="3"/>
      <c r="C1" s="24" t="s">
        <v>1</v>
      </c>
      <c r="D1" s="24"/>
      <c r="E1" s="24"/>
      <c r="F1" s="25"/>
      <c r="G1" s="25"/>
      <c r="H1" s="25"/>
      <c r="I1" s="8" t="s">
        <v>5</v>
      </c>
      <c r="J1" s="5"/>
      <c r="K1" s="6"/>
    </row>
    <row r="2" spans="1:11" ht="12" customHeight="1" x14ac:dyDescent="0.3"/>
    <row r="3" spans="1:11" ht="42.75" customHeight="1" x14ac:dyDescent="0.3">
      <c r="B3" s="12" t="s">
        <v>0</v>
      </c>
      <c r="C3" s="17" t="s">
        <v>10</v>
      </c>
      <c r="D3" s="17" t="s">
        <v>2</v>
      </c>
      <c r="E3" s="17" t="s">
        <v>3</v>
      </c>
      <c r="F3" s="19" t="s">
        <v>27</v>
      </c>
      <c r="G3" s="17" t="s">
        <v>9</v>
      </c>
      <c r="H3" s="17" t="s">
        <v>4</v>
      </c>
      <c r="I3" s="17" t="s">
        <v>6</v>
      </c>
      <c r="J3" s="17" t="s">
        <v>7</v>
      </c>
      <c r="K3" s="17" t="s">
        <v>8</v>
      </c>
    </row>
    <row r="4" spans="1:11" ht="30" customHeight="1" x14ac:dyDescent="0.3">
      <c r="B4" s="12">
        <f>IFERROR((Inventaire[[#This Row],[Quantité en stock]]&lt;=Inventaire[[#This Row],[Seuil de réapprovisionnement]])*(#REF!="")*valHighlight,0)</f>
        <v>0</v>
      </c>
      <c r="C4" s="9" t="s">
        <v>13</v>
      </c>
      <c r="D4" s="9" t="s">
        <v>12</v>
      </c>
      <c r="E4" s="9" t="s">
        <v>14</v>
      </c>
      <c r="F4" s="20"/>
      <c r="G4" s="10" t="s">
        <v>15</v>
      </c>
      <c r="H4" s="11">
        <v>11</v>
      </c>
      <c r="I4" s="11">
        <v>0</v>
      </c>
      <c r="J4" s="11">
        <v>13</v>
      </c>
      <c r="K4" s="11">
        <v>0</v>
      </c>
    </row>
    <row r="5" spans="1:11" ht="30" customHeight="1" x14ac:dyDescent="0.3">
      <c r="B5" s="12">
        <f>IFERROR((Inventaire[[#This Row],[Quantité en stock]]&lt;=Inventaire[[#This Row],[Seuil de réapprovisionnement]])*(#REF!="")*valHighlight,0)</f>
        <v>0</v>
      </c>
      <c r="C5" s="9" t="s">
        <v>13</v>
      </c>
      <c r="D5" s="9" t="s">
        <v>16</v>
      </c>
      <c r="E5" s="9" t="s">
        <v>17</v>
      </c>
      <c r="F5" s="20"/>
      <c r="G5" s="10" t="s">
        <v>15</v>
      </c>
      <c r="H5" s="11">
        <v>20</v>
      </c>
      <c r="I5" s="11">
        <v>0</v>
      </c>
      <c r="J5" s="11">
        <v>4</v>
      </c>
      <c r="K5" s="11">
        <v>0</v>
      </c>
    </row>
    <row r="6" spans="1:11" ht="30" customHeight="1" x14ac:dyDescent="0.3">
      <c r="B6" s="12">
        <f>IFERROR((Inventaire[[#This Row],[Quantité en stock]]&lt;=Inventaire[[#This Row],[Seuil de réapprovisionnement]])*(#REF!="")*valHighlight,0)</f>
        <v>0</v>
      </c>
      <c r="C6" s="9" t="s">
        <v>11</v>
      </c>
      <c r="D6" s="9" t="s">
        <v>18</v>
      </c>
      <c r="E6" s="9" t="s">
        <v>19</v>
      </c>
      <c r="F6" s="21"/>
      <c r="G6" s="10" t="s">
        <v>75</v>
      </c>
      <c r="H6" s="11">
        <v>5</v>
      </c>
      <c r="I6" s="11">
        <v>0</v>
      </c>
      <c r="J6" s="11">
        <v>11</v>
      </c>
      <c r="K6" s="11">
        <v>0</v>
      </c>
    </row>
    <row r="7" spans="1:11" ht="30" customHeight="1" x14ac:dyDescent="0.3">
      <c r="B7" s="12">
        <f>IFERROR((Inventaire[[#This Row],[Quantité en stock]]&lt;=Inventaire[[#This Row],[Seuil de réapprovisionnement]])*(#REF!="")*valHighlight,0)</f>
        <v>0</v>
      </c>
      <c r="C7" s="9" t="s">
        <v>11</v>
      </c>
      <c r="D7" s="9" t="s">
        <v>18</v>
      </c>
      <c r="E7" s="9" t="s">
        <v>21</v>
      </c>
      <c r="F7" s="20"/>
      <c r="G7" s="10" t="s">
        <v>75</v>
      </c>
      <c r="H7" s="11">
        <v>10</v>
      </c>
      <c r="I7" s="11">
        <v>0</v>
      </c>
      <c r="J7" s="11">
        <v>6</v>
      </c>
      <c r="K7" s="11">
        <v>0</v>
      </c>
    </row>
    <row r="8" spans="1:11" ht="30" customHeight="1" x14ac:dyDescent="0.3">
      <c r="B8" s="12">
        <f>IFERROR((Inventaire[[#This Row],[Quantité en stock]]&lt;=Inventaire[[#This Row],[Seuil de réapprovisionnement]])*(#REF!="")*valHighlight,0)</f>
        <v>0</v>
      </c>
      <c r="C8" s="9" t="s">
        <v>13</v>
      </c>
      <c r="D8" s="9" t="s">
        <v>22</v>
      </c>
      <c r="E8" s="9" t="s">
        <v>23</v>
      </c>
      <c r="F8" s="20"/>
      <c r="G8" s="10" t="s">
        <v>15</v>
      </c>
      <c r="H8" s="11">
        <v>2</v>
      </c>
      <c r="I8" s="11">
        <v>0</v>
      </c>
      <c r="J8" s="11">
        <v>12</v>
      </c>
      <c r="K8" s="11">
        <v>0</v>
      </c>
    </row>
    <row r="9" spans="1:11" ht="30" customHeight="1" x14ac:dyDescent="0.3">
      <c r="B9" s="12">
        <f>IFERROR((Inventaire[[#This Row],[Quantité en stock]]&lt;=Inventaire[[#This Row],[Seuil de réapprovisionnement]])*(#REF!="")*valHighlight,0)</f>
        <v>0</v>
      </c>
      <c r="C9" s="9" t="s">
        <v>24</v>
      </c>
      <c r="D9" s="9" t="s">
        <v>25</v>
      </c>
      <c r="E9" s="9" t="s">
        <v>26</v>
      </c>
      <c r="F9" s="21" t="s">
        <v>36</v>
      </c>
      <c r="G9" s="10" t="s">
        <v>75</v>
      </c>
      <c r="H9" s="11">
        <v>4</v>
      </c>
      <c r="I9" s="11">
        <v>0</v>
      </c>
      <c r="J9" s="11">
        <v>13</v>
      </c>
      <c r="K9" s="11">
        <v>0</v>
      </c>
    </row>
    <row r="10" spans="1:11" ht="30" customHeight="1" x14ac:dyDescent="0.3">
      <c r="B10" s="12">
        <f>IFERROR((Inventaire[[#This Row],[Quantité en stock]]&lt;=Inventaire[[#This Row],[Seuil de réapprovisionnement]])*(#REF!="")*valHighlight,0)</f>
        <v>0</v>
      </c>
      <c r="C10" s="9" t="s">
        <v>11</v>
      </c>
      <c r="D10" s="9" t="s">
        <v>28</v>
      </c>
      <c r="E10" s="9" t="s">
        <v>28</v>
      </c>
      <c r="F10" s="20"/>
      <c r="G10" s="10" t="s">
        <v>75</v>
      </c>
      <c r="H10" s="11">
        <v>1</v>
      </c>
      <c r="I10" s="11">
        <v>0</v>
      </c>
      <c r="J10" s="11">
        <v>7</v>
      </c>
      <c r="K10" s="11">
        <v>0</v>
      </c>
    </row>
    <row r="11" spans="1:11" ht="30" customHeight="1" x14ac:dyDescent="0.3">
      <c r="B11" s="12">
        <f>IFERROR((Inventaire[[#This Row],[Quantité en stock]]&lt;=Inventaire[[#This Row],[Seuil de réapprovisionnement]])*(#REF!="")*valHighlight,0)</f>
        <v>0</v>
      </c>
      <c r="C11" s="9" t="s">
        <v>11</v>
      </c>
      <c r="D11" s="9" t="s">
        <v>29</v>
      </c>
      <c r="E11" s="9" t="s">
        <v>30</v>
      </c>
      <c r="F11" s="21" t="s">
        <v>35</v>
      </c>
      <c r="G11" s="10" t="s">
        <v>75</v>
      </c>
      <c r="H11" s="11">
        <v>1</v>
      </c>
      <c r="I11" s="11">
        <v>0</v>
      </c>
      <c r="J11" s="11">
        <v>3</v>
      </c>
      <c r="K11" s="11">
        <v>0</v>
      </c>
    </row>
    <row r="12" spans="1:11" ht="30" customHeight="1" x14ac:dyDescent="0.3">
      <c r="B12" s="12">
        <f>IFERROR((Inventaire[[#This Row],[Quantité en stock]]&lt;=Inventaire[[#This Row],[Seuil de réapprovisionnement]])*(#REF!="")*valHighlight,0)</f>
        <v>0</v>
      </c>
      <c r="C12" s="9" t="s">
        <v>11</v>
      </c>
      <c r="D12" s="9" t="s">
        <v>31</v>
      </c>
      <c r="E12" s="9" t="s">
        <v>31</v>
      </c>
      <c r="F12" s="20"/>
      <c r="G12" s="10" t="s">
        <v>75</v>
      </c>
      <c r="H12" s="11">
        <v>1</v>
      </c>
      <c r="I12" s="11">
        <v>0</v>
      </c>
      <c r="J12" s="11">
        <v>3</v>
      </c>
      <c r="K12" s="11">
        <v>0</v>
      </c>
    </row>
    <row r="13" spans="1:11" ht="30" customHeight="1" x14ac:dyDescent="0.3">
      <c r="B13" s="13">
        <f>IFERROR((Inventaire[[#This Row],[Quantité en stock]]&lt;=Inventaire[[#This Row],[Seuil de réapprovisionnement]])*(#REF!="")*valHighlight,0)</f>
        <v>0</v>
      </c>
      <c r="C13" s="14" t="s">
        <v>13</v>
      </c>
      <c r="D13" s="14" t="s">
        <v>32</v>
      </c>
      <c r="E13" s="14" t="s">
        <v>37</v>
      </c>
      <c r="F13" s="22"/>
      <c r="G13" s="10" t="s">
        <v>75</v>
      </c>
      <c r="H13" s="16">
        <v>1</v>
      </c>
      <c r="I13" s="16">
        <v>0</v>
      </c>
      <c r="J13" s="16"/>
      <c r="K13" s="16">
        <v>0</v>
      </c>
    </row>
    <row r="14" spans="1:11" ht="30" customHeight="1" x14ac:dyDescent="0.3">
      <c r="B14" s="12">
        <f>IFERROR((Inventaire[[#This Row],[Quantité en stock]]&lt;=Inventaire[[#This Row],[Seuil de réapprovisionnement]])*(#REF!="")*valHighlight,0)</f>
        <v>0</v>
      </c>
      <c r="C14" s="9" t="s">
        <v>13</v>
      </c>
      <c r="D14" s="9" t="s">
        <v>32</v>
      </c>
      <c r="E14" s="9" t="s">
        <v>33</v>
      </c>
      <c r="F14" s="21" t="s">
        <v>34</v>
      </c>
      <c r="G14" s="10" t="s">
        <v>15</v>
      </c>
      <c r="H14" s="11">
        <v>2</v>
      </c>
      <c r="I14" s="11">
        <v>0</v>
      </c>
      <c r="J14" s="11">
        <v>8</v>
      </c>
      <c r="K14" s="11">
        <v>0</v>
      </c>
    </row>
    <row r="15" spans="1:11" ht="30" customHeight="1" x14ac:dyDescent="0.3">
      <c r="B15" s="12">
        <f>IFERROR((Inventaire[[#This Row],[Quantité en stock]]&lt;=Inventaire[[#This Row],[Seuil de réapprovisionnement]])*(#REF!="")*valHighlight,0)</f>
        <v>0</v>
      </c>
      <c r="C15" s="9" t="s">
        <v>13</v>
      </c>
      <c r="D15" s="9" t="s">
        <v>32</v>
      </c>
      <c r="E15" s="9" t="s">
        <v>38</v>
      </c>
      <c r="F15" s="20"/>
      <c r="G15" s="10" t="s">
        <v>15</v>
      </c>
      <c r="H15" s="11">
        <v>2</v>
      </c>
      <c r="I15" s="11">
        <v>0</v>
      </c>
      <c r="J15" s="11">
        <v>1</v>
      </c>
      <c r="K15" s="11">
        <v>0</v>
      </c>
    </row>
    <row r="16" spans="1:11" ht="30" customHeight="1" x14ac:dyDescent="0.3">
      <c r="B16" s="12">
        <f>IFERROR((Inventaire[[#This Row],[Quantité en stock]]&lt;=Inventaire[[#This Row],[Seuil de réapprovisionnement]])*(#REF!="")*valHighlight,0)</f>
        <v>0</v>
      </c>
      <c r="C16" s="9" t="s">
        <v>13</v>
      </c>
      <c r="D16" s="9" t="s">
        <v>32</v>
      </c>
      <c r="E16" s="9" t="s">
        <v>33</v>
      </c>
      <c r="F16" s="20"/>
      <c r="G16" s="10" t="s">
        <v>15</v>
      </c>
      <c r="H16" s="11">
        <v>2</v>
      </c>
      <c r="I16" s="11">
        <v>0</v>
      </c>
      <c r="J16" s="11">
        <v>12</v>
      </c>
      <c r="K16" s="11">
        <v>0</v>
      </c>
    </row>
    <row r="17" spans="2:11" ht="30" customHeight="1" x14ac:dyDescent="0.3">
      <c r="B17" s="12">
        <f>IFERROR((Inventaire[[#This Row],[Quantité en stock]]&lt;=Inventaire[[#This Row],[Seuil de réapprovisionnement]])*(#REF!="")*valHighlight,0)</f>
        <v>0</v>
      </c>
      <c r="C17" s="9" t="s">
        <v>13</v>
      </c>
      <c r="D17" s="9" t="s">
        <v>39</v>
      </c>
      <c r="E17" s="9" t="s">
        <v>39</v>
      </c>
      <c r="F17" s="20"/>
      <c r="G17" s="10" t="s">
        <v>15</v>
      </c>
      <c r="H17" s="11">
        <v>1</v>
      </c>
      <c r="I17" s="11">
        <v>0</v>
      </c>
      <c r="J17" s="11">
        <v>9</v>
      </c>
      <c r="K17" s="11">
        <v>0</v>
      </c>
    </row>
    <row r="18" spans="2:11" ht="30" customHeight="1" x14ac:dyDescent="0.3">
      <c r="B18" s="12">
        <f>IFERROR((Inventaire[[#This Row],[Quantité en stock]]&lt;=Inventaire[[#This Row],[Seuil de réapprovisionnement]])*(#REF!="")*valHighlight,0)</f>
        <v>0</v>
      </c>
      <c r="C18" s="9" t="s">
        <v>13</v>
      </c>
      <c r="D18" s="9" t="s">
        <v>40</v>
      </c>
      <c r="E18" s="9" t="s">
        <v>40</v>
      </c>
      <c r="F18" s="20"/>
      <c r="G18" s="10" t="s">
        <v>15</v>
      </c>
      <c r="H18" s="11">
        <v>1</v>
      </c>
      <c r="I18" s="11">
        <v>0</v>
      </c>
      <c r="J18" s="11">
        <v>2</v>
      </c>
      <c r="K18" s="11">
        <v>0</v>
      </c>
    </row>
    <row r="19" spans="2:11" ht="30" customHeight="1" x14ac:dyDescent="0.3">
      <c r="B19" s="12">
        <f>IFERROR((Inventaire[[#This Row],[Quantité en stock]]&lt;=Inventaire[[#This Row],[Seuil de réapprovisionnement]])*(#REF!="")*valHighlight,0)</f>
        <v>0</v>
      </c>
      <c r="C19" s="9" t="s">
        <v>13</v>
      </c>
      <c r="D19" s="9" t="s">
        <v>41</v>
      </c>
      <c r="E19" s="9" t="s">
        <v>41</v>
      </c>
      <c r="F19" s="20"/>
      <c r="G19" s="10" t="s">
        <v>15</v>
      </c>
      <c r="H19" s="11">
        <v>3</v>
      </c>
      <c r="I19" s="11">
        <v>0</v>
      </c>
      <c r="J19" s="11">
        <v>15</v>
      </c>
      <c r="K19" s="11">
        <v>0</v>
      </c>
    </row>
    <row r="20" spans="2:11" ht="30" customHeight="1" x14ac:dyDescent="0.3">
      <c r="B20" s="12">
        <f>IFERROR((Inventaire[[#This Row],[Quantité en stock]]&lt;=Inventaire[[#This Row],[Seuil de réapprovisionnement]])*(#REF!="")*valHighlight,0)</f>
        <v>0</v>
      </c>
      <c r="C20" s="9" t="s">
        <v>13</v>
      </c>
      <c r="D20" s="9" t="s">
        <v>42</v>
      </c>
      <c r="E20" s="9" t="s">
        <v>42</v>
      </c>
      <c r="F20" s="20"/>
      <c r="G20" s="10" t="s">
        <v>15</v>
      </c>
      <c r="H20" s="11">
        <v>5</v>
      </c>
      <c r="I20" s="11">
        <v>0</v>
      </c>
      <c r="J20" s="11">
        <v>3</v>
      </c>
      <c r="K20" s="11">
        <v>0</v>
      </c>
    </row>
    <row r="21" spans="2:11" ht="30" customHeight="1" x14ac:dyDescent="0.3">
      <c r="B21" s="12">
        <f>IFERROR((Inventaire[[#This Row],[Quantité en stock]]&lt;=Inventaire[[#This Row],[Seuil de réapprovisionnement]])*(#REF!="")*valHighlight,0)</f>
        <v>0</v>
      </c>
      <c r="C21" s="9" t="s">
        <v>13</v>
      </c>
      <c r="D21" s="9" t="s">
        <v>43</v>
      </c>
      <c r="E21" s="9" t="s">
        <v>43</v>
      </c>
      <c r="F21" s="23" t="s">
        <v>44</v>
      </c>
      <c r="G21" s="10" t="s">
        <v>15</v>
      </c>
      <c r="H21" s="11">
        <v>3</v>
      </c>
      <c r="I21" s="11">
        <v>0</v>
      </c>
      <c r="J21" s="11">
        <v>12</v>
      </c>
      <c r="K21" s="11">
        <v>0</v>
      </c>
    </row>
    <row r="22" spans="2:11" ht="30" customHeight="1" x14ac:dyDescent="0.3">
      <c r="B22" s="12">
        <f>IFERROR((Inventaire[[#This Row],[Quantité en stock]]&lt;=Inventaire[[#This Row],[Seuil de réapprovisionnement]])*(#REF!="")*valHighlight,0)</f>
        <v>0</v>
      </c>
      <c r="C22" s="9" t="s">
        <v>13</v>
      </c>
      <c r="D22" s="9" t="s">
        <v>45</v>
      </c>
      <c r="E22" s="9" t="s">
        <v>45</v>
      </c>
      <c r="F22" s="21" t="s">
        <v>46</v>
      </c>
      <c r="G22" s="10" t="s">
        <v>15</v>
      </c>
      <c r="H22" s="11">
        <v>2</v>
      </c>
      <c r="I22" s="11">
        <v>0</v>
      </c>
      <c r="J22" s="11">
        <v>13</v>
      </c>
      <c r="K22" s="11">
        <v>0</v>
      </c>
    </row>
    <row r="23" spans="2:11" ht="30" customHeight="1" x14ac:dyDescent="0.3">
      <c r="B23" s="12">
        <f>IFERROR((Inventaire[[#This Row],[Quantité en stock]]&lt;=Inventaire[[#This Row],[Seuil de réapprovisionnement]])*(#REF!="")*valHighlight,0)</f>
        <v>0</v>
      </c>
      <c r="C23" s="9" t="s">
        <v>13</v>
      </c>
      <c r="D23" s="9" t="s">
        <v>47</v>
      </c>
      <c r="E23" s="9" t="s">
        <v>47</v>
      </c>
      <c r="F23" s="20"/>
      <c r="G23" s="10" t="s">
        <v>15</v>
      </c>
      <c r="H23" s="11">
        <v>1</v>
      </c>
      <c r="I23" s="11">
        <v>0</v>
      </c>
      <c r="J23" s="11">
        <v>12</v>
      </c>
      <c r="K23" s="11">
        <v>0</v>
      </c>
    </row>
    <row r="24" spans="2:11" ht="30" customHeight="1" x14ac:dyDescent="0.3">
      <c r="B24" s="12">
        <f>IFERROR((Inventaire[[#This Row],[Quantité en stock]]&lt;=Inventaire[[#This Row],[Seuil de réapprovisionnement]])*(#REF!="")*valHighlight,0)</f>
        <v>0</v>
      </c>
      <c r="C24" s="9" t="s">
        <v>13</v>
      </c>
      <c r="D24" s="9" t="s">
        <v>48</v>
      </c>
      <c r="E24" s="9" t="s">
        <v>49</v>
      </c>
      <c r="F24" s="20"/>
      <c r="G24" s="10" t="s">
        <v>15</v>
      </c>
      <c r="H24" s="11">
        <v>1</v>
      </c>
      <c r="I24" s="11">
        <v>0</v>
      </c>
      <c r="J24" s="11">
        <v>14</v>
      </c>
      <c r="K24" s="11">
        <v>0</v>
      </c>
    </row>
    <row r="25" spans="2:11" ht="30" customHeight="1" x14ac:dyDescent="0.3">
      <c r="B25" s="12">
        <f>IFERROR((Inventaire[[#This Row],[Quantité en stock]]&lt;=Inventaire[[#This Row],[Seuil de réapprovisionnement]])*(#REF!="")*valHighlight,0)</f>
        <v>0</v>
      </c>
      <c r="C25" s="9" t="s">
        <v>13</v>
      </c>
      <c r="D25" s="9" t="s">
        <v>50</v>
      </c>
      <c r="E25" s="9" t="s">
        <v>51</v>
      </c>
      <c r="F25" s="20"/>
      <c r="G25" s="10" t="s">
        <v>15</v>
      </c>
      <c r="H25" s="11">
        <v>1</v>
      </c>
      <c r="I25" s="11">
        <v>0</v>
      </c>
      <c r="J25" s="11">
        <v>11</v>
      </c>
      <c r="K25" s="11">
        <v>0</v>
      </c>
    </row>
    <row r="26" spans="2:11" ht="30" customHeight="1" x14ac:dyDescent="0.3">
      <c r="B26" s="12">
        <f>IFERROR((Inventaire[[#This Row],[Quantité en stock]]&lt;=Inventaire[[#This Row],[Seuil de réapprovisionnement]])*(#REF!="")*valHighlight,0)</f>
        <v>0</v>
      </c>
      <c r="C26" s="9" t="s">
        <v>13</v>
      </c>
      <c r="D26" s="9" t="s">
        <v>51</v>
      </c>
      <c r="E26" s="9" t="s">
        <v>52</v>
      </c>
      <c r="F26" s="20"/>
      <c r="G26" s="10" t="s">
        <v>15</v>
      </c>
      <c r="H26" s="11">
        <v>1</v>
      </c>
      <c r="I26" s="11">
        <v>0</v>
      </c>
      <c r="J26" s="11">
        <v>15</v>
      </c>
      <c r="K26" s="11">
        <v>0</v>
      </c>
    </row>
    <row r="27" spans="2:11" ht="30" customHeight="1" x14ac:dyDescent="0.3">
      <c r="B27" s="12">
        <f>IFERROR((Inventaire[[#This Row],[Quantité en stock]]&lt;=Inventaire[[#This Row],[Seuil de réapprovisionnement]])*(#REF!="")*valHighlight,0)</f>
        <v>0</v>
      </c>
      <c r="C27" s="9" t="s">
        <v>13</v>
      </c>
      <c r="D27" s="9" t="s">
        <v>51</v>
      </c>
      <c r="E27" s="9" t="s">
        <v>53</v>
      </c>
      <c r="F27" s="20"/>
      <c r="G27" s="10" t="s">
        <v>15</v>
      </c>
      <c r="H27" s="11">
        <v>1</v>
      </c>
      <c r="I27" s="11">
        <v>0</v>
      </c>
      <c r="J27" s="11">
        <v>1</v>
      </c>
      <c r="K27" s="11">
        <v>0</v>
      </c>
    </row>
    <row r="28" spans="2:11" ht="30" customHeight="1" x14ac:dyDescent="0.3">
      <c r="B28" s="12">
        <f>IFERROR((Inventaire[[#This Row],[Quantité en stock]]&lt;=Inventaire[[#This Row],[Seuil de réapprovisionnement]])*(#REF!="")*valHighlight,0)</f>
        <v>0</v>
      </c>
      <c r="C28" s="9" t="s">
        <v>13</v>
      </c>
      <c r="D28" s="9" t="s">
        <v>51</v>
      </c>
      <c r="E28" s="9" t="s">
        <v>54</v>
      </c>
      <c r="F28" s="20"/>
      <c r="G28" s="10" t="s">
        <v>15</v>
      </c>
      <c r="H28" s="11">
        <v>1</v>
      </c>
      <c r="I28" s="11">
        <v>0</v>
      </c>
      <c r="J28" s="11">
        <v>9</v>
      </c>
      <c r="K28" s="11">
        <v>0</v>
      </c>
    </row>
    <row r="29" spans="2:11" ht="30" customHeight="1" x14ac:dyDescent="0.3">
      <c r="B29" s="12">
        <f>IFERROR((Inventaire[[#This Row],[Quantité en stock]]&lt;=Inventaire[[#This Row],[Seuil de réapprovisionnement]])*(#REF!="")*valHighlight,0)</f>
        <v>0</v>
      </c>
      <c r="C29" s="9" t="s">
        <v>13</v>
      </c>
      <c r="D29" s="9" t="s">
        <v>51</v>
      </c>
      <c r="E29" s="9" t="s">
        <v>55</v>
      </c>
      <c r="F29" s="20"/>
      <c r="G29" s="10" t="s">
        <v>15</v>
      </c>
      <c r="H29" s="11">
        <v>1</v>
      </c>
      <c r="I29" s="11">
        <v>0</v>
      </c>
      <c r="J29" s="11">
        <v>8</v>
      </c>
      <c r="K29" s="11">
        <v>0</v>
      </c>
    </row>
    <row r="30" spans="2:11" ht="30" customHeight="1" x14ac:dyDescent="0.3">
      <c r="B30" s="13">
        <f>IFERROR((Inventaire[[#This Row],[Quantité en stock]]&lt;=Inventaire[[#This Row],[Seuil de réapprovisionnement]])*(#REF!="")*valHighlight,0)</f>
        <v>0</v>
      </c>
      <c r="C30" s="14" t="s">
        <v>13</v>
      </c>
      <c r="D30" s="14" t="s">
        <v>56</v>
      </c>
      <c r="E30" s="14" t="s">
        <v>56</v>
      </c>
      <c r="F30" s="22"/>
      <c r="G30" s="15" t="s">
        <v>15</v>
      </c>
      <c r="H30" s="16">
        <v>1</v>
      </c>
      <c r="I30" s="16">
        <v>0</v>
      </c>
      <c r="J30" s="16"/>
      <c r="K30" s="16">
        <v>0</v>
      </c>
    </row>
    <row r="31" spans="2:11" ht="30" customHeight="1" x14ac:dyDescent="0.3">
      <c r="B31" s="13">
        <f>IFERROR((Inventaire[[#This Row],[Quantité en stock]]&lt;=Inventaire[[#This Row],[Seuil de réapprovisionnement]])*(#REF!="")*valHighlight,0)</f>
        <v>0</v>
      </c>
      <c r="C31" s="14" t="s">
        <v>13</v>
      </c>
      <c r="D31" s="14" t="s">
        <v>57</v>
      </c>
      <c r="E31" s="14" t="s">
        <v>57</v>
      </c>
      <c r="F31" s="22"/>
      <c r="G31" s="15" t="s">
        <v>15</v>
      </c>
      <c r="H31" s="16">
        <v>1</v>
      </c>
      <c r="I31" s="16">
        <v>0</v>
      </c>
      <c r="J31" s="16"/>
      <c r="K31" s="16">
        <v>0</v>
      </c>
    </row>
    <row r="32" spans="2:11" ht="30" customHeight="1" x14ac:dyDescent="0.3">
      <c r="B32" s="13">
        <f>IFERROR((Inventaire[[#This Row],[Quantité en stock]]&lt;=Inventaire[[#This Row],[Seuil de réapprovisionnement]])*(#REF!="")*valHighlight,0)</f>
        <v>0</v>
      </c>
      <c r="C32" s="14" t="s">
        <v>13</v>
      </c>
      <c r="D32" s="14" t="s">
        <v>58</v>
      </c>
      <c r="E32" s="14" t="s">
        <v>58</v>
      </c>
      <c r="F32" s="22"/>
      <c r="G32" s="15" t="s">
        <v>15</v>
      </c>
      <c r="H32" s="16">
        <v>1</v>
      </c>
      <c r="I32" s="16">
        <v>0</v>
      </c>
      <c r="J32" s="16"/>
      <c r="K32" s="16">
        <v>0</v>
      </c>
    </row>
    <row r="33" spans="2:11" ht="30" customHeight="1" x14ac:dyDescent="0.3">
      <c r="B33" s="13">
        <f>IFERROR((Inventaire[[#This Row],[Quantité en stock]]&lt;=Inventaire[[#This Row],[Seuil de réapprovisionnement]])*(#REF!="")*valHighlight,0)</f>
        <v>0</v>
      </c>
      <c r="C33" s="14" t="s">
        <v>13</v>
      </c>
      <c r="D33" s="14" t="s">
        <v>59</v>
      </c>
      <c r="E33" s="14" t="s">
        <v>60</v>
      </c>
      <c r="F33" s="22"/>
      <c r="G33" s="15" t="s">
        <v>15</v>
      </c>
      <c r="H33" s="16">
        <v>1</v>
      </c>
      <c r="I33" s="16">
        <v>0</v>
      </c>
      <c r="J33" s="16"/>
      <c r="K33" s="16">
        <v>0</v>
      </c>
    </row>
    <row r="34" spans="2:11" ht="30" customHeight="1" x14ac:dyDescent="0.3">
      <c r="B34" s="13">
        <f>IFERROR((Inventaire[[#This Row],[Quantité en stock]]&lt;=Inventaire[[#This Row],[Seuil de réapprovisionnement]])*(#REF!="")*valHighlight,0)</f>
        <v>0</v>
      </c>
      <c r="C34" s="14" t="s">
        <v>13</v>
      </c>
      <c r="D34" s="14" t="s">
        <v>59</v>
      </c>
      <c r="E34" s="14" t="s">
        <v>61</v>
      </c>
      <c r="F34" s="22"/>
      <c r="G34" s="15" t="s">
        <v>15</v>
      </c>
      <c r="H34" s="16">
        <v>1</v>
      </c>
      <c r="I34" s="16">
        <v>0</v>
      </c>
      <c r="J34" s="16"/>
      <c r="K34" s="16">
        <v>0</v>
      </c>
    </row>
    <row r="35" spans="2:11" ht="30" customHeight="1" x14ac:dyDescent="0.3">
      <c r="B35" s="13">
        <f>IFERROR((Inventaire[[#This Row],[Quantité en stock]]&lt;=Inventaire[[#This Row],[Seuil de réapprovisionnement]])*(#REF!="")*valHighlight,0)</f>
        <v>0</v>
      </c>
      <c r="C35" s="14" t="s">
        <v>13</v>
      </c>
      <c r="D35" s="14" t="s">
        <v>59</v>
      </c>
      <c r="E35" s="14" t="s">
        <v>62</v>
      </c>
      <c r="F35" s="22"/>
      <c r="G35" s="15" t="s">
        <v>15</v>
      </c>
      <c r="H35" s="16">
        <v>1</v>
      </c>
      <c r="I35" s="16">
        <v>0</v>
      </c>
      <c r="J35" s="16"/>
      <c r="K35" s="16">
        <v>0</v>
      </c>
    </row>
    <row r="36" spans="2:11" ht="30" customHeight="1" x14ac:dyDescent="0.3">
      <c r="B36" s="13">
        <f>IFERROR((Inventaire[[#This Row],[Quantité en stock]]&lt;=Inventaire[[#This Row],[Seuil de réapprovisionnement]])*(#REF!="")*valHighlight,0)</f>
        <v>0</v>
      </c>
      <c r="C36" s="14" t="s">
        <v>13</v>
      </c>
      <c r="D36" s="14" t="s">
        <v>59</v>
      </c>
      <c r="E36" s="14" t="s">
        <v>63</v>
      </c>
      <c r="F36" s="22"/>
      <c r="G36" s="15" t="s">
        <v>15</v>
      </c>
      <c r="H36" s="16">
        <v>1</v>
      </c>
      <c r="I36" s="16">
        <v>0</v>
      </c>
      <c r="J36" s="16"/>
      <c r="K36" s="16">
        <v>0</v>
      </c>
    </row>
    <row r="37" spans="2:11" ht="30" customHeight="1" x14ac:dyDescent="0.3">
      <c r="B37" s="13">
        <f>IFERROR((Inventaire[[#This Row],[Quantité en stock]]&lt;=Inventaire[[#This Row],[Seuil de réapprovisionnement]])*(#REF!="")*valHighlight,0)</f>
        <v>0</v>
      </c>
      <c r="C37" s="14" t="s">
        <v>13</v>
      </c>
      <c r="D37" s="14" t="s">
        <v>59</v>
      </c>
      <c r="E37" s="14" t="s">
        <v>64</v>
      </c>
      <c r="F37" s="22"/>
      <c r="G37" s="15" t="s">
        <v>15</v>
      </c>
      <c r="H37" s="16">
        <v>1</v>
      </c>
      <c r="I37" s="16">
        <v>0</v>
      </c>
      <c r="J37" s="16"/>
      <c r="K37" s="16">
        <v>0</v>
      </c>
    </row>
    <row r="38" spans="2:11" ht="30" customHeight="1" x14ac:dyDescent="0.3">
      <c r="B38" s="13">
        <f>IFERROR((Inventaire[[#This Row],[Quantité en stock]]&lt;=Inventaire[[#This Row],[Seuil de réapprovisionnement]])*(#REF!="")*valHighlight,0)</f>
        <v>0</v>
      </c>
      <c r="C38" s="14" t="s">
        <v>13</v>
      </c>
      <c r="D38" s="14" t="s">
        <v>59</v>
      </c>
      <c r="E38" s="14" t="s">
        <v>65</v>
      </c>
      <c r="F38" s="22"/>
      <c r="G38" s="15" t="s">
        <v>15</v>
      </c>
      <c r="H38" s="16">
        <v>1</v>
      </c>
      <c r="I38" s="16">
        <v>0</v>
      </c>
      <c r="J38" s="16"/>
      <c r="K38" s="16">
        <v>0</v>
      </c>
    </row>
    <row r="39" spans="2:11" ht="30" customHeight="1" x14ac:dyDescent="0.3">
      <c r="B39" s="13">
        <f>IFERROR((Inventaire[[#This Row],[Quantité en stock]]&lt;=Inventaire[[#This Row],[Seuil de réapprovisionnement]])*(#REF!="")*valHighlight,0)</f>
        <v>0</v>
      </c>
      <c r="C39" s="14" t="s">
        <v>66</v>
      </c>
      <c r="D39" s="14" t="s">
        <v>67</v>
      </c>
      <c r="E39" s="14" t="s">
        <v>67</v>
      </c>
      <c r="F39" s="22"/>
      <c r="G39" s="15" t="s">
        <v>15</v>
      </c>
      <c r="H39" s="16">
        <v>1</v>
      </c>
      <c r="I39" s="16">
        <v>0</v>
      </c>
      <c r="J39" s="16"/>
      <c r="K39" s="16">
        <v>0</v>
      </c>
    </row>
    <row r="40" spans="2:11" ht="30" customHeight="1" x14ac:dyDescent="0.3">
      <c r="B40" s="13">
        <f>IFERROR((Inventaire[[#This Row],[Quantité en stock]]&lt;=Inventaire[[#This Row],[Seuil de réapprovisionnement]])*(#REF!="")*valHighlight,0)</f>
        <v>0</v>
      </c>
      <c r="C40" s="14" t="s">
        <v>13</v>
      </c>
      <c r="D40" s="14" t="s">
        <v>68</v>
      </c>
      <c r="E40" s="14" t="s">
        <v>68</v>
      </c>
      <c r="F40" s="22"/>
      <c r="G40" s="15" t="s">
        <v>15</v>
      </c>
      <c r="H40" s="16">
        <v>1</v>
      </c>
      <c r="I40" s="16">
        <v>0</v>
      </c>
      <c r="J40" s="16"/>
      <c r="K40" s="16">
        <v>0</v>
      </c>
    </row>
    <row r="41" spans="2:11" ht="30" customHeight="1" x14ac:dyDescent="0.3">
      <c r="B41" s="13">
        <f>IFERROR((Inventaire[[#This Row],[Quantité en stock]]&lt;=Inventaire[[#This Row],[Seuil de réapprovisionnement]])*(#REF!="")*valHighlight,0)</f>
        <v>0</v>
      </c>
      <c r="C41" s="14" t="s">
        <v>13</v>
      </c>
      <c r="D41" s="14" t="s">
        <v>69</v>
      </c>
      <c r="E41" s="14" t="s">
        <v>70</v>
      </c>
      <c r="F41" s="22"/>
      <c r="G41" s="15" t="s">
        <v>15</v>
      </c>
      <c r="H41" s="16">
        <v>1</v>
      </c>
      <c r="I41" s="16">
        <v>0</v>
      </c>
      <c r="J41" s="16"/>
      <c r="K41" s="16">
        <v>0</v>
      </c>
    </row>
    <row r="42" spans="2:11" ht="30" customHeight="1" x14ac:dyDescent="0.3">
      <c r="B42" s="13">
        <f>IFERROR((Inventaire[[#This Row],[Quantité en stock]]&lt;=Inventaire[[#This Row],[Seuil de réapprovisionnement]])*(#REF!="")*valHighlight,0)</f>
        <v>0</v>
      </c>
      <c r="C42" s="14" t="s">
        <v>13</v>
      </c>
      <c r="D42" s="14" t="s">
        <v>71</v>
      </c>
      <c r="E42" s="14" t="s">
        <v>71</v>
      </c>
      <c r="F42" s="22"/>
      <c r="G42" s="15" t="s">
        <v>15</v>
      </c>
      <c r="H42" s="16">
        <v>12</v>
      </c>
      <c r="I42" s="16">
        <v>0</v>
      </c>
      <c r="J42" s="16"/>
      <c r="K42" s="16">
        <v>0</v>
      </c>
    </row>
    <row r="43" spans="2:11" ht="30" customHeight="1" x14ac:dyDescent="0.3">
      <c r="B43" s="13">
        <f>IFERROR((Inventaire[[#This Row],[Quantité en stock]]&lt;=Inventaire[[#This Row],[Seuil de réapprovisionnement]])*(#REF!="")*valHighlight,0)</f>
        <v>0</v>
      </c>
      <c r="C43" s="14" t="s">
        <v>13</v>
      </c>
      <c r="D43" s="14" t="s">
        <v>72</v>
      </c>
      <c r="E43" s="14" t="s">
        <v>72</v>
      </c>
      <c r="F43" s="22"/>
      <c r="G43" s="15" t="s">
        <v>15</v>
      </c>
      <c r="H43" s="16">
        <v>9</v>
      </c>
      <c r="I43" s="16">
        <v>0</v>
      </c>
      <c r="J43" s="16"/>
      <c r="K43" s="16">
        <v>0</v>
      </c>
    </row>
    <row r="44" spans="2:11" ht="30" customHeight="1" x14ac:dyDescent="0.3">
      <c r="B44" s="13">
        <f>IFERROR((Inventaire[[#This Row],[Quantité en stock]]&lt;=Inventaire[[#This Row],[Seuil de réapprovisionnement]])*(#REF!="")*valHighlight,0)</f>
        <v>0</v>
      </c>
      <c r="C44" s="14" t="s">
        <v>24</v>
      </c>
      <c r="D44" s="14" t="s">
        <v>73</v>
      </c>
      <c r="E44" s="14" t="s">
        <v>74</v>
      </c>
      <c r="F44" s="22" t="s">
        <v>76</v>
      </c>
      <c r="G44" s="15" t="s">
        <v>20</v>
      </c>
      <c r="H44" s="16">
        <v>2</v>
      </c>
      <c r="I44" s="16">
        <v>0</v>
      </c>
      <c r="J44" s="16"/>
      <c r="K44" s="16">
        <v>0</v>
      </c>
    </row>
    <row r="45" spans="2:11" ht="30" customHeight="1" x14ac:dyDescent="0.3">
      <c r="B45" s="13">
        <f>IFERROR((Inventaire[[#This Row],[Quantité en stock]]&lt;=Inventaire[[#This Row],[Seuil de réapprovisionnement]])*(#REF!="")*valHighlight,0)</f>
        <v>0</v>
      </c>
      <c r="C45" s="14" t="s">
        <v>24</v>
      </c>
      <c r="D45" s="14" t="s">
        <v>77</v>
      </c>
      <c r="E45" s="14" t="s">
        <v>78</v>
      </c>
      <c r="F45" s="22"/>
      <c r="G45" s="15" t="s">
        <v>20</v>
      </c>
      <c r="H45" s="16">
        <v>2</v>
      </c>
      <c r="I45" s="16">
        <v>0</v>
      </c>
      <c r="J45" s="16"/>
      <c r="K45" s="16">
        <v>0</v>
      </c>
    </row>
    <row r="46" spans="2:11" ht="30" customHeight="1" x14ac:dyDescent="0.3">
      <c r="B46" s="13">
        <f>IFERROR((Inventaire[[#This Row],[Quantité en stock]]&lt;=Inventaire[[#This Row],[Seuil de réapprovisionnement]])*(#REF!="")*valHighlight,0)</f>
        <v>0</v>
      </c>
      <c r="C46" s="14" t="s">
        <v>24</v>
      </c>
      <c r="D46" s="14" t="s">
        <v>79</v>
      </c>
      <c r="E46" s="14" t="s">
        <v>80</v>
      </c>
      <c r="F46" s="22"/>
      <c r="G46" s="15" t="s">
        <v>20</v>
      </c>
      <c r="H46" s="16">
        <v>2</v>
      </c>
      <c r="I46" s="16">
        <v>0</v>
      </c>
      <c r="J46" s="16"/>
      <c r="K46" s="16">
        <v>0</v>
      </c>
    </row>
    <row r="47" spans="2:11" ht="30" customHeight="1" x14ac:dyDescent="0.3">
      <c r="B47" s="13">
        <f>IFERROR((Inventaire[[#This Row],[Quantité en stock]]&lt;=Inventaire[[#This Row],[Seuil de réapprovisionnement]])*(#REF!="")*valHighlight,0)</f>
        <v>0</v>
      </c>
      <c r="C47" s="14" t="s">
        <v>24</v>
      </c>
      <c r="D47" s="14" t="s">
        <v>79</v>
      </c>
      <c r="E47" s="14" t="s">
        <v>81</v>
      </c>
      <c r="F47" s="22"/>
      <c r="G47" s="15" t="s">
        <v>20</v>
      </c>
      <c r="H47" s="16">
        <v>1</v>
      </c>
      <c r="I47" s="16">
        <v>0</v>
      </c>
      <c r="J47" s="16"/>
      <c r="K47" s="16">
        <v>0</v>
      </c>
    </row>
    <row r="48" spans="2:11" ht="30" customHeight="1" x14ac:dyDescent="0.3">
      <c r="B48" s="13">
        <f>IFERROR((Inventaire[[#This Row],[Quantité en stock]]&lt;=Inventaire[[#This Row],[Seuil de réapprovisionnement]])*(#REF!="")*valHighlight,0)</f>
        <v>0</v>
      </c>
      <c r="C48" s="14" t="s">
        <v>24</v>
      </c>
      <c r="D48" s="14" t="s">
        <v>79</v>
      </c>
      <c r="E48" s="14" t="s">
        <v>82</v>
      </c>
      <c r="F48" s="22"/>
      <c r="G48" s="15" t="s">
        <v>20</v>
      </c>
      <c r="H48" s="16">
        <v>1</v>
      </c>
      <c r="I48" s="16">
        <v>0</v>
      </c>
      <c r="J48" s="16"/>
      <c r="K48" s="16">
        <v>1</v>
      </c>
    </row>
    <row r="49" spans="2:11" ht="30" customHeight="1" x14ac:dyDescent="0.3">
      <c r="B49" s="13">
        <f>IFERROR((Inventaire[[#This Row],[Quantité en stock]]&lt;=Inventaire[[#This Row],[Seuil de réapprovisionnement]])*(#REF!="")*valHighlight,0)</f>
        <v>0</v>
      </c>
      <c r="C49" s="14" t="s">
        <v>24</v>
      </c>
      <c r="D49" s="14" t="s">
        <v>83</v>
      </c>
      <c r="E49" s="14" t="s">
        <v>83</v>
      </c>
      <c r="F49" s="26" t="s">
        <v>84</v>
      </c>
      <c r="G49" s="15" t="s">
        <v>20</v>
      </c>
      <c r="H49" s="16">
        <v>3</v>
      </c>
      <c r="I49" s="16">
        <v>0</v>
      </c>
      <c r="J49" s="16"/>
      <c r="K49" s="16">
        <v>0</v>
      </c>
    </row>
    <row r="50" spans="2:11" ht="30" customHeight="1" x14ac:dyDescent="0.3">
      <c r="B50" s="27">
        <f>IFERROR((Inventaire[[#This Row],[Quantité en stock]]&lt;=Inventaire[[#This Row],[Seuil de réapprovisionnement]])*(#REF!="")*valHighlight,0)</f>
        <v>0</v>
      </c>
      <c r="C50" s="14" t="s">
        <v>24</v>
      </c>
      <c r="D50" s="28" t="s">
        <v>79</v>
      </c>
      <c r="E50" s="28" t="s">
        <v>85</v>
      </c>
      <c r="F50" s="29"/>
      <c r="G50" s="30" t="s">
        <v>20</v>
      </c>
      <c r="H50" s="31">
        <v>4</v>
      </c>
      <c r="I50" s="31">
        <v>0</v>
      </c>
      <c r="J50" s="31"/>
      <c r="K50" s="31">
        <v>0</v>
      </c>
    </row>
    <row r="51" spans="2:11" ht="30" customHeight="1" x14ac:dyDescent="0.3">
      <c r="B51" s="27">
        <f>IFERROR((Inventaire[[#This Row],[Quantité en stock]]&lt;=Inventaire[[#This Row],[Seuil de réapprovisionnement]])*(#REF!="")*valHighlight,0)</f>
        <v>0</v>
      </c>
      <c r="C51" s="14" t="s">
        <v>24</v>
      </c>
      <c r="D51" s="28" t="s">
        <v>86</v>
      </c>
      <c r="E51" s="28" t="s">
        <v>87</v>
      </c>
      <c r="F51" s="26" t="s">
        <v>88</v>
      </c>
      <c r="G51" s="30" t="s">
        <v>20</v>
      </c>
      <c r="H51" s="31">
        <v>6</v>
      </c>
      <c r="I51" s="31">
        <v>0</v>
      </c>
      <c r="J51" s="31"/>
      <c r="K51" s="31">
        <v>0</v>
      </c>
    </row>
    <row r="52" spans="2:11" ht="30" customHeight="1" x14ac:dyDescent="0.3">
      <c r="B52" s="27">
        <f>IFERROR((Inventaire[[#This Row],[Quantité en stock]]&lt;=Inventaire[[#This Row],[Seuil de réapprovisionnement]])*(#REF!="")*valHighlight,0)</f>
        <v>0</v>
      </c>
      <c r="C52" s="14" t="s">
        <v>24</v>
      </c>
      <c r="D52" s="28" t="s">
        <v>89</v>
      </c>
      <c r="E52" s="28" t="s">
        <v>91</v>
      </c>
      <c r="F52" s="26" t="s">
        <v>90</v>
      </c>
      <c r="G52" s="30" t="s">
        <v>20</v>
      </c>
      <c r="H52" s="31">
        <v>3</v>
      </c>
      <c r="I52" s="31">
        <v>0</v>
      </c>
      <c r="J52" s="31"/>
      <c r="K52" s="31">
        <v>0</v>
      </c>
    </row>
    <row r="53" spans="2:11" ht="30" customHeight="1" x14ac:dyDescent="0.3">
      <c r="B53" s="27">
        <f>IFERROR((Inventaire[[#This Row],[Quantité en stock]]&lt;=Inventaire[[#This Row],[Seuil de réapprovisionnement]])*(#REF!="")*valHighlight,0)</f>
        <v>0</v>
      </c>
      <c r="C53" s="14" t="s">
        <v>24</v>
      </c>
      <c r="D53" s="28" t="s">
        <v>92</v>
      </c>
      <c r="E53" s="28" t="s">
        <v>93</v>
      </c>
      <c r="F53" s="29"/>
      <c r="G53" s="30" t="s">
        <v>20</v>
      </c>
      <c r="H53" s="31">
        <v>2</v>
      </c>
      <c r="I53" s="31">
        <v>0</v>
      </c>
      <c r="J53" s="31"/>
      <c r="K53" s="31">
        <v>0</v>
      </c>
    </row>
    <row r="54" spans="2:11" ht="30" customHeight="1" x14ac:dyDescent="0.3">
      <c r="B54" s="27">
        <f>IFERROR((Inventaire[[#This Row],[Quantité en stock]]&lt;=Inventaire[[#This Row],[Seuil de réapprovisionnement]])*(#REF!="")*valHighlight,0)</f>
        <v>0</v>
      </c>
      <c r="C54" s="14" t="s">
        <v>24</v>
      </c>
      <c r="D54" s="28" t="s">
        <v>92</v>
      </c>
      <c r="E54" s="28" t="s">
        <v>94</v>
      </c>
      <c r="F54" s="29"/>
      <c r="G54" s="30" t="s">
        <v>20</v>
      </c>
      <c r="H54" s="31">
        <v>1</v>
      </c>
      <c r="I54" s="31">
        <v>0</v>
      </c>
      <c r="J54" s="31"/>
      <c r="K54" s="31">
        <v>0</v>
      </c>
    </row>
    <row r="55" spans="2:11" ht="30" customHeight="1" x14ac:dyDescent="0.3">
      <c r="B55" s="27">
        <f>IFERROR((Inventaire[[#This Row],[Quantité en stock]]&lt;=Inventaire[[#This Row],[Seuil de réapprovisionnement]])*(#REF!="")*valHighlight,0)</f>
        <v>0</v>
      </c>
      <c r="C55" s="14" t="s">
        <v>24</v>
      </c>
      <c r="D55" s="28" t="s">
        <v>92</v>
      </c>
      <c r="E55" s="28" t="s">
        <v>95</v>
      </c>
      <c r="F55" s="29"/>
      <c r="G55" s="30" t="s">
        <v>20</v>
      </c>
      <c r="H55" s="31">
        <v>2</v>
      </c>
      <c r="I55" s="31">
        <v>0</v>
      </c>
      <c r="J55" s="31"/>
      <c r="K55" s="31">
        <v>0</v>
      </c>
    </row>
    <row r="56" spans="2:11" ht="30" customHeight="1" x14ac:dyDescent="0.3">
      <c r="B56" s="27">
        <f>IFERROR((Inventaire[[#This Row],[Quantité en stock]]&lt;=Inventaire[[#This Row],[Seuil de réapprovisionnement]])*(#REF!="")*valHighlight,0)</f>
        <v>0</v>
      </c>
      <c r="C56" s="14" t="s">
        <v>24</v>
      </c>
      <c r="D56" s="28" t="s">
        <v>96</v>
      </c>
      <c r="E56" s="28" t="s">
        <v>97</v>
      </c>
      <c r="F56" s="29"/>
      <c r="G56" s="30" t="s">
        <v>20</v>
      </c>
      <c r="H56" s="31">
        <v>4</v>
      </c>
      <c r="I56" s="31">
        <v>0</v>
      </c>
      <c r="J56" s="31"/>
      <c r="K56" s="31">
        <v>0</v>
      </c>
    </row>
    <row r="57" spans="2:11" ht="30" customHeight="1" x14ac:dyDescent="0.3">
      <c r="B57" s="27">
        <f>IFERROR((Inventaire[[#This Row],[Quantité en stock]]&lt;=Inventaire[[#This Row],[Seuil de réapprovisionnement]])*(#REF!="")*valHighlight,0)</f>
        <v>0</v>
      </c>
      <c r="C57" s="14" t="s">
        <v>24</v>
      </c>
      <c r="D57" s="28" t="s">
        <v>96</v>
      </c>
      <c r="E57" s="28" t="s">
        <v>98</v>
      </c>
      <c r="F57" s="29"/>
      <c r="G57" s="30" t="s">
        <v>20</v>
      </c>
      <c r="H57" s="31">
        <v>1</v>
      </c>
      <c r="I57" s="31">
        <v>0</v>
      </c>
      <c r="J57" s="31"/>
      <c r="K57" s="31">
        <v>0</v>
      </c>
    </row>
    <row r="58" spans="2:11" ht="30" customHeight="1" x14ac:dyDescent="0.3">
      <c r="B58" s="27">
        <f>IFERROR((Inventaire[[#This Row],[Quantité en stock]]&lt;=Inventaire[[#This Row],[Seuil de réapprovisionnement]])*(#REF!="")*valHighlight,0)</f>
        <v>0</v>
      </c>
      <c r="C58" s="14" t="s">
        <v>24</v>
      </c>
      <c r="D58" s="28" t="s">
        <v>96</v>
      </c>
      <c r="E58" s="28" t="s">
        <v>99</v>
      </c>
      <c r="F58" s="29"/>
      <c r="G58" s="30" t="s">
        <v>20</v>
      </c>
      <c r="H58" s="31">
        <v>1</v>
      </c>
      <c r="I58" s="31">
        <v>0</v>
      </c>
      <c r="J58" s="31"/>
      <c r="K58" s="31">
        <v>0</v>
      </c>
    </row>
    <row r="59" spans="2:11" ht="30" customHeight="1" x14ac:dyDescent="0.3">
      <c r="B59" s="27">
        <f>IFERROR((Inventaire[[#This Row],[Quantité en stock]]&lt;=Inventaire[[#This Row],[Seuil de réapprovisionnement]])*(#REF!="")*valHighlight,0)</f>
        <v>0</v>
      </c>
      <c r="C59" s="14" t="s">
        <v>24</v>
      </c>
      <c r="D59" s="28" t="s">
        <v>96</v>
      </c>
      <c r="E59" s="28" t="s">
        <v>100</v>
      </c>
      <c r="F59" s="29"/>
      <c r="G59" s="30" t="s">
        <v>20</v>
      </c>
      <c r="H59" s="31">
        <v>1</v>
      </c>
      <c r="I59" s="31">
        <v>0</v>
      </c>
      <c r="J59" s="31"/>
      <c r="K59" s="31">
        <v>0</v>
      </c>
    </row>
  </sheetData>
  <mergeCells count="2">
    <mergeCell ref="C1:E1"/>
    <mergeCell ref="F1:H1"/>
  </mergeCells>
  <conditionalFormatting sqref="C4:K44 D45:K53 C45:C59 E56:E59 E54:K55 D54:D59 G56:G59">
    <cfRule type="expression" dxfId="37" priority="59">
      <formula>$B4=1</formula>
    </cfRule>
    <cfRule type="expression" dxfId="36" priority="60">
      <formula>#REF!="oui"</formula>
    </cfRule>
  </conditionalFormatting>
  <dataValidations count="12">
    <dataValidation type="list" allowBlank="1" showInputMessage="1" showErrorMessage="1" error="Sélectionnez une option dans la liste déroulante. Sélectionnez RÉESSAYER pour entrer Oui ou Non, ou sélectionnez ANNULER et appuyez sur Alt+Bas pour parcourir la liste" prompt="Pour mettre en surbrillance les articles à commander, appuyez sur Alt+Bas, Oui, Entrée. Un indicateur s’affiche dans la colonne B et la ligne correspondante dans le tableau Inventaire est mise en surbrillance. Si vous choisissez Non, tout ça disparaît." sqref="I1">
      <formula1>"Oui, Non"</formula1>
    </dataValidation>
    <dataValidation allowBlank="1" showInputMessage="1" prompt="Cette feuille de calcul permet de gérer le stock des articles du tableau Inventaire et de mettre en surbrillance et de marquer les articles à commander. Les articles retirés ont une mise en forme texte barré et « Oui » apparaît dans la colonne Retiré." sqref="A1"/>
    <dataValidation allowBlank="1" showInputMessage="1" showErrorMessage="1" prompt="Une icône d’indicateur dans cette colonne indique que les éléments de l’inventaire doivent être commandés. Les indicateurs apparaissent si Oui est sélectionné dans la colonne H1 et si l’article répond aux critères de commande." sqref="B3"/>
    <dataValidation allowBlank="1" showInputMessage="1" showErrorMessage="1" prompt="Entrez la référence de stock de l’article dans cette colonne" sqref="C3"/>
    <dataValidation allowBlank="1" showInputMessage="1" showErrorMessage="1" prompt="Entrez le nom de l’article dans cette colonne" sqref="D3"/>
    <dataValidation allowBlank="1" showInputMessage="1" showErrorMessage="1" prompt="Entrez une description de l’article dans cette colonne" sqref="E3"/>
    <dataValidation allowBlank="1" showInputMessage="1" showErrorMessage="1" prompt="Entrez la quantité en stock de chaque article dans cette colonne" sqref="H3"/>
    <dataValidation allowBlank="1" showInputMessage="1" showErrorMessage="1" prompt="Entrez le seuil de réapprovisionnement pour chaque article dans cette colonne" sqref="I3"/>
    <dataValidation allowBlank="1" showInputMessage="1" showErrorMessage="1" prompt="Entrez le nombre de jours nécessaire au réapprovisionnement de chaque article dans cette colonne" sqref="J3"/>
    <dataValidation allowBlank="1" showInputMessage="1" showErrorMessage="1" prompt="Entrez la quantité réapprovisionnée pour chaque article dans cette colonne" sqref="K3"/>
    <dataValidation errorStyle="information" allowBlank="1" showInputMessage="1" error="Les articles à réapprovisionner ne sont mis en surbrillance que si Oui est sélectionné" prompt="Mettre en surbrillance les articles à commander. Si vous sélectionnez Oui dans le menu de H1, les lignes sont mises en surbrillance et une icône d’indicateur apparaît dans la colonne B du tableau Inventaire pour indiquer les articles à commander." sqref="F1:H1"/>
    <dataValidation allowBlank="1" showInputMessage="1" showErrorMessage="1" prompt="Entrez le prix unitaire de chaque article dans cette colonne" sqref="F3:G3"/>
  </dataValidations>
  <hyperlinks>
    <hyperlink ref="F14" r:id="rId1"/>
    <hyperlink ref="F11" r:id="rId2"/>
    <hyperlink ref="F9" r:id="rId3"/>
    <hyperlink ref="F21" r:id="rId4"/>
    <hyperlink ref="F22" r:id="rId5"/>
    <hyperlink ref="F49" r:id="rId6"/>
    <hyperlink ref="F51" r:id="rId7"/>
    <hyperlink ref="F52" r:id="rId8"/>
  </hyperlinks>
  <printOptions horizontalCentered="1"/>
  <pageMargins left="0.25" right="0.25" top="0.75" bottom="0.75" header="0.05" footer="0.3"/>
  <pageSetup paperSize="9" scale="68" fitToHeight="0" orientation="landscape" r:id="rId9"/>
  <headerFooter differentFirst="1">
    <oddFooter>Page &amp;P of &amp;N</oddFooter>
  </headerFooter>
  <drawing r:id="rId10"/>
  <tableParts count="1">
    <tablePart r:id="rId11"/>
  </tableParts>
  <extLst>
    <ext xmlns:x14="http://schemas.microsoft.com/office/spreadsheetml/2009/9/main" uri="{78C0D931-6437-407d-A8EE-F0AAD7539E65}">
      <x14:conditionalFormattings>
        <x14:conditionalFormatting xmlns:xm="http://schemas.microsoft.com/office/excel/2006/main">
          <x14:cfRule type="iconSet" priority="58" id="{A805BCDA-60BA-4229-B65E-26A7421A74F2}">
            <x14:iconSet custom="1">
              <x14:cfvo type="percent">
                <xm:f>0</xm:f>
              </x14:cfvo>
              <x14:cfvo type="num">
                <xm:f>0</xm:f>
              </x14:cfvo>
              <x14:cfvo type="num">
                <xm:f>1</xm:f>
              </x14:cfvo>
              <x14:cfIcon iconSet="NoIcons" iconId="0"/>
              <x14:cfIcon iconSet="NoIcons" iconId="0"/>
              <x14:cfIcon iconSet="3Flags" iconId="0"/>
            </x14:iconSet>
          </x14:cfRule>
          <xm:sqref>B4:B59</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Inventaire</vt:lpstr>
      <vt:lpstr>Inventaire!Impression_des_titres</vt:lpstr>
      <vt:lpstr>TitreColonne1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SERGE</dc:creator>
  <cp:lastModifiedBy>SERGE</cp:lastModifiedBy>
  <cp:lastPrinted>2021-06-07T14:54:40Z</cp:lastPrinted>
  <dcterms:created xsi:type="dcterms:W3CDTF">2016-08-01T23:26:40Z</dcterms:created>
  <dcterms:modified xsi:type="dcterms:W3CDTF">2021-06-07T20:43:32Z</dcterms:modified>
</cp:coreProperties>
</file>