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7638E3F9-8EA3-4F92-9487-F0C3584A54E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base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2" l="1" a="1"/>
  <c r="B6" i="2" s="1"/>
  <c r="B7" i="2" a="1"/>
  <c r="B7" i="2"/>
  <c r="B8" i="2" a="1"/>
  <c r="B8" i="2" s="1"/>
  <c r="B9" i="2" a="1"/>
  <c r="B9" i="2"/>
  <c r="B10" i="2" a="1"/>
  <c r="B10" i="2" s="1"/>
  <c r="B11" i="2" a="1"/>
  <c r="B11" i="2"/>
  <c r="B12" i="2" a="1"/>
  <c r="B12" i="2" s="1"/>
  <c r="B13" i="2" a="1"/>
  <c r="B13" i="2" s="1"/>
  <c r="B14" i="2" a="1"/>
  <c r="B14" i="2" s="1"/>
  <c r="A5" i="2" a="1"/>
  <c r="A5" i="2" s="1"/>
  <c r="B5" i="2" l="1" a="1"/>
  <c r="B5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<sst xmlns="http://schemas.openxmlformats.org/spreadsheetml/2006/main" count="27" uniqueCount="16">
  <si>
    <t>Date de transaction</t>
  </si>
  <si>
    <t>EUR</t>
  </si>
  <si>
    <t>Objets</t>
  </si>
  <si>
    <t>Fronde</t>
  </si>
  <si>
    <t>Flèche</t>
  </si>
  <si>
    <t>Tenaille</t>
  </si>
  <si>
    <t>Citron</t>
  </si>
  <si>
    <t>Carreau</t>
  </si>
  <si>
    <t>Escalier</t>
  </si>
  <si>
    <t>Cahier</t>
  </si>
  <si>
    <t>Terrain</t>
  </si>
  <si>
    <t>Tableau</t>
  </si>
  <si>
    <t>Voiture</t>
  </si>
  <si>
    <t>Date début</t>
  </si>
  <si>
    <t>Date fin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</si>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</sst>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5"/>
  <sheetViews>
    <sheetView workbookViewId="0">
      <selection activeCell="A3" sqref="A3"/>
    </sheetView>
  </sheetViews>
  <sheetFormatPr baseColWidth="10" defaultRowHeight="15" x14ac:dyDescent="0.25"/>
  <sheetData>
    <row r="1" spans="1:9" x14ac:dyDescent="0.25">
      <c r="A1" t="s">
        <v>0</v>
      </c>
      <c r="B1" s="1">
        <v>44260</v>
      </c>
      <c r="C1" s="1">
        <v>44349</v>
      </c>
      <c r="D1" s="1">
        <v>44362</v>
      </c>
      <c r="E1" s="1">
        <v>44363</v>
      </c>
      <c r="F1" s="1">
        <v>44364</v>
      </c>
      <c r="G1" s="1">
        <v>44365</v>
      </c>
      <c r="H1" s="1">
        <v>44366</v>
      </c>
      <c r="I1" s="1">
        <v>44367</v>
      </c>
    </row>
    <row r="2" spans="1:9" x14ac:dyDescent="0.25">
      <c r="A2" t="s">
        <v>2</v>
      </c>
      <c r="B2" t="s">
        <v>1</v>
      </c>
      <c r="C2" t="s">
        <v>1</v>
      </c>
      <c r="D2" t="s">
        <v>1</v>
      </c>
      <c r="E2" t="s">
        <v>1</v>
      </c>
      <c r="F2" t="s">
        <v>1</v>
      </c>
      <c r="G2" t="s">
        <v>1</v>
      </c>
      <c r="H2" t="s">
        <v>1</v>
      </c>
      <c r="I2" t="s">
        <v>1</v>
      </c>
    </row>
    <row r="3" spans="1:9" x14ac:dyDescent="0.25">
      <c r="A3" t="s">
        <v>9</v>
      </c>
      <c r="B3">
        <v>5</v>
      </c>
      <c r="C3">
        <v>4</v>
      </c>
      <c r="I3">
        <v>12</v>
      </c>
    </row>
    <row r="4" spans="1:9" x14ac:dyDescent="0.25">
      <c r="A4" t="s">
        <v>7</v>
      </c>
      <c r="B4">
        <v>12</v>
      </c>
      <c r="E4">
        <v>26</v>
      </c>
      <c r="H4">
        <v>78</v>
      </c>
    </row>
    <row r="5" spans="1:9" x14ac:dyDescent="0.25">
      <c r="A5" t="s">
        <v>7</v>
      </c>
      <c r="D5">
        <v>7</v>
      </c>
      <c r="E5">
        <v>12</v>
      </c>
      <c r="F5">
        <v>3</v>
      </c>
    </row>
    <row r="6" spans="1:9" x14ac:dyDescent="0.25">
      <c r="A6" t="s">
        <v>6</v>
      </c>
      <c r="C6">
        <v>6</v>
      </c>
      <c r="F6">
        <v>43</v>
      </c>
      <c r="G6">
        <v>22</v>
      </c>
    </row>
    <row r="7" spans="1:9" x14ac:dyDescent="0.25">
      <c r="A7" t="s">
        <v>8</v>
      </c>
      <c r="C7">
        <v>10</v>
      </c>
      <c r="F7">
        <v>67</v>
      </c>
      <c r="G7">
        <v>18</v>
      </c>
    </row>
    <row r="8" spans="1:9" x14ac:dyDescent="0.25">
      <c r="A8" t="s">
        <v>4</v>
      </c>
      <c r="C8">
        <v>20</v>
      </c>
      <c r="D8">
        <v>45</v>
      </c>
      <c r="H8">
        <v>20</v>
      </c>
    </row>
    <row r="9" spans="1:9" x14ac:dyDescent="0.25">
      <c r="A9" t="s">
        <v>4</v>
      </c>
      <c r="E9">
        <v>6</v>
      </c>
      <c r="G9">
        <v>20</v>
      </c>
    </row>
    <row r="10" spans="1:9" x14ac:dyDescent="0.25">
      <c r="A10" t="s">
        <v>4</v>
      </c>
      <c r="E10">
        <v>3</v>
      </c>
      <c r="F10">
        <v>6</v>
      </c>
      <c r="G10">
        <v>10</v>
      </c>
    </row>
    <row r="11" spans="1:9" x14ac:dyDescent="0.25">
      <c r="A11" t="s">
        <v>3</v>
      </c>
      <c r="B11">
        <v>50</v>
      </c>
      <c r="E11">
        <v>45</v>
      </c>
    </row>
    <row r="12" spans="1:9" x14ac:dyDescent="0.25">
      <c r="A12" t="s">
        <v>11</v>
      </c>
      <c r="B12">
        <v>9</v>
      </c>
      <c r="D12">
        <v>12</v>
      </c>
      <c r="H12">
        <v>23</v>
      </c>
    </row>
    <row r="13" spans="1:9" x14ac:dyDescent="0.25">
      <c r="A13" t="s">
        <v>5</v>
      </c>
      <c r="B13">
        <v>23</v>
      </c>
      <c r="D13">
        <v>89</v>
      </c>
      <c r="G13">
        <v>63</v>
      </c>
      <c r="I13">
        <v>56</v>
      </c>
    </row>
    <row r="14" spans="1:9" x14ac:dyDescent="0.25">
      <c r="A14" t="s">
        <v>10</v>
      </c>
      <c r="C14">
        <v>3</v>
      </c>
      <c r="G14">
        <v>19</v>
      </c>
      <c r="I14">
        <v>16</v>
      </c>
    </row>
    <row r="15" spans="1:9" x14ac:dyDescent="0.25">
      <c r="A15" t="s">
        <v>12</v>
      </c>
      <c r="B15">
        <v>13</v>
      </c>
      <c r="G15">
        <v>5</v>
      </c>
    </row>
  </sheetData>
  <sortState xmlns:xlrd2="http://schemas.microsoft.com/office/spreadsheetml/2017/richdata2" ref="A3:I15">
    <sortCondition ref="A3:A15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4"/>
  <sheetViews>
    <sheetView tabSelected="1" workbookViewId="0">
      <selection activeCell="A5" sqref="A5"/>
    </sheetView>
  </sheetViews>
  <sheetFormatPr baseColWidth="10" defaultRowHeight="15" x14ac:dyDescent="0.25"/>
  <sheetData>
    <row r="1" spans="1:2" x14ac:dyDescent="0.25">
      <c r="A1" t="s">
        <v>13</v>
      </c>
      <c r="B1" s="1">
        <v>44349</v>
      </c>
    </row>
    <row r="2" spans="1:2" x14ac:dyDescent="0.25">
      <c r="A2" t="s">
        <v>14</v>
      </c>
      <c r="B2" s="1">
        <v>44365</v>
      </c>
    </row>
    <row r="3" spans="1:2" x14ac:dyDescent="0.25">
      <c r="B3" s="1"/>
    </row>
    <row r="4" spans="1:2" x14ac:dyDescent="0.25">
      <c r="A4" t="s">
        <v>2</v>
      </c>
      <c r="B4" t="s">
        <v>15</v>
      </c>
    </row>
    <row r="5" spans="1:2" x14ac:dyDescent="0.25">
      <c r="A5" t="str" cm="1">
        <f t="array" ref="A5:A14">_xlfn.UNIQUE(base!A3:A15)</f>
        <v>Cahier</v>
      </c>
      <c r="B5" cm="1">
        <f t="array" ref="B5">SUMPRODUCT((base!$B$1:$I$1&gt;=$B$1)*(base!$B$1:$I$1&lt;=$B$2)*(base!$A$3:$A$15=$A5)*base!$B$3:$I$15)</f>
        <v>4</v>
      </c>
    </row>
    <row r="6" spans="1:2" x14ac:dyDescent="0.25">
      <c r="A6" t="str">
        <v>Carreau</v>
      </c>
      <c r="B6" cm="1">
        <f t="array" ref="B6">SUMPRODUCT((base!$B$1:$I$1&gt;=$B$1)*(base!$B$1:$I$1&lt;=$B$2)*(base!$A$3:$A$15=$A6)*base!$B$3:$I$15)</f>
        <v>48</v>
      </c>
    </row>
    <row r="7" spans="1:2" x14ac:dyDescent="0.25">
      <c r="A7" t="str">
        <v>Citron</v>
      </c>
      <c r="B7" cm="1">
        <f t="array" ref="B7">SUMPRODUCT((base!$B$1:$I$1&gt;=$B$1)*(base!$B$1:$I$1&lt;=$B$2)*(base!$A$3:$A$15=$A7)*base!$B$3:$I$15)</f>
        <v>71</v>
      </c>
    </row>
    <row r="8" spans="1:2" x14ac:dyDescent="0.25">
      <c r="A8" t="str">
        <v>Escalier</v>
      </c>
      <c r="B8" cm="1">
        <f t="array" ref="B8">SUMPRODUCT((base!$B$1:$I$1&gt;=$B$1)*(base!$B$1:$I$1&lt;=$B$2)*(base!$A$3:$A$15=$A8)*base!$B$3:$I$15)</f>
        <v>95</v>
      </c>
    </row>
    <row r="9" spans="1:2" x14ac:dyDescent="0.25">
      <c r="A9" t="str">
        <v>Flèche</v>
      </c>
      <c r="B9" cm="1">
        <f t="array" ref="B9">SUMPRODUCT((base!$B$1:$I$1&gt;=$B$1)*(base!$B$1:$I$1&lt;=$B$2)*(base!$A$3:$A$15=$A9)*base!$B$3:$I$15)</f>
        <v>110</v>
      </c>
    </row>
    <row r="10" spans="1:2" x14ac:dyDescent="0.25">
      <c r="A10" t="str">
        <v>Fronde</v>
      </c>
      <c r="B10" cm="1">
        <f t="array" ref="B10">SUMPRODUCT((base!$B$1:$I$1&gt;=$B$1)*(base!$B$1:$I$1&lt;=$B$2)*(base!$A$3:$A$15=$A10)*base!$B$3:$I$15)</f>
        <v>45</v>
      </c>
    </row>
    <row r="11" spans="1:2" x14ac:dyDescent="0.25">
      <c r="A11" t="str">
        <v>Tableau</v>
      </c>
      <c r="B11" cm="1">
        <f t="array" ref="B11">SUMPRODUCT((base!$B$1:$I$1&gt;=$B$1)*(base!$B$1:$I$1&lt;=$B$2)*(base!$A$3:$A$15=$A11)*base!$B$3:$I$15)</f>
        <v>12</v>
      </c>
    </row>
    <row r="12" spans="1:2" x14ac:dyDescent="0.25">
      <c r="A12" t="str">
        <v>Tenaille</v>
      </c>
      <c r="B12" cm="1">
        <f t="array" ref="B12">SUMPRODUCT((base!$B$1:$I$1&gt;=$B$1)*(base!$B$1:$I$1&lt;=$B$2)*(base!$A$3:$A$15=$A12)*base!$B$3:$I$15)</f>
        <v>152</v>
      </c>
    </row>
    <row r="13" spans="1:2" x14ac:dyDescent="0.25">
      <c r="A13" t="str">
        <v>Terrain</v>
      </c>
      <c r="B13" cm="1">
        <f t="array" ref="B13">SUMPRODUCT((base!$B$1:$I$1&gt;=$B$1)*(base!$B$1:$I$1&lt;=$B$2)*(base!$A$3:$A$15=$A13)*base!$B$3:$I$15)</f>
        <v>22</v>
      </c>
    </row>
    <row r="14" spans="1:2" x14ac:dyDescent="0.25">
      <c r="A14" t="str">
        <v>Voiture</v>
      </c>
      <c r="B14" cm="1">
        <f t="array" ref="B14">SUMPRODUCT((base!$B$1:$I$1&gt;=$B$1)*(base!$B$1:$I$1&lt;=$B$2)*(base!$A$3:$A$15=$A14)*base!$B$3:$I$15)</f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Lefebure</dc:creator>
  <cp:lastModifiedBy>Giorgi Frédéric -OEC-</cp:lastModifiedBy>
  <dcterms:created xsi:type="dcterms:W3CDTF">2021-09-01T09:15:02Z</dcterms:created>
  <dcterms:modified xsi:type="dcterms:W3CDTF">2021-09-02T13:15:39Z</dcterms:modified>
</cp:coreProperties>
</file>