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30" windowWidth="19170" windowHeight="3690" activeTab="1"/>
  </bookViews>
  <sheets>
    <sheet name="Extraction" sheetId="1" r:id="rId1"/>
    <sheet name="Suivi" sheetId="2" r:id="rId2"/>
  </sheets>
  <calcPr calcId="114210"/>
</workbook>
</file>

<file path=xl/calcChain.xml><?xml version="1.0" encoding="utf-8"?>
<calcChain xmlns="http://schemas.openxmlformats.org/spreadsheetml/2006/main">
  <c r="A2" i="2" a="1"/>
  <c r="E2" a="1"/>
  <c r="E2"/>
  <c r="F2" a="1"/>
  <c r="F2"/>
  <c r="G2" a="1"/>
  <c r="G2"/>
  <c r="A3" a="1"/>
  <c r="E3" a="1"/>
  <c r="E3"/>
  <c r="F3" a="1"/>
  <c r="F3"/>
  <c r="G3" a="1"/>
  <c r="G3"/>
  <c r="A4" a="1"/>
  <c r="E4" a="1"/>
  <c r="E4"/>
  <c r="F4" a="1"/>
  <c r="F4"/>
  <c r="G4" a="1"/>
  <c r="G4"/>
  <c r="A5" a="1"/>
  <c r="E5" a="1"/>
  <c r="E5"/>
  <c r="F5" a="1"/>
  <c r="F5"/>
  <c r="G5" a="1"/>
  <c r="G5"/>
  <c r="D3" a="1"/>
  <c r="D3"/>
  <c r="D4" a="1"/>
  <c r="D4"/>
  <c r="D5" a="1"/>
  <c r="D5"/>
  <c r="D2" a="1"/>
  <c r="D2"/>
  <c r="B3"/>
  <c r="B4"/>
  <c r="B5"/>
  <c r="A6" a="1"/>
  <c r="B6"/>
  <c r="A7" a="1"/>
  <c r="B7"/>
  <c r="C2"/>
  <c r="B2"/>
  <c r="A3"/>
  <c r="A4"/>
  <c r="A5"/>
  <c r="A6"/>
  <c r="A7"/>
  <c r="A2"/>
</calcChain>
</file>

<file path=xl/sharedStrings.xml><?xml version="1.0" encoding="utf-8"?>
<sst xmlns="http://schemas.openxmlformats.org/spreadsheetml/2006/main" count="160" uniqueCount="58">
  <si>
    <t>Nom</t>
  </si>
  <si>
    <t>Prénom</t>
  </si>
  <si>
    <t>Né le</t>
  </si>
  <si>
    <t>MEF</t>
  </si>
  <si>
    <t>Année</t>
  </si>
  <si>
    <t>MEF_ant</t>
  </si>
  <si>
    <t>Elève1</t>
  </si>
  <si>
    <t>Prenom1</t>
  </si>
  <si>
    <t>Date1</t>
  </si>
  <si>
    <t>Elève2</t>
  </si>
  <si>
    <t>Prenom2</t>
  </si>
  <si>
    <t>Date2</t>
  </si>
  <si>
    <t>Elève3</t>
  </si>
  <si>
    <t>Prenom3</t>
  </si>
  <si>
    <t>Date3</t>
  </si>
  <si>
    <t>Elève4</t>
  </si>
  <si>
    <t>Prenom4</t>
  </si>
  <si>
    <t>Date4</t>
  </si>
  <si>
    <t>Mef131</t>
  </si>
  <si>
    <t>Mef132</t>
  </si>
  <si>
    <t>Mef133</t>
  </si>
  <si>
    <t>Mef134</t>
  </si>
  <si>
    <t>1Mef06</t>
  </si>
  <si>
    <t>1Mef07</t>
  </si>
  <si>
    <t>1Mef08</t>
  </si>
  <si>
    <t>1Mef09</t>
  </si>
  <si>
    <t>1Mef10</t>
  </si>
  <si>
    <t>1Mef11</t>
  </si>
  <si>
    <t>1Mef12</t>
  </si>
  <si>
    <t>2Mef06</t>
  </si>
  <si>
    <t>2Mef07</t>
  </si>
  <si>
    <t>2Mef08</t>
  </si>
  <si>
    <t>2Mef09</t>
  </si>
  <si>
    <t>2Mef10</t>
  </si>
  <si>
    <t>2Mef11</t>
  </si>
  <si>
    <t>2Mef12</t>
  </si>
  <si>
    <t>3Mef06</t>
  </si>
  <si>
    <t>3Mef07</t>
  </si>
  <si>
    <t>3Mef08</t>
  </si>
  <si>
    <t>3Mef09</t>
  </si>
  <si>
    <t>3Mef10</t>
  </si>
  <si>
    <t>3Mef11</t>
  </si>
  <si>
    <t>3Mef12</t>
  </si>
  <si>
    <t>4Mef06</t>
  </si>
  <si>
    <t>4Mef07</t>
  </si>
  <si>
    <t>4Mef08</t>
  </si>
  <si>
    <t>4Mef09</t>
  </si>
  <si>
    <t>4Mef10</t>
  </si>
  <si>
    <t>4Mef11</t>
  </si>
  <si>
    <t>4Mef12</t>
  </si>
  <si>
    <t>N-3</t>
  </si>
  <si>
    <t>N-2</t>
  </si>
  <si>
    <t>N-1</t>
  </si>
  <si>
    <t>N</t>
  </si>
  <si>
    <t>N+1</t>
  </si>
  <si>
    <t>N+2</t>
  </si>
  <si>
    <t>N+3</t>
  </si>
  <si>
    <t>A1 doit rester vide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</si>
</sst>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10"/>
      <name val="Arial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/>
    <xf numFmtId="0" fontId="2" fillId="0" borderId="0" xfId="0" applyFont="1" applyFill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0" xfId="0" applyFill="1"/>
    <xf numFmtId="0" fontId="1" fillId="0" borderId="2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628650</xdr:colOff>
      <xdr:row>9</xdr:row>
      <xdr:rowOff>95250</xdr:rowOff>
    </xdr:from>
    <xdr:to>
      <xdr:col>3</xdr:col>
      <xdr:colOff>704850</xdr:colOff>
      <xdr:row>10</xdr:row>
      <xdr:rowOff>133350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2914650" y="1809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9</xdr:row>
      <xdr:rowOff>0</xdr:rowOff>
    </xdr:from>
    <xdr:to>
      <xdr:col>9</xdr:col>
      <xdr:colOff>638175</xdr:colOff>
      <xdr:row>18</xdr:row>
      <xdr:rowOff>180975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286000" y="1714500"/>
          <a:ext cx="5210175" cy="1895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à réaliser, chaque année, un tableau retraçant l'historique de la scolarité de nos élèves de terminale sur 7 ans (N-3 à N+3) (feuille "Suivi" de mon exemple).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dispose d'une extraction automatique de données (feuille "extraction" de mon exemple)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remplir de façon automatique la feuille "suivi".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bien quelques idées sur le sujet mais la complexité du traitement m'effraie un peu.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preneur de conseils sur les meilleures formules à utiliser sachant que notre établissement compte environ 800 élèves et que ce travail est à réaliser chaque année pour les classes terminales c'est à dire pour environ 250 élèves.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de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0"/>
  <sheetViews>
    <sheetView topLeftCell="A7" workbookViewId="0">
      <selection activeCell="E3" sqref="E3"/>
    </sheetView>
  </sheetViews>
  <sheetFormatPr baseColWidth="10" defaultRowHeight="15"/>
  <sheetData>
    <row r="1" spans="1:6">
      <c r="A1" s="3"/>
      <c r="B1" s="4" t="s">
        <v>57</v>
      </c>
    </row>
    <row r="2" spans="1:6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</row>
    <row r="3" spans="1:6">
      <c r="A3" s="2" t="s">
        <v>6</v>
      </c>
      <c r="B3" s="2" t="s">
        <v>7</v>
      </c>
      <c r="C3" s="2" t="s">
        <v>8</v>
      </c>
      <c r="D3" s="2" t="s">
        <v>18</v>
      </c>
      <c r="E3" s="2">
        <v>2006</v>
      </c>
      <c r="F3" s="2" t="s">
        <v>22</v>
      </c>
    </row>
    <row r="4" spans="1:6">
      <c r="A4" s="2" t="s">
        <v>6</v>
      </c>
      <c r="B4" s="2" t="s">
        <v>7</v>
      </c>
      <c r="C4" s="2" t="s">
        <v>8</v>
      </c>
      <c r="D4" s="2" t="s">
        <v>18</v>
      </c>
      <c r="E4" s="2">
        <v>2007</v>
      </c>
      <c r="F4" s="2" t="s">
        <v>23</v>
      </c>
    </row>
    <row r="5" spans="1:6">
      <c r="A5" s="2" t="s">
        <v>6</v>
      </c>
      <c r="B5" s="2" t="s">
        <v>7</v>
      </c>
      <c r="C5" s="2" t="s">
        <v>8</v>
      </c>
      <c r="D5" s="2" t="s">
        <v>18</v>
      </c>
      <c r="E5" s="2">
        <v>2008</v>
      </c>
      <c r="F5" s="2" t="s">
        <v>24</v>
      </c>
    </row>
    <row r="6" spans="1:6">
      <c r="A6" s="2" t="s">
        <v>6</v>
      </c>
      <c r="B6" s="2" t="s">
        <v>7</v>
      </c>
      <c r="C6" s="2" t="s">
        <v>8</v>
      </c>
      <c r="D6" s="2" t="s">
        <v>18</v>
      </c>
      <c r="E6" s="2">
        <v>2009</v>
      </c>
      <c r="F6" s="2" t="s">
        <v>25</v>
      </c>
    </row>
    <row r="7" spans="1:6">
      <c r="A7" s="2" t="s">
        <v>6</v>
      </c>
      <c r="B7" s="2" t="s">
        <v>7</v>
      </c>
      <c r="C7" s="2" t="s">
        <v>8</v>
      </c>
      <c r="D7" s="2" t="s">
        <v>18</v>
      </c>
      <c r="E7" s="2">
        <v>2010</v>
      </c>
      <c r="F7" s="2" t="s">
        <v>26</v>
      </c>
    </row>
    <row r="8" spans="1:6">
      <c r="A8" s="2" t="s">
        <v>6</v>
      </c>
      <c r="B8" s="2" t="s">
        <v>7</v>
      </c>
      <c r="C8" s="2" t="s">
        <v>8</v>
      </c>
      <c r="D8" s="2" t="s">
        <v>18</v>
      </c>
      <c r="E8" s="2">
        <v>2011</v>
      </c>
      <c r="F8" s="2" t="s">
        <v>27</v>
      </c>
    </row>
    <row r="9" spans="1:6">
      <c r="A9" s="2" t="s">
        <v>6</v>
      </c>
      <c r="B9" s="2" t="s">
        <v>7</v>
      </c>
      <c r="C9" s="2" t="s">
        <v>8</v>
      </c>
      <c r="D9" s="2" t="s">
        <v>18</v>
      </c>
      <c r="E9" s="2">
        <v>2012</v>
      </c>
      <c r="F9" s="2" t="s">
        <v>28</v>
      </c>
    </row>
    <row r="10" spans="1:6">
      <c r="A10" s="2" t="s">
        <v>9</v>
      </c>
      <c r="B10" s="2" t="s">
        <v>10</v>
      </c>
      <c r="C10" s="2" t="s">
        <v>11</v>
      </c>
      <c r="D10" s="2" t="s">
        <v>19</v>
      </c>
      <c r="E10" s="2">
        <v>2006</v>
      </c>
      <c r="F10" s="2" t="s">
        <v>29</v>
      </c>
    </row>
    <row r="11" spans="1:6">
      <c r="A11" s="2" t="s">
        <v>9</v>
      </c>
      <c r="B11" s="2" t="s">
        <v>10</v>
      </c>
      <c r="C11" s="2" t="s">
        <v>11</v>
      </c>
      <c r="D11" s="2" t="s">
        <v>19</v>
      </c>
      <c r="E11" s="2">
        <v>2007</v>
      </c>
      <c r="F11" s="2" t="s">
        <v>30</v>
      </c>
    </row>
    <row r="12" spans="1:6">
      <c r="A12" s="2" t="s">
        <v>9</v>
      </c>
      <c r="B12" s="2" t="s">
        <v>10</v>
      </c>
      <c r="C12" s="2" t="s">
        <v>11</v>
      </c>
      <c r="D12" s="2" t="s">
        <v>19</v>
      </c>
      <c r="E12" s="2">
        <v>2008</v>
      </c>
      <c r="F12" s="2" t="s">
        <v>31</v>
      </c>
    </row>
    <row r="13" spans="1:6">
      <c r="A13" s="2" t="s">
        <v>9</v>
      </c>
      <c r="B13" s="2" t="s">
        <v>10</v>
      </c>
      <c r="C13" s="2" t="s">
        <v>11</v>
      </c>
      <c r="D13" s="2" t="s">
        <v>19</v>
      </c>
      <c r="E13" s="2">
        <v>2009</v>
      </c>
      <c r="F13" s="2" t="s">
        <v>32</v>
      </c>
    </row>
    <row r="14" spans="1:6">
      <c r="A14" s="2" t="s">
        <v>9</v>
      </c>
      <c r="B14" s="2" t="s">
        <v>10</v>
      </c>
      <c r="C14" s="2" t="s">
        <v>11</v>
      </c>
      <c r="D14" s="2" t="s">
        <v>19</v>
      </c>
      <c r="E14" s="2">
        <v>2010</v>
      </c>
      <c r="F14" s="2" t="s">
        <v>33</v>
      </c>
    </row>
    <row r="15" spans="1:6">
      <c r="A15" s="2" t="s">
        <v>9</v>
      </c>
      <c r="B15" s="2" t="s">
        <v>10</v>
      </c>
      <c r="C15" s="2" t="s">
        <v>11</v>
      </c>
      <c r="D15" s="2" t="s">
        <v>19</v>
      </c>
      <c r="E15" s="2">
        <v>2011</v>
      </c>
      <c r="F15" s="2" t="s">
        <v>34</v>
      </c>
    </row>
    <row r="16" spans="1:6">
      <c r="A16" s="2" t="s">
        <v>9</v>
      </c>
      <c r="B16" s="2" t="s">
        <v>10</v>
      </c>
      <c r="C16" s="2" t="s">
        <v>11</v>
      </c>
      <c r="D16" s="2" t="s">
        <v>19</v>
      </c>
      <c r="E16" s="2">
        <v>2012</v>
      </c>
      <c r="F16" s="2" t="s">
        <v>35</v>
      </c>
    </row>
    <row r="17" spans="1:6">
      <c r="A17" s="2" t="s">
        <v>12</v>
      </c>
      <c r="B17" s="2" t="s">
        <v>13</v>
      </c>
      <c r="C17" s="2" t="s">
        <v>14</v>
      </c>
      <c r="D17" s="2" t="s">
        <v>20</v>
      </c>
      <c r="E17" s="2">
        <v>2006</v>
      </c>
      <c r="F17" s="2" t="s">
        <v>36</v>
      </c>
    </row>
    <row r="18" spans="1:6">
      <c r="A18" s="2" t="s">
        <v>12</v>
      </c>
      <c r="B18" s="2" t="s">
        <v>13</v>
      </c>
      <c r="C18" s="2" t="s">
        <v>14</v>
      </c>
      <c r="D18" s="2" t="s">
        <v>20</v>
      </c>
      <c r="E18" s="2">
        <v>2007</v>
      </c>
      <c r="F18" s="2" t="s">
        <v>37</v>
      </c>
    </row>
    <row r="19" spans="1:6">
      <c r="A19" s="2" t="s">
        <v>12</v>
      </c>
      <c r="B19" s="2" t="s">
        <v>13</v>
      </c>
      <c r="C19" s="2" t="s">
        <v>14</v>
      </c>
      <c r="D19" s="2" t="s">
        <v>20</v>
      </c>
      <c r="E19" s="2">
        <v>2008</v>
      </c>
      <c r="F19" s="2" t="s">
        <v>38</v>
      </c>
    </row>
    <row r="20" spans="1:6">
      <c r="A20" s="2" t="s">
        <v>12</v>
      </c>
      <c r="B20" s="2" t="s">
        <v>13</v>
      </c>
      <c r="C20" s="2" t="s">
        <v>14</v>
      </c>
      <c r="D20" s="2" t="s">
        <v>20</v>
      </c>
      <c r="E20" s="2">
        <v>2009</v>
      </c>
      <c r="F20" s="2" t="s">
        <v>39</v>
      </c>
    </row>
    <row r="21" spans="1:6">
      <c r="A21" s="2" t="s">
        <v>12</v>
      </c>
      <c r="B21" s="2" t="s">
        <v>13</v>
      </c>
      <c r="C21" s="2" t="s">
        <v>14</v>
      </c>
      <c r="D21" s="2" t="s">
        <v>20</v>
      </c>
      <c r="E21" s="2">
        <v>2010</v>
      </c>
      <c r="F21" s="2" t="s">
        <v>40</v>
      </c>
    </row>
    <row r="22" spans="1:6">
      <c r="A22" s="2" t="s">
        <v>12</v>
      </c>
      <c r="B22" s="2" t="s">
        <v>13</v>
      </c>
      <c r="C22" s="2" t="s">
        <v>14</v>
      </c>
      <c r="D22" s="2" t="s">
        <v>20</v>
      </c>
      <c r="E22" s="2">
        <v>2011</v>
      </c>
      <c r="F22" s="2" t="s">
        <v>41</v>
      </c>
    </row>
    <row r="23" spans="1:6">
      <c r="A23" s="2" t="s">
        <v>12</v>
      </c>
      <c r="B23" s="2" t="s">
        <v>13</v>
      </c>
      <c r="C23" s="2" t="s">
        <v>14</v>
      </c>
      <c r="D23" s="2" t="s">
        <v>20</v>
      </c>
      <c r="E23" s="2">
        <v>2012</v>
      </c>
      <c r="F23" s="2" t="s">
        <v>42</v>
      </c>
    </row>
    <row r="24" spans="1:6">
      <c r="A24" s="2" t="s">
        <v>15</v>
      </c>
      <c r="B24" s="2" t="s">
        <v>16</v>
      </c>
      <c r="C24" s="2" t="s">
        <v>17</v>
      </c>
      <c r="D24" s="2" t="s">
        <v>21</v>
      </c>
      <c r="E24" s="2">
        <v>2006</v>
      </c>
      <c r="F24" s="2" t="s">
        <v>43</v>
      </c>
    </row>
    <row r="25" spans="1:6">
      <c r="A25" s="2" t="s">
        <v>15</v>
      </c>
      <c r="B25" s="2" t="s">
        <v>16</v>
      </c>
      <c r="C25" s="2" t="s">
        <v>17</v>
      </c>
      <c r="D25" s="2" t="s">
        <v>21</v>
      </c>
      <c r="E25" s="2">
        <v>2007</v>
      </c>
      <c r="F25" s="2" t="s">
        <v>44</v>
      </c>
    </row>
    <row r="26" spans="1:6">
      <c r="A26" s="2" t="s">
        <v>15</v>
      </c>
      <c r="B26" s="2" t="s">
        <v>16</v>
      </c>
      <c r="C26" s="2" t="s">
        <v>17</v>
      </c>
      <c r="D26" s="2" t="s">
        <v>21</v>
      </c>
      <c r="E26" s="2">
        <v>2008</v>
      </c>
      <c r="F26" s="2" t="s">
        <v>45</v>
      </c>
    </row>
    <row r="27" spans="1:6">
      <c r="A27" s="2" t="s">
        <v>15</v>
      </c>
      <c r="B27" s="2" t="s">
        <v>16</v>
      </c>
      <c r="C27" s="2" t="s">
        <v>17</v>
      </c>
      <c r="D27" s="2" t="s">
        <v>21</v>
      </c>
      <c r="E27" s="2">
        <v>2009</v>
      </c>
      <c r="F27" s="2" t="s">
        <v>46</v>
      </c>
    </row>
    <row r="28" spans="1:6">
      <c r="A28" s="2" t="s">
        <v>15</v>
      </c>
      <c r="B28" s="2" t="s">
        <v>16</v>
      </c>
      <c r="C28" s="2" t="s">
        <v>17</v>
      </c>
      <c r="D28" s="2" t="s">
        <v>21</v>
      </c>
      <c r="E28" s="2">
        <v>2010</v>
      </c>
      <c r="F28" s="2" t="s">
        <v>47</v>
      </c>
    </row>
    <row r="29" spans="1:6">
      <c r="A29" s="2" t="s">
        <v>15</v>
      </c>
      <c r="B29" s="2" t="s">
        <v>16</v>
      </c>
      <c r="C29" s="2" t="s">
        <v>17</v>
      </c>
      <c r="D29" s="2" t="s">
        <v>21</v>
      </c>
      <c r="E29" s="2">
        <v>2011</v>
      </c>
      <c r="F29" s="2" t="s">
        <v>48</v>
      </c>
    </row>
    <row r="30" spans="1:6">
      <c r="A30" s="2" t="s">
        <v>15</v>
      </c>
      <c r="B30" s="2" t="s">
        <v>16</v>
      </c>
      <c r="C30" s="2" t="s">
        <v>17</v>
      </c>
      <c r="D30" s="2" t="s">
        <v>21</v>
      </c>
      <c r="E30" s="2">
        <v>2012</v>
      </c>
      <c r="F30" s="2" t="s">
        <v>49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7"/>
  <sheetViews>
    <sheetView tabSelected="1" workbookViewId="0">
      <selection activeCell="B19" sqref="B19"/>
    </sheetView>
  </sheetViews>
  <sheetFormatPr baseColWidth="10" defaultRowHeight="15"/>
  <sheetData>
    <row r="1" spans="1:12">
      <c r="A1" s="1" t="s">
        <v>0</v>
      </c>
      <c r="B1" s="1" t="s">
        <v>1</v>
      </c>
      <c r="C1" s="1" t="s">
        <v>2</v>
      </c>
      <c r="D1" s="1" t="s">
        <v>50</v>
      </c>
      <c r="E1" s="1" t="s">
        <v>51</v>
      </c>
      <c r="F1" s="1" t="s">
        <v>52</v>
      </c>
      <c r="G1" s="1" t="s">
        <v>53</v>
      </c>
      <c r="H1" s="1" t="s">
        <v>54</v>
      </c>
      <c r="I1" s="1" t="s">
        <v>55</v>
      </c>
      <c r="J1" s="1" t="s">
        <v>56</v>
      </c>
      <c r="L1" s="8"/>
    </row>
    <row r="2" spans="1:12">
      <c r="A2" s="5" t="str">
        <f t="array" aca="1" ref="A2" ca="1">INDEX(Extraction!$A$1:$A$30,MIN(IF(COUNTIF(A$1:A1,Extraction!$A$2:$A$30)=0,IF(Extraction!$A$2:$A$30&lt;&gt;"",ROW(Extraction!$A$2:$A$30)))))&amp;""</f>
        <v>Elève1</v>
      </c>
      <c r="B2" s="6" t="str">
        <f ca="1">IF($A2="","",INDEX(Extraction!$A$3:$F$30,MATCH(Suivi!$A2,Extraction!$A$3:$A$30,0),COLUMN()))</f>
        <v>Prenom1</v>
      </c>
      <c r="C2" s="6" t="str">
        <f ca="1">IF($A2="","",INDEX(Extraction!$A$3:$F$30,MATCH(Suivi!$A2,Extraction!$A$3:$A$30,0),COLUMN()))</f>
        <v>Date1</v>
      </c>
      <c r="D2" s="9" t="str">
        <f t="array" aca="1" ref="D2" ca="1">INDEX(Extraction!$F$3:$F$30,MATCH(1,(Extraction!$A$3:$A$30=$A2)*(Extraction!$E$3:$E$30=YEAR(TODAY())-COLUMN()-1),0))</f>
        <v>1Mef08</v>
      </c>
      <c r="E2" s="9" t="str">
        <f t="array" aca="1" ref="E2" ca="1">INDEX(Extraction!$F$3:$F$30,MATCH(1,(Extraction!$A$3:$A$30=$A2)*(Extraction!$E$3:$E$30=YEAR(TODAY())-COLUMN()-1),0))</f>
        <v>1Mef07</v>
      </c>
      <c r="F2" s="9" t="str">
        <f t="array" aca="1" ref="F2" ca="1">INDEX(Extraction!$F$3:$F$30,MATCH(1,(Extraction!$A$3:$A$30=$A2)*(Extraction!$E$3:$E$30=YEAR(TODAY())-COLUMN()-1),0))</f>
        <v>1Mef06</v>
      </c>
      <c r="G2" s="9" t="e">
        <f t="array" aca="1" ref="G2" ca="1">INDEX(Extraction!$F$3:$F$30,MATCH(1,(Extraction!$A$3:$A$30=$A2)*(Extraction!$E$3:$E$30=YEAR(TODAY())-COLUMN()-1),0))</f>
        <v>#N/A</v>
      </c>
      <c r="H2" s="2"/>
      <c r="I2" s="2"/>
      <c r="J2" s="2"/>
    </row>
    <row r="3" spans="1:12">
      <c r="A3" s="5" t="str">
        <f t="array" aca="1" ref="A3" ca="1">INDEX(Extraction!$A$1:$A$30,MIN(IF(COUNTIF(A$1:A2,Extraction!$A$2:$A$30)=0,IF(Extraction!$A$2:$A$30&lt;&gt;"",ROW(Extraction!$A$2:$A$30)))))&amp;""</f>
        <v>Elève2</v>
      </c>
      <c r="B3" s="6" t="str">
        <f ca="1">IF($A3="","",INDEX(Extraction!$A$3:$F$30,MATCH(Suivi!$A3,Extraction!$A$3:$A$30,0),COLUMN()))</f>
        <v>Prenom2</v>
      </c>
      <c r="C3" s="6" t="s">
        <v>11</v>
      </c>
      <c r="D3" s="9" t="str">
        <f t="array" aca="1" ref="D3" ca="1">INDEX(Extraction!$F$3:$F$30,MATCH(1,(Extraction!$A$3:$A$30=$A3)*(Extraction!$E$3:$E$30=YEAR(TODAY())-COLUMN()-1),0))</f>
        <v>2Mef08</v>
      </c>
      <c r="E3" s="9" t="str">
        <f t="array" aca="1" ref="E3" ca="1">INDEX(Extraction!$F$3:$F$30,MATCH(1,(Extraction!$A$3:$A$30=$A3)*(Extraction!$E$3:$E$30=YEAR(TODAY())-COLUMN()-1),0))</f>
        <v>2Mef07</v>
      </c>
      <c r="F3" s="9" t="str">
        <f t="array" aca="1" ref="F3" ca="1">INDEX(Extraction!$F$3:$F$30,MATCH(1,(Extraction!$A$3:$A$30=$A3)*(Extraction!$E$3:$E$30=YEAR(TODAY())-COLUMN()-1),0))</f>
        <v>2Mef06</v>
      </c>
      <c r="G3" s="9" t="e">
        <f t="array" aca="1" ref="G3" ca="1">INDEX(Extraction!$F$3:$F$30,MATCH(1,(Extraction!$A$3:$A$30=$A3)*(Extraction!$E$3:$E$30=YEAR(TODAY())-COLUMN()-1),0))</f>
        <v>#N/A</v>
      </c>
      <c r="H3" s="2"/>
      <c r="I3" s="2"/>
      <c r="J3" s="2"/>
    </row>
    <row r="4" spans="1:12">
      <c r="A4" s="5" t="str">
        <f t="array" aca="1" ref="A4" ca="1">INDEX(Extraction!$A$1:$A$30,MIN(IF(COUNTIF(A$1:A3,Extraction!$A$2:$A$30)=0,IF(Extraction!$A$2:$A$30&lt;&gt;"",ROW(Extraction!$A$2:$A$30)))))&amp;""</f>
        <v>Elève3</v>
      </c>
      <c r="B4" s="6" t="str">
        <f ca="1">IF($A4="","",INDEX(Extraction!$A$3:$F$30,MATCH(Suivi!$A4,Extraction!$A$3:$A$30,0),COLUMN()))</f>
        <v>Prenom3</v>
      </c>
      <c r="C4" s="6" t="s">
        <v>14</v>
      </c>
      <c r="D4" s="9" t="str">
        <f t="array" aca="1" ref="D4" ca="1">INDEX(Extraction!$F$3:$F$30,MATCH(1,(Extraction!$A$3:$A$30=$A4)*(Extraction!$E$3:$E$30=YEAR(TODAY())-COLUMN()-1),0))</f>
        <v>3Mef08</v>
      </c>
      <c r="E4" s="9" t="str">
        <f t="array" aca="1" ref="E4" ca="1">INDEX(Extraction!$F$3:$F$30,MATCH(1,(Extraction!$A$3:$A$30=$A4)*(Extraction!$E$3:$E$30=YEAR(TODAY())-COLUMN()-1),0))</f>
        <v>3Mef07</v>
      </c>
      <c r="F4" s="9" t="str">
        <f t="array" aca="1" ref="F4" ca="1">INDEX(Extraction!$F$3:$F$30,MATCH(1,(Extraction!$A$3:$A$30=$A4)*(Extraction!$E$3:$E$30=YEAR(TODAY())-COLUMN()-1),0))</f>
        <v>3Mef06</v>
      </c>
      <c r="G4" s="9" t="e">
        <f t="array" aca="1" ref="G4" ca="1">INDEX(Extraction!$F$3:$F$30,MATCH(1,(Extraction!$A$3:$A$30=$A4)*(Extraction!$E$3:$E$30=YEAR(TODAY())-COLUMN()-1),0))</f>
        <v>#N/A</v>
      </c>
      <c r="H4" s="2"/>
      <c r="I4" s="2"/>
      <c r="J4" s="2"/>
    </row>
    <row r="5" spans="1:12">
      <c r="A5" s="5" t="str">
        <f t="array" aca="1" ref="A5" ca="1">INDEX(Extraction!$A$1:$A$30,MIN(IF(COUNTIF(A$1:A4,Extraction!$A$2:$A$30)=0,IF(Extraction!$A$2:$A$30&lt;&gt;"",ROW(Extraction!$A$2:$A$30)))))&amp;""</f>
        <v>Elève4</v>
      </c>
      <c r="B5" s="6" t="str">
        <f ca="1">IF($A5="","",INDEX(Extraction!$A$3:$F$30,MATCH(Suivi!$A5,Extraction!$A$3:$A$30,0),COLUMN()))</f>
        <v>Prenom4</v>
      </c>
      <c r="C5" s="6" t="s">
        <v>17</v>
      </c>
      <c r="D5" s="9" t="str">
        <f t="array" aca="1" ref="D5" ca="1">INDEX(Extraction!$F$3:$F$30,MATCH(1,(Extraction!$A$3:$A$30=$A5)*(Extraction!$E$3:$E$30=YEAR(TODAY())-COLUMN()-1),0))</f>
        <v>4Mef08</v>
      </c>
      <c r="E5" s="9" t="str">
        <f t="array" aca="1" ref="E5" ca="1">INDEX(Extraction!$F$3:$F$30,MATCH(1,(Extraction!$A$3:$A$30=$A5)*(Extraction!$E$3:$E$30=YEAR(TODAY())-COLUMN()-1),0))</f>
        <v>4Mef07</v>
      </c>
      <c r="F5" s="9" t="str">
        <f t="array" aca="1" ref="F5" ca="1">INDEX(Extraction!$F$3:$F$30,MATCH(1,(Extraction!$A$3:$A$30=$A5)*(Extraction!$E$3:$E$30=YEAR(TODAY())-COLUMN()-1),0))</f>
        <v>4Mef06</v>
      </c>
      <c r="G5" s="9" t="e">
        <f t="array" aca="1" ref="G5" ca="1">INDEX(Extraction!$F$3:$F$30,MATCH(1,(Extraction!$A$3:$A$30=$A5)*(Extraction!$E$3:$E$30=YEAR(TODAY())-COLUMN()-1),0))</f>
        <v>#N/A</v>
      </c>
      <c r="H5" s="2"/>
      <c r="I5" s="2"/>
      <c r="J5" s="2"/>
    </row>
    <row r="6" spans="1:12">
      <c r="A6" s="5" t="str">
        <f t="array" aca="1" ref="A6" ca="1">INDEX(Extraction!$A$1:$A$30,MIN(IF(COUNTIF(A$1:A5,Extraction!$A$2:$A$30)=0,IF(Extraction!$A$2:$A$30&lt;&gt;"",ROW(Extraction!$A$2:$A$30)))))&amp;""</f>
        <v/>
      </c>
      <c r="B6" s="6" t="str">
        <f ca="1">IF($A6="","",INDEX(Extraction!$A$3:$F$30,MATCH(Suivi!$A6,Extraction!$A$3:$A$30,0),COLUMN()))</f>
        <v/>
      </c>
      <c r="C6" s="7"/>
    </row>
    <row r="7" spans="1:12">
      <c r="A7" s="5" t="str">
        <f t="array" aca="1" ref="A7" ca="1">INDEX(Extraction!$A$1:$A$30,MIN(IF(COUNTIF(A$1:A6,Extraction!$A$2:$A$30)=0,IF(Extraction!$A$2:$A$30&lt;&gt;"",ROW(Extraction!$A$2:$A$30)))))&amp;""</f>
        <v/>
      </c>
      <c r="B7" s="6" t="str">
        <f ca="1">IF($A7="","",INDEX(Extraction!$A$3:$F$30,MATCH(Suivi!$A7,Extraction!$A$3:$A$30,0),COLUMN()))</f>
        <v/>
      </c>
      <c r="C7" s="7"/>
    </row>
  </sheetData>
  <phoneticPr fontId="3" type="noConversion"/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Suivi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AUVRARD</dc:creator>
  <cp:lastModifiedBy>Dédé</cp:lastModifiedBy>
  <dcterms:created xsi:type="dcterms:W3CDTF">2013-12-04T16:53:59Z</dcterms:created>
  <dcterms:modified xsi:type="dcterms:W3CDTF">2013-12-04T21:23:12Z</dcterms:modified>
</cp:coreProperties>
</file>