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jpg" ContentType="image/jpe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1721" codeName="{8C4F1C90-05EB-6A55-5F09-09C24B55AC0B}"/>
  <workbookPr showInkAnnotation="0" codeName="ThisWorkbook" checkCompatibility="1" autoCompressPictures="0"/>
  <bookViews>
    <workbookView xWindow="0" yWindow="0" windowWidth="25600" windowHeight="13560" tabRatio="500" activeTab="5"/>
  </bookViews>
  <sheets>
    <sheet name="Stock" sheetId="1" r:id="rId1"/>
    <sheet name="Entrée" sheetId="3" r:id="rId2"/>
    <sheet name="Sortie" sheetId="4" r:id="rId3"/>
    <sheet name="Journal de bord" sheetId="5" r:id="rId4"/>
    <sheet name="Tarif Salon" sheetId="8" r:id="rId5"/>
    <sheet name="Caisse" sheetId="6" r:id="rId6"/>
    <sheet name="Historique Caisse" sheetId="7" r:id="rId7"/>
  </sheets>
  <externalReferences>
    <externalReference r:id="rId8"/>
    <externalReference r:id="rId9"/>
    <externalReference r:id="rId10"/>
  </externalReferences>
  <definedNames>
    <definedName name="_xlnm._FilterDatabase" localSheetId="3" hidden="1">'Journal de bord'!$A$1:$A$600</definedName>
    <definedName name="_via1">[1]Feuil1!$M$84:$M$133</definedName>
    <definedName name="_via23">[1]Feuil1!$M$134:$M$182</definedName>
    <definedName name="abat">'[2]Scolaire plan'!$M$62:$M$175</definedName>
    <definedName name="Achillebertrand">#REF!</definedName>
    <definedName name="base_art">Stock!$A$4:$A$291</definedName>
    <definedName name="boeuf">'[2]Scolaire plan'!$L$62:$L$175</definedName>
    <definedName name="charc">[1]Feuil1!$I$113:$I$159</definedName>
    <definedName name="code">#REF!</definedName>
    <definedName name="code2">#REF!</definedName>
    <definedName name="col">#REF!</definedName>
    <definedName name="colonA">[3]Stock!#REF!</definedName>
    <definedName name="colonB">[3]Stock!#REF!</definedName>
    <definedName name="colonH">[3]Stock!#REF!</definedName>
    <definedName name="colonnef">[3]Stock!#REF!</definedName>
    <definedName name="colonnes">#REF!</definedName>
    <definedName name="colontoutes">[3]Stock!#REF!</definedName>
    <definedName name="convives">#REF!</definedName>
    <definedName name="cruD">[1]Feuil1!$C$134:$C$181</definedName>
    <definedName name="cruE">[1]Feuil1!$C$83:$C$133</definedName>
    <definedName name="cuiA">[1]Feuil1!$Q$83:$Q$152</definedName>
    <definedName name="cuiD">[1]Feuil1!$Q$153:$Q$182</definedName>
    <definedName name="cuiE">[1]Feuil1!$E$83:$E$168</definedName>
    <definedName name="date">#REF!</definedName>
    <definedName name="Dcrudité">'[2]Scolaire plan'!$AA$64:$AA$176</definedName>
    <definedName name="Dcuidité">'[2]Scolaire plan'!$AB$64:$AB$176</definedName>
    <definedName name="dessertsucré">'[2]Scolaire plan'!$Z$62:$Z$176</definedName>
    <definedName name="E15lipide">'[2]Scolaire menus'!#REF!</definedName>
    <definedName name="Ecrudité">'[2]Scolaire plan'!$A$62:$A$175</definedName>
    <definedName name="Ecuidité">'[2]Scolaire plan'!$D$62:$D$175</definedName>
    <definedName name="Eféculent">'[2]Scolaire plan'!$C$62:$C$175</definedName>
    <definedName name="Elipide">'[2]Scolaire plan'!$B$62:$B$175</definedName>
    <definedName name="entrées">#REF!</definedName>
    <definedName name="entrées2">#REF!</definedName>
    <definedName name="Epoisson">'[2]Scolaire plan'!$F$62:$F$175</definedName>
    <definedName name="Evpo">'[2]P A plan'!#REF!</definedName>
    <definedName name="Factdec">#REF!</definedName>
    <definedName name="Factfev">#REF!</definedName>
    <definedName name="Factjanv">#REF!</definedName>
    <definedName name="Factjuin">#REF!</definedName>
    <definedName name="Factmars">#REF!</definedName>
    <definedName name="Factnov">#REF!</definedName>
    <definedName name="Factoct">#REF!</definedName>
    <definedName name="Factsept">#REF!</definedName>
    <definedName name="Familleproduit">#REF!</definedName>
    <definedName name="fécuA">[1]Feuil1!$S$83:$S$137</definedName>
    <definedName name="fécuD">[1]Feuil1!$W$83:$W$182</definedName>
    <definedName name="fécuE">[1]Feuil1!$G$83:$G$148</definedName>
    <definedName name="féculentlsec">'[2]Scolaire plan'!$S$62:$S$175</definedName>
    <definedName name="féculentpdeterre">'[2]Scolaire plan'!$T$62:$T$175</definedName>
    <definedName name="Fériés">#REF!</definedName>
    <definedName name="fournisseurs">#REF!</definedName>
    <definedName name="fromage1">'[2]Scolaire plan'!$V$63:$V$175</definedName>
    <definedName name="fromage2">'[2]Scolaire plan'!$W$63:$W$176</definedName>
    <definedName name="gratoeuf">[1]Feuil1!$M$183:$M$290</definedName>
    <definedName name="jardin">#REF!</definedName>
    <definedName name="jour">#REF!</definedName>
    <definedName name="kk">Stock!$A$4:$A$91</definedName>
    <definedName name="kol">Stock!$A$4:$A$22</definedName>
    <definedName name="Listeft">#REF!</definedName>
    <definedName name="LMD">#REF!</definedName>
    <definedName name="mpanimale">'[2]Scolaire plan'!$Q$62:$Q$175</definedName>
    <definedName name="Numéro">#REF!</definedName>
    <definedName name="patisserie">'[2]Scolaire plan'!$Y$62:$Y$176</definedName>
    <definedName name="pl">[1]Feuil1!$U$83:$U$182</definedName>
    <definedName name="plage">#REF!</definedName>
    <definedName name="pois">[1]Feuil1!$O$83:$O$183</definedName>
    <definedName name="poisson">#REF!</definedName>
    <definedName name="poissonfilet">'[2]Scolaire plan'!$J$62:$J$175</definedName>
    <definedName name="Pomonaepicerie">#REF!</definedName>
    <definedName name="pomonasurgelé">#REF!</definedName>
    <definedName name="porc">'[2]Scolaire plan'!$O$62:$O$175</definedName>
    <definedName name="prévoir">#REF!</definedName>
    <definedName name="produitlaitier">'[2]Scolaire plan'!$X$63:$X$176</definedName>
    <definedName name="protE">[1]Feuil1!$I$83:$I$112</definedName>
    <definedName name="protidelipide">'[2]Scolaire plan'!$I$62:$I$175</definedName>
    <definedName name="Qt">#REF!</definedName>
    <definedName name="quantité">#REF!</definedName>
    <definedName name="qui">#REF!</definedName>
    <definedName name="RA">#REF!</definedName>
    <definedName name="repas">#REF!</definedName>
    <definedName name="semaines">[1]Feuil1!$BE$34:$BE$85</definedName>
    <definedName name="TITRESM">#REF!</definedName>
    <definedName name="Tous">#REF!</definedName>
    <definedName name="veauagneau">'[2]Scolaire plan'!$N$62:$N$175</definedName>
    <definedName name="vol">[1]Feuil1!$K$83:$K$163</definedName>
    <definedName name="volaille">'[2]Scolaire plan'!$P$62:$P$175</definedName>
  </definedNames>
  <calcPr calcId="140001" concurrentCalc="0"/>
  <extLst>
    <ext xmlns:mx="http://schemas.microsoft.com/office/mac/excel/2008/main" uri="{7523E5D3-25F3-A5E0-1632-64F254C22452}">
      <mx:CRTarget Flags="8192"/>
      <mx:ArchID Flags="2"/>
    </ext>
  </extLst>
</workbook>
</file>

<file path=xl/calcChain.xml><?xml version="1.0" encoding="utf-8"?>
<calcChain xmlns="http://schemas.openxmlformats.org/spreadsheetml/2006/main">
  <c r="L18" i="6" l="1"/>
  <c r="G195" i="1"/>
  <c r="J195" i="1"/>
  <c r="H195" i="1"/>
  <c r="G172" i="1"/>
  <c r="J172" i="1"/>
  <c r="H172" i="1"/>
  <c r="G164" i="1"/>
  <c r="J164" i="1"/>
  <c r="H164" i="1"/>
  <c r="G27" i="1"/>
  <c r="J27" i="1"/>
  <c r="H27" i="1"/>
  <c r="G45" i="1"/>
  <c r="J45" i="1"/>
  <c r="H45" i="1"/>
  <c r="G185" i="1"/>
  <c r="J185" i="1"/>
  <c r="H185" i="1"/>
  <c r="G274" i="1"/>
  <c r="J274" i="1"/>
  <c r="H274" i="1"/>
  <c r="G150" i="1"/>
  <c r="J150" i="1"/>
  <c r="H150" i="1"/>
  <c r="G38" i="1"/>
  <c r="J38" i="1"/>
  <c r="H38" i="1"/>
  <c r="G114" i="1"/>
  <c r="J114" i="1"/>
  <c r="H114" i="1"/>
  <c r="G128" i="1"/>
  <c r="J128" i="1"/>
  <c r="H128" i="1"/>
  <c r="G127" i="1"/>
  <c r="J127" i="1"/>
  <c r="H127" i="1"/>
  <c r="D4" i="4"/>
  <c r="D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C4" i="4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G251" i="1"/>
  <c r="J251" i="1"/>
  <c r="G252" i="1"/>
  <c r="J252" i="1"/>
  <c r="H251" i="1"/>
  <c r="H252" i="1"/>
  <c r="G238" i="1"/>
  <c r="J238" i="1"/>
  <c r="H238" i="1"/>
  <c r="G62" i="1"/>
  <c r="J62" i="1"/>
  <c r="H62" i="1"/>
  <c r="G58" i="1"/>
  <c r="J58" i="1"/>
  <c r="H58" i="1"/>
  <c r="G288" i="1"/>
  <c r="H288" i="1"/>
  <c r="G44" i="1"/>
  <c r="J44" i="1"/>
  <c r="H44" i="1"/>
  <c r="G111" i="1"/>
  <c r="J111" i="1"/>
  <c r="G112" i="1"/>
  <c r="J112" i="1"/>
  <c r="H111" i="1"/>
  <c r="H112" i="1"/>
  <c r="G133" i="1"/>
  <c r="H133" i="1"/>
  <c r="J133" i="1"/>
  <c r="G125" i="1"/>
  <c r="J125" i="1"/>
  <c r="H125" i="1"/>
  <c r="G18" i="1"/>
  <c r="J18" i="1"/>
  <c r="G19" i="1"/>
  <c r="J19" i="1"/>
  <c r="H19" i="1"/>
  <c r="H18" i="1"/>
  <c r="G36" i="1"/>
  <c r="J36" i="1"/>
  <c r="G37" i="1"/>
  <c r="J37" i="1"/>
  <c r="H36" i="1"/>
  <c r="H37" i="1"/>
  <c r="G87" i="1"/>
  <c r="H87" i="1"/>
  <c r="G88" i="1"/>
  <c r="H88" i="1"/>
  <c r="G89" i="1"/>
  <c r="H89" i="1"/>
  <c r="G90" i="1"/>
  <c r="H90" i="1"/>
  <c r="J90" i="1"/>
  <c r="J89" i="1"/>
  <c r="J88" i="1"/>
  <c r="G82" i="1"/>
  <c r="G83" i="1"/>
  <c r="G84" i="1"/>
  <c r="G81" i="1"/>
  <c r="G80" i="1"/>
  <c r="G261" i="1"/>
  <c r="J261" i="1"/>
  <c r="H261" i="1"/>
  <c r="G103" i="1"/>
  <c r="J103" i="1"/>
  <c r="H103" i="1"/>
  <c r="G102" i="1"/>
  <c r="J102" i="1"/>
  <c r="H102" i="1"/>
  <c r="G78" i="1"/>
  <c r="J78" i="1"/>
  <c r="H78" i="1"/>
  <c r="G77" i="1"/>
  <c r="J77" i="1"/>
  <c r="H77" i="1"/>
  <c r="G104" i="1"/>
  <c r="J104" i="1"/>
  <c r="H104" i="1"/>
  <c r="G106" i="1"/>
  <c r="J106" i="1"/>
  <c r="H106" i="1"/>
  <c r="J305" i="1"/>
  <c r="G305" i="1"/>
  <c r="H305" i="1"/>
  <c r="J304" i="1"/>
  <c r="G304" i="1"/>
  <c r="H304" i="1"/>
  <c r="J303" i="1"/>
  <c r="G303" i="1"/>
  <c r="H303" i="1"/>
  <c r="J302" i="1"/>
  <c r="G302" i="1"/>
  <c r="H302" i="1"/>
  <c r="J301" i="1"/>
  <c r="G301" i="1"/>
  <c r="H301" i="1"/>
  <c r="J300" i="1"/>
  <c r="G300" i="1"/>
  <c r="H300" i="1"/>
  <c r="J299" i="1"/>
  <c r="G299" i="1"/>
  <c r="H299" i="1"/>
  <c r="G273" i="1"/>
  <c r="J273" i="1"/>
  <c r="H273" i="1"/>
  <c r="G272" i="1"/>
  <c r="J272" i="1"/>
  <c r="H272" i="1"/>
  <c r="G271" i="1"/>
  <c r="J271" i="1"/>
  <c r="H271" i="1"/>
  <c r="G270" i="1"/>
  <c r="J270" i="1"/>
  <c r="H270" i="1"/>
  <c r="G243" i="1"/>
  <c r="J243" i="1"/>
  <c r="H243" i="1"/>
  <c r="G242" i="1"/>
  <c r="J242" i="1"/>
  <c r="H242" i="1"/>
  <c r="G241" i="1"/>
  <c r="J241" i="1"/>
  <c r="H241" i="1"/>
  <c r="G240" i="1"/>
  <c r="J240" i="1"/>
  <c r="H240" i="1"/>
  <c r="G239" i="1"/>
  <c r="J239" i="1"/>
  <c r="H239" i="1"/>
  <c r="G237" i="1"/>
  <c r="J237" i="1"/>
  <c r="H237" i="1"/>
  <c r="G232" i="1"/>
  <c r="J232" i="1"/>
  <c r="H232" i="1"/>
  <c r="G231" i="1"/>
  <c r="J231" i="1"/>
  <c r="H231" i="1"/>
  <c r="G230" i="1"/>
  <c r="J230" i="1"/>
  <c r="H230" i="1"/>
  <c r="G222" i="1"/>
  <c r="J222" i="1"/>
  <c r="H222" i="1"/>
  <c r="G221" i="1"/>
  <c r="J221" i="1"/>
  <c r="H221" i="1"/>
  <c r="G220" i="1"/>
  <c r="J220" i="1"/>
  <c r="H220" i="1"/>
  <c r="G219" i="1"/>
  <c r="J219" i="1"/>
  <c r="H219" i="1"/>
  <c r="G218" i="1"/>
  <c r="J218" i="1"/>
  <c r="H218" i="1"/>
  <c r="G217" i="1"/>
  <c r="J217" i="1"/>
  <c r="H217" i="1"/>
  <c r="G216" i="1"/>
  <c r="J216" i="1"/>
  <c r="H216" i="1"/>
  <c r="G215" i="1"/>
  <c r="J215" i="1"/>
  <c r="H215" i="1"/>
  <c r="G214" i="1"/>
  <c r="J214" i="1"/>
  <c r="H214" i="1"/>
  <c r="G213" i="1"/>
  <c r="J213" i="1"/>
  <c r="H213" i="1"/>
  <c r="G198" i="1"/>
  <c r="J198" i="1"/>
  <c r="H198" i="1"/>
  <c r="G197" i="1"/>
  <c r="J197" i="1"/>
  <c r="H197" i="1"/>
  <c r="G196" i="1"/>
  <c r="J196" i="1"/>
  <c r="H196" i="1"/>
  <c r="G194" i="1"/>
  <c r="J194" i="1"/>
  <c r="H194" i="1"/>
  <c r="G193" i="1"/>
  <c r="J193" i="1"/>
  <c r="H193" i="1"/>
  <c r="G126" i="1"/>
  <c r="J126" i="1"/>
  <c r="H126" i="1"/>
  <c r="G124" i="1"/>
  <c r="J124" i="1"/>
  <c r="H124" i="1"/>
  <c r="G123" i="1"/>
  <c r="J123" i="1"/>
  <c r="H123" i="1"/>
  <c r="G122" i="1"/>
  <c r="J122" i="1"/>
  <c r="H122" i="1"/>
  <c r="G110" i="1"/>
  <c r="J110" i="1"/>
  <c r="H110" i="1"/>
  <c r="G109" i="1"/>
  <c r="J109" i="1"/>
  <c r="H109" i="1"/>
  <c r="G108" i="1"/>
  <c r="J108" i="1"/>
  <c r="H108" i="1"/>
  <c r="G107" i="1"/>
  <c r="J107" i="1"/>
  <c r="H107" i="1"/>
  <c r="G100" i="1"/>
  <c r="J100" i="1"/>
  <c r="H100" i="1"/>
  <c r="G99" i="1"/>
  <c r="J99" i="1"/>
  <c r="H99" i="1"/>
  <c r="G98" i="1"/>
  <c r="J98" i="1"/>
  <c r="H98" i="1"/>
  <c r="G97" i="1"/>
  <c r="J97" i="1"/>
  <c r="H97" i="1"/>
  <c r="G64" i="1"/>
  <c r="J64" i="1"/>
  <c r="H64" i="1"/>
  <c r="G63" i="1"/>
  <c r="J63" i="1"/>
  <c r="H63" i="1"/>
  <c r="G55" i="1"/>
  <c r="G54" i="1"/>
  <c r="G53" i="1"/>
  <c r="G52" i="1"/>
  <c r="G32" i="1"/>
  <c r="G33" i="1"/>
  <c r="G34" i="1"/>
  <c r="G35" i="1"/>
  <c r="G61" i="1"/>
  <c r="J61" i="1"/>
  <c r="H61" i="1"/>
  <c r="J35" i="1"/>
  <c r="H35" i="1"/>
  <c r="J34" i="1"/>
  <c r="H34" i="1"/>
  <c r="J33" i="1"/>
  <c r="H33" i="1"/>
  <c r="J32" i="1"/>
  <c r="H32" i="1"/>
  <c r="G17" i="1"/>
  <c r="J17" i="1"/>
  <c r="H17" i="1"/>
  <c r="G16" i="1"/>
  <c r="J16" i="1"/>
  <c r="H16" i="1"/>
  <c r="G15" i="1"/>
  <c r="J15" i="1"/>
  <c r="H15" i="1"/>
  <c r="G14" i="1"/>
  <c r="J14" i="1"/>
  <c r="H14" i="1"/>
  <c r="J55" i="1"/>
  <c r="H55" i="1"/>
  <c r="J54" i="1"/>
  <c r="H54" i="1"/>
  <c r="J53" i="1"/>
  <c r="H53" i="1"/>
  <c r="G60" i="1"/>
  <c r="J60" i="1"/>
  <c r="H60" i="1"/>
  <c r="J83" i="1"/>
  <c r="H83" i="1"/>
  <c r="J82" i="1"/>
  <c r="H82" i="1"/>
  <c r="J84" i="1"/>
  <c r="H84" i="1"/>
  <c r="J81" i="1"/>
  <c r="H81" i="1"/>
  <c r="J80" i="1"/>
  <c r="H80" i="1"/>
  <c r="G235" i="1"/>
  <c r="J235" i="1"/>
  <c r="H235" i="1"/>
  <c r="G234" i="1"/>
  <c r="J234" i="1"/>
  <c r="H234" i="1"/>
  <c r="G166" i="1"/>
  <c r="G154" i="1"/>
  <c r="G153" i="1"/>
  <c r="G148" i="1"/>
  <c r="J148" i="1"/>
  <c r="H148" i="1"/>
  <c r="G10" i="1"/>
  <c r="J10" i="1"/>
  <c r="H10" i="1"/>
  <c r="J153" i="1"/>
  <c r="J154" i="1"/>
  <c r="H153" i="1"/>
  <c r="H154" i="1"/>
  <c r="G48" i="1"/>
  <c r="J48" i="1"/>
  <c r="H48" i="1"/>
  <c r="D4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85" i="3"/>
  <c r="D86" i="3"/>
  <c r="D87" i="3"/>
  <c r="D88" i="3"/>
  <c r="D89" i="3"/>
  <c r="D90" i="3"/>
  <c r="D91" i="3"/>
  <c r="D92" i="3"/>
  <c r="D93" i="3"/>
  <c r="D94" i="3"/>
  <c r="D95" i="3"/>
  <c r="D96" i="3"/>
  <c r="D97" i="3"/>
  <c r="D98" i="3"/>
  <c r="D99" i="3"/>
  <c r="D100" i="3"/>
  <c r="D101" i="3"/>
  <c r="D102" i="3"/>
  <c r="D103" i="3"/>
  <c r="D104" i="3"/>
  <c r="D105" i="3"/>
  <c r="D106" i="3"/>
  <c r="D107" i="3"/>
  <c r="D108" i="3"/>
  <c r="D109" i="3"/>
  <c r="D110" i="3"/>
  <c r="D111" i="3"/>
  <c r="D112" i="3"/>
  <c r="D113" i="3"/>
  <c r="D114" i="3"/>
  <c r="D115" i="3"/>
  <c r="D116" i="3"/>
  <c r="D117" i="3"/>
  <c r="D118" i="3"/>
  <c r="D119" i="3"/>
  <c r="D120" i="3"/>
  <c r="D121" i="3"/>
  <c r="D122" i="3"/>
  <c r="D123" i="3"/>
  <c r="D124" i="3"/>
  <c r="D125" i="3"/>
  <c r="D126" i="3"/>
  <c r="D127" i="3"/>
  <c r="D128" i="3"/>
  <c r="D129" i="3"/>
  <c r="D130" i="3"/>
  <c r="D131" i="3"/>
  <c r="D132" i="3"/>
  <c r="D133" i="3"/>
  <c r="D134" i="3"/>
  <c r="D135" i="3"/>
  <c r="D136" i="3"/>
  <c r="D137" i="3"/>
  <c r="D138" i="3"/>
  <c r="D139" i="3"/>
  <c r="D140" i="3"/>
  <c r="D141" i="3"/>
  <c r="D142" i="3"/>
  <c r="D143" i="3"/>
  <c r="D144" i="3"/>
  <c r="D145" i="3"/>
  <c r="D146" i="3"/>
  <c r="D147" i="3"/>
  <c r="D148" i="3"/>
  <c r="D149" i="3"/>
  <c r="D150" i="3"/>
  <c r="D151" i="3"/>
  <c r="D152" i="3"/>
  <c r="D153" i="3"/>
  <c r="D154" i="3"/>
  <c r="D155" i="3"/>
  <c r="D156" i="3"/>
  <c r="D157" i="3"/>
  <c r="D158" i="3"/>
  <c r="D159" i="3"/>
  <c r="D160" i="3"/>
  <c r="D161" i="3"/>
  <c r="D162" i="3"/>
  <c r="D163" i="3"/>
  <c r="D164" i="3"/>
  <c r="D165" i="3"/>
  <c r="D166" i="3"/>
  <c r="D167" i="3"/>
  <c r="D168" i="3"/>
  <c r="D169" i="3"/>
  <c r="D170" i="3"/>
  <c r="D171" i="3"/>
  <c r="D172" i="3"/>
  <c r="D173" i="3"/>
  <c r="D174" i="3"/>
  <c r="D175" i="3"/>
  <c r="D176" i="3"/>
  <c r="D177" i="3"/>
  <c r="D178" i="3"/>
  <c r="D179" i="3"/>
  <c r="D180" i="3"/>
  <c r="D181" i="3"/>
  <c r="D182" i="3"/>
  <c r="D183" i="3"/>
  <c r="D184" i="3"/>
  <c r="D185" i="3"/>
  <c r="D186" i="3"/>
  <c r="D187" i="3"/>
  <c r="D188" i="3"/>
  <c r="D189" i="3"/>
  <c r="D190" i="3"/>
  <c r="D191" i="3"/>
  <c r="D192" i="3"/>
  <c r="D193" i="3"/>
  <c r="D194" i="3"/>
  <c r="D195" i="3"/>
  <c r="D196" i="3"/>
  <c r="D197" i="3"/>
  <c r="D198" i="3"/>
  <c r="D199" i="3"/>
  <c r="D200" i="3"/>
  <c r="D201" i="3"/>
  <c r="D202" i="3"/>
  <c r="D203" i="3"/>
  <c r="D204" i="3"/>
  <c r="D205" i="3"/>
  <c r="D206" i="3"/>
  <c r="D207" i="3"/>
  <c r="D208" i="3"/>
  <c r="D209" i="3"/>
  <c r="D210" i="3"/>
  <c r="D211" i="3"/>
  <c r="D212" i="3"/>
  <c r="D213" i="3"/>
  <c r="D214" i="3"/>
  <c r="D215" i="3"/>
  <c r="D216" i="3"/>
  <c r="D217" i="3"/>
  <c r="D218" i="3"/>
  <c r="D219" i="3"/>
  <c r="D220" i="3"/>
  <c r="D221" i="3"/>
  <c r="D222" i="3"/>
  <c r="D223" i="3"/>
  <c r="D224" i="3"/>
  <c r="D225" i="3"/>
  <c r="D226" i="3"/>
  <c r="D227" i="3"/>
  <c r="D228" i="3"/>
  <c r="D229" i="3"/>
  <c r="D230" i="3"/>
  <c r="D231" i="3"/>
  <c r="D232" i="3"/>
  <c r="D233" i="3"/>
  <c r="D234" i="3"/>
  <c r="D235" i="3"/>
  <c r="D236" i="3"/>
  <c r="D237" i="3"/>
  <c r="D238" i="3"/>
  <c r="D239" i="3"/>
  <c r="D240" i="3"/>
  <c r="D241" i="3"/>
  <c r="D242" i="3"/>
  <c r="D243" i="3"/>
  <c r="D244" i="3"/>
  <c r="D245" i="3"/>
  <c r="D246" i="3"/>
  <c r="D247" i="3"/>
  <c r="D248" i="3"/>
  <c r="D249" i="3"/>
  <c r="D250" i="3"/>
  <c r="D251" i="3"/>
  <c r="D252" i="3"/>
  <c r="D253" i="3"/>
  <c r="D254" i="3"/>
  <c r="D255" i="3"/>
  <c r="D256" i="3"/>
  <c r="D257" i="3"/>
  <c r="D258" i="3"/>
  <c r="D259" i="3"/>
  <c r="D260" i="3"/>
  <c r="D261" i="3"/>
  <c r="D262" i="3"/>
  <c r="D263" i="3"/>
  <c r="D264" i="3"/>
  <c r="D265" i="3"/>
  <c r="D266" i="3"/>
  <c r="D267" i="3"/>
  <c r="D268" i="3"/>
  <c r="D269" i="3"/>
  <c r="D270" i="3"/>
  <c r="D271" i="3"/>
  <c r="D272" i="3"/>
  <c r="D273" i="3"/>
  <c r="D274" i="3"/>
  <c r="D275" i="3"/>
  <c r="D276" i="3"/>
  <c r="D277" i="3"/>
  <c r="D278" i="3"/>
  <c r="D279" i="3"/>
  <c r="D280" i="3"/>
  <c r="D281" i="3"/>
  <c r="D282" i="3"/>
  <c r="D283" i="3"/>
  <c r="D284" i="3"/>
  <c r="D285" i="3"/>
  <c r="D286" i="3"/>
  <c r="D287" i="3"/>
  <c r="D288" i="3"/>
  <c r="D289" i="3"/>
  <c r="D290" i="3"/>
  <c r="D291" i="3"/>
  <c r="D292" i="3"/>
  <c r="D293" i="3"/>
  <c r="D294" i="3"/>
  <c r="D295" i="3"/>
  <c r="D296" i="3"/>
  <c r="D297" i="3"/>
  <c r="D298" i="3"/>
  <c r="D299" i="3"/>
  <c r="D300" i="3"/>
  <c r="D301" i="3"/>
  <c r="D302" i="3"/>
  <c r="D303" i="3"/>
  <c r="D304" i="3"/>
  <c r="D305" i="3"/>
  <c r="D306" i="3"/>
  <c r="D307" i="3"/>
  <c r="D308" i="3"/>
  <c r="D309" i="3"/>
  <c r="D310" i="3"/>
  <c r="D311" i="3"/>
  <c r="D312" i="3"/>
  <c r="D313" i="3"/>
  <c r="D314" i="3"/>
  <c r="D315" i="3"/>
  <c r="D316" i="3"/>
  <c r="D317" i="3"/>
  <c r="D318" i="3"/>
  <c r="D319" i="3"/>
  <c r="D320" i="3"/>
  <c r="D321" i="3"/>
  <c r="D322" i="3"/>
  <c r="D323" i="3"/>
  <c r="D324" i="3"/>
  <c r="D325" i="3"/>
  <c r="D326" i="3"/>
  <c r="D327" i="3"/>
  <c r="D328" i="3"/>
  <c r="D329" i="3"/>
  <c r="D330" i="3"/>
  <c r="D331" i="3"/>
  <c r="D332" i="3"/>
  <c r="D333" i="3"/>
  <c r="D334" i="3"/>
  <c r="D335" i="3"/>
  <c r="D336" i="3"/>
  <c r="D337" i="3"/>
  <c r="D338" i="3"/>
  <c r="D339" i="3"/>
  <c r="D340" i="3"/>
  <c r="D341" i="3"/>
  <c r="D342" i="3"/>
  <c r="D343" i="3"/>
  <c r="D344" i="3"/>
  <c r="D345" i="3"/>
  <c r="D346" i="3"/>
  <c r="D347" i="3"/>
  <c r="D348" i="3"/>
  <c r="D349" i="3"/>
  <c r="D350" i="3"/>
  <c r="D351" i="3"/>
  <c r="D352" i="3"/>
  <c r="D353" i="3"/>
  <c r="D354" i="3"/>
  <c r="D355" i="3"/>
  <c r="D356" i="3"/>
  <c r="D357" i="3"/>
  <c r="D358" i="3"/>
  <c r="D359" i="3"/>
  <c r="D360" i="3"/>
  <c r="D361" i="3"/>
  <c r="D362" i="3"/>
  <c r="D363" i="3"/>
  <c r="D364" i="3"/>
  <c r="D365" i="3"/>
  <c r="D366" i="3"/>
  <c r="D367" i="3"/>
  <c r="D368" i="3"/>
  <c r="D369" i="3"/>
  <c r="D370" i="3"/>
  <c r="D371" i="3"/>
  <c r="D372" i="3"/>
  <c r="D373" i="3"/>
  <c r="D374" i="3"/>
  <c r="D375" i="3"/>
  <c r="D376" i="3"/>
  <c r="D377" i="3"/>
  <c r="D378" i="3"/>
  <c r="D379" i="3"/>
  <c r="D380" i="3"/>
  <c r="D381" i="3"/>
  <c r="D382" i="3"/>
  <c r="D383" i="3"/>
  <c r="D384" i="3"/>
  <c r="D385" i="3"/>
  <c r="D386" i="3"/>
  <c r="D387" i="3"/>
  <c r="D388" i="3"/>
  <c r="D389" i="3"/>
  <c r="D390" i="3"/>
  <c r="D391" i="3"/>
  <c r="D392" i="3"/>
  <c r="D393" i="3"/>
  <c r="D394" i="3"/>
  <c r="D395" i="3"/>
  <c r="D396" i="3"/>
  <c r="D397" i="3"/>
  <c r="D398" i="3"/>
  <c r="D399" i="3"/>
  <c r="D400" i="3"/>
  <c r="D401" i="3"/>
  <c r="D402" i="3"/>
  <c r="D403" i="3"/>
  <c r="D404" i="3"/>
  <c r="D405" i="3"/>
  <c r="D406" i="3"/>
  <c r="D407" i="3"/>
  <c r="D408" i="3"/>
  <c r="D409" i="3"/>
  <c r="D410" i="3"/>
  <c r="D411" i="3"/>
  <c r="D412" i="3"/>
  <c r="D413" i="3"/>
  <c r="D414" i="3"/>
  <c r="D415" i="3"/>
  <c r="D416" i="3"/>
  <c r="D417" i="3"/>
  <c r="D418" i="3"/>
  <c r="D419" i="3"/>
  <c r="D420" i="3"/>
  <c r="D421" i="3"/>
  <c r="D422" i="3"/>
  <c r="D423" i="3"/>
  <c r="D424" i="3"/>
  <c r="D425" i="3"/>
  <c r="D426" i="3"/>
  <c r="D427" i="3"/>
  <c r="D428" i="3"/>
  <c r="D429" i="3"/>
  <c r="D430" i="3"/>
  <c r="D431" i="3"/>
  <c r="D432" i="3"/>
  <c r="D433" i="3"/>
  <c r="D434" i="3"/>
  <c r="D435" i="3"/>
  <c r="D436" i="3"/>
  <c r="D437" i="3"/>
  <c r="D438" i="3"/>
  <c r="D439" i="3"/>
  <c r="D440" i="3"/>
  <c r="D441" i="3"/>
  <c r="D442" i="3"/>
  <c r="D443" i="3"/>
  <c r="D444" i="3"/>
  <c r="D445" i="3"/>
  <c r="D446" i="3"/>
  <c r="D447" i="3"/>
  <c r="D448" i="3"/>
  <c r="D449" i="3"/>
  <c r="D450" i="3"/>
  <c r="D451" i="3"/>
  <c r="D452" i="3"/>
  <c r="D453" i="3"/>
  <c r="D454" i="3"/>
  <c r="D455" i="3"/>
  <c r="D456" i="3"/>
  <c r="D457" i="3"/>
  <c r="D458" i="3"/>
  <c r="D459" i="3"/>
  <c r="D460" i="3"/>
  <c r="D461" i="3"/>
  <c r="D462" i="3"/>
  <c r="D463" i="3"/>
  <c r="D464" i="3"/>
  <c r="D465" i="3"/>
  <c r="D466" i="3"/>
  <c r="D467" i="3"/>
  <c r="D468" i="3"/>
  <c r="D469" i="3"/>
  <c r="D470" i="3"/>
  <c r="D471" i="3"/>
  <c r="D472" i="3"/>
  <c r="D473" i="3"/>
  <c r="D474" i="3"/>
  <c r="D475" i="3"/>
  <c r="D476" i="3"/>
  <c r="D477" i="3"/>
  <c r="D478" i="3"/>
  <c r="D479" i="3"/>
  <c r="D480" i="3"/>
  <c r="D481" i="3"/>
  <c r="D482" i="3"/>
  <c r="D483" i="3"/>
  <c r="D484" i="3"/>
  <c r="D485" i="3"/>
  <c r="D486" i="3"/>
  <c r="D487" i="3"/>
  <c r="D488" i="3"/>
  <c r="D489" i="3"/>
  <c r="D490" i="3"/>
  <c r="D491" i="3"/>
  <c r="D492" i="3"/>
  <c r="D493" i="3"/>
  <c r="D494" i="3"/>
  <c r="D495" i="3"/>
  <c r="D496" i="3"/>
  <c r="D497" i="3"/>
  <c r="D498" i="3"/>
  <c r="D499" i="3"/>
  <c r="D500" i="3"/>
  <c r="D501" i="3"/>
  <c r="D502" i="3"/>
  <c r="D503" i="3"/>
  <c r="D504" i="3"/>
  <c r="D505" i="3"/>
  <c r="D506" i="3"/>
  <c r="D507" i="3"/>
  <c r="D508" i="3"/>
  <c r="D509" i="3"/>
  <c r="D510" i="3"/>
  <c r="D511" i="3"/>
  <c r="D512" i="3"/>
  <c r="D513" i="3"/>
  <c r="D514" i="3"/>
  <c r="D515" i="3"/>
  <c r="D516" i="3"/>
  <c r="D517" i="3"/>
  <c r="D518" i="3"/>
  <c r="D519" i="3"/>
  <c r="D520" i="3"/>
  <c r="D521" i="3"/>
  <c r="D522" i="3"/>
  <c r="D523" i="3"/>
  <c r="D524" i="3"/>
  <c r="D525" i="3"/>
  <c r="D526" i="3"/>
  <c r="D527" i="3"/>
  <c r="D528" i="3"/>
  <c r="D529" i="3"/>
  <c r="D530" i="3"/>
  <c r="D531" i="3"/>
  <c r="D532" i="3"/>
  <c r="D533" i="3"/>
  <c r="D534" i="3"/>
  <c r="D535" i="3"/>
  <c r="D536" i="3"/>
  <c r="D537" i="3"/>
  <c r="D538" i="3"/>
  <c r="D539" i="3"/>
  <c r="D540" i="3"/>
  <c r="D541" i="3"/>
  <c r="D542" i="3"/>
  <c r="D543" i="3"/>
  <c r="D544" i="3"/>
  <c r="D545" i="3"/>
  <c r="D546" i="3"/>
  <c r="D547" i="3"/>
  <c r="D548" i="3"/>
  <c r="D549" i="3"/>
  <c r="D550" i="3"/>
  <c r="D551" i="3"/>
  <c r="D552" i="3"/>
  <c r="D553" i="3"/>
  <c r="D554" i="3"/>
  <c r="D555" i="3"/>
  <c r="D556" i="3"/>
  <c r="D557" i="3"/>
  <c r="D558" i="3"/>
  <c r="D559" i="3"/>
  <c r="D560" i="3"/>
  <c r="D561" i="3"/>
  <c r="D562" i="3"/>
  <c r="D563" i="3"/>
  <c r="D564" i="3"/>
  <c r="D565" i="3"/>
  <c r="D566" i="3"/>
  <c r="D567" i="3"/>
  <c r="D568" i="3"/>
  <c r="D569" i="3"/>
  <c r="D570" i="3"/>
  <c r="D571" i="3"/>
  <c r="D572" i="3"/>
  <c r="D573" i="3"/>
  <c r="D574" i="3"/>
  <c r="D575" i="3"/>
  <c r="D576" i="3"/>
  <c r="D577" i="3"/>
  <c r="D578" i="3"/>
  <c r="D579" i="3"/>
  <c r="D580" i="3"/>
  <c r="D581" i="3"/>
  <c r="D582" i="3"/>
  <c r="D583" i="3"/>
  <c r="D584" i="3"/>
  <c r="D585" i="3"/>
  <c r="D586" i="3"/>
  <c r="D587" i="3"/>
  <c r="D588" i="3"/>
  <c r="D589" i="3"/>
  <c r="D590" i="3"/>
  <c r="D591" i="3"/>
  <c r="D592" i="3"/>
  <c r="D593" i="3"/>
  <c r="D594" i="3"/>
  <c r="D595" i="3"/>
  <c r="D596" i="3"/>
  <c r="D597" i="3"/>
  <c r="D598" i="3"/>
  <c r="D599" i="3"/>
  <c r="D600" i="3"/>
  <c r="D601" i="3"/>
  <c r="D602" i="3"/>
  <c r="D603" i="3"/>
  <c r="D604" i="3"/>
  <c r="D605" i="3"/>
  <c r="D606" i="3"/>
  <c r="D607" i="3"/>
  <c r="D608" i="3"/>
  <c r="D609" i="3"/>
  <c r="D610" i="3"/>
  <c r="D611" i="3"/>
  <c r="D612" i="3"/>
  <c r="D613" i="3"/>
  <c r="D614" i="3"/>
  <c r="D615" i="3"/>
  <c r="D616" i="3"/>
  <c r="D617" i="3"/>
  <c r="D618" i="3"/>
  <c r="D619" i="3"/>
  <c r="D620" i="3"/>
  <c r="D621" i="3"/>
  <c r="D622" i="3"/>
  <c r="D623" i="3"/>
  <c r="D624" i="3"/>
  <c r="D625" i="3"/>
  <c r="D626" i="3"/>
  <c r="D627" i="3"/>
  <c r="D628" i="3"/>
  <c r="D629" i="3"/>
  <c r="D630" i="3"/>
  <c r="D631" i="3"/>
  <c r="D632" i="3"/>
  <c r="D633" i="3"/>
  <c r="D634" i="3"/>
  <c r="D635" i="3"/>
  <c r="D636" i="3"/>
  <c r="D637" i="3"/>
  <c r="D638" i="3"/>
  <c r="D639" i="3"/>
  <c r="D640" i="3"/>
  <c r="D641" i="3"/>
  <c r="D642" i="3"/>
  <c r="D643" i="3"/>
  <c r="D644" i="3"/>
  <c r="D645" i="3"/>
  <c r="D646" i="3"/>
  <c r="D647" i="3"/>
  <c r="D648" i="3"/>
  <c r="D649" i="3"/>
  <c r="D650" i="3"/>
  <c r="D651" i="3"/>
  <c r="D652" i="3"/>
  <c r="D653" i="3"/>
  <c r="D654" i="3"/>
  <c r="D655" i="3"/>
  <c r="D656" i="3"/>
  <c r="D657" i="3"/>
  <c r="D658" i="3"/>
  <c r="D659" i="3"/>
  <c r="D660" i="3"/>
  <c r="D661" i="3"/>
  <c r="D662" i="3"/>
  <c r="D663" i="3"/>
  <c r="D664" i="3"/>
  <c r="D665" i="3"/>
  <c r="D666" i="3"/>
  <c r="D667" i="3"/>
  <c r="D668" i="3"/>
  <c r="D669" i="3"/>
  <c r="D670" i="3"/>
  <c r="D671" i="3"/>
  <c r="D672" i="3"/>
  <c r="D673" i="3"/>
  <c r="D674" i="3"/>
  <c r="D675" i="3"/>
  <c r="D676" i="3"/>
  <c r="D677" i="3"/>
  <c r="D678" i="3"/>
  <c r="D679" i="3"/>
  <c r="D680" i="3"/>
  <c r="D681" i="3"/>
  <c r="D682" i="3"/>
  <c r="D683" i="3"/>
  <c r="D684" i="3"/>
  <c r="D685" i="3"/>
  <c r="D686" i="3"/>
  <c r="D687" i="3"/>
  <c r="D688" i="3"/>
  <c r="D689" i="3"/>
  <c r="D690" i="3"/>
  <c r="D691" i="3"/>
  <c r="D692" i="3"/>
  <c r="D693" i="3"/>
  <c r="D694" i="3"/>
  <c r="D695" i="3"/>
  <c r="D696" i="3"/>
  <c r="D697" i="3"/>
  <c r="D698" i="3"/>
  <c r="D699" i="3"/>
  <c r="D700" i="3"/>
  <c r="D701" i="3"/>
  <c r="D702" i="3"/>
  <c r="D703" i="3"/>
  <c r="D704" i="3"/>
  <c r="D705" i="3"/>
  <c r="D706" i="3"/>
  <c r="D707" i="3"/>
  <c r="D708" i="3"/>
  <c r="D709" i="3"/>
  <c r="D710" i="3"/>
  <c r="D711" i="3"/>
  <c r="D712" i="3"/>
  <c r="D713" i="3"/>
  <c r="D714" i="3"/>
  <c r="D715" i="3"/>
  <c r="D716" i="3"/>
  <c r="D717" i="3"/>
  <c r="D718" i="3"/>
  <c r="D719" i="3"/>
  <c r="D720" i="3"/>
  <c r="D721" i="3"/>
  <c r="D722" i="3"/>
  <c r="D723" i="3"/>
  <c r="D724" i="3"/>
  <c r="D725" i="3"/>
  <c r="D726" i="3"/>
  <c r="D727" i="3"/>
  <c r="D728" i="3"/>
  <c r="D729" i="3"/>
  <c r="D730" i="3"/>
  <c r="D731" i="3"/>
  <c r="D732" i="3"/>
  <c r="D733" i="3"/>
  <c r="D734" i="3"/>
  <c r="D735" i="3"/>
  <c r="D736" i="3"/>
  <c r="D737" i="3"/>
  <c r="D738" i="3"/>
  <c r="D739" i="3"/>
  <c r="D740" i="3"/>
  <c r="D741" i="3"/>
  <c r="D742" i="3"/>
  <c r="D743" i="3"/>
  <c r="D744" i="3"/>
  <c r="D745" i="3"/>
  <c r="D746" i="3"/>
  <c r="D747" i="3"/>
  <c r="D748" i="3"/>
  <c r="D749" i="3"/>
  <c r="D750" i="3"/>
  <c r="D751" i="3"/>
  <c r="D752" i="3"/>
  <c r="D753" i="3"/>
  <c r="D754" i="3"/>
  <c r="D755" i="3"/>
  <c r="D756" i="3"/>
  <c r="D757" i="3"/>
  <c r="D758" i="3"/>
  <c r="D759" i="3"/>
  <c r="D760" i="3"/>
  <c r="D761" i="3"/>
  <c r="D762" i="3"/>
  <c r="D763" i="3"/>
  <c r="D764" i="3"/>
  <c r="D765" i="3"/>
  <c r="D766" i="3"/>
  <c r="D767" i="3"/>
  <c r="D768" i="3"/>
  <c r="D769" i="3"/>
  <c r="D770" i="3"/>
  <c r="D771" i="3"/>
  <c r="D772" i="3"/>
  <c r="D773" i="3"/>
  <c r="D774" i="3"/>
  <c r="D775" i="3"/>
  <c r="D776" i="3"/>
  <c r="D777" i="3"/>
  <c r="D778" i="3"/>
  <c r="D779" i="3"/>
  <c r="D780" i="3"/>
  <c r="D781" i="3"/>
  <c r="D782" i="3"/>
  <c r="D783" i="3"/>
  <c r="D784" i="3"/>
  <c r="D785" i="3"/>
  <c r="D786" i="3"/>
  <c r="D787" i="3"/>
  <c r="D788" i="3"/>
  <c r="D789" i="3"/>
  <c r="D790" i="3"/>
  <c r="D791" i="3"/>
  <c r="D792" i="3"/>
  <c r="D793" i="3"/>
  <c r="D794" i="3"/>
  <c r="D795" i="3"/>
  <c r="D796" i="3"/>
  <c r="D797" i="3"/>
  <c r="D798" i="3"/>
  <c r="D799" i="3"/>
  <c r="D800" i="3"/>
  <c r="D801" i="3"/>
  <c r="D802" i="3"/>
  <c r="D803" i="3"/>
  <c r="D804" i="3"/>
  <c r="D805" i="3"/>
  <c r="D806" i="3"/>
  <c r="D807" i="3"/>
  <c r="D808" i="3"/>
  <c r="D809" i="3"/>
  <c r="D810" i="3"/>
  <c r="D811" i="3"/>
  <c r="D812" i="3"/>
  <c r="D813" i="3"/>
  <c r="D814" i="3"/>
  <c r="D815" i="3"/>
  <c r="D816" i="3"/>
  <c r="D817" i="3"/>
  <c r="D818" i="3"/>
  <c r="D819" i="3"/>
  <c r="D820" i="3"/>
  <c r="D821" i="3"/>
  <c r="D822" i="3"/>
  <c r="D823" i="3"/>
  <c r="D824" i="3"/>
  <c r="D825" i="3"/>
  <c r="D826" i="3"/>
  <c r="D827" i="3"/>
  <c r="D828" i="3"/>
  <c r="D829" i="3"/>
  <c r="D830" i="3"/>
  <c r="D831" i="3"/>
  <c r="D832" i="3"/>
  <c r="D833" i="3"/>
  <c r="D834" i="3"/>
  <c r="D835" i="3"/>
  <c r="D836" i="3"/>
  <c r="D837" i="3"/>
  <c r="D838" i="3"/>
  <c r="D839" i="3"/>
  <c r="D840" i="3"/>
  <c r="D841" i="3"/>
  <c r="D842" i="3"/>
  <c r="D843" i="3"/>
  <c r="D844" i="3"/>
  <c r="D845" i="3"/>
  <c r="D846" i="3"/>
  <c r="D847" i="3"/>
  <c r="D848" i="3"/>
  <c r="D849" i="3"/>
  <c r="D850" i="3"/>
  <c r="D851" i="3"/>
  <c r="D852" i="3"/>
  <c r="D853" i="3"/>
  <c r="D854" i="3"/>
  <c r="D855" i="3"/>
  <c r="D856" i="3"/>
  <c r="D857" i="3"/>
  <c r="D858" i="3"/>
  <c r="D859" i="3"/>
  <c r="D860" i="3"/>
  <c r="D861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8" i="3"/>
  <c r="C99" i="3"/>
  <c r="C100" i="3"/>
  <c r="C101" i="3"/>
  <c r="C102" i="3"/>
  <c r="C103" i="3"/>
  <c r="C104" i="3"/>
  <c r="C105" i="3"/>
  <c r="C106" i="3"/>
  <c r="C107" i="3"/>
  <c r="C108" i="3"/>
  <c r="C109" i="3"/>
  <c r="C110" i="3"/>
  <c r="C111" i="3"/>
  <c r="C112" i="3"/>
  <c r="C113" i="3"/>
  <c r="C114" i="3"/>
  <c r="C115" i="3"/>
  <c r="C116" i="3"/>
  <c r="C117" i="3"/>
  <c r="C118" i="3"/>
  <c r="C119" i="3"/>
  <c r="C120" i="3"/>
  <c r="C121" i="3"/>
  <c r="C122" i="3"/>
  <c r="C123" i="3"/>
  <c r="C124" i="3"/>
  <c r="C125" i="3"/>
  <c r="C126" i="3"/>
  <c r="C127" i="3"/>
  <c r="C128" i="3"/>
  <c r="C129" i="3"/>
  <c r="C130" i="3"/>
  <c r="C131" i="3"/>
  <c r="C132" i="3"/>
  <c r="C133" i="3"/>
  <c r="C134" i="3"/>
  <c r="C135" i="3"/>
  <c r="C136" i="3"/>
  <c r="C137" i="3"/>
  <c r="C138" i="3"/>
  <c r="C139" i="3"/>
  <c r="C140" i="3"/>
  <c r="C141" i="3"/>
  <c r="C142" i="3"/>
  <c r="C143" i="3"/>
  <c r="C144" i="3"/>
  <c r="C145" i="3"/>
  <c r="C146" i="3"/>
  <c r="C147" i="3"/>
  <c r="C148" i="3"/>
  <c r="C149" i="3"/>
  <c r="C150" i="3"/>
  <c r="C151" i="3"/>
  <c r="C152" i="3"/>
  <c r="C153" i="3"/>
  <c r="C154" i="3"/>
  <c r="C155" i="3"/>
  <c r="C156" i="3"/>
  <c r="C157" i="3"/>
  <c r="C158" i="3"/>
  <c r="C159" i="3"/>
  <c r="C160" i="3"/>
  <c r="C161" i="3"/>
  <c r="C162" i="3"/>
  <c r="C163" i="3"/>
  <c r="C164" i="3"/>
  <c r="C165" i="3"/>
  <c r="C166" i="3"/>
  <c r="C167" i="3"/>
  <c r="C168" i="3"/>
  <c r="C169" i="3"/>
  <c r="C170" i="3"/>
  <c r="C171" i="3"/>
  <c r="C172" i="3"/>
  <c r="C173" i="3"/>
  <c r="C174" i="3"/>
  <c r="C175" i="3"/>
  <c r="C176" i="3"/>
  <c r="C177" i="3"/>
  <c r="C178" i="3"/>
  <c r="C179" i="3"/>
  <c r="C180" i="3"/>
  <c r="C181" i="3"/>
  <c r="C182" i="3"/>
  <c r="C183" i="3"/>
  <c r="C184" i="3"/>
  <c r="C185" i="3"/>
  <c r="C186" i="3"/>
  <c r="C187" i="3"/>
  <c r="C188" i="3"/>
  <c r="C189" i="3"/>
  <c r="C190" i="3"/>
  <c r="C191" i="3"/>
  <c r="C192" i="3"/>
  <c r="C193" i="3"/>
  <c r="C194" i="3"/>
  <c r="C195" i="3"/>
  <c r="C196" i="3"/>
  <c r="C197" i="3"/>
  <c r="C198" i="3"/>
  <c r="C199" i="3"/>
  <c r="C200" i="3"/>
  <c r="C201" i="3"/>
  <c r="C202" i="3"/>
  <c r="C203" i="3"/>
  <c r="C204" i="3"/>
  <c r="C205" i="3"/>
  <c r="C206" i="3"/>
  <c r="C207" i="3"/>
  <c r="C208" i="3"/>
  <c r="C209" i="3"/>
  <c r="C210" i="3"/>
  <c r="C211" i="3"/>
  <c r="C212" i="3"/>
  <c r="C213" i="3"/>
  <c r="C214" i="3"/>
  <c r="C215" i="3"/>
  <c r="C216" i="3"/>
  <c r="C217" i="3"/>
  <c r="C218" i="3"/>
  <c r="C219" i="3"/>
  <c r="C220" i="3"/>
  <c r="C221" i="3"/>
  <c r="C222" i="3"/>
  <c r="C223" i="3"/>
  <c r="C224" i="3"/>
  <c r="C225" i="3"/>
  <c r="C226" i="3"/>
  <c r="C227" i="3"/>
  <c r="C228" i="3"/>
  <c r="C229" i="3"/>
  <c r="C230" i="3"/>
  <c r="C231" i="3"/>
  <c r="C232" i="3"/>
  <c r="C233" i="3"/>
  <c r="C234" i="3"/>
  <c r="C235" i="3"/>
  <c r="C236" i="3"/>
  <c r="C237" i="3"/>
  <c r="C238" i="3"/>
  <c r="C239" i="3"/>
  <c r="C240" i="3"/>
  <c r="C241" i="3"/>
  <c r="C242" i="3"/>
  <c r="C243" i="3"/>
  <c r="C244" i="3"/>
  <c r="C245" i="3"/>
  <c r="C246" i="3"/>
  <c r="C247" i="3"/>
  <c r="C248" i="3"/>
  <c r="C249" i="3"/>
  <c r="C250" i="3"/>
  <c r="C251" i="3"/>
  <c r="C252" i="3"/>
  <c r="C253" i="3"/>
  <c r="C254" i="3"/>
  <c r="C255" i="3"/>
  <c r="C256" i="3"/>
  <c r="C257" i="3"/>
  <c r="C258" i="3"/>
  <c r="C259" i="3"/>
  <c r="C260" i="3"/>
  <c r="C261" i="3"/>
  <c r="C262" i="3"/>
  <c r="C263" i="3"/>
  <c r="C264" i="3"/>
  <c r="C265" i="3"/>
  <c r="C266" i="3"/>
  <c r="C267" i="3"/>
  <c r="C268" i="3"/>
  <c r="C269" i="3"/>
  <c r="C270" i="3"/>
  <c r="C271" i="3"/>
  <c r="C272" i="3"/>
  <c r="C273" i="3"/>
  <c r="C274" i="3"/>
  <c r="C275" i="3"/>
  <c r="C276" i="3"/>
  <c r="C277" i="3"/>
  <c r="C278" i="3"/>
  <c r="C279" i="3"/>
  <c r="C280" i="3"/>
  <c r="C281" i="3"/>
  <c r="C282" i="3"/>
  <c r="C283" i="3"/>
  <c r="C284" i="3"/>
  <c r="C285" i="3"/>
  <c r="C286" i="3"/>
  <c r="C287" i="3"/>
  <c r="C288" i="3"/>
  <c r="C289" i="3"/>
  <c r="C290" i="3"/>
  <c r="C291" i="3"/>
  <c r="C292" i="3"/>
  <c r="C293" i="3"/>
  <c r="C294" i="3"/>
  <c r="C295" i="3"/>
  <c r="C296" i="3"/>
  <c r="C297" i="3"/>
  <c r="C298" i="3"/>
  <c r="C299" i="3"/>
  <c r="C300" i="3"/>
  <c r="C301" i="3"/>
  <c r="C302" i="3"/>
  <c r="C303" i="3"/>
  <c r="C304" i="3"/>
  <c r="C305" i="3"/>
  <c r="C306" i="3"/>
  <c r="C307" i="3"/>
  <c r="C308" i="3"/>
  <c r="C309" i="3"/>
  <c r="C310" i="3"/>
  <c r="C311" i="3"/>
  <c r="C312" i="3"/>
  <c r="C313" i="3"/>
  <c r="C314" i="3"/>
  <c r="C315" i="3"/>
  <c r="C316" i="3"/>
  <c r="C317" i="3"/>
  <c r="C318" i="3"/>
  <c r="C319" i="3"/>
  <c r="C320" i="3"/>
  <c r="C321" i="3"/>
  <c r="C322" i="3"/>
  <c r="C323" i="3"/>
  <c r="C324" i="3"/>
  <c r="C325" i="3"/>
  <c r="C326" i="3"/>
  <c r="C327" i="3"/>
  <c r="C328" i="3"/>
  <c r="C329" i="3"/>
  <c r="C330" i="3"/>
  <c r="C331" i="3"/>
  <c r="C332" i="3"/>
  <c r="C333" i="3"/>
  <c r="C334" i="3"/>
  <c r="C335" i="3"/>
  <c r="C336" i="3"/>
  <c r="C337" i="3"/>
  <c r="C338" i="3"/>
  <c r="C339" i="3"/>
  <c r="C340" i="3"/>
  <c r="C341" i="3"/>
  <c r="C342" i="3"/>
  <c r="C343" i="3"/>
  <c r="C344" i="3"/>
  <c r="C345" i="3"/>
  <c r="C346" i="3"/>
  <c r="C347" i="3"/>
  <c r="C348" i="3"/>
  <c r="C349" i="3"/>
  <c r="C350" i="3"/>
  <c r="C351" i="3"/>
  <c r="C352" i="3"/>
  <c r="C353" i="3"/>
  <c r="C354" i="3"/>
  <c r="C355" i="3"/>
  <c r="C356" i="3"/>
  <c r="C357" i="3"/>
  <c r="C358" i="3"/>
  <c r="C359" i="3"/>
  <c r="C360" i="3"/>
  <c r="C361" i="3"/>
  <c r="C362" i="3"/>
  <c r="C363" i="3"/>
  <c r="C364" i="3"/>
  <c r="C365" i="3"/>
  <c r="C366" i="3"/>
  <c r="C367" i="3"/>
  <c r="C368" i="3"/>
  <c r="C369" i="3"/>
  <c r="C370" i="3"/>
  <c r="C371" i="3"/>
  <c r="C372" i="3"/>
  <c r="C373" i="3"/>
  <c r="C374" i="3"/>
  <c r="C375" i="3"/>
  <c r="C376" i="3"/>
  <c r="C377" i="3"/>
  <c r="C378" i="3"/>
  <c r="C379" i="3"/>
  <c r="C380" i="3"/>
  <c r="C381" i="3"/>
  <c r="C382" i="3"/>
  <c r="C383" i="3"/>
  <c r="C384" i="3"/>
  <c r="C385" i="3"/>
  <c r="C386" i="3"/>
  <c r="C387" i="3"/>
  <c r="C388" i="3"/>
  <c r="C389" i="3"/>
  <c r="C390" i="3"/>
  <c r="C391" i="3"/>
  <c r="C392" i="3"/>
  <c r="C393" i="3"/>
  <c r="C394" i="3"/>
  <c r="C395" i="3"/>
  <c r="C396" i="3"/>
  <c r="C397" i="3"/>
  <c r="C398" i="3"/>
  <c r="C399" i="3"/>
  <c r="C400" i="3"/>
  <c r="C401" i="3"/>
  <c r="C402" i="3"/>
  <c r="C403" i="3"/>
  <c r="C404" i="3"/>
  <c r="C405" i="3"/>
  <c r="C406" i="3"/>
  <c r="C407" i="3"/>
  <c r="C408" i="3"/>
  <c r="C409" i="3"/>
  <c r="C410" i="3"/>
  <c r="C411" i="3"/>
  <c r="C412" i="3"/>
  <c r="C413" i="3"/>
  <c r="C414" i="3"/>
  <c r="C415" i="3"/>
  <c r="C416" i="3"/>
  <c r="C417" i="3"/>
  <c r="C418" i="3"/>
  <c r="C419" i="3"/>
  <c r="C420" i="3"/>
  <c r="C421" i="3"/>
  <c r="C422" i="3"/>
  <c r="C423" i="3"/>
  <c r="C424" i="3"/>
  <c r="C425" i="3"/>
  <c r="C426" i="3"/>
  <c r="C427" i="3"/>
  <c r="C428" i="3"/>
  <c r="C429" i="3"/>
  <c r="C430" i="3"/>
  <c r="C431" i="3"/>
  <c r="C432" i="3"/>
  <c r="C433" i="3"/>
  <c r="C434" i="3"/>
  <c r="C435" i="3"/>
  <c r="C436" i="3"/>
  <c r="C437" i="3"/>
  <c r="C438" i="3"/>
  <c r="C439" i="3"/>
  <c r="C440" i="3"/>
  <c r="C441" i="3"/>
  <c r="C442" i="3"/>
  <c r="C443" i="3"/>
  <c r="C444" i="3"/>
  <c r="C445" i="3"/>
  <c r="C446" i="3"/>
  <c r="C447" i="3"/>
  <c r="C448" i="3"/>
  <c r="C449" i="3"/>
  <c r="C450" i="3"/>
  <c r="C451" i="3"/>
  <c r="C452" i="3"/>
  <c r="C453" i="3"/>
  <c r="C454" i="3"/>
  <c r="C455" i="3"/>
  <c r="C456" i="3"/>
  <c r="C457" i="3"/>
  <c r="C458" i="3"/>
  <c r="C459" i="3"/>
  <c r="C460" i="3"/>
  <c r="C461" i="3"/>
  <c r="C462" i="3"/>
  <c r="C463" i="3"/>
  <c r="C464" i="3"/>
  <c r="C465" i="3"/>
  <c r="C466" i="3"/>
  <c r="C467" i="3"/>
  <c r="C468" i="3"/>
  <c r="C469" i="3"/>
  <c r="C470" i="3"/>
  <c r="C471" i="3"/>
  <c r="C472" i="3"/>
  <c r="C473" i="3"/>
  <c r="C474" i="3"/>
  <c r="C475" i="3"/>
  <c r="C476" i="3"/>
  <c r="C477" i="3"/>
  <c r="C478" i="3"/>
  <c r="C479" i="3"/>
  <c r="C480" i="3"/>
  <c r="C481" i="3"/>
  <c r="C482" i="3"/>
  <c r="C483" i="3"/>
  <c r="C484" i="3"/>
  <c r="C485" i="3"/>
  <c r="C486" i="3"/>
  <c r="C487" i="3"/>
  <c r="C488" i="3"/>
  <c r="C489" i="3"/>
  <c r="C490" i="3"/>
  <c r="C491" i="3"/>
  <c r="C492" i="3"/>
  <c r="C493" i="3"/>
  <c r="C494" i="3"/>
  <c r="C495" i="3"/>
  <c r="C496" i="3"/>
  <c r="C497" i="3"/>
  <c r="C498" i="3"/>
  <c r="C499" i="3"/>
  <c r="C500" i="3"/>
  <c r="C501" i="3"/>
  <c r="C502" i="3"/>
  <c r="C503" i="3"/>
  <c r="C504" i="3"/>
  <c r="C505" i="3"/>
  <c r="C506" i="3"/>
  <c r="C507" i="3"/>
  <c r="C508" i="3"/>
  <c r="C509" i="3"/>
  <c r="C510" i="3"/>
  <c r="C511" i="3"/>
  <c r="C512" i="3"/>
  <c r="C513" i="3"/>
  <c r="C514" i="3"/>
  <c r="C515" i="3"/>
  <c r="C516" i="3"/>
  <c r="C517" i="3"/>
  <c r="C518" i="3"/>
  <c r="C519" i="3"/>
  <c r="C520" i="3"/>
  <c r="C521" i="3"/>
  <c r="C522" i="3"/>
  <c r="C523" i="3"/>
  <c r="C524" i="3"/>
  <c r="C525" i="3"/>
  <c r="C526" i="3"/>
  <c r="C527" i="3"/>
  <c r="C528" i="3"/>
  <c r="C529" i="3"/>
  <c r="C530" i="3"/>
  <c r="C531" i="3"/>
  <c r="C532" i="3"/>
  <c r="C533" i="3"/>
  <c r="C534" i="3"/>
  <c r="C535" i="3"/>
  <c r="C536" i="3"/>
  <c r="C537" i="3"/>
  <c r="C538" i="3"/>
  <c r="C539" i="3"/>
  <c r="C540" i="3"/>
  <c r="C541" i="3"/>
  <c r="C542" i="3"/>
  <c r="C543" i="3"/>
  <c r="C544" i="3"/>
  <c r="C545" i="3"/>
  <c r="C546" i="3"/>
  <c r="C547" i="3"/>
  <c r="C548" i="3"/>
  <c r="C549" i="3"/>
  <c r="C550" i="3"/>
  <c r="C551" i="3"/>
  <c r="C552" i="3"/>
  <c r="C553" i="3"/>
  <c r="C554" i="3"/>
  <c r="C555" i="3"/>
  <c r="C556" i="3"/>
  <c r="C557" i="3"/>
  <c r="C558" i="3"/>
  <c r="C559" i="3"/>
  <c r="C560" i="3"/>
  <c r="C561" i="3"/>
  <c r="C562" i="3"/>
  <c r="C563" i="3"/>
  <c r="C564" i="3"/>
  <c r="C565" i="3"/>
  <c r="C566" i="3"/>
  <c r="C567" i="3"/>
  <c r="C568" i="3"/>
  <c r="C569" i="3"/>
  <c r="C570" i="3"/>
  <c r="C571" i="3"/>
  <c r="C572" i="3"/>
  <c r="C573" i="3"/>
  <c r="C574" i="3"/>
  <c r="C575" i="3"/>
  <c r="C576" i="3"/>
  <c r="C577" i="3"/>
  <c r="C578" i="3"/>
  <c r="C579" i="3"/>
  <c r="C580" i="3"/>
  <c r="C581" i="3"/>
  <c r="C582" i="3"/>
  <c r="C583" i="3"/>
  <c r="C584" i="3"/>
  <c r="C585" i="3"/>
  <c r="C586" i="3"/>
  <c r="C587" i="3"/>
  <c r="C588" i="3"/>
  <c r="C589" i="3"/>
  <c r="C590" i="3"/>
  <c r="C591" i="3"/>
  <c r="C592" i="3"/>
  <c r="C593" i="3"/>
  <c r="C594" i="3"/>
  <c r="C595" i="3"/>
  <c r="C596" i="3"/>
  <c r="C597" i="3"/>
  <c r="C598" i="3"/>
  <c r="C599" i="3"/>
  <c r="C600" i="3"/>
  <c r="C601" i="3"/>
  <c r="C602" i="3"/>
  <c r="C603" i="3"/>
  <c r="C604" i="3"/>
  <c r="C605" i="3"/>
  <c r="C606" i="3"/>
  <c r="C607" i="3"/>
  <c r="C608" i="3"/>
  <c r="C609" i="3"/>
  <c r="C610" i="3"/>
  <c r="C611" i="3"/>
  <c r="C612" i="3"/>
  <c r="C613" i="3"/>
  <c r="C614" i="3"/>
  <c r="C615" i="3"/>
  <c r="C616" i="3"/>
  <c r="C617" i="3"/>
  <c r="C618" i="3"/>
  <c r="C619" i="3"/>
  <c r="C620" i="3"/>
  <c r="C621" i="3"/>
  <c r="C622" i="3"/>
  <c r="C623" i="3"/>
  <c r="C624" i="3"/>
  <c r="C625" i="3"/>
  <c r="C626" i="3"/>
  <c r="C627" i="3"/>
  <c r="C628" i="3"/>
  <c r="C629" i="3"/>
  <c r="C630" i="3"/>
  <c r="C631" i="3"/>
  <c r="C632" i="3"/>
  <c r="C633" i="3"/>
  <c r="C634" i="3"/>
  <c r="C635" i="3"/>
  <c r="C636" i="3"/>
  <c r="C637" i="3"/>
  <c r="C638" i="3"/>
  <c r="C639" i="3"/>
  <c r="C640" i="3"/>
  <c r="C641" i="3"/>
  <c r="C642" i="3"/>
  <c r="C643" i="3"/>
  <c r="C644" i="3"/>
  <c r="C645" i="3"/>
  <c r="C646" i="3"/>
  <c r="C647" i="3"/>
  <c r="C648" i="3"/>
  <c r="C649" i="3"/>
  <c r="C650" i="3"/>
  <c r="C651" i="3"/>
  <c r="C652" i="3"/>
  <c r="C653" i="3"/>
  <c r="C654" i="3"/>
  <c r="C655" i="3"/>
  <c r="C656" i="3"/>
  <c r="C657" i="3"/>
  <c r="C658" i="3"/>
  <c r="C659" i="3"/>
  <c r="C660" i="3"/>
  <c r="C661" i="3"/>
  <c r="C662" i="3"/>
  <c r="C663" i="3"/>
  <c r="C664" i="3"/>
  <c r="C665" i="3"/>
  <c r="C666" i="3"/>
  <c r="C667" i="3"/>
  <c r="C668" i="3"/>
  <c r="C669" i="3"/>
  <c r="C670" i="3"/>
  <c r="C671" i="3"/>
  <c r="C672" i="3"/>
  <c r="C673" i="3"/>
  <c r="C674" i="3"/>
  <c r="C675" i="3"/>
  <c r="C676" i="3"/>
  <c r="C677" i="3"/>
  <c r="C678" i="3"/>
  <c r="C679" i="3"/>
  <c r="C680" i="3"/>
  <c r="C681" i="3"/>
  <c r="C682" i="3"/>
  <c r="C683" i="3"/>
  <c r="C684" i="3"/>
  <c r="C685" i="3"/>
  <c r="C686" i="3"/>
  <c r="C687" i="3"/>
  <c r="C688" i="3"/>
  <c r="C689" i="3"/>
  <c r="C690" i="3"/>
  <c r="C691" i="3"/>
  <c r="C692" i="3"/>
  <c r="C693" i="3"/>
  <c r="C694" i="3"/>
  <c r="C695" i="3"/>
  <c r="C696" i="3"/>
  <c r="C697" i="3"/>
  <c r="C698" i="3"/>
  <c r="C699" i="3"/>
  <c r="C700" i="3"/>
  <c r="C701" i="3"/>
  <c r="C702" i="3"/>
  <c r="C703" i="3"/>
  <c r="C704" i="3"/>
  <c r="C705" i="3"/>
  <c r="C706" i="3"/>
  <c r="C707" i="3"/>
  <c r="C708" i="3"/>
  <c r="C709" i="3"/>
  <c r="C710" i="3"/>
  <c r="C711" i="3"/>
  <c r="C712" i="3"/>
  <c r="C713" i="3"/>
  <c r="C714" i="3"/>
  <c r="C715" i="3"/>
  <c r="C716" i="3"/>
  <c r="C717" i="3"/>
  <c r="C718" i="3"/>
  <c r="C719" i="3"/>
  <c r="C720" i="3"/>
  <c r="C721" i="3"/>
  <c r="C722" i="3"/>
  <c r="C723" i="3"/>
  <c r="C724" i="3"/>
  <c r="C725" i="3"/>
  <c r="C726" i="3"/>
  <c r="C727" i="3"/>
  <c r="C728" i="3"/>
  <c r="C729" i="3"/>
  <c r="C730" i="3"/>
  <c r="C731" i="3"/>
  <c r="C732" i="3"/>
  <c r="C733" i="3"/>
  <c r="C734" i="3"/>
  <c r="C735" i="3"/>
  <c r="C736" i="3"/>
  <c r="C737" i="3"/>
  <c r="C738" i="3"/>
  <c r="C739" i="3"/>
  <c r="C740" i="3"/>
  <c r="C741" i="3"/>
  <c r="C742" i="3"/>
  <c r="C743" i="3"/>
  <c r="C744" i="3"/>
  <c r="C745" i="3"/>
  <c r="C746" i="3"/>
  <c r="C747" i="3"/>
  <c r="C748" i="3"/>
  <c r="C749" i="3"/>
  <c r="C750" i="3"/>
  <c r="C751" i="3"/>
  <c r="C752" i="3"/>
  <c r="C753" i="3"/>
  <c r="C754" i="3"/>
  <c r="C755" i="3"/>
  <c r="C756" i="3"/>
  <c r="C757" i="3"/>
  <c r="C758" i="3"/>
  <c r="C759" i="3"/>
  <c r="C760" i="3"/>
  <c r="C761" i="3"/>
  <c r="C762" i="3"/>
  <c r="C763" i="3"/>
  <c r="C764" i="3"/>
  <c r="C765" i="3"/>
  <c r="C766" i="3"/>
  <c r="C767" i="3"/>
  <c r="C768" i="3"/>
  <c r="C769" i="3"/>
  <c r="C770" i="3"/>
  <c r="C771" i="3"/>
  <c r="C772" i="3"/>
  <c r="C773" i="3"/>
  <c r="C774" i="3"/>
  <c r="C775" i="3"/>
  <c r="C776" i="3"/>
  <c r="C777" i="3"/>
  <c r="C778" i="3"/>
  <c r="C779" i="3"/>
  <c r="C780" i="3"/>
  <c r="C781" i="3"/>
  <c r="C782" i="3"/>
  <c r="C783" i="3"/>
  <c r="C784" i="3"/>
  <c r="C785" i="3"/>
  <c r="C786" i="3"/>
  <c r="C787" i="3"/>
  <c r="C788" i="3"/>
  <c r="C789" i="3"/>
  <c r="C790" i="3"/>
  <c r="C791" i="3"/>
  <c r="C792" i="3"/>
  <c r="C793" i="3"/>
  <c r="C794" i="3"/>
  <c r="C795" i="3"/>
  <c r="C796" i="3"/>
  <c r="C797" i="3"/>
  <c r="C798" i="3"/>
  <c r="C799" i="3"/>
  <c r="C800" i="3"/>
  <c r="C801" i="3"/>
  <c r="C802" i="3"/>
  <c r="C803" i="3"/>
  <c r="C804" i="3"/>
  <c r="C805" i="3"/>
  <c r="C806" i="3"/>
  <c r="C807" i="3"/>
  <c r="C808" i="3"/>
  <c r="C809" i="3"/>
  <c r="C810" i="3"/>
  <c r="C811" i="3"/>
  <c r="C812" i="3"/>
  <c r="C813" i="3"/>
  <c r="C814" i="3"/>
  <c r="C815" i="3"/>
  <c r="C816" i="3"/>
  <c r="C817" i="3"/>
  <c r="C818" i="3"/>
  <c r="C819" i="3"/>
  <c r="C820" i="3"/>
  <c r="C821" i="3"/>
  <c r="C822" i="3"/>
  <c r="C823" i="3"/>
  <c r="C824" i="3"/>
  <c r="C825" i="3"/>
  <c r="C826" i="3"/>
  <c r="C827" i="3"/>
  <c r="C828" i="3"/>
  <c r="C829" i="3"/>
  <c r="C830" i="3"/>
  <c r="C831" i="3"/>
  <c r="C832" i="3"/>
  <c r="C833" i="3"/>
  <c r="C834" i="3"/>
  <c r="C835" i="3"/>
  <c r="C836" i="3"/>
  <c r="C837" i="3"/>
  <c r="C838" i="3"/>
  <c r="C839" i="3"/>
  <c r="C840" i="3"/>
  <c r="C841" i="3"/>
  <c r="C842" i="3"/>
  <c r="C843" i="3"/>
  <c r="C844" i="3"/>
  <c r="C845" i="3"/>
  <c r="C846" i="3"/>
  <c r="C847" i="3"/>
  <c r="C848" i="3"/>
  <c r="C849" i="3"/>
  <c r="C850" i="3"/>
  <c r="C851" i="3"/>
  <c r="C852" i="3"/>
  <c r="C853" i="3"/>
  <c r="C854" i="3"/>
  <c r="C855" i="3"/>
  <c r="C856" i="3"/>
  <c r="C857" i="3"/>
  <c r="C858" i="3"/>
  <c r="C859" i="3"/>
  <c r="C860" i="3"/>
  <c r="C861" i="3"/>
  <c r="G188" i="1"/>
  <c r="J188" i="1"/>
  <c r="H188" i="1"/>
  <c r="G29" i="1"/>
  <c r="J29" i="1"/>
  <c r="G30" i="1"/>
  <c r="J30" i="1"/>
  <c r="G31" i="1"/>
  <c r="J31" i="1"/>
  <c r="H29" i="1"/>
  <c r="H30" i="1"/>
  <c r="H31" i="1"/>
  <c r="G167" i="1"/>
  <c r="J167" i="1"/>
  <c r="H167" i="1"/>
  <c r="G171" i="1"/>
  <c r="J171" i="1"/>
  <c r="H171" i="1"/>
  <c r="G178" i="1"/>
  <c r="J178" i="1"/>
  <c r="G179" i="1"/>
  <c r="J179" i="1"/>
  <c r="G180" i="1"/>
  <c r="J180" i="1"/>
  <c r="G181" i="1"/>
  <c r="J181" i="1"/>
  <c r="H178" i="1"/>
  <c r="H179" i="1"/>
  <c r="H180" i="1"/>
  <c r="H181" i="1"/>
  <c r="G152" i="1"/>
  <c r="J152" i="1"/>
  <c r="G155" i="1"/>
  <c r="J155" i="1"/>
  <c r="G157" i="1"/>
  <c r="J157" i="1"/>
  <c r="G158" i="1"/>
  <c r="J158" i="1"/>
  <c r="G159" i="1"/>
  <c r="J159" i="1"/>
  <c r="G160" i="1"/>
  <c r="J160" i="1"/>
  <c r="G161" i="1"/>
  <c r="J161" i="1"/>
  <c r="G162" i="1"/>
  <c r="J162" i="1"/>
  <c r="G163" i="1"/>
  <c r="J163" i="1"/>
  <c r="G165" i="1"/>
  <c r="J165" i="1"/>
  <c r="J166" i="1"/>
  <c r="G168" i="1"/>
  <c r="J168" i="1"/>
  <c r="G169" i="1"/>
  <c r="J169" i="1"/>
  <c r="G170" i="1"/>
  <c r="J170" i="1"/>
  <c r="G173" i="1"/>
  <c r="J173" i="1"/>
  <c r="G174" i="1"/>
  <c r="J174" i="1"/>
  <c r="G175" i="1"/>
  <c r="J175" i="1"/>
  <c r="G176" i="1"/>
  <c r="J176" i="1"/>
  <c r="H152" i="1"/>
  <c r="H155" i="1"/>
  <c r="G92" i="1"/>
  <c r="J92" i="1"/>
  <c r="H92" i="1"/>
  <c r="H157" i="1"/>
  <c r="H158" i="1"/>
  <c r="H159" i="1"/>
  <c r="H160" i="1"/>
  <c r="H161" i="1"/>
  <c r="H162" i="1"/>
  <c r="H163" i="1"/>
  <c r="H165" i="1"/>
  <c r="H166" i="1"/>
  <c r="H168" i="1"/>
  <c r="H169" i="1"/>
  <c r="H170" i="1"/>
  <c r="H173" i="1"/>
  <c r="H174" i="1"/>
  <c r="H175" i="1"/>
  <c r="H176" i="1"/>
  <c r="G183" i="1"/>
  <c r="J183" i="1"/>
  <c r="H183" i="1"/>
  <c r="G21" i="1"/>
  <c r="J21" i="1"/>
  <c r="H21" i="1"/>
  <c r="G96" i="1"/>
  <c r="H96" i="1"/>
  <c r="J96" i="1"/>
  <c r="G8" i="1"/>
  <c r="J8" i="1"/>
  <c r="G9" i="1"/>
  <c r="J9" i="1"/>
  <c r="G11" i="1"/>
  <c r="J11" i="1"/>
  <c r="G12" i="1"/>
  <c r="J12" i="1"/>
  <c r="G13" i="1"/>
  <c r="J13" i="1"/>
  <c r="H8" i="1"/>
  <c r="H9" i="1"/>
  <c r="H11" i="1"/>
  <c r="H12" i="1"/>
  <c r="H13" i="1"/>
  <c r="G5" i="1"/>
  <c r="J5" i="1"/>
  <c r="G6" i="1"/>
  <c r="J6" i="1"/>
  <c r="H5" i="1"/>
  <c r="H6" i="1"/>
  <c r="G290" i="1"/>
  <c r="J290" i="1"/>
  <c r="H290" i="1"/>
  <c r="G118" i="1"/>
  <c r="J118" i="1"/>
  <c r="G119" i="1"/>
  <c r="J119" i="1"/>
  <c r="G120" i="1"/>
  <c r="J120" i="1"/>
  <c r="G121" i="1"/>
  <c r="J121" i="1"/>
  <c r="H118" i="1"/>
  <c r="H119" i="1"/>
  <c r="H120" i="1"/>
  <c r="H121" i="1"/>
  <c r="G187" i="1"/>
  <c r="J187" i="1"/>
  <c r="G189" i="1"/>
  <c r="J189" i="1"/>
  <c r="G190" i="1"/>
  <c r="J190" i="1"/>
  <c r="G191" i="1"/>
  <c r="J191" i="1"/>
  <c r="G192" i="1"/>
  <c r="J192" i="1"/>
  <c r="H187" i="1"/>
  <c r="H189" i="1"/>
  <c r="H190" i="1"/>
  <c r="H191" i="1"/>
  <c r="H192" i="1"/>
  <c r="G225" i="1"/>
  <c r="J225" i="1"/>
  <c r="G226" i="1"/>
  <c r="J226" i="1"/>
  <c r="G227" i="1"/>
  <c r="J227" i="1"/>
  <c r="G228" i="1"/>
  <c r="J228" i="1"/>
  <c r="G229" i="1"/>
  <c r="J229" i="1"/>
  <c r="H225" i="1"/>
  <c r="H226" i="1"/>
  <c r="H227" i="1"/>
  <c r="H228" i="1"/>
  <c r="H229" i="1"/>
  <c r="G205" i="1"/>
  <c r="J205" i="1"/>
  <c r="G206" i="1"/>
  <c r="J206" i="1"/>
  <c r="G207" i="1"/>
  <c r="J207" i="1"/>
  <c r="G208" i="1"/>
  <c r="J208" i="1"/>
  <c r="G209" i="1"/>
  <c r="J209" i="1"/>
  <c r="G210" i="1"/>
  <c r="J210" i="1"/>
  <c r="G211" i="1"/>
  <c r="J211" i="1"/>
  <c r="G212" i="1"/>
  <c r="J212" i="1"/>
  <c r="H205" i="1"/>
  <c r="H206" i="1"/>
  <c r="H207" i="1"/>
  <c r="H208" i="1"/>
  <c r="H209" i="1"/>
  <c r="H210" i="1"/>
  <c r="H211" i="1"/>
  <c r="H212" i="1"/>
  <c r="G115" i="1"/>
  <c r="J115" i="1"/>
  <c r="G116" i="1"/>
  <c r="J116" i="1"/>
  <c r="H115" i="1"/>
  <c r="H116" i="1"/>
  <c r="G223" i="1"/>
  <c r="J223" i="1"/>
  <c r="H223" i="1"/>
  <c r="G200" i="1"/>
  <c r="J200" i="1"/>
  <c r="G201" i="1"/>
  <c r="J201" i="1"/>
  <c r="G202" i="1"/>
  <c r="J202" i="1"/>
  <c r="G203" i="1"/>
  <c r="J203" i="1"/>
  <c r="G204" i="1"/>
  <c r="J204" i="1"/>
  <c r="H200" i="1"/>
  <c r="H201" i="1"/>
  <c r="H202" i="1"/>
  <c r="H203" i="1"/>
  <c r="H204" i="1"/>
  <c r="G24" i="1"/>
  <c r="J24" i="1"/>
  <c r="G25" i="1"/>
  <c r="J25" i="1"/>
  <c r="G26" i="1"/>
  <c r="J26" i="1"/>
  <c r="G28" i="1"/>
  <c r="J28" i="1"/>
  <c r="H24" i="1"/>
  <c r="H25" i="1"/>
  <c r="H26" i="1"/>
  <c r="H28" i="1"/>
  <c r="G277" i="1"/>
  <c r="J277" i="1"/>
  <c r="G278" i="1"/>
  <c r="J278" i="1"/>
  <c r="H277" i="1"/>
  <c r="H278" i="1"/>
  <c r="G247" i="1"/>
  <c r="H247" i="1"/>
  <c r="J247" i="1"/>
  <c r="G47" i="1"/>
  <c r="J47" i="1"/>
  <c r="G49" i="1"/>
  <c r="J49" i="1"/>
  <c r="G50" i="1"/>
  <c r="J50" i="1"/>
  <c r="G51" i="1"/>
  <c r="J51" i="1"/>
  <c r="J52" i="1"/>
  <c r="H47" i="1"/>
  <c r="H49" i="1"/>
  <c r="H50" i="1"/>
  <c r="H51" i="1"/>
  <c r="H52" i="1"/>
  <c r="G56" i="1"/>
  <c r="H56" i="1"/>
  <c r="G259" i="1"/>
  <c r="J259" i="1"/>
  <c r="G260" i="1"/>
  <c r="J260" i="1"/>
  <c r="H259" i="1"/>
  <c r="H260" i="1"/>
  <c r="G70" i="1"/>
  <c r="H70" i="1"/>
  <c r="J70" i="1"/>
  <c r="G286" i="1"/>
  <c r="J286" i="1"/>
  <c r="H286" i="1"/>
  <c r="G67" i="1"/>
  <c r="J67" i="1"/>
  <c r="G68" i="1"/>
  <c r="J68" i="1"/>
  <c r="G69" i="1"/>
  <c r="J69" i="1"/>
  <c r="H67" i="1"/>
  <c r="H68" i="1"/>
  <c r="H69" i="1"/>
  <c r="G263" i="1"/>
  <c r="J263" i="1"/>
  <c r="G264" i="1"/>
  <c r="J264" i="1"/>
  <c r="G265" i="1"/>
  <c r="J265" i="1"/>
  <c r="G266" i="1"/>
  <c r="J266" i="1"/>
  <c r="G267" i="1"/>
  <c r="J267" i="1"/>
  <c r="G268" i="1"/>
  <c r="J268" i="1"/>
  <c r="G269" i="1"/>
  <c r="J269" i="1"/>
  <c r="H263" i="1"/>
  <c r="H264" i="1"/>
  <c r="H265" i="1"/>
  <c r="H266" i="1"/>
  <c r="H267" i="1"/>
  <c r="H268" i="1"/>
  <c r="H269" i="1"/>
  <c r="G245" i="1"/>
  <c r="J245" i="1"/>
  <c r="G246" i="1"/>
  <c r="J246" i="1"/>
  <c r="H245" i="1"/>
  <c r="H246" i="1"/>
  <c r="G244" i="1"/>
  <c r="H244" i="1"/>
  <c r="G59" i="1"/>
  <c r="H59" i="1"/>
  <c r="G249" i="1"/>
  <c r="H249" i="1"/>
  <c r="G250" i="1"/>
  <c r="H250" i="1"/>
  <c r="G275" i="1"/>
  <c r="H275" i="1"/>
  <c r="G262" i="1"/>
  <c r="H262" i="1"/>
  <c r="G4" i="1"/>
  <c r="H4" i="1"/>
  <c r="G7" i="1"/>
  <c r="H7" i="1"/>
  <c r="G20" i="1"/>
  <c r="H20" i="1"/>
  <c r="G22" i="1"/>
  <c r="H22" i="1"/>
  <c r="G23" i="1"/>
  <c r="H23" i="1"/>
  <c r="G39" i="1"/>
  <c r="H39" i="1"/>
  <c r="G40" i="1"/>
  <c r="H40" i="1"/>
  <c r="G41" i="1"/>
  <c r="H41" i="1"/>
  <c r="G42" i="1"/>
  <c r="H42" i="1"/>
  <c r="G43" i="1"/>
  <c r="H43" i="1"/>
  <c r="G46" i="1"/>
  <c r="H46" i="1"/>
  <c r="G57" i="1"/>
  <c r="H57" i="1"/>
  <c r="G65" i="1"/>
  <c r="H65" i="1"/>
  <c r="G66" i="1"/>
  <c r="H66" i="1"/>
  <c r="G72" i="1"/>
  <c r="H72" i="1"/>
  <c r="G85" i="1"/>
  <c r="H85" i="1"/>
  <c r="G91" i="1"/>
  <c r="H91" i="1"/>
  <c r="G93" i="1"/>
  <c r="H93" i="1"/>
  <c r="G94" i="1"/>
  <c r="H94" i="1"/>
  <c r="G95" i="1"/>
  <c r="H95" i="1"/>
  <c r="G76" i="1"/>
  <c r="H76" i="1"/>
  <c r="G79" i="1"/>
  <c r="H79" i="1"/>
  <c r="G86" i="1"/>
  <c r="H86" i="1"/>
  <c r="G73" i="1"/>
  <c r="H73" i="1"/>
  <c r="G74" i="1"/>
  <c r="H74" i="1"/>
  <c r="G75" i="1"/>
  <c r="H75" i="1"/>
  <c r="G101" i="1"/>
  <c r="H101" i="1"/>
  <c r="G105" i="1"/>
  <c r="H105" i="1"/>
  <c r="G113" i="1"/>
  <c r="H113" i="1"/>
  <c r="G117" i="1"/>
  <c r="H117" i="1"/>
  <c r="G129" i="1"/>
  <c r="H129" i="1"/>
  <c r="G130" i="1"/>
  <c r="H130" i="1"/>
  <c r="G131" i="1"/>
  <c r="H131" i="1"/>
  <c r="G132" i="1"/>
  <c r="H132" i="1"/>
  <c r="G134" i="1"/>
  <c r="H134" i="1"/>
  <c r="G135" i="1"/>
  <c r="H135" i="1"/>
  <c r="G136" i="1"/>
  <c r="H136" i="1"/>
  <c r="G137" i="1"/>
  <c r="H137" i="1"/>
  <c r="G138" i="1"/>
  <c r="H138" i="1"/>
  <c r="G139" i="1"/>
  <c r="H139" i="1"/>
  <c r="G140" i="1"/>
  <c r="H140" i="1"/>
  <c r="G141" i="1"/>
  <c r="H141" i="1"/>
  <c r="G142" i="1"/>
  <c r="H142" i="1"/>
  <c r="G143" i="1"/>
  <c r="H143" i="1"/>
  <c r="G144" i="1"/>
  <c r="H144" i="1"/>
  <c r="G145" i="1"/>
  <c r="H145" i="1"/>
  <c r="G146" i="1"/>
  <c r="H146" i="1"/>
  <c r="G147" i="1"/>
  <c r="H147" i="1"/>
  <c r="G149" i="1"/>
  <c r="H149" i="1"/>
  <c r="G151" i="1"/>
  <c r="H151" i="1"/>
  <c r="G156" i="1"/>
  <c r="H156" i="1"/>
  <c r="G177" i="1"/>
  <c r="H177" i="1"/>
  <c r="G186" i="1"/>
  <c r="H186" i="1"/>
  <c r="G199" i="1"/>
  <c r="H199" i="1"/>
  <c r="G224" i="1"/>
  <c r="H224" i="1"/>
  <c r="G233" i="1"/>
  <c r="H233" i="1"/>
  <c r="G236" i="1"/>
  <c r="H236" i="1"/>
  <c r="G248" i="1"/>
  <c r="H248" i="1"/>
  <c r="G253" i="1"/>
  <c r="H253" i="1"/>
  <c r="G254" i="1"/>
  <c r="H254" i="1"/>
  <c r="G255" i="1"/>
  <c r="H255" i="1"/>
  <c r="G256" i="1"/>
  <c r="H256" i="1"/>
  <c r="G257" i="1"/>
  <c r="H257" i="1"/>
  <c r="G258" i="1"/>
  <c r="H258" i="1"/>
  <c r="G276" i="1"/>
  <c r="H276" i="1"/>
  <c r="G279" i="1"/>
  <c r="H279" i="1"/>
  <c r="G280" i="1"/>
  <c r="H280" i="1"/>
  <c r="G281" i="1"/>
  <c r="H281" i="1"/>
  <c r="G282" i="1"/>
  <c r="H282" i="1"/>
  <c r="G283" i="1"/>
  <c r="H283" i="1"/>
  <c r="G284" i="1"/>
  <c r="H284" i="1"/>
  <c r="G285" i="1"/>
  <c r="H285" i="1"/>
  <c r="G287" i="1"/>
  <c r="H287" i="1"/>
  <c r="G182" i="1"/>
  <c r="H182" i="1"/>
  <c r="G184" i="1"/>
  <c r="H184" i="1"/>
  <c r="G289" i="1"/>
  <c r="H289" i="1"/>
  <c r="G71" i="1"/>
  <c r="H71" i="1"/>
  <c r="G291" i="1"/>
  <c r="H291" i="1"/>
  <c r="G292" i="1"/>
  <c r="H292" i="1"/>
  <c r="G293" i="1"/>
  <c r="H293" i="1"/>
  <c r="G294" i="1"/>
  <c r="H294" i="1"/>
  <c r="G295" i="1"/>
  <c r="H295" i="1"/>
  <c r="G296" i="1"/>
  <c r="H296" i="1"/>
  <c r="G297" i="1"/>
  <c r="H297" i="1"/>
  <c r="G298" i="1"/>
  <c r="H298" i="1"/>
  <c r="G306" i="1"/>
  <c r="H306" i="1"/>
  <c r="G307" i="1"/>
  <c r="H307" i="1"/>
  <c r="G308" i="1"/>
  <c r="H308" i="1"/>
  <c r="G309" i="1"/>
  <c r="H309" i="1"/>
  <c r="G310" i="1"/>
  <c r="H310" i="1"/>
  <c r="G311" i="1"/>
  <c r="H311" i="1"/>
  <c r="G312" i="1"/>
  <c r="H312" i="1"/>
  <c r="G313" i="1"/>
  <c r="H313" i="1"/>
  <c r="G314" i="1"/>
  <c r="H314" i="1"/>
  <c r="G315" i="1"/>
  <c r="H315" i="1"/>
  <c r="G316" i="1"/>
  <c r="H316" i="1"/>
  <c r="G317" i="1"/>
  <c r="H317" i="1"/>
  <c r="G318" i="1"/>
  <c r="H318" i="1"/>
  <c r="G319" i="1"/>
  <c r="H319" i="1"/>
  <c r="G320" i="1"/>
  <c r="H320" i="1"/>
  <c r="G321" i="1"/>
  <c r="H321" i="1"/>
  <c r="G322" i="1"/>
  <c r="H322" i="1"/>
  <c r="G323" i="1"/>
  <c r="H323" i="1"/>
  <c r="G324" i="1"/>
  <c r="H324" i="1"/>
  <c r="G325" i="1"/>
  <c r="H325" i="1"/>
  <c r="G326" i="1"/>
  <c r="H326" i="1"/>
  <c r="G327" i="1"/>
  <c r="H327" i="1"/>
  <c r="G328" i="1"/>
  <c r="H328" i="1"/>
  <c r="G329" i="1"/>
  <c r="H329" i="1"/>
  <c r="G330" i="1"/>
  <c r="H330" i="1"/>
  <c r="G331" i="1"/>
  <c r="H331" i="1"/>
  <c r="G332" i="1"/>
  <c r="H332" i="1"/>
  <c r="G333" i="1"/>
  <c r="H333" i="1"/>
  <c r="G334" i="1"/>
  <c r="H334" i="1"/>
  <c r="G335" i="1"/>
  <c r="H335" i="1"/>
  <c r="G336" i="1"/>
  <c r="H336" i="1"/>
  <c r="G337" i="1"/>
  <c r="H337" i="1"/>
  <c r="G338" i="1"/>
  <c r="H338" i="1"/>
  <c r="G339" i="1"/>
  <c r="H339" i="1"/>
  <c r="G340" i="1"/>
  <c r="H340" i="1"/>
  <c r="G341" i="1"/>
  <c r="H341" i="1"/>
  <c r="G342" i="1"/>
  <c r="H342" i="1"/>
  <c r="G343" i="1"/>
  <c r="H343" i="1"/>
  <c r="G344" i="1"/>
  <c r="H344" i="1"/>
  <c r="G345" i="1"/>
  <c r="H345" i="1"/>
  <c r="G346" i="1"/>
  <c r="H346" i="1"/>
  <c r="G347" i="1"/>
  <c r="H347" i="1"/>
  <c r="G348" i="1"/>
  <c r="H348" i="1"/>
  <c r="G349" i="1"/>
  <c r="H349" i="1"/>
  <c r="G350" i="1"/>
  <c r="H350" i="1"/>
  <c r="G351" i="1"/>
  <c r="H351" i="1"/>
  <c r="G352" i="1"/>
  <c r="H352" i="1"/>
  <c r="G353" i="1"/>
  <c r="H353" i="1"/>
  <c r="G354" i="1"/>
  <c r="H354" i="1"/>
  <c r="G355" i="1"/>
  <c r="H355" i="1"/>
  <c r="G356" i="1"/>
  <c r="H356" i="1"/>
  <c r="G357" i="1"/>
  <c r="H357" i="1"/>
  <c r="G358" i="1"/>
  <c r="H358" i="1"/>
  <c r="G359" i="1"/>
  <c r="H359" i="1"/>
  <c r="G360" i="1"/>
  <c r="H360" i="1"/>
  <c r="G361" i="1"/>
  <c r="H361" i="1"/>
  <c r="G362" i="1"/>
  <c r="H362" i="1"/>
  <c r="G363" i="1"/>
  <c r="H363" i="1"/>
  <c r="G364" i="1"/>
  <c r="H364" i="1"/>
  <c r="G365" i="1"/>
  <c r="H365" i="1"/>
  <c r="G366" i="1"/>
  <c r="H366" i="1"/>
  <c r="G367" i="1"/>
  <c r="H367" i="1"/>
  <c r="G368" i="1"/>
  <c r="H368" i="1"/>
  <c r="G369" i="1"/>
  <c r="H369" i="1"/>
  <c r="G370" i="1"/>
  <c r="H370" i="1"/>
  <c r="G371" i="1"/>
  <c r="H371" i="1"/>
  <c r="G372" i="1"/>
  <c r="H372" i="1"/>
  <c r="G373" i="1"/>
  <c r="H373" i="1"/>
  <c r="G374" i="1"/>
  <c r="H374" i="1"/>
  <c r="G375" i="1"/>
  <c r="H375" i="1"/>
  <c r="G376" i="1"/>
  <c r="H376" i="1"/>
  <c r="G377" i="1"/>
  <c r="H377" i="1"/>
  <c r="G378" i="1"/>
  <c r="H378" i="1"/>
  <c r="G379" i="1"/>
  <c r="H379" i="1"/>
  <c r="G380" i="1"/>
  <c r="H380" i="1"/>
  <c r="G381" i="1"/>
  <c r="H381" i="1"/>
  <c r="G382" i="1"/>
  <c r="H382" i="1"/>
  <c r="G383" i="1"/>
  <c r="H383" i="1"/>
  <c r="G384" i="1"/>
  <c r="H384" i="1"/>
  <c r="G385" i="1"/>
  <c r="H385" i="1"/>
  <c r="G386" i="1"/>
  <c r="H386" i="1"/>
  <c r="G387" i="1"/>
  <c r="H387" i="1"/>
  <c r="G388" i="1"/>
  <c r="H388" i="1"/>
  <c r="G389" i="1"/>
  <c r="H389" i="1"/>
  <c r="G390" i="1"/>
  <c r="H390" i="1"/>
  <c r="G391" i="1"/>
  <c r="H391" i="1"/>
  <c r="G392" i="1"/>
  <c r="H392" i="1"/>
  <c r="G393" i="1"/>
  <c r="H393" i="1"/>
  <c r="G394" i="1"/>
  <c r="H394" i="1"/>
  <c r="G395" i="1"/>
  <c r="H395" i="1"/>
  <c r="G396" i="1"/>
  <c r="H396" i="1"/>
  <c r="G397" i="1"/>
  <c r="H397" i="1"/>
  <c r="G398" i="1"/>
  <c r="H398" i="1"/>
  <c r="G399" i="1"/>
  <c r="H399" i="1"/>
  <c r="G400" i="1"/>
  <c r="H400" i="1"/>
  <c r="G401" i="1"/>
  <c r="H401" i="1"/>
  <c r="G402" i="1"/>
  <c r="H402" i="1"/>
  <c r="G403" i="1"/>
  <c r="H403" i="1"/>
  <c r="G404" i="1"/>
  <c r="H404" i="1"/>
  <c r="G405" i="1"/>
  <c r="H405" i="1"/>
  <c r="G406" i="1"/>
  <c r="H406" i="1"/>
  <c r="G407" i="1"/>
  <c r="H407" i="1"/>
  <c r="G408" i="1"/>
  <c r="H408" i="1"/>
  <c r="G409" i="1"/>
  <c r="H409" i="1"/>
  <c r="G410" i="1"/>
  <c r="H410" i="1"/>
  <c r="G411" i="1"/>
  <c r="H411" i="1"/>
  <c r="G412" i="1"/>
  <c r="H412" i="1"/>
  <c r="G413" i="1"/>
  <c r="H413" i="1"/>
  <c r="G414" i="1"/>
  <c r="H414" i="1"/>
  <c r="G415" i="1"/>
  <c r="H415" i="1"/>
  <c r="G416" i="1"/>
  <c r="H416" i="1"/>
  <c r="G417" i="1"/>
  <c r="H417" i="1"/>
  <c r="G418" i="1"/>
  <c r="H418" i="1"/>
  <c r="G419" i="1"/>
  <c r="H419" i="1"/>
  <c r="G420" i="1"/>
  <c r="H420" i="1"/>
  <c r="G421" i="1"/>
  <c r="H421" i="1"/>
  <c r="G422" i="1"/>
  <c r="H422" i="1"/>
  <c r="G423" i="1"/>
  <c r="H423" i="1"/>
  <c r="G424" i="1"/>
  <c r="H424" i="1"/>
  <c r="G425" i="1"/>
  <c r="H425" i="1"/>
  <c r="G426" i="1"/>
  <c r="H426" i="1"/>
  <c r="G427" i="1"/>
  <c r="H427" i="1"/>
  <c r="G428" i="1"/>
  <c r="H428" i="1"/>
  <c r="G429" i="1"/>
  <c r="H429" i="1"/>
  <c r="G430" i="1"/>
  <c r="H430" i="1"/>
  <c r="G431" i="1"/>
  <c r="H431" i="1"/>
  <c r="G432" i="1"/>
  <c r="H432" i="1"/>
  <c r="G433" i="1"/>
  <c r="H433" i="1"/>
  <c r="G434" i="1"/>
  <c r="H434" i="1"/>
  <c r="G435" i="1"/>
  <c r="H435" i="1"/>
  <c r="G436" i="1"/>
  <c r="H436" i="1"/>
  <c r="G437" i="1"/>
  <c r="H437" i="1"/>
  <c r="G438" i="1"/>
  <c r="H438" i="1"/>
  <c r="G439" i="1"/>
  <c r="H439" i="1"/>
  <c r="G440" i="1"/>
  <c r="H440" i="1"/>
  <c r="G441" i="1"/>
  <c r="H441" i="1"/>
  <c r="G442" i="1"/>
  <c r="H442" i="1"/>
  <c r="G443" i="1"/>
  <c r="H443" i="1"/>
  <c r="G444" i="1"/>
  <c r="H444" i="1"/>
  <c r="G445" i="1"/>
  <c r="H445" i="1"/>
  <c r="G446" i="1"/>
  <c r="H446" i="1"/>
  <c r="G447" i="1"/>
  <c r="H447" i="1"/>
  <c r="G448" i="1"/>
  <c r="H448" i="1"/>
  <c r="G449" i="1"/>
  <c r="H449" i="1"/>
  <c r="G450" i="1"/>
  <c r="H450" i="1"/>
  <c r="G451" i="1"/>
  <c r="H451" i="1"/>
  <c r="G452" i="1"/>
  <c r="H452" i="1"/>
  <c r="G453" i="1"/>
  <c r="H453" i="1"/>
  <c r="G454" i="1"/>
  <c r="H454" i="1"/>
  <c r="G455" i="1"/>
  <c r="H455" i="1"/>
  <c r="G456" i="1"/>
  <c r="H456" i="1"/>
  <c r="G457" i="1"/>
  <c r="H457" i="1"/>
  <c r="G458" i="1"/>
  <c r="H458" i="1"/>
  <c r="G459" i="1"/>
  <c r="H459" i="1"/>
  <c r="G460" i="1"/>
  <c r="H460" i="1"/>
  <c r="G461" i="1"/>
  <c r="H461" i="1"/>
  <c r="G462" i="1"/>
  <c r="H462" i="1"/>
  <c r="G463" i="1"/>
  <c r="H463" i="1"/>
  <c r="G464" i="1"/>
  <c r="H464" i="1"/>
  <c r="G465" i="1"/>
  <c r="H465" i="1"/>
  <c r="G466" i="1"/>
  <c r="H466" i="1"/>
  <c r="G467" i="1"/>
  <c r="H467" i="1"/>
  <c r="G468" i="1"/>
  <c r="H468" i="1"/>
  <c r="G469" i="1"/>
  <c r="H469" i="1"/>
  <c r="G470" i="1"/>
  <c r="H470" i="1"/>
  <c r="G471" i="1"/>
  <c r="H471" i="1"/>
  <c r="G472" i="1"/>
  <c r="H472" i="1"/>
  <c r="G473" i="1"/>
  <c r="H473" i="1"/>
  <c r="G474" i="1"/>
  <c r="H474" i="1"/>
  <c r="G475" i="1"/>
  <c r="H475" i="1"/>
  <c r="G476" i="1"/>
  <c r="H476" i="1"/>
  <c r="G477" i="1"/>
  <c r="H477" i="1"/>
  <c r="G478" i="1"/>
  <c r="H478" i="1"/>
  <c r="G479" i="1"/>
  <c r="H479" i="1"/>
  <c r="G480" i="1"/>
  <c r="H480" i="1"/>
  <c r="G481" i="1"/>
  <c r="H481" i="1"/>
  <c r="G482" i="1"/>
  <c r="H482" i="1"/>
  <c r="G483" i="1"/>
  <c r="H483" i="1"/>
  <c r="G484" i="1"/>
  <c r="H484" i="1"/>
  <c r="G485" i="1"/>
  <c r="H485" i="1"/>
  <c r="G486" i="1"/>
  <c r="H486" i="1"/>
  <c r="G487" i="1"/>
  <c r="H487" i="1"/>
  <c r="G488" i="1"/>
  <c r="H488" i="1"/>
  <c r="G489" i="1"/>
  <c r="H489" i="1"/>
  <c r="G490" i="1"/>
  <c r="H490" i="1"/>
  <c r="G491" i="1"/>
  <c r="H491" i="1"/>
  <c r="G492" i="1"/>
  <c r="H492" i="1"/>
  <c r="G493" i="1"/>
  <c r="H493" i="1"/>
  <c r="G494" i="1"/>
  <c r="H494" i="1"/>
  <c r="G495" i="1"/>
  <c r="H495" i="1"/>
  <c r="G496" i="1"/>
  <c r="H496" i="1"/>
  <c r="G497" i="1"/>
  <c r="H497" i="1"/>
  <c r="G498" i="1"/>
  <c r="H498" i="1"/>
  <c r="G499" i="1"/>
  <c r="H499" i="1"/>
  <c r="G500" i="1"/>
  <c r="H500" i="1"/>
  <c r="G501" i="1"/>
  <c r="H501" i="1"/>
  <c r="G502" i="1"/>
  <c r="H502" i="1"/>
  <c r="G503" i="1"/>
  <c r="H503" i="1"/>
  <c r="G504" i="1"/>
  <c r="H504" i="1"/>
  <c r="G505" i="1"/>
  <c r="H505" i="1"/>
  <c r="G506" i="1"/>
  <c r="H506" i="1"/>
  <c r="G507" i="1"/>
  <c r="H507" i="1"/>
  <c r="G508" i="1"/>
  <c r="H508" i="1"/>
  <c r="G509" i="1"/>
  <c r="H509" i="1"/>
  <c r="G510" i="1"/>
  <c r="H510" i="1"/>
  <c r="G511" i="1"/>
  <c r="H511" i="1"/>
  <c r="G512" i="1"/>
  <c r="H512" i="1"/>
  <c r="G513" i="1"/>
  <c r="H513" i="1"/>
  <c r="G514" i="1"/>
  <c r="H514" i="1"/>
  <c r="G515" i="1"/>
  <c r="H515" i="1"/>
  <c r="G516" i="1"/>
  <c r="H516" i="1"/>
  <c r="G517" i="1"/>
  <c r="H517" i="1"/>
  <c r="G518" i="1"/>
  <c r="H518" i="1"/>
  <c r="G519" i="1"/>
  <c r="H519" i="1"/>
  <c r="G520" i="1"/>
  <c r="H520" i="1"/>
  <c r="G521" i="1"/>
  <c r="H521" i="1"/>
  <c r="G522" i="1"/>
  <c r="H522" i="1"/>
  <c r="G523" i="1"/>
  <c r="H523" i="1"/>
  <c r="G524" i="1"/>
  <c r="H524" i="1"/>
  <c r="G525" i="1"/>
  <c r="H525" i="1"/>
  <c r="G526" i="1"/>
  <c r="H526" i="1"/>
  <c r="G527" i="1"/>
  <c r="H527" i="1"/>
  <c r="G528" i="1"/>
  <c r="H528" i="1"/>
  <c r="G529" i="1"/>
  <c r="H529" i="1"/>
  <c r="G530" i="1"/>
  <c r="H530" i="1"/>
  <c r="G531" i="1"/>
  <c r="H531" i="1"/>
  <c r="G532" i="1"/>
  <c r="H532" i="1"/>
  <c r="G533" i="1"/>
  <c r="H533" i="1"/>
  <c r="G534" i="1"/>
  <c r="H534" i="1"/>
  <c r="G535" i="1"/>
  <c r="H535" i="1"/>
  <c r="G536" i="1"/>
  <c r="H536" i="1"/>
  <c r="G537" i="1"/>
  <c r="H537" i="1"/>
  <c r="G538" i="1"/>
  <c r="H538" i="1"/>
  <c r="G539" i="1"/>
  <c r="H539" i="1"/>
  <c r="G540" i="1"/>
  <c r="H540" i="1"/>
  <c r="G541" i="1"/>
  <c r="H541" i="1"/>
  <c r="G542" i="1"/>
  <c r="H542" i="1"/>
  <c r="G543" i="1"/>
  <c r="H543" i="1"/>
  <c r="G544" i="1"/>
  <c r="H544" i="1"/>
  <c r="G545" i="1"/>
  <c r="H545" i="1"/>
  <c r="G546" i="1"/>
  <c r="H546" i="1"/>
  <c r="G547" i="1"/>
  <c r="H547" i="1"/>
  <c r="G548" i="1"/>
  <c r="H548" i="1"/>
  <c r="G549" i="1"/>
  <c r="H549" i="1"/>
  <c r="G550" i="1"/>
  <c r="H550" i="1"/>
  <c r="G551" i="1"/>
  <c r="H551" i="1"/>
  <c r="G552" i="1"/>
  <c r="H552" i="1"/>
  <c r="G553" i="1"/>
  <c r="H553" i="1"/>
  <c r="G554" i="1"/>
  <c r="H554" i="1"/>
  <c r="G555" i="1"/>
  <c r="H555" i="1"/>
  <c r="G556" i="1"/>
  <c r="H556" i="1"/>
  <c r="G557" i="1"/>
  <c r="H557" i="1"/>
  <c r="G558" i="1"/>
  <c r="H558" i="1"/>
  <c r="G559" i="1"/>
  <c r="H559" i="1"/>
  <c r="G560" i="1"/>
  <c r="H560" i="1"/>
  <c r="G561" i="1"/>
  <c r="H561" i="1"/>
  <c r="G562" i="1"/>
  <c r="H562" i="1"/>
  <c r="G563" i="1"/>
  <c r="H563" i="1"/>
  <c r="G564" i="1"/>
  <c r="H564" i="1"/>
  <c r="G565" i="1"/>
  <c r="H565" i="1"/>
  <c r="G566" i="1"/>
  <c r="H566" i="1"/>
  <c r="G567" i="1"/>
  <c r="H567" i="1"/>
  <c r="G568" i="1"/>
  <c r="H568" i="1"/>
  <c r="G569" i="1"/>
  <c r="H569" i="1"/>
  <c r="G570" i="1"/>
  <c r="H570" i="1"/>
  <c r="G571" i="1"/>
  <c r="H571" i="1"/>
  <c r="G572" i="1"/>
  <c r="H572" i="1"/>
  <c r="G573" i="1"/>
  <c r="H573" i="1"/>
  <c r="G574" i="1"/>
  <c r="H574" i="1"/>
  <c r="G575" i="1"/>
  <c r="H575" i="1"/>
  <c r="G576" i="1"/>
  <c r="H576" i="1"/>
  <c r="G577" i="1"/>
  <c r="H577" i="1"/>
  <c r="G578" i="1"/>
  <c r="H578" i="1"/>
  <c r="G579" i="1"/>
  <c r="H579" i="1"/>
  <c r="G580" i="1"/>
  <c r="H580" i="1"/>
  <c r="G581" i="1"/>
  <c r="H581" i="1"/>
  <c r="G582" i="1"/>
  <c r="H582" i="1"/>
  <c r="G583" i="1"/>
  <c r="H583" i="1"/>
  <c r="G584" i="1"/>
  <c r="H584" i="1"/>
  <c r="G585" i="1"/>
  <c r="H585" i="1"/>
  <c r="G586" i="1"/>
  <c r="H586" i="1"/>
  <c r="G587" i="1"/>
  <c r="H587" i="1"/>
  <c r="G588" i="1"/>
  <c r="H588" i="1"/>
  <c r="G589" i="1"/>
  <c r="H589" i="1"/>
  <c r="G590" i="1"/>
  <c r="H590" i="1"/>
  <c r="G591" i="1"/>
  <c r="H591" i="1"/>
  <c r="G592" i="1"/>
  <c r="H592" i="1"/>
  <c r="G593" i="1"/>
  <c r="H593" i="1"/>
  <c r="G594" i="1"/>
  <c r="H594" i="1"/>
  <c r="G595" i="1"/>
  <c r="H595" i="1"/>
  <c r="G596" i="1"/>
  <c r="H596" i="1"/>
  <c r="G597" i="1"/>
  <c r="H597" i="1"/>
  <c r="G598" i="1"/>
  <c r="H598" i="1"/>
  <c r="G599" i="1"/>
  <c r="H599" i="1"/>
  <c r="G600" i="1"/>
  <c r="H600" i="1"/>
  <c r="G601" i="1"/>
  <c r="H601" i="1"/>
  <c r="G602" i="1"/>
  <c r="H602" i="1"/>
  <c r="G603" i="1"/>
  <c r="H603" i="1"/>
  <c r="G604" i="1"/>
  <c r="H604" i="1"/>
  <c r="G605" i="1"/>
  <c r="H605" i="1"/>
  <c r="G606" i="1"/>
  <c r="H606" i="1"/>
  <c r="G607" i="1"/>
  <c r="H607" i="1"/>
  <c r="G608" i="1"/>
  <c r="H608" i="1"/>
  <c r="G609" i="1"/>
  <c r="H609" i="1"/>
  <c r="G610" i="1"/>
  <c r="H610" i="1"/>
  <c r="G611" i="1"/>
  <c r="H611" i="1"/>
  <c r="G612" i="1"/>
  <c r="H612" i="1"/>
  <c r="G613" i="1"/>
  <c r="H613" i="1"/>
  <c r="G614" i="1"/>
  <c r="H614" i="1"/>
  <c r="G615" i="1"/>
  <c r="H615" i="1"/>
  <c r="G616" i="1"/>
  <c r="H616" i="1"/>
  <c r="G617" i="1"/>
  <c r="H617" i="1"/>
  <c r="G618" i="1"/>
  <c r="H618" i="1"/>
  <c r="G619" i="1"/>
  <c r="H619" i="1"/>
  <c r="G620" i="1"/>
  <c r="H620" i="1"/>
  <c r="G621" i="1"/>
  <c r="H621" i="1"/>
  <c r="G622" i="1"/>
  <c r="H622" i="1"/>
  <c r="G623" i="1"/>
  <c r="H623" i="1"/>
  <c r="G624" i="1"/>
  <c r="H624" i="1"/>
  <c r="G625" i="1"/>
  <c r="H625" i="1"/>
  <c r="G626" i="1"/>
  <c r="H626" i="1"/>
  <c r="G627" i="1"/>
  <c r="H627" i="1"/>
  <c r="G628" i="1"/>
  <c r="H628" i="1"/>
  <c r="G629" i="1"/>
  <c r="H629" i="1"/>
  <c r="G630" i="1"/>
  <c r="H630" i="1"/>
  <c r="G631" i="1"/>
  <c r="H631" i="1"/>
  <c r="G632" i="1"/>
  <c r="H632" i="1"/>
  <c r="G633" i="1"/>
  <c r="H633" i="1"/>
  <c r="G634" i="1"/>
  <c r="H634" i="1"/>
  <c r="G635" i="1"/>
  <c r="H635" i="1"/>
  <c r="G636" i="1"/>
  <c r="H636" i="1"/>
  <c r="G637" i="1"/>
  <c r="H637" i="1"/>
  <c r="G638" i="1"/>
  <c r="H638" i="1"/>
  <c r="G639" i="1"/>
  <c r="H639" i="1"/>
  <c r="G640" i="1"/>
  <c r="H640" i="1"/>
  <c r="G641" i="1"/>
  <c r="H641" i="1"/>
  <c r="G642" i="1"/>
  <c r="H642" i="1"/>
  <c r="G643" i="1"/>
  <c r="H643" i="1"/>
  <c r="G644" i="1"/>
  <c r="H644" i="1"/>
  <c r="G645" i="1"/>
  <c r="H645" i="1"/>
  <c r="G646" i="1"/>
  <c r="H646" i="1"/>
  <c r="G647" i="1"/>
  <c r="H647" i="1"/>
  <c r="G648" i="1"/>
  <c r="H648" i="1"/>
  <c r="G649" i="1"/>
  <c r="H649" i="1"/>
  <c r="G650" i="1"/>
  <c r="H650" i="1"/>
  <c r="G651" i="1"/>
  <c r="H651" i="1"/>
  <c r="G652" i="1"/>
  <c r="H652" i="1"/>
  <c r="G653" i="1"/>
  <c r="H653" i="1"/>
  <c r="G654" i="1"/>
  <c r="H654" i="1"/>
  <c r="G655" i="1"/>
  <c r="H655" i="1"/>
  <c r="G656" i="1"/>
  <c r="H656" i="1"/>
  <c r="G657" i="1"/>
  <c r="H657" i="1"/>
  <c r="G658" i="1"/>
  <c r="H658" i="1"/>
  <c r="G659" i="1"/>
  <c r="H659" i="1"/>
  <c r="G660" i="1"/>
  <c r="H660" i="1"/>
  <c r="G661" i="1"/>
  <c r="H661" i="1"/>
  <c r="G662" i="1"/>
  <c r="H662" i="1"/>
  <c r="G663" i="1"/>
  <c r="H663" i="1"/>
  <c r="G664" i="1"/>
  <c r="H664" i="1"/>
  <c r="G665" i="1"/>
  <c r="H665" i="1"/>
  <c r="G666" i="1"/>
  <c r="H666" i="1"/>
  <c r="G667" i="1"/>
  <c r="H667" i="1"/>
  <c r="G668" i="1"/>
  <c r="H668" i="1"/>
  <c r="G669" i="1"/>
  <c r="H669" i="1"/>
  <c r="G670" i="1"/>
  <c r="H670" i="1"/>
  <c r="G671" i="1"/>
  <c r="H671" i="1"/>
  <c r="G672" i="1"/>
  <c r="H672" i="1"/>
  <c r="G673" i="1"/>
  <c r="H673" i="1"/>
  <c r="G674" i="1"/>
  <c r="H674" i="1"/>
  <c r="G675" i="1"/>
  <c r="H675" i="1"/>
  <c r="G676" i="1"/>
  <c r="H676" i="1"/>
  <c r="G677" i="1"/>
  <c r="H677" i="1"/>
  <c r="G678" i="1"/>
  <c r="H678" i="1"/>
  <c r="G679" i="1"/>
  <c r="H679" i="1"/>
  <c r="G680" i="1"/>
  <c r="H680" i="1"/>
  <c r="G681" i="1"/>
  <c r="H681" i="1"/>
  <c r="G682" i="1"/>
  <c r="H682" i="1"/>
  <c r="G683" i="1"/>
  <c r="H683" i="1"/>
  <c r="G684" i="1"/>
  <c r="H684" i="1"/>
  <c r="G685" i="1"/>
  <c r="H685" i="1"/>
  <c r="G686" i="1"/>
  <c r="H686" i="1"/>
  <c r="G687" i="1"/>
  <c r="H687" i="1"/>
  <c r="G688" i="1"/>
  <c r="H688" i="1"/>
  <c r="G689" i="1"/>
  <c r="H689" i="1"/>
  <c r="G690" i="1"/>
  <c r="H690" i="1"/>
  <c r="G691" i="1"/>
  <c r="H691" i="1"/>
  <c r="G692" i="1"/>
  <c r="H692" i="1"/>
  <c r="G693" i="1"/>
  <c r="H693" i="1"/>
  <c r="G694" i="1"/>
  <c r="H694" i="1"/>
  <c r="G695" i="1"/>
  <c r="H695" i="1"/>
  <c r="G696" i="1"/>
  <c r="H696" i="1"/>
  <c r="G697" i="1"/>
  <c r="H697" i="1"/>
  <c r="G698" i="1"/>
  <c r="H698" i="1"/>
  <c r="G699" i="1"/>
  <c r="H699" i="1"/>
  <c r="G700" i="1"/>
  <c r="H700" i="1"/>
  <c r="G701" i="1"/>
  <c r="H701" i="1"/>
  <c r="G702" i="1"/>
  <c r="H702" i="1"/>
  <c r="G703" i="1"/>
  <c r="H703" i="1"/>
  <c r="G704" i="1"/>
  <c r="H704" i="1"/>
  <c r="G705" i="1"/>
  <c r="H705" i="1"/>
  <c r="G706" i="1"/>
  <c r="H706" i="1"/>
  <c r="G707" i="1"/>
  <c r="H707" i="1"/>
  <c r="G708" i="1"/>
  <c r="H708" i="1"/>
  <c r="G709" i="1"/>
  <c r="H709" i="1"/>
  <c r="G710" i="1"/>
  <c r="H710" i="1"/>
  <c r="G711" i="1"/>
  <c r="H711" i="1"/>
  <c r="G712" i="1"/>
  <c r="H712" i="1"/>
  <c r="G713" i="1"/>
  <c r="H713" i="1"/>
  <c r="G714" i="1"/>
  <c r="H714" i="1"/>
  <c r="G715" i="1"/>
  <c r="H715" i="1"/>
  <c r="G716" i="1"/>
  <c r="H716" i="1"/>
  <c r="G717" i="1"/>
  <c r="H717" i="1"/>
  <c r="G718" i="1"/>
  <c r="H718" i="1"/>
  <c r="G719" i="1"/>
  <c r="H719" i="1"/>
  <c r="G720" i="1"/>
  <c r="H720" i="1"/>
  <c r="G721" i="1"/>
  <c r="H721" i="1"/>
  <c r="G722" i="1"/>
  <c r="H722" i="1"/>
  <c r="G723" i="1"/>
  <c r="H723" i="1"/>
  <c r="G724" i="1"/>
  <c r="H724" i="1"/>
  <c r="G725" i="1"/>
  <c r="H725" i="1"/>
  <c r="G726" i="1"/>
  <c r="H726" i="1"/>
  <c r="G727" i="1"/>
  <c r="H727" i="1"/>
  <c r="G728" i="1"/>
  <c r="H728" i="1"/>
  <c r="G729" i="1"/>
  <c r="H729" i="1"/>
  <c r="M2" i="1"/>
  <c r="J41" i="1"/>
  <c r="J39" i="1"/>
  <c r="J40" i="1"/>
  <c r="J254" i="1"/>
  <c r="J255" i="1"/>
  <c r="J75" i="1"/>
  <c r="J105" i="1"/>
  <c r="J93" i="1"/>
  <c r="J94" i="1"/>
  <c r="J95" i="1"/>
  <c r="J87" i="1"/>
  <c r="J130" i="1"/>
  <c r="J131" i="1"/>
  <c r="J132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9" i="1"/>
  <c r="J282" i="1"/>
  <c r="J283" i="1"/>
  <c r="J43" i="1"/>
  <c r="J7" i="1"/>
  <c r="J20" i="1"/>
  <c r="J22" i="1"/>
  <c r="J23" i="1"/>
  <c r="J42" i="1"/>
  <c r="J46" i="1"/>
  <c r="J57" i="1"/>
  <c r="J59" i="1"/>
  <c r="J65" i="1"/>
  <c r="J66" i="1"/>
  <c r="J72" i="1"/>
  <c r="J85" i="1"/>
  <c r="J91" i="1"/>
  <c r="J76" i="1"/>
  <c r="J79" i="1"/>
  <c r="J86" i="1"/>
  <c r="J73" i="1"/>
  <c r="J74" i="1"/>
  <c r="J101" i="1"/>
  <c r="J113" i="1"/>
  <c r="J117" i="1"/>
  <c r="J129" i="1"/>
  <c r="J151" i="1"/>
  <c r="J156" i="1"/>
  <c r="J177" i="1"/>
  <c r="J186" i="1"/>
  <c r="J199" i="1"/>
  <c r="J224" i="1"/>
  <c r="J233" i="1"/>
  <c r="J236" i="1"/>
  <c r="J244" i="1"/>
  <c r="J248" i="1"/>
  <c r="J249" i="1"/>
  <c r="J250" i="1"/>
  <c r="J253" i="1"/>
  <c r="J256" i="1"/>
  <c r="J257" i="1"/>
  <c r="J258" i="1"/>
  <c r="J262" i="1"/>
  <c r="J275" i="1"/>
  <c r="J276" i="1"/>
  <c r="J279" i="1"/>
  <c r="J280" i="1"/>
  <c r="J281" i="1"/>
  <c r="J284" i="1"/>
  <c r="J285" i="1"/>
  <c r="J287" i="1"/>
  <c r="J182" i="1"/>
  <c r="J184" i="1"/>
  <c r="J289" i="1"/>
  <c r="J71" i="1"/>
  <c r="J291" i="1"/>
  <c r="J292" i="1"/>
  <c r="J293" i="1"/>
  <c r="J294" i="1"/>
  <c r="J295" i="1"/>
  <c r="J296" i="1"/>
  <c r="J297" i="1"/>
  <c r="J298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4" i="1"/>
  <c r="D5" i="5"/>
  <c r="E5" i="5"/>
  <c r="D6" i="5"/>
  <c r="E6" i="5"/>
  <c r="D7" i="5"/>
  <c r="E7" i="5"/>
  <c r="D8" i="5"/>
  <c r="E8" i="5"/>
  <c r="D9" i="5"/>
  <c r="E9" i="5"/>
  <c r="D10" i="5"/>
  <c r="E10" i="5"/>
  <c r="D11" i="5"/>
  <c r="E11" i="5"/>
  <c r="D12" i="5"/>
  <c r="E12" i="5"/>
  <c r="D13" i="5"/>
  <c r="E13" i="5"/>
  <c r="D14" i="5"/>
  <c r="E14" i="5"/>
  <c r="D15" i="5"/>
  <c r="E15" i="5"/>
  <c r="D16" i="5"/>
  <c r="E16" i="5"/>
  <c r="D17" i="5"/>
  <c r="E17" i="5"/>
  <c r="D18" i="5"/>
  <c r="E18" i="5"/>
  <c r="D19" i="5"/>
  <c r="E19" i="5"/>
  <c r="D20" i="5"/>
  <c r="E20" i="5"/>
  <c r="D21" i="5"/>
  <c r="E21" i="5"/>
  <c r="D22" i="5"/>
  <c r="E22" i="5"/>
  <c r="D23" i="5"/>
  <c r="E23" i="5"/>
  <c r="D24" i="5"/>
  <c r="E24" i="5"/>
  <c r="D25" i="5"/>
  <c r="E25" i="5"/>
  <c r="D26" i="5"/>
  <c r="E26" i="5"/>
  <c r="D27" i="5"/>
  <c r="E27" i="5"/>
  <c r="D28" i="5"/>
  <c r="E28" i="5"/>
  <c r="D29" i="5"/>
  <c r="E29" i="5"/>
  <c r="D30" i="5"/>
  <c r="E30" i="5"/>
  <c r="D31" i="5"/>
  <c r="E31" i="5"/>
  <c r="D32" i="5"/>
  <c r="E32" i="5"/>
  <c r="D33" i="5"/>
  <c r="E33" i="5"/>
  <c r="D34" i="5"/>
  <c r="E34" i="5"/>
  <c r="D35" i="5"/>
  <c r="E35" i="5"/>
  <c r="D36" i="5"/>
  <c r="E36" i="5"/>
  <c r="D37" i="5"/>
  <c r="E37" i="5"/>
  <c r="D38" i="5"/>
  <c r="E38" i="5"/>
  <c r="D39" i="5"/>
  <c r="E39" i="5"/>
  <c r="D40" i="5"/>
  <c r="E40" i="5"/>
  <c r="D41" i="5"/>
  <c r="E41" i="5"/>
  <c r="D42" i="5"/>
  <c r="E42" i="5"/>
  <c r="D43" i="5"/>
  <c r="E43" i="5"/>
  <c r="D44" i="5"/>
  <c r="E44" i="5"/>
  <c r="D45" i="5"/>
  <c r="E45" i="5"/>
  <c r="D46" i="5"/>
  <c r="E46" i="5"/>
  <c r="D47" i="5"/>
  <c r="E47" i="5"/>
  <c r="D48" i="5"/>
  <c r="E48" i="5"/>
  <c r="D49" i="5"/>
  <c r="E49" i="5"/>
  <c r="D50" i="5"/>
  <c r="E50" i="5"/>
  <c r="D51" i="5"/>
  <c r="E51" i="5"/>
  <c r="D52" i="5"/>
  <c r="E52" i="5"/>
  <c r="D53" i="5"/>
  <c r="E53" i="5"/>
  <c r="D54" i="5"/>
  <c r="E54" i="5"/>
  <c r="D55" i="5"/>
  <c r="E55" i="5"/>
  <c r="D56" i="5"/>
  <c r="E56" i="5"/>
  <c r="D57" i="5"/>
  <c r="E57" i="5"/>
  <c r="D58" i="5"/>
  <c r="E58" i="5"/>
  <c r="D59" i="5"/>
  <c r="E59" i="5"/>
  <c r="D60" i="5"/>
  <c r="E60" i="5"/>
  <c r="D61" i="5"/>
  <c r="E61" i="5"/>
  <c r="D62" i="5"/>
  <c r="E62" i="5"/>
  <c r="D63" i="5"/>
  <c r="E63" i="5"/>
  <c r="D64" i="5"/>
  <c r="E64" i="5"/>
  <c r="D65" i="5"/>
  <c r="E65" i="5"/>
  <c r="D66" i="5"/>
  <c r="E66" i="5"/>
  <c r="D67" i="5"/>
  <c r="E67" i="5"/>
  <c r="D68" i="5"/>
  <c r="E68" i="5"/>
  <c r="D69" i="5"/>
  <c r="E69" i="5"/>
  <c r="D70" i="5"/>
  <c r="E70" i="5"/>
  <c r="D71" i="5"/>
  <c r="E71" i="5"/>
  <c r="D72" i="5"/>
  <c r="E72" i="5"/>
  <c r="D73" i="5"/>
  <c r="E73" i="5"/>
  <c r="D74" i="5"/>
  <c r="E74" i="5"/>
  <c r="D75" i="5"/>
  <c r="E75" i="5"/>
  <c r="D76" i="5"/>
  <c r="E76" i="5"/>
  <c r="D77" i="5"/>
  <c r="E77" i="5"/>
  <c r="D78" i="5"/>
  <c r="E78" i="5"/>
  <c r="D79" i="5"/>
  <c r="E79" i="5"/>
  <c r="D80" i="5"/>
  <c r="E80" i="5"/>
  <c r="D81" i="5"/>
  <c r="E81" i="5"/>
  <c r="D82" i="5"/>
  <c r="E82" i="5"/>
  <c r="D83" i="5"/>
  <c r="E83" i="5"/>
  <c r="D84" i="5"/>
  <c r="E84" i="5"/>
  <c r="D85" i="5"/>
  <c r="E85" i="5"/>
  <c r="D86" i="5"/>
  <c r="E86" i="5"/>
  <c r="D87" i="5"/>
  <c r="E87" i="5"/>
  <c r="D88" i="5"/>
  <c r="E88" i="5"/>
  <c r="D89" i="5"/>
  <c r="E89" i="5"/>
  <c r="D90" i="5"/>
  <c r="E90" i="5"/>
  <c r="D91" i="5"/>
  <c r="E91" i="5"/>
  <c r="D92" i="5"/>
  <c r="E92" i="5"/>
  <c r="D93" i="5"/>
  <c r="E93" i="5"/>
  <c r="D94" i="5"/>
  <c r="E94" i="5"/>
  <c r="D95" i="5"/>
  <c r="E95" i="5"/>
  <c r="D96" i="5"/>
  <c r="E96" i="5"/>
  <c r="D97" i="5"/>
  <c r="E97" i="5"/>
  <c r="D98" i="5"/>
  <c r="E98" i="5"/>
  <c r="D99" i="5"/>
  <c r="E99" i="5"/>
  <c r="D100" i="5"/>
  <c r="E100" i="5"/>
  <c r="D101" i="5"/>
  <c r="E101" i="5"/>
  <c r="D102" i="5"/>
  <c r="E102" i="5"/>
  <c r="D103" i="5"/>
  <c r="E103" i="5"/>
  <c r="D104" i="5"/>
  <c r="E104" i="5"/>
  <c r="D105" i="5"/>
  <c r="E105" i="5"/>
  <c r="D106" i="5"/>
  <c r="E106" i="5"/>
  <c r="D107" i="5"/>
  <c r="E107" i="5"/>
  <c r="D108" i="5"/>
  <c r="E108" i="5"/>
  <c r="D109" i="5"/>
  <c r="E109" i="5"/>
  <c r="D110" i="5"/>
  <c r="E110" i="5"/>
  <c r="D111" i="5"/>
  <c r="E111" i="5"/>
  <c r="D112" i="5"/>
  <c r="E112" i="5"/>
  <c r="D113" i="5"/>
  <c r="E113" i="5"/>
  <c r="D114" i="5"/>
  <c r="E114" i="5"/>
  <c r="D115" i="5"/>
  <c r="E115" i="5"/>
  <c r="D116" i="5"/>
  <c r="E116" i="5"/>
  <c r="D117" i="5"/>
  <c r="E117" i="5"/>
  <c r="D118" i="5"/>
  <c r="E118" i="5"/>
  <c r="D119" i="5"/>
  <c r="E119" i="5"/>
  <c r="D120" i="5"/>
  <c r="E120" i="5"/>
  <c r="D121" i="5"/>
  <c r="E121" i="5"/>
  <c r="D122" i="5"/>
  <c r="E122" i="5"/>
  <c r="D123" i="5"/>
  <c r="E123" i="5"/>
  <c r="D124" i="5"/>
  <c r="E124" i="5"/>
  <c r="D125" i="5"/>
  <c r="E125" i="5"/>
  <c r="D126" i="5"/>
  <c r="E126" i="5"/>
  <c r="D127" i="5"/>
  <c r="E127" i="5"/>
  <c r="D128" i="5"/>
  <c r="E128" i="5"/>
  <c r="D129" i="5"/>
  <c r="E129" i="5"/>
  <c r="D130" i="5"/>
  <c r="E130" i="5"/>
  <c r="D131" i="5"/>
  <c r="E131" i="5"/>
  <c r="D132" i="5"/>
  <c r="E132" i="5"/>
  <c r="D133" i="5"/>
  <c r="E133" i="5"/>
  <c r="D134" i="5"/>
  <c r="E134" i="5"/>
  <c r="D135" i="5"/>
  <c r="E135" i="5"/>
  <c r="D136" i="5"/>
  <c r="E136" i="5"/>
  <c r="D137" i="5"/>
  <c r="E137" i="5"/>
  <c r="D138" i="5"/>
  <c r="E138" i="5"/>
  <c r="D139" i="5"/>
  <c r="E139" i="5"/>
  <c r="D140" i="5"/>
  <c r="E140" i="5"/>
  <c r="D141" i="5"/>
  <c r="E141" i="5"/>
  <c r="D142" i="5"/>
  <c r="E142" i="5"/>
  <c r="D143" i="5"/>
  <c r="E143" i="5"/>
  <c r="D144" i="5"/>
  <c r="E144" i="5"/>
  <c r="D145" i="5"/>
  <c r="E145" i="5"/>
  <c r="D146" i="5"/>
  <c r="E146" i="5"/>
  <c r="D147" i="5"/>
  <c r="E147" i="5"/>
  <c r="D148" i="5"/>
  <c r="E148" i="5"/>
  <c r="D149" i="5"/>
  <c r="E149" i="5"/>
  <c r="D150" i="5"/>
  <c r="E150" i="5"/>
  <c r="D151" i="5"/>
  <c r="E151" i="5"/>
  <c r="D152" i="5"/>
  <c r="E152" i="5"/>
  <c r="D153" i="5"/>
  <c r="E153" i="5"/>
  <c r="D154" i="5"/>
  <c r="E154" i="5"/>
  <c r="D155" i="5"/>
  <c r="E155" i="5"/>
  <c r="D156" i="5"/>
  <c r="E156" i="5"/>
  <c r="D157" i="5"/>
  <c r="E157" i="5"/>
  <c r="D158" i="5"/>
  <c r="E158" i="5"/>
  <c r="D159" i="5"/>
  <c r="E159" i="5"/>
  <c r="D160" i="5"/>
  <c r="E160" i="5"/>
  <c r="D161" i="5"/>
  <c r="E161" i="5"/>
  <c r="D162" i="5"/>
  <c r="E162" i="5"/>
  <c r="D163" i="5"/>
  <c r="E163" i="5"/>
  <c r="D164" i="5"/>
  <c r="E164" i="5"/>
  <c r="D165" i="5"/>
  <c r="E165" i="5"/>
  <c r="D166" i="5"/>
  <c r="E166" i="5"/>
  <c r="D167" i="5"/>
  <c r="E167" i="5"/>
  <c r="D168" i="5"/>
  <c r="E168" i="5"/>
  <c r="D169" i="5"/>
  <c r="E169" i="5"/>
  <c r="D170" i="5"/>
  <c r="E170" i="5"/>
  <c r="D171" i="5"/>
  <c r="E171" i="5"/>
  <c r="D172" i="5"/>
  <c r="E172" i="5"/>
  <c r="D173" i="5"/>
  <c r="E173" i="5"/>
  <c r="D174" i="5"/>
  <c r="E174" i="5"/>
  <c r="D175" i="5"/>
  <c r="E175" i="5"/>
  <c r="D176" i="5"/>
  <c r="E176" i="5"/>
  <c r="D177" i="5"/>
  <c r="E177" i="5"/>
  <c r="D178" i="5"/>
  <c r="E178" i="5"/>
  <c r="D179" i="5"/>
  <c r="E179" i="5"/>
  <c r="D180" i="5"/>
  <c r="E180" i="5"/>
  <c r="D181" i="5"/>
  <c r="E181" i="5"/>
  <c r="D182" i="5"/>
  <c r="E182" i="5"/>
  <c r="D183" i="5"/>
  <c r="E183" i="5"/>
  <c r="D184" i="5"/>
  <c r="E184" i="5"/>
  <c r="D185" i="5"/>
  <c r="E185" i="5"/>
  <c r="D186" i="5"/>
  <c r="E186" i="5"/>
  <c r="D187" i="5"/>
  <c r="E187" i="5"/>
  <c r="D188" i="5"/>
  <c r="E188" i="5"/>
  <c r="D189" i="5"/>
  <c r="E189" i="5"/>
  <c r="D190" i="5"/>
  <c r="E190" i="5"/>
  <c r="D191" i="5"/>
  <c r="E191" i="5"/>
  <c r="D192" i="5"/>
  <c r="E192" i="5"/>
  <c r="D193" i="5"/>
  <c r="E193" i="5"/>
  <c r="D194" i="5"/>
  <c r="E194" i="5"/>
  <c r="D195" i="5"/>
  <c r="E195" i="5"/>
  <c r="D196" i="5"/>
  <c r="E196" i="5"/>
  <c r="D197" i="5"/>
  <c r="E197" i="5"/>
  <c r="D198" i="5"/>
  <c r="E198" i="5"/>
  <c r="D199" i="5"/>
  <c r="E199" i="5"/>
  <c r="D200" i="5"/>
  <c r="E200" i="5"/>
  <c r="D201" i="5"/>
  <c r="E201" i="5"/>
  <c r="D202" i="5"/>
  <c r="E202" i="5"/>
  <c r="D203" i="5"/>
  <c r="E203" i="5"/>
  <c r="D204" i="5"/>
  <c r="E204" i="5"/>
  <c r="D205" i="5"/>
  <c r="E205" i="5"/>
  <c r="D206" i="5"/>
  <c r="E206" i="5"/>
  <c r="D207" i="5"/>
  <c r="E207" i="5"/>
  <c r="D208" i="5"/>
  <c r="E208" i="5"/>
  <c r="D209" i="5"/>
  <c r="E209" i="5"/>
  <c r="D210" i="5"/>
  <c r="E210" i="5"/>
  <c r="D211" i="5"/>
  <c r="E211" i="5"/>
  <c r="D212" i="5"/>
  <c r="E212" i="5"/>
  <c r="D213" i="5"/>
  <c r="E213" i="5"/>
  <c r="D214" i="5"/>
  <c r="E214" i="5"/>
  <c r="D215" i="5"/>
  <c r="E215" i="5"/>
  <c r="D216" i="5"/>
  <c r="E216" i="5"/>
  <c r="D217" i="5"/>
  <c r="E217" i="5"/>
  <c r="D218" i="5"/>
  <c r="E218" i="5"/>
  <c r="D219" i="5"/>
  <c r="E219" i="5"/>
  <c r="D220" i="5"/>
  <c r="E220" i="5"/>
  <c r="D221" i="5"/>
  <c r="E221" i="5"/>
  <c r="D222" i="5"/>
  <c r="E222" i="5"/>
  <c r="D223" i="5"/>
  <c r="E223" i="5"/>
  <c r="D224" i="5"/>
  <c r="E224" i="5"/>
  <c r="D225" i="5"/>
  <c r="E225" i="5"/>
  <c r="D226" i="5"/>
  <c r="E226" i="5"/>
  <c r="D227" i="5"/>
  <c r="E227" i="5"/>
  <c r="D228" i="5"/>
  <c r="E228" i="5"/>
  <c r="D229" i="5"/>
  <c r="E229" i="5"/>
  <c r="D230" i="5"/>
  <c r="E230" i="5"/>
  <c r="D231" i="5"/>
  <c r="E231" i="5"/>
  <c r="D232" i="5"/>
  <c r="E232" i="5"/>
  <c r="D233" i="5"/>
  <c r="E233" i="5"/>
  <c r="D234" i="5"/>
  <c r="E234" i="5"/>
  <c r="D235" i="5"/>
  <c r="E235" i="5"/>
  <c r="D236" i="5"/>
  <c r="E236" i="5"/>
  <c r="D237" i="5"/>
  <c r="E237" i="5"/>
  <c r="D238" i="5"/>
  <c r="E238" i="5"/>
  <c r="D239" i="5"/>
  <c r="E239" i="5"/>
  <c r="D240" i="5"/>
  <c r="E240" i="5"/>
  <c r="D241" i="5"/>
  <c r="E241" i="5"/>
  <c r="D242" i="5"/>
  <c r="E242" i="5"/>
  <c r="D243" i="5"/>
  <c r="E243" i="5"/>
  <c r="D244" i="5"/>
  <c r="E244" i="5"/>
  <c r="D245" i="5"/>
  <c r="E245" i="5"/>
  <c r="D246" i="5"/>
  <c r="E246" i="5"/>
  <c r="D247" i="5"/>
  <c r="E247" i="5"/>
  <c r="D248" i="5"/>
  <c r="E248" i="5"/>
  <c r="D249" i="5"/>
  <c r="E249" i="5"/>
  <c r="D250" i="5"/>
  <c r="E250" i="5"/>
  <c r="D251" i="5"/>
  <c r="E251" i="5"/>
  <c r="D252" i="5"/>
  <c r="E252" i="5"/>
  <c r="D253" i="5"/>
  <c r="E253" i="5"/>
  <c r="D254" i="5"/>
  <c r="E254" i="5"/>
  <c r="D255" i="5"/>
  <c r="E255" i="5"/>
  <c r="D256" i="5"/>
  <c r="E256" i="5"/>
  <c r="D257" i="5"/>
  <c r="E257" i="5"/>
  <c r="D258" i="5"/>
  <c r="E258" i="5"/>
  <c r="D259" i="5"/>
  <c r="E259" i="5"/>
  <c r="D260" i="5"/>
  <c r="E260" i="5"/>
  <c r="D261" i="5"/>
  <c r="E261" i="5"/>
  <c r="D262" i="5"/>
  <c r="E262" i="5"/>
  <c r="D263" i="5"/>
  <c r="E263" i="5"/>
  <c r="D264" i="5"/>
  <c r="E264" i="5"/>
  <c r="D265" i="5"/>
  <c r="E265" i="5"/>
  <c r="D266" i="5"/>
  <c r="E266" i="5"/>
  <c r="D267" i="5"/>
  <c r="E267" i="5"/>
  <c r="D268" i="5"/>
  <c r="E268" i="5"/>
  <c r="D269" i="5"/>
  <c r="E269" i="5"/>
  <c r="D270" i="5"/>
  <c r="E270" i="5"/>
  <c r="D271" i="5"/>
  <c r="E271" i="5"/>
  <c r="D272" i="5"/>
  <c r="E272" i="5"/>
  <c r="D273" i="5"/>
  <c r="E273" i="5"/>
  <c r="D274" i="5"/>
  <c r="E274" i="5"/>
  <c r="D275" i="5"/>
  <c r="E275" i="5"/>
  <c r="D276" i="5"/>
  <c r="E276" i="5"/>
  <c r="D277" i="5"/>
  <c r="E277" i="5"/>
  <c r="D278" i="5"/>
  <c r="E278" i="5"/>
  <c r="D279" i="5"/>
  <c r="E279" i="5"/>
  <c r="D280" i="5"/>
  <c r="E280" i="5"/>
  <c r="D281" i="5"/>
  <c r="E281" i="5"/>
  <c r="D282" i="5"/>
  <c r="E282" i="5"/>
  <c r="D283" i="5"/>
  <c r="E283" i="5"/>
  <c r="D284" i="5"/>
  <c r="E284" i="5"/>
  <c r="D285" i="5"/>
  <c r="E285" i="5"/>
  <c r="D286" i="5"/>
  <c r="E286" i="5"/>
  <c r="D287" i="5"/>
  <c r="E287" i="5"/>
  <c r="D288" i="5"/>
  <c r="E288" i="5"/>
  <c r="D289" i="5"/>
  <c r="E289" i="5"/>
  <c r="D290" i="5"/>
  <c r="E290" i="5"/>
  <c r="D291" i="5"/>
  <c r="E291" i="5"/>
  <c r="D292" i="5"/>
  <c r="E292" i="5"/>
  <c r="D293" i="5"/>
  <c r="E293" i="5"/>
  <c r="D294" i="5"/>
  <c r="E294" i="5"/>
  <c r="D295" i="5"/>
  <c r="E295" i="5"/>
  <c r="D296" i="5"/>
  <c r="E296" i="5"/>
  <c r="D297" i="5"/>
  <c r="E297" i="5"/>
  <c r="D298" i="5"/>
  <c r="E298" i="5"/>
  <c r="D299" i="5"/>
  <c r="E299" i="5"/>
  <c r="D300" i="5"/>
  <c r="E300" i="5"/>
  <c r="D301" i="5"/>
  <c r="E301" i="5"/>
  <c r="D302" i="5"/>
  <c r="E302" i="5"/>
  <c r="D303" i="5"/>
  <c r="E303" i="5"/>
  <c r="D304" i="5"/>
  <c r="E304" i="5"/>
  <c r="D305" i="5"/>
  <c r="E305" i="5"/>
  <c r="D306" i="5"/>
  <c r="E306" i="5"/>
  <c r="D307" i="5"/>
  <c r="E307" i="5"/>
  <c r="D308" i="5"/>
  <c r="E308" i="5"/>
  <c r="D309" i="5"/>
  <c r="E309" i="5"/>
  <c r="D310" i="5"/>
  <c r="E310" i="5"/>
  <c r="D311" i="5"/>
  <c r="E311" i="5"/>
  <c r="D312" i="5"/>
  <c r="E312" i="5"/>
  <c r="D313" i="5"/>
  <c r="E313" i="5"/>
  <c r="D314" i="5"/>
  <c r="E314" i="5"/>
  <c r="D315" i="5"/>
  <c r="E315" i="5"/>
  <c r="D316" i="5"/>
  <c r="E316" i="5"/>
  <c r="D317" i="5"/>
  <c r="E317" i="5"/>
  <c r="D318" i="5"/>
  <c r="E318" i="5"/>
  <c r="D319" i="5"/>
  <c r="E319" i="5"/>
  <c r="D320" i="5"/>
  <c r="E320" i="5"/>
  <c r="D321" i="5"/>
  <c r="E321" i="5"/>
  <c r="D322" i="5"/>
  <c r="E322" i="5"/>
  <c r="D323" i="5"/>
  <c r="E323" i="5"/>
  <c r="D324" i="5"/>
  <c r="E324" i="5"/>
  <c r="D325" i="5"/>
  <c r="E325" i="5"/>
  <c r="D326" i="5"/>
  <c r="E326" i="5"/>
  <c r="D327" i="5"/>
  <c r="E327" i="5"/>
  <c r="D328" i="5"/>
  <c r="E328" i="5"/>
  <c r="D329" i="5"/>
  <c r="E329" i="5"/>
  <c r="D330" i="5"/>
  <c r="E330" i="5"/>
  <c r="D331" i="5"/>
  <c r="E331" i="5"/>
  <c r="D332" i="5"/>
  <c r="E332" i="5"/>
  <c r="D333" i="5"/>
  <c r="E333" i="5"/>
  <c r="D334" i="5"/>
  <c r="E334" i="5"/>
  <c r="D335" i="5"/>
  <c r="E335" i="5"/>
  <c r="D336" i="5"/>
  <c r="E336" i="5"/>
  <c r="D337" i="5"/>
  <c r="E337" i="5"/>
  <c r="D338" i="5"/>
  <c r="E338" i="5"/>
  <c r="D339" i="5"/>
  <c r="E339" i="5"/>
  <c r="D340" i="5"/>
  <c r="E340" i="5"/>
  <c r="D341" i="5"/>
  <c r="E341" i="5"/>
  <c r="D342" i="5"/>
  <c r="E342" i="5"/>
  <c r="D343" i="5"/>
  <c r="E343" i="5"/>
  <c r="D344" i="5"/>
  <c r="E344" i="5"/>
  <c r="D345" i="5"/>
  <c r="E345" i="5"/>
  <c r="D346" i="5"/>
  <c r="E346" i="5"/>
  <c r="D347" i="5"/>
  <c r="E347" i="5"/>
  <c r="D348" i="5"/>
  <c r="E348" i="5"/>
  <c r="D349" i="5"/>
  <c r="E349" i="5"/>
  <c r="D350" i="5"/>
  <c r="E350" i="5"/>
  <c r="D351" i="5"/>
  <c r="E351" i="5"/>
  <c r="D352" i="5"/>
  <c r="E352" i="5"/>
  <c r="D353" i="5"/>
  <c r="E353" i="5"/>
  <c r="D354" i="5"/>
  <c r="E354" i="5"/>
  <c r="D355" i="5"/>
  <c r="E355" i="5"/>
  <c r="D356" i="5"/>
  <c r="E356" i="5"/>
  <c r="D357" i="5"/>
  <c r="E357" i="5"/>
  <c r="D358" i="5"/>
  <c r="E358" i="5"/>
  <c r="D359" i="5"/>
  <c r="E359" i="5"/>
  <c r="D360" i="5"/>
  <c r="E360" i="5"/>
  <c r="D361" i="5"/>
  <c r="E361" i="5"/>
  <c r="D362" i="5"/>
  <c r="E362" i="5"/>
  <c r="D363" i="5"/>
  <c r="E363" i="5"/>
  <c r="D364" i="5"/>
  <c r="E364" i="5"/>
  <c r="D365" i="5"/>
  <c r="E365" i="5"/>
  <c r="D366" i="5"/>
  <c r="E366" i="5"/>
  <c r="D367" i="5"/>
  <c r="E367" i="5"/>
  <c r="D368" i="5"/>
  <c r="E368" i="5"/>
  <c r="D369" i="5"/>
  <c r="E369" i="5"/>
  <c r="D370" i="5"/>
  <c r="E370" i="5"/>
  <c r="D371" i="5"/>
  <c r="E371" i="5"/>
  <c r="D372" i="5"/>
  <c r="E372" i="5"/>
  <c r="D373" i="5"/>
  <c r="E373" i="5"/>
  <c r="D374" i="5"/>
  <c r="E374" i="5"/>
  <c r="D375" i="5"/>
  <c r="E375" i="5"/>
  <c r="D376" i="5"/>
  <c r="E376" i="5"/>
  <c r="D377" i="5"/>
  <c r="E377" i="5"/>
  <c r="D378" i="5"/>
  <c r="E378" i="5"/>
  <c r="E379" i="5"/>
  <c r="E380" i="5"/>
  <c r="E381" i="5"/>
  <c r="E382" i="5"/>
  <c r="E383" i="5"/>
  <c r="E384" i="5"/>
  <c r="E385" i="5"/>
  <c r="E386" i="5"/>
  <c r="E387" i="5"/>
  <c r="E388" i="5"/>
  <c r="E389" i="5"/>
  <c r="E390" i="5"/>
  <c r="E391" i="5"/>
  <c r="E392" i="5"/>
  <c r="E393" i="5"/>
  <c r="E394" i="5"/>
  <c r="E395" i="5"/>
  <c r="E396" i="5"/>
  <c r="E397" i="5"/>
  <c r="E398" i="5"/>
  <c r="E399" i="5"/>
  <c r="E400" i="5"/>
  <c r="E401" i="5"/>
  <c r="E402" i="5"/>
  <c r="E403" i="5"/>
  <c r="E404" i="5"/>
  <c r="E405" i="5"/>
  <c r="E406" i="5"/>
  <c r="E407" i="5"/>
  <c r="E408" i="5"/>
  <c r="E409" i="5"/>
  <c r="E410" i="5"/>
  <c r="E411" i="5"/>
  <c r="E412" i="5"/>
  <c r="E413" i="5"/>
  <c r="E414" i="5"/>
  <c r="E415" i="5"/>
  <c r="E416" i="5"/>
  <c r="E417" i="5"/>
  <c r="E418" i="5"/>
  <c r="E419" i="5"/>
  <c r="E420" i="5"/>
  <c r="E421" i="5"/>
  <c r="E422" i="5"/>
  <c r="E423" i="5"/>
  <c r="E424" i="5"/>
  <c r="E425" i="5"/>
  <c r="E426" i="5"/>
  <c r="E427" i="5"/>
  <c r="E428" i="5"/>
  <c r="E429" i="5"/>
  <c r="E430" i="5"/>
  <c r="E431" i="5"/>
  <c r="E432" i="5"/>
  <c r="E433" i="5"/>
  <c r="E434" i="5"/>
  <c r="E435" i="5"/>
  <c r="E436" i="5"/>
  <c r="E437" i="5"/>
  <c r="E438" i="5"/>
  <c r="E439" i="5"/>
  <c r="E440" i="5"/>
  <c r="E441" i="5"/>
  <c r="E442" i="5"/>
  <c r="E443" i="5"/>
  <c r="E444" i="5"/>
  <c r="E445" i="5"/>
  <c r="E446" i="5"/>
  <c r="E447" i="5"/>
  <c r="E448" i="5"/>
  <c r="E449" i="5"/>
  <c r="E450" i="5"/>
  <c r="E451" i="5"/>
  <c r="E452" i="5"/>
  <c r="E453" i="5"/>
  <c r="E454" i="5"/>
  <c r="E455" i="5"/>
  <c r="E456" i="5"/>
  <c r="E457" i="5"/>
  <c r="E458" i="5"/>
  <c r="E459" i="5"/>
  <c r="E460" i="5"/>
  <c r="E461" i="5"/>
  <c r="E462" i="5"/>
  <c r="E463" i="5"/>
  <c r="E464" i="5"/>
  <c r="E465" i="5"/>
  <c r="E466" i="5"/>
  <c r="E467" i="5"/>
  <c r="E468" i="5"/>
  <c r="E469" i="5"/>
  <c r="E470" i="5"/>
  <c r="E471" i="5"/>
  <c r="E472" i="5"/>
  <c r="E473" i="5"/>
  <c r="E474" i="5"/>
  <c r="E475" i="5"/>
  <c r="E476" i="5"/>
  <c r="E477" i="5"/>
  <c r="E478" i="5"/>
  <c r="E479" i="5"/>
  <c r="E480" i="5"/>
  <c r="E481" i="5"/>
  <c r="E482" i="5"/>
  <c r="E483" i="5"/>
  <c r="E484" i="5"/>
  <c r="E485" i="5"/>
  <c r="E486" i="5"/>
  <c r="E487" i="5"/>
  <c r="E488" i="5"/>
  <c r="E489" i="5"/>
  <c r="E490" i="5"/>
  <c r="E491" i="5"/>
  <c r="E492" i="5"/>
  <c r="E493" i="5"/>
  <c r="E494" i="5"/>
  <c r="E495" i="5"/>
  <c r="E496" i="5"/>
  <c r="E497" i="5"/>
  <c r="E498" i="5"/>
  <c r="E499" i="5"/>
  <c r="E500" i="5"/>
  <c r="E501" i="5"/>
  <c r="E502" i="5"/>
  <c r="E503" i="5"/>
  <c r="E504" i="5"/>
  <c r="E505" i="5"/>
  <c r="E506" i="5"/>
  <c r="E507" i="5"/>
  <c r="E508" i="5"/>
  <c r="E509" i="5"/>
  <c r="E510" i="5"/>
  <c r="E511" i="5"/>
  <c r="E512" i="5"/>
  <c r="E513" i="5"/>
  <c r="E514" i="5"/>
  <c r="E515" i="5"/>
  <c r="E516" i="5"/>
  <c r="E517" i="5"/>
  <c r="E518" i="5"/>
  <c r="E519" i="5"/>
  <c r="E520" i="5"/>
  <c r="E521" i="5"/>
  <c r="E522" i="5"/>
  <c r="E523" i="5"/>
  <c r="E524" i="5"/>
  <c r="E525" i="5"/>
  <c r="E526" i="5"/>
  <c r="E527" i="5"/>
  <c r="E528" i="5"/>
  <c r="E529" i="5"/>
  <c r="E530" i="5"/>
  <c r="E531" i="5"/>
  <c r="E532" i="5"/>
  <c r="E533" i="5"/>
  <c r="E534" i="5"/>
  <c r="E535" i="5"/>
  <c r="E536" i="5"/>
  <c r="E537" i="5"/>
  <c r="E538" i="5"/>
  <c r="E539" i="5"/>
  <c r="E540" i="5"/>
  <c r="E541" i="5"/>
  <c r="E542" i="5"/>
  <c r="E543" i="5"/>
  <c r="E544" i="5"/>
  <c r="E545" i="5"/>
  <c r="E546" i="5"/>
  <c r="E547" i="5"/>
  <c r="E548" i="5"/>
  <c r="E549" i="5"/>
  <c r="E550" i="5"/>
  <c r="E551" i="5"/>
  <c r="E552" i="5"/>
  <c r="E553" i="5"/>
  <c r="E554" i="5"/>
  <c r="E555" i="5"/>
  <c r="E556" i="5"/>
  <c r="E557" i="5"/>
  <c r="E558" i="5"/>
  <c r="E559" i="5"/>
  <c r="E560" i="5"/>
  <c r="E561" i="5"/>
  <c r="E562" i="5"/>
  <c r="E563" i="5"/>
  <c r="E564" i="5"/>
  <c r="E565" i="5"/>
  <c r="E566" i="5"/>
  <c r="E567" i="5"/>
  <c r="E568" i="5"/>
  <c r="E569" i="5"/>
  <c r="E570" i="5"/>
  <c r="E571" i="5"/>
  <c r="E572" i="5"/>
  <c r="E573" i="5"/>
  <c r="E574" i="5"/>
  <c r="E575" i="5"/>
  <c r="E576" i="5"/>
  <c r="E577" i="5"/>
  <c r="E578" i="5"/>
  <c r="E579" i="5"/>
  <c r="E580" i="5"/>
  <c r="E581" i="5"/>
  <c r="E582" i="5"/>
  <c r="E583" i="5"/>
  <c r="E584" i="5"/>
  <c r="E585" i="5"/>
  <c r="E586" i="5"/>
  <c r="E587" i="5"/>
  <c r="E588" i="5"/>
  <c r="E589" i="5"/>
  <c r="E590" i="5"/>
  <c r="E591" i="5"/>
  <c r="E592" i="5"/>
  <c r="E593" i="5"/>
  <c r="E594" i="5"/>
  <c r="E595" i="5"/>
  <c r="E596" i="5"/>
  <c r="E597" i="5"/>
  <c r="E598" i="5"/>
  <c r="E599" i="5"/>
  <c r="E600" i="5"/>
  <c r="D379" i="5"/>
  <c r="D380" i="5"/>
  <c r="D381" i="5"/>
  <c r="D382" i="5"/>
  <c r="D383" i="5"/>
  <c r="D384" i="5"/>
  <c r="D385" i="5"/>
  <c r="D386" i="5"/>
  <c r="D387" i="5"/>
  <c r="D388" i="5"/>
  <c r="D389" i="5"/>
  <c r="D390" i="5"/>
  <c r="D391" i="5"/>
  <c r="D392" i="5"/>
  <c r="D393" i="5"/>
  <c r="D394" i="5"/>
  <c r="D395" i="5"/>
  <c r="D396" i="5"/>
  <c r="D397" i="5"/>
  <c r="D398" i="5"/>
  <c r="D399" i="5"/>
  <c r="D400" i="5"/>
  <c r="D401" i="5"/>
  <c r="D402" i="5"/>
  <c r="D403" i="5"/>
  <c r="D404" i="5"/>
  <c r="D405" i="5"/>
  <c r="D406" i="5"/>
  <c r="D407" i="5"/>
  <c r="D408" i="5"/>
  <c r="D409" i="5"/>
  <c r="D410" i="5"/>
  <c r="D411" i="5"/>
  <c r="D412" i="5"/>
  <c r="D413" i="5"/>
  <c r="D414" i="5"/>
  <c r="D415" i="5"/>
  <c r="D416" i="5"/>
  <c r="D417" i="5"/>
  <c r="D418" i="5"/>
  <c r="D419" i="5"/>
  <c r="D420" i="5"/>
  <c r="D421" i="5"/>
  <c r="D422" i="5"/>
  <c r="D423" i="5"/>
  <c r="D424" i="5"/>
  <c r="D425" i="5"/>
  <c r="D426" i="5"/>
  <c r="D427" i="5"/>
  <c r="D428" i="5"/>
  <c r="D429" i="5"/>
  <c r="D430" i="5"/>
  <c r="D431" i="5"/>
  <c r="D432" i="5"/>
  <c r="D433" i="5"/>
  <c r="D434" i="5"/>
  <c r="D435" i="5"/>
  <c r="D436" i="5"/>
  <c r="D437" i="5"/>
  <c r="D438" i="5"/>
  <c r="D439" i="5"/>
  <c r="D440" i="5"/>
  <c r="D441" i="5"/>
  <c r="D442" i="5"/>
  <c r="D443" i="5"/>
  <c r="D444" i="5"/>
  <c r="D445" i="5"/>
  <c r="D446" i="5"/>
  <c r="D447" i="5"/>
  <c r="D448" i="5"/>
  <c r="D449" i="5"/>
  <c r="D450" i="5"/>
  <c r="D451" i="5"/>
  <c r="D452" i="5"/>
  <c r="D453" i="5"/>
  <c r="D454" i="5"/>
  <c r="D455" i="5"/>
  <c r="D456" i="5"/>
  <c r="D457" i="5"/>
  <c r="D458" i="5"/>
  <c r="D459" i="5"/>
  <c r="D460" i="5"/>
  <c r="D461" i="5"/>
  <c r="D462" i="5"/>
  <c r="D463" i="5"/>
  <c r="D464" i="5"/>
  <c r="D465" i="5"/>
  <c r="D466" i="5"/>
  <c r="D467" i="5"/>
  <c r="D468" i="5"/>
  <c r="D469" i="5"/>
  <c r="D470" i="5"/>
  <c r="D471" i="5"/>
  <c r="D472" i="5"/>
  <c r="D473" i="5"/>
  <c r="D474" i="5"/>
  <c r="D475" i="5"/>
  <c r="D476" i="5"/>
  <c r="D477" i="5"/>
  <c r="D478" i="5"/>
  <c r="D479" i="5"/>
  <c r="D480" i="5"/>
  <c r="D481" i="5"/>
  <c r="D482" i="5"/>
  <c r="D483" i="5"/>
  <c r="D484" i="5"/>
  <c r="D485" i="5"/>
  <c r="D486" i="5"/>
  <c r="D487" i="5"/>
  <c r="D488" i="5"/>
  <c r="D489" i="5"/>
  <c r="D490" i="5"/>
  <c r="D491" i="5"/>
  <c r="D492" i="5"/>
  <c r="D493" i="5"/>
  <c r="D494" i="5"/>
  <c r="D495" i="5"/>
  <c r="D496" i="5"/>
  <c r="D497" i="5"/>
  <c r="D498" i="5"/>
  <c r="D499" i="5"/>
  <c r="D500" i="5"/>
  <c r="D501" i="5"/>
  <c r="D502" i="5"/>
  <c r="D503" i="5"/>
  <c r="D504" i="5"/>
  <c r="D505" i="5"/>
  <c r="D506" i="5"/>
  <c r="D507" i="5"/>
  <c r="D508" i="5"/>
  <c r="D509" i="5"/>
  <c r="D510" i="5"/>
  <c r="D511" i="5"/>
  <c r="D512" i="5"/>
  <c r="D513" i="5"/>
  <c r="D514" i="5"/>
  <c r="D515" i="5"/>
  <c r="D516" i="5"/>
  <c r="D517" i="5"/>
  <c r="D518" i="5"/>
  <c r="D519" i="5"/>
  <c r="D520" i="5"/>
  <c r="D521" i="5"/>
  <c r="D522" i="5"/>
  <c r="D523" i="5"/>
  <c r="D524" i="5"/>
  <c r="D525" i="5"/>
  <c r="D526" i="5"/>
  <c r="D527" i="5"/>
  <c r="D528" i="5"/>
  <c r="D529" i="5"/>
  <c r="D530" i="5"/>
  <c r="D531" i="5"/>
  <c r="D532" i="5"/>
  <c r="D533" i="5"/>
  <c r="D534" i="5"/>
  <c r="D535" i="5"/>
  <c r="D536" i="5"/>
  <c r="D537" i="5"/>
  <c r="D538" i="5"/>
  <c r="D539" i="5"/>
  <c r="D540" i="5"/>
  <c r="D541" i="5"/>
  <c r="D542" i="5"/>
  <c r="D543" i="5"/>
  <c r="D544" i="5"/>
  <c r="D545" i="5"/>
  <c r="D546" i="5"/>
  <c r="D547" i="5"/>
  <c r="D548" i="5"/>
  <c r="D549" i="5"/>
  <c r="D550" i="5"/>
  <c r="D551" i="5"/>
  <c r="D552" i="5"/>
  <c r="D553" i="5"/>
  <c r="D554" i="5"/>
  <c r="D555" i="5"/>
  <c r="D556" i="5"/>
  <c r="D557" i="5"/>
  <c r="D558" i="5"/>
  <c r="D559" i="5"/>
  <c r="D560" i="5"/>
  <c r="D561" i="5"/>
  <c r="D562" i="5"/>
  <c r="D563" i="5"/>
  <c r="D564" i="5"/>
  <c r="D565" i="5"/>
  <c r="D566" i="5"/>
  <c r="D567" i="5"/>
  <c r="D568" i="5"/>
  <c r="D569" i="5"/>
  <c r="D570" i="5"/>
  <c r="D571" i="5"/>
  <c r="D572" i="5"/>
  <c r="D573" i="5"/>
  <c r="D574" i="5"/>
  <c r="D575" i="5"/>
  <c r="D576" i="5"/>
  <c r="D577" i="5"/>
  <c r="D578" i="5"/>
  <c r="D579" i="5"/>
  <c r="D580" i="5"/>
  <c r="D581" i="5"/>
  <c r="D582" i="5"/>
  <c r="D583" i="5"/>
  <c r="D584" i="5"/>
  <c r="D585" i="5"/>
  <c r="D586" i="5"/>
  <c r="D587" i="5"/>
  <c r="D588" i="5"/>
  <c r="D589" i="5"/>
  <c r="D590" i="5"/>
  <c r="D591" i="5"/>
  <c r="D592" i="5"/>
  <c r="D593" i="5"/>
  <c r="D594" i="5"/>
  <c r="D595" i="5"/>
  <c r="D596" i="5"/>
  <c r="D597" i="5"/>
  <c r="D598" i="5"/>
  <c r="D599" i="5"/>
  <c r="D600" i="5"/>
  <c r="D4" i="5"/>
  <c r="E4" i="5"/>
</calcChain>
</file>

<file path=xl/sharedStrings.xml><?xml version="1.0" encoding="utf-8"?>
<sst xmlns="http://schemas.openxmlformats.org/spreadsheetml/2006/main" count="1376" uniqueCount="325">
  <si>
    <t>Désignation</t>
  </si>
  <si>
    <t>Montant</t>
  </si>
  <si>
    <t>Date</t>
  </si>
  <si>
    <t>Tarif</t>
  </si>
  <si>
    <t>Stock Début</t>
  </si>
  <si>
    <t>Entrée</t>
  </si>
  <si>
    <t>Sortie</t>
  </si>
  <si>
    <t>Stock Fin</t>
  </si>
  <si>
    <t>Valeur Stock</t>
  </si>
  <si>
    <t>Gestion des stocks</t>
  </si>
  <si>
    <t>Stock Mini</t>
  </si>
  <si>
    <t>Alerte</t>
  </si>
  <si>
    <t>Réapprovisionnement</t>
  </si>
  <si>
    <t>Quantité</t>
  </si>
  <si>
    <t>Tarif Unitaire</t>
  </si>
  <si>
    <t>Entrée de Stock</t>
  </si>
  <si>
    <t>Sortie de Stock</t>
  </si>
  <si>
    <t>Journal de Bord</t>
  </si>
  <si>
    <t>Stock de Fournitures</t>
  </si>
  <si>
    <t>Entree/Sortie</t>
  </si>
  <si>
    <t>Coussin nuage</t>
  </si>
  <si>
    <t>Coussin robot</t>
  </si>
  <si>
    <t>Coussin camion</t>
  </si>
  <si>
    <t>Coussin montagne</t>
  </si>
  <si>
    <t>Coussin goutte</t>
  </si>
  <si>
    <t>Bouillotte sèche Zozio</t>
  </si>
  <si>
    <t>Bouillotte sèche camion</t>
  </si>
  <si>
    <t>Bouillotte sèche robot</t>
  </si>
  <si>
    <t>Bouillotte sèche goutte</t>
  </si>
  <si>
    <t>Lot de 2 chaufferettes noyaux de cerises</t>
  </si>
  <si>
    <t>Lot de 10 stickers cahier</t>
  </si>
  <si>
    <t>Stickers coudières/genouillères</t>
  </si>
  <si>
    <t>Set de table recto verso</t>
  </si>
  <si>
    <t>Badges 50mm</t>
  </si>
  <si>
    <t>Miroir 50mm</t>
  </si>
  <si>
    <t>Magnet 50mm</t>
  </si>
  <si>
    <t>Porte clefs décapsuleur 50mm</t>
  </si>
  <si>
    <t>Barette fille cuir</t>
  </si>
  <si>
    <t xml:space="preserve">Kit de réalisation bouillotte sèche </t>
  </si>
  <si>
    <t>Kit réalisation bavoir</t>
  </si>
  <si>
    <t>Kit réalisation bracelet nœud en cuir</t>
  </si>
  <si>
    <t>Kit réalisation bracelet tressé en cuir</t>
  </si>
  <si>
    <t>Kit de réalisation lot de 2 pompons en cuir</t>
  </si>
  <si>
    <t>Maxi berlingot kaki</t>
  </si>
  <si>
    <t>Maxi berlingot rose</t>
  </si>
  <si>
    <t>Maxi berlingot parme</t>
  </si>
  <si>
    <t>Berlingot kaki</t>
  </si>
  <si>
    <t>Berlingot rose</t>
  </si>
  <si>
    <t>Doudou grenouille</t>
  </si>
  <si>
    <t>Doudou cigogne</t>
  </si>
  <si>
    <t>Doudou girafe</t>
  </si>
  <si>
    <t>Doudou crocodile</t>
  </si>
  <si>
    <t>Doudou cochon</t>
  </si>
  <si>
    <t>Doudou souris</t>
  </si>
  <si>
    <t>Doudou dragon</t>
  </si>
  <si>
    <t>Doudou lama</t>
  </si>
  <si>
    <t>Doudou mouton</t>
  </si>
  <si>
    <t>Doudou singe</t>
  </si>
  <si>
    <t>Doudou éléphant</t>
  </si>
  <si>
    <t>Doudou cheval</t>
  </si>
  <si>
    <t>Doudou jaguar</t>
  </si>
  <si>
    <t>Doudou pingouin</t>
  </si>
  <si>
    <t>Doudou serpent</t>
  </si>
  <si>
    <t>Doudou zebre</t>
  </si>
  <si>
    <t>Doudou vache</t>
  </si>
  <si>
    <t>Doudou panthére</t>
  </si>
  <si>
    <t>Doudou lion</t>
  </si>
  <si>
    <t>Coussin musical nuage</t>
  </si>
  <si>
    <t>Coussin musical camion</t>
  </si>
  <si>
    <t>Coussin long oiseaux</t>
  </si>
  <si>
    <t>Coussin long écailles</t>
  </si>
  <si>
    <t>Coussin long bolt</t>
  </si>
  <si>
    <t>Coussin long nuages</t>
  </si>
  <si>
    <t>Coussin rond pluie</t>
  </si>
  <si>
    <t>Coussin rond cubes vintages</t>
  </si>
  <si>
    <t>Coussin robot pailette</t>
  </si>
  <si>
    <t>Coussin maison de plage vert</t>
  </si>
  <si>
    <t>Coussin grande maison bleu ciel</t>
  </si>
  <si>
    <t>Kit fanions guirlande de fanions tricotés O/B/B</t>
  </si>
  <si>
    <t>Kit fanions guirlande de fanions tricotés J/O/C</t>
  </si>
  <si>
    <t>Kit fanions guirlande de fanions tricotés R/C/B</t>
  </si>
  <si>
    <t>Kit hochet robot</t>
  </si>
  <si>
    <t>Kit hochet goutte rose</t>
  </si>
  <si>
    <t>Kit hochet goutte jaune</t>
  </si>
  <si>
    <t>Valeur de Stock Total</t>
  </si>
  <si>
    <t>Guirlande de 9 fanions tricotés orange/beige/blanc</t>
  </si>
  <si>
    <t>Guirlande de 9 fanions tricotés rose/gris/blanc</t>
  </si>
  <si>
    <t>Guirlande de 9 fanions tricotés bleu/gris/jaune</t>
  </si>
  <si>
    <t>Lot de 10 lingettes lavables pluie</t>
  </si>
  <si>
    <t>Lot de 10 lingettes lavables robot</t>
  </si>
  <si>
    <t>Lot de 10 lingettes lavables cubes/triangles</t>
  </si>
  <si>
    <t>Lot de 10 lingettes lavables wimereux</t>
  </si>
  <si>
    <t>Lot de 10 lingettes lavables men at work</t>
  </si>
  <si>
    <t>Lot de 10 lingettes lavables oiseaux/plume</t>
  </si>
  <si>
    <t>Lot de 10 lingettes lavables oiseaux/pois</t>
  </si>
  <si>
    <t>Lot de 10 lingettes lavables terre naranja</t>
  </si>
  <si>
    <t>Bouillotte sèche usine orange</t>
  </si>
  <si>
    <t>Bouillotte sèche usine bleue</t>
  </si>
  <si>
    <t>Bouillotte sèche usine bordeaux</t>
  </si>
  <si>
    <t>Porte clefs maisons</t>
  </si>
  <si>
    <t>Bouillotte sèche grenouille</t>
  </si>
  <si>
    <t>Lot étiquettes noël</t>
  </si>
  <si>
    <t>Lot stickers noël</t>
  </si>
  <si>
    <t>Bouillotte sèche avec liens wimereux</t>
  </si>
  <si>
    <t>Bouillotte sèche avec liens men at work</t>
  </si>
  <si>
    <t>Bouillotte sèche avec liens robot</t>
  </si>
  <si>
    <t>Bouillotte sèche avec liens pluie</t>
  </si>
  <si>
    <t>Bouillotte sèche avec liens terre naranja</t>
  </si>
  <si>
    <t>Bouillotte sèche avec liens étoiles bleues marines</t>
  </si>
  <si>
    <t>Bouillotte sèche avec liens bleue à fleurs</t>
  </si>
  <si>
    <t>Kit anniversaire imprimé étoiles (17 feuilles)</t>
  </si>
  <si>
    <t>Kit anniversaire imprimé pois (17 feuilles)</t>
  </si>
  <si>
    <t>Lot de 2 carnets terre naranja A6 + A5 36 pages</t>
  </si>
  <si>
    <t>Lot de 2 carnets wimereux A6 + A5 36 pages</t>
  </si>
  <si>
    <t>Lot de 2 carnets robot A6 + A5 36 pages</t>
  </si>
  <si>
    <t>Bavette d'épaule écaille</t>
  </si>
  <si>
    <t>Bavette d'épaule chevrons</t>
  </si>
  <si>
    <t>Bavette d'épaule rayures</t>
  </si>
  <si>
    <t>Bavette d'épaule bolt</t>
  </si>
  <si>
    <t>Bavette d'épaule triangles</t>
  </si>
  <si>
    <t>Grand bavoir classique éponge plume</t>
  </si>
  <si>
    <t>Grand bavoir classique éponge oiseaux</t>
  </si>
  <si>
    <t>Grand bavoir classique éponge pois violet</t>
  </si>
  <si>
    <t>Grand bavoir classique éponge camions</t>
  </si>
  <si>
    <t>Grand bavoir classique éponge triangles</t>
  </si>
  <si>
    <t>Grand bavoir classique éponge cubes vintages</t>
  </si>
  <si>
    <t>Grand bavoir enduit</t>
  </si>
  <si>
    <t>Coussinets d'allaitement rayures</t>
  </si>
  <si>
    <t>Coussinets d'allaitement chevrons</t>
  </si>
  <si>
    <t>Coussinets d'allaitement écailles</t>
  </si>
  <si>
    <t>Grand bavoir classique éponge bolt</t>
  </si>
  <si>
    <t>Grand bavoir classique éponge géométrique</t>
  </si>
  <si>
    <t>Grand bavoir classique éponge pluie</t>
  </si>
  <si>
    <t>Grand bavoir classique éponge nuage</t>
  </si>
  <si>
    <t>Grand bavoir classique éponge écailles</t>
  </si>
  <si>
    <t>Grand bavoir classique éponge chevrons</t>
  </si>
  <si>
    <t>Grand bavoir classique éponge montagnes</t>
  </si>
  <si>
    <t>Grand bavoir classique éponge fleurs disco</t>
  </si>
  <si>
    <t>Grand bavoir classique éponge rayures</t>
  </si>
  <si>
    <t>Grand bavoir fleur éponge nuage</t>
  </si>
  <si>
    <t>Grand bavoir fleur éponge pluie</t>
  </si>
  <si>
    <t>Grand bavoir fleur éponge oiseaux</t>
  </si>
  <si>
    <t>Grand bavoir fleur éponge plumes</t>
  </si>
  <si>
    <t>Grand bavoir fleur éponge pois violet</t>
  </si>
  <si>
    <t>Grand bavoir fleur éponge écailles</t>
  </si>
  <si>
    <t>Grand bavoir bandana éponge bolt</t>
  </si>
  <si>
    <t>Grand bavoir bandana éponge géométrique</t>
  </si>
  <si>
    <t>Grand bavoir bandana éponge rayures</t>
  </si>
  <si>
    <t>Grand bavoir bandana éponge camion</t>
  </si>
  <si>
    <t>Grand bavoir bandana éponge triangles</t>
  </si>
  <si>
    <t>Grand bavoir bandana éponge cubes vintages</t>
  </si>
  <si>
    <t>Couverture nomade 4 en 1 nuage</t>
  </si>
  <si>
    <t>Couverture nomade 4 en 1 plumes</t>
  </si>
  <si>
    <t>Couverture nomade 4 en 1 camions</t>
  </si>
  <si>
    <t>Couverture nomade 4 en 1 choco renne</t>
  </si>
  <si>
    <t>Couverture nomade 4 en 1 géométrique</t>
  </si>
  <si>
    <t>Totebag - cabas toile canvas pluie</t>
  </si>
  <si>
    <t>Totebag - cabas toile canvas montagnes</t>
  </si>
  <si>
    <t>Affiche illustrée A3 Nord</t>
  </si>
  <si>
    <t>Affiche illustrée A3 Abcdaire</t>
  </si>
  <si>
    <t>Affiche illustrée A3 chiffre</t>
  </si>
  <si>
    <t>Réserve</t>
  </si>
  <si>
    <t>Attache tétine bolt</t>
  </si>
  <si>
    <t>Attache tétine écailles</t>
  </si>
  <si>
    <t>Attache tétine camions</t>
  </si>
  <si>
    <t>Attache tétine pluie</t>
  </si>
  <si>
    <t>Attache tétine pois violet</t>
  </si>
  <si>
    <t>Attache tétine chevrons</t>
  </si>
  <si>
    <t>Coussin long cubes vintages</t>
  </si>
  <si>
    <t>Badges Lot de 2 petits badges</t>
  </si>
  <si>
    <t>Kit bague</t>
  </si>
  <si>
    <t>Sticker textile grandes étoiles</t>
  </si>
  <si>
    <t>Sticker textile moustache</t>
  </si>
  <si>
    <t>Flex thermocollant grande étoile blanc paillettes</t>
  </si>
  <si>
    <t>Flex thermocollant grande étoile fluorescent</t>
  </si>
  <si>
    <t>Flex thermocollant grande étoile noire paillettes</t>
  </si>
  <si>
    <t>Flex thermocollant grande étoile dorées paillettes</t>
  </si>
  <si>
    <t>Flex thermocollant grande étoile argent paillettes</t>
  </si>
  <si>
    <t>Flex thermocollant nuages fluo</t>
  </si>
  <si>
    <t>Coussin long pois violet</t>
  </si>
  <si>
    <t>Flex thermocollant nuages argent</t>
  </si>
  <si>
    <t>Flex thermocollant nuages doré</t>
  </si>
  <si>
    <t>Flex thermocollant lapin argent</t>
  </si>
  <si>
    <t>Flex thermocollant lapin doré</t>
  </si>
  <si>
    <t>Flex thermocollant lots triangles dorés</t>
  </si>
  <si>
    <t>Flex thermocollant lots triangles argent</t>
  </si>
  <si>
    <t>Flex thermocollant lots triangles noires</t>
  </si>
  <si>
    <t>Flex thermocollant lots étoiles fluo rose</t>
  </si>
  <si>
    <t>Flex thermocollant lots étoiles noires paillettes</t>
  </si>
  <si>
    <t>Flex thermocollant lots étoiles argent paillettes</t>
  </si>
  <si>
    <t>Flex thermocollant lots étoiles dorées paillettes</t>
  </si>
  <si>
    <t>Flex thermocollant coudières noires paillettes</t>
  </si>
  <si>
    <t>Flex thermocollant coudières argent paillettes</t>
  </si>
  <si>
    <t>Flex thermocollant coudières dorées paillettes</t>
  </si>
  <si>
    <t>Flex moustache paillette dorée</t>
  </si>
  <si>
    <t>Flex moustache paillette noire</t>
  </si>
  <si>
    <t>Flex moustache fluo rose</t>
  </si>
  <si>
    <t>Flex moustache paillette argent</t>
  </si>
  <si>
    <t>Flex moustache fluo jaune</t>
  </si>
  <si>
    <t>Flex thermocollant lots triangles jaunes fluo</t>
  </si>
  <si>
    <t>Flex thermocollant lapin noir paillette</t>
  </si>
  <si>
    <t>Bavette d'épaule pois violet</t>
  </si>
  <si>
    <t>Bavette d'épaule pluie</t>
  </si>
  <si>
    <t>Bavette d'épaule camion</t>
  </si>
  <si>
    <t>Grand bavoir bandana éponge chevrons</t>
  </si>
  <si>
    <t>Bouillotte sèche avec liens home sweet home</t>
  </si>
  <si>
    <t>Flex thermocollant coudières fluo rose</t>
  </si>
  <si>
    <t>Flex thermocollant coudières bronze</t>
  </si>
  <si>
    <t>Attache tétine triangles</t>
  </si>
  <si>
    <t>Doudou dinosaure</t>
  </si>
  <si>
    <t>Grand mobile camion</t>
  </si>
  <si>
    <t>Grand mobile pluie</t>
  </si>
  <si>
    <t>Grand mobile oiseaux</t>
  </si>
  <si>
    <t>Coussin robot pailettes</t>
  </si>
  <si>
    <t>4 possibilités</t>
  </si>
  <si>
    <t>Coussin chouette</t>
  </si>
  <si>
    <t>Coussin girafe</t>
  </si>
  <si>
    <t>Coussin dinosaure</t>
  </si>
  <si>
    <t>Coussin citron</t>
  </si>
  <si>
    <t>Coussin fraise</t>
  </si>
  <si>
    <t>Bouillotte sèche éléphant</t>
  </si>
  <si>
    <t>Bouillotte sèche avec liens Tutti Frutti</t>
  </si>
  <si>
    <t>Bouillotte sèche avec liens Jurassic Safari</t>
  </si>
  <si>
    <t>Bouillotte sèche avec liens Fairy Scandinavia</t>
  </si>
  <si>
    <t>Bouillotte sèche avec liens Circus</t>
  </si>
  <si>
    <t>Attache tétine chevrons2</t>
  </si>
  <si>
    <t>Attache tétine dinos</t>
  </si>
  <si>
    <t>Attache tétine pastilles</t>
  </si>
  <si>
    <t>Attache tétine animaux</t>
  </si>
  <si>
    <t>Bavette d'épaule fruits</t>
  </si>
  <si>
    <t>Bavette d'épaule dinos</t>
  </si>
  <si>
    <t>Bavette d'épaule faons</t>
  </si>
  <si>
    <t>Bavette d'épaule animaux</t>
  </si>
  <si>
    <t>Bouillotte sèche faon</t>
  </si>
  <si>
    <t>Bouillotte sèche poire</t>
  </si>
  <si>
    <t>Bouillotte sèche dinosaure</t>
  </si>
  <si>
    <t>Coussin long chevrons2</t>
  </si>
  <si>
    <t>Coussin long géométrique2</t>
  </si>
  <si>
    <t>Coussin long fleurs</t>
  </si>
  <si>
    <t>Coussin rond fruits</t>
  </si>
  <si>
    <t>Coussin rond dinos</t>
  </si>
  <si>
    <t>Coussin rond faons</t>
  </si>
  <si>
    <t>Coussin rond animaux</t>
  </si>
  <si>
    <t>Couverture nomade 4 en 1 fruits</t>
  </si>
  <si>
    <t>Couverture nomade 4 en 1 dinos</t>
  </si>
  <si>
    <t>Couverture nomade 4 en 1 pastilles</t>
  </si>
  <si>
    <t xml:space="preserve">Couverture nomade 4 en 1 animaux </t>
  </si>
  <si>
    <t>Grand bavoir bandana éponge chevrons2</t>
  </si>
  <si>
    <t>Grand bavoir bandana éponge dinos</t>
  </si>
  <si>
    <t>Grand bavoir bandana éponge écailles2</t>
  </si>
  <si>
    <t>Grand bavoir bandana éponge géométrique2</t>
  </si>
  <si>
    <t>Grand bavoir bandana éponge arlequin</t>
  </si>
  <si>
    <t>Grand bavoir classique éponge chevrons2</t>
  </si>
  <si>
    <t>Grand bavoir classique éponge fruits</t>
  </si>
  <si>
    <t>Grand bavoir classique éponge dinos</t>
  </si>
  <si>
    <t>Grand bavoir classique éponge écailles2</t>
  </si>
  <si>
    <t>Grand bavoir classique éponge géométrique2</t>
  </si>
  <si>
    <t>Grand bavoir classique éponge fleurs</t>
  </si>
  <si>
    <t>Grand bavoir classique éponge pastilles</t>
  </si>
  <si>
    <t>Grand bavoir classique éponge faon</t>
  </si>
  <si>
    <t>Grand bavoir classique éponge animaux</t>
  </si>
  <si>
    <t>Grand bavoir classique éponge arlequin</t>
  </si>
  <si>
    <t>Grand bavoir fleur éponge fleurs</t>
  </si>
  <si>
    <t>Grand bavoir fleur éponge pastilles</t>
  </si>
  <si>
    <t>Grand bavoir fleur éponge faon</t>
  </si>
  <si>
    <t>Guirlande de 9 fanions Pluie</t>
  </si>
  <si>
    <t>Guirlande de 9 fanions Men at Work</t>
  </si>
  <si>
    <t>Guirlande de 9 fanions Home sweet home</t>
  </si>
  <si>
    <t>Guirlande de 9 fanions Tutti Frutti</t>
  </si>
  <si>
    <t>Guirlande de 9 fanions Jurassic Safari</t>
  </si>
  <si>
    <t>Guirlande de 9 fanions Fairy Scandinavia</t>
  </si>
  <si>
    <t>Guirlande de 9 fanions Circus</t>
  </si>
  <si>
    <t>Lot de 10 lingettes lavables Tutti Frutti</t>
  </si>
  <si>
    <t>Lot de 10 lingettes lavables Jurassic Safari</t>
  </si>
  <si>
    <t>Lot de 10 lingettes lavables Fairy Scandinavia</t>
  </si>
  <si>
    <t>Lot de 10 lingettes lavables Circus</t>
  </si>
  <si>
    <t>Coussin rond triangles</t>
  </si>
  <si>
    <t>Coussin rond plumes</t>
  </si>
  <si>
    <t>Coussin long arlequin</t>
  </si>
  <si>
    <t>Coussin maison de plage parme</t>
  </si>
  <si>
    <t>Coussin maison de plage jaune</t>
  </si>
  <si>
    <t>Coussin rond géométrique</t>
  </si>
  <si>
    <t>Coussin rond rayures</t>
  </si>
  <si>
    <t>Lot stickers cahiers</t>
  </si>
  <si>
    <t>Coussin musical chouette</t>
  </si>
  <si>
    <t>Coussin musical girafe</t>
  </si>
  <si>
    <t>Coussin musical dinosaure</t>
  </si>
  <si>
    <t>Bavette d'épaule pastilles</t>
  </si>
  <si>
    <t>Bavette d'épaule géo2</t>
  </si>
  <si>
    <t>Attache tétine faon</t>
  </si>
  <si>
    <t>Attache tétine fleur vintage</t>
  </si>
  <si>
    <t>Couverture nomade 4 en 1 pois violet</t>
  </si>
  <si>
    <t>Doudou renne rouge</t>
  </si>
  <si>
    <t>Berlingot parme</t>
  </si>
  <si>
    <t>Set de table memo set</t>
  </si>
  <si>
    <t>Bouillotte sèche camion petit</t>
  </si>
  <si>
    <t>Bouillotte sèche camion grand</t>
  </si>
  <si>
    <t>Bouillotte sèche montagne</t>
  </si>
  <si>
    <t>Guirlande de 9 fanions Wimereux</t>
  </si>
  <si>
    <t>Kit de réalisation hochet robot</t>
  </si>
  <si>
    <t>Kit de réalisation hochet goutte</t>
  </si>
  <si>
    <t>Couverture nomade 4 en 1 vintage turquoise</t>
  </si>
  <si>
    <t>Couverture nomade 4 en 1 vintage verte</t>
  </si>
  <si>
    <t>Coussinets d'allaitement fleurs vintages oranges</t>
  </si>
  <si>
    <t>Bavette d'épaule fleurs vintages oranges</t>
  </si>
  <si>
    <t>Doudou chameau</t>
  </si>
  <si>
    <t>Lot de 10 lingettes lavables fleurs vintages oranges</t>
  </si>
  <si>
    <t>Grand bavoir bandana éponge rayures choco</t>
  </si>
  <si>
    <t>Bouillotte sèche avec liens pois jaunes</t>
  </si>
  <si>
    <t>Bavette d'épaule bolt2</t>
  </si>
  <si>
    <t>Flex thermocollant papillon rose fluo</t>
  </si>
  <si>
    <t>Flex thermocollant lots triangles fluo orange</t>
  </si>
  <si>
    <t>Grand bavoir bandana éponge animaux de cirque</t>
  </si>
  <si>
    <t>Coussin rond pluie 30cm</t>
  </si>
  <si>
    <t>Coussin rond montagne 30cm</t>
  </si>
  <si>
    <t>N°</t>
  </si>
  <si>
    <t>Dénomination</t>
  </si>
  <si>
    <t xml:space="preserve"> Prix </t>
  </si>
  <si>
    <t xml:space="preserve">TOTAL :   </t>
  </si>
  <si>
    <t>Salon</t>
  </si>
  <si>
    <t>Salon :</t>
  </si>
  <si>
    <t>Date :</t>
  </si>
  <si>
    <t xml:space="preserve">Date </t>
  </si>
  <si>
    <t>Reçu :</t>
  </si>
  <si>
    <t>A rendre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</si>
</sst>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 * #,##0.00_)\ &quot;€&quot;_ ;_ * \(#,##0.00\)\ &quot;€&quot;_ ;_ * &quot;-&quot;??_)\ &quot;€&quot;_ ;_ @_ "/>
    <numFmt numFmtId="164" formatCode="_-* #,##0.00\ [$€-1]_-;\-* #,##0.00\ [$€-1]_-;_-* &quot;-&quot;??\ [$€-1]_-"/>
    <numFmt numFmtId="165" formatCode="dd/mm/yy;@"/>
    <numFmt numFmtId="166" formatCode="_-* #,##0.00\ &quot;€&quot;_-;\-* #,##0.00\ &quot;€&quot;_-;_-* &quot;-&quot;??\ &quot;€&quot;_-;_-@_-"/>
    <numFmt numFmtId="167" formatCode="#,##0.00\ &quot;€&quot;"/>
  </numFmts>
  <fonts count="21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  <font>
      <b/>
      <sz val="16"/>
      <color theme="1"/>
      <name val="Calibri"/>
      <scheme val="minor"/>
    </font>
    <font>
      <sz val="22"/>
      <color theme="1"/>
      <name val="Calibri"/>
      <scheme val="minor"/>
    </font>
    <font>
      <b/>
      <sz val="22"/>
      <color theme="1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2"/>
      <color rgb="FF000000"/>
      <name val="Calibri"/>
    </font>
    <font>
      <b/>
      <sz val="12"/>
      <color rgb="FFFF0000"/>
      <name val="Calibri"/>
      <scheme val="minor"/>
    </font>
    <font>
      <b/>
      <sz val="20"/>
      <color theme="1"/>
      <name val="Calibri"/>
      <scheme val="minor"/>
    </font>
    <font>
      <sz val="18"/>
      <color theme="1"/>
      <name val="Calibri"/>
      <scheme val="minor"/>
    </font>
    <font>
      <sz val="16"/>
      <color theme="1"/>
      <name val="Calibri"/>
      <scheme val="minor"/>
    </font>
    <font>
      <sz val="16"/>
      <color rgb="FF000000"/>
      <name val="Calibri"/>
      <scheme val="minor"/>
    </font>
    <font>
      <b/>
      <sz val="16"/>
      <color rgb="FFFF0000"/>
      <name val="Calibri"/>
      <scheme val="minor"/>
    </font>
    <font>
      <sz val="11"/>
      <color indexed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66FF"/>
        <bgColor indexed="64"/>
      </patternFill>
    </fill>
  </fills>
  <borders count="29">
    <border>
      <left/>
      <right/>
      <top/>
      <bottom/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22">
    <xf numFmtId="0" fontId="0" fillId="0" borderId="0"/>
    <xf numFmtId="0" fontId="4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44" fontId="1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81">
    <xf numFmtId="0" fontId="0" fillId="0" borderId="0" xfId="0"/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0" xfId="0" applyFont="1" applyAlignment="1">
      <alignment horizontal="center"/>
    </xf>
    <xf numFmtId="165" fontId="12" fillId="0" borderId="0" xfId="0" applyNumberFormat="1" applyFont="1" applyAlignment="1">
      <alignment horizontal="center"/>
    </xf>
    <xf numFmtId="0" fontId="0" fillId="0" borderId="2" xfId="0" applyFont="1" applyBorder="1"/>
    <xf numFmtId="0" fontId="0" fillId="0" borderId="2" xfId="0" applyFont="1" applyBorder="1" applyAlignment="1">
      <alignment horizontal="center"/>
    </xf>
    <xf numFmtId="0" fontId="0" fillId="0" borderId="1" xfId="0" applyFont="1" applyBorder="1"/>
    <xf numFmtId="0" fontId="0" fillId="0" borderId="1" xfId="0" applyFont="1" applyBorder="1" applyAlignment="1">
      <alignment horizontal="center"/>
    </xf>
    <xf numFmtId="0" fontId="0" fillId="0" borderId="3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0" borderId="5" xfId="0" applyFont="1" applyBorder="1"/>
    <xf numFmtId="0" fontId="4" fillId="0" borderId="6" xfId="0" applyFont="1" applyBorder="1"/>
    <xf numFmtId="0" fontId="0" fillId="0" borderId="7" xfId="0" applyBorder="1"/>
    <xf numFmtId="0" fontId="0" fillId="0" borderId="2" xfId="0" applyBorder="1"/>
    <xf numFmtId="0" fontId="2" fillId="0" borderId="0" xfId="0" applyFont="1" applyBorder="1" applyAlignment="1">
      <alignment horizontal="center" vertical="center"/>
    </xf>
    <xf numFmtId="0" fontId="4" fillId="0" borderId="0" xfId="0" applyFont="1" applyFill="1" applyBorder="1"/>
    <xf numFmtId="0" fontId="3" fillId="0" borderId="0" xfId="0" applyFont="1"/>
    <xf numFmtId="0" fontId="0" fillId="0" borderId="8" xfId="0" applyBorder="1"/>
    <xf numFmtId="0" fontId="0" fillId="0" borderId="8" xfId="0" applyBorder="1" applyAlignment="1">
      <alignment horizontal="center"/>
    </xf>
    <xf numFmtId="0" fontId="4" fillId="0" borderId="9" xfId="0" applyFont="1" applyFill="1" applyBorder="1"/>
    <xf numFmtId="0" fontId="0" fillId="0" borderId="9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9" xfId="0" applyBorder="1"/>
    <xf numFmtId="0" fontId="0" fillId="0" borderId="9" xfId="0" applyFont="1" applyBorder="1" applyAlignment="1">
      <alignment horizontal="center"/>
    </xf>
    <xf numFmtId="0" fontId="0" fillId="0" borderId="1" xfId="0" applyBorder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44" fontId="0" fillId="0" borderId="1" xfId="61" applyFont="1" applyBorder="1"/>
    <xf numFmtId="44" fontId="0" fillId="0" borderId="2" xfId="61" applyFont="1" applyBorder="1"/>
    <xf numFmtId="44" fontId="0" fillId="0" borderId="8" xfId="61" applyFont="1" applyBorder="1"/>
    <xf numFmtId="44" fontId="0" fillId="0" borderId="0" xfId="61" applyFont="1" applyBorder="1"/>
    <xf numFmtId="44" fontId="0" fillId="0" borderId="0" xfId="61" applyFont="1" applyAlignment="1">
      <alignment horizontal="center" vertical="center"/>
    </xf>
    <xf numFmtId="44" fontId="3" fillId="0" borderId="3" xfId="61" applyFont="1" applyBorder="1" applyAlignment="1">
      <alignment horizontal="center" vertical="center"/>
    </xf>
    <xf numFmtId="44" fontId="0" fillId="0" borderId="0" xfId="61" applyFont="1"/>
    <xf numFmtId="0" fontId="0" fillId="0" borderId="18" xfId="0" applyBorder="1"/>
    <xf numFmtId="0" fontId="15" fillId="0" borderId="19" xfId="0" applyFont="1" applyBorder="1" applyAlignment="1">
      <alignment horizontal="center"/>
    </xf>
    <xf numFmtId="0" fontId="15" fillId="0" borderId="24" xfId="0" applyFont="1" applyBorder="1"/>
    <xf numFmtId="0" fontId="17" fillId="0" borderId="0" xfId="0" applyFont="1" applyAlignment="1">
      <alignment horizontal="center"/>
    </xf>
    <xf numFmtId="0" fontId="18" fillId="0" borderId="0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/>
    </xf>
    <xf numFmtId="166" fontId="18" fillId="0" borderId="0" xfId="0" applyNumberFormat="1" applyFont="1" applyBorder="1" applyAlignment="1">
      <alignment horizontal="center" vertical="center"/>
    </xf>
    <xf numFmtId="0" fontId="17" fillId="0" borderId="0" xfId="0" applyFont="1"/>
    <xf numFmtId="0" fontId="18" fillId="0" borderId="10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/>
    </xf>
    <xf numFmtId="166" fontId="18" fillId="0" borderId="12" xfId="0" applyNumberFormat="1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26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/>
    </xf>
    <xf numFmtId="166" fontId="18" fillId="0" borderId="13" xfId="0" applyNumberFormat="1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 wrapText="1"/>
    </xf>
    <xf numFmtId="166" fontId="18" fillId="0" borderId="15" xfId="0" applyNumberFormat="1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 wrapText="1"/>
    </xf>
    <xf numFmtId="0" fontId="18" fillId="0" borderId="0" xfId="0" applyFont="1" applyAlignment="1">
      <alignment horizontal="right" vertical="center"/>
    </xf>
    <xf numFmtId="166" fontId="18" fillId="0" borderId="16" xfId="0" applyNumberFormat="1" applyFont="1" applyBorder="1" applyAlignment="1">
      <alignment horizontal="center" vertical="center"/>
    </xf>
    <xf numFmtId="167" fontId="17" fillId="0" borderId="20" xfId="0" applyNumberFormat="1" applyFont="1" applyBorder="1"/>
    <xf numFmtId="167" fontId="17" fillId="0" borderId="28" xfId="0" applyNumberFormat="1" applyFont="1" applyBorder="1"/>
    <xf numFmtId="0" fontId="7" fillId="2" borderId="0" xfId="0" applyFont="1" applyFill="1" applyAlignment="1">
      <alignment horizontal="center" vertical="center"/>
    </xf>
    <xf numFmtId="44" fontId="7" fillId="3" borderId="0" xfId="61" applyFont="1" applyFill="1" applyAlignment="1">
      <alignment horizontal="center" vertical="center"/>
    </xf>
    <xf numFmtId="0" fontId="6" fillId="4" borderId="0" xfId="0" applyFont="1" applyFill="1" applyAlignment="1">
      <alignment horizontal="center"/>
    </xf>
    <xf numFmtId="0" fontId="7" fillId="3" borderId="0" xfId="0" applyFont="1" applyFill="1" applyAlignment="1">
      <alignment horizontal="center" vertical="center"/>
    </xf>
    <xf numFmtId="0" fontId="7" fillId="4" borderId="0" xfId="0" applyFont="1" applyFill="1" applyAlignment="1">
      <alignment horizontal="center" vertical="center"/>
    </xf>
    <xf numFmtId="0" fontId="6" fillId="5" borderId="0" xfId="0" applyFont="1" applyFill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6" fillId="0" borderId="21" xfId="0" applyFont="1" applyBorder="1" applyAlignment="1">
      <alignment horizontal="center"/>
    </xf>
    <xf numFmtId="0" fontId="16" fillId="0" borderId="22" xfId="0" applyFont="1" applyBorder="1" applyAlignment="1">
      <alignment horizontal="center"/>
    </xf>
    <xf numFmtId="0" fontId="16" fillId="0" borderId="23" xfId="0" applyFont="1" applyBorder="1" applyAlignment="1">
      <alignment horizontal="center"/>
    </xf>
    <xf numFmtId="0" fontId="0" fillId="0" borderId="17" xfId="0" applyBorder="1" applyAlignment="1">
      <alignment horizontal="center"/>
    </xf>
    <xf numFmtId="167" fontId="19" fillId="0" borderId="24" xfId="0" applyNumberFormat="1" applyFont="1" applyBorder="1" applyAlignment="1">
      <alignment horizontal="center"/>
    </xf>
    <xf numFmtId="167" fontId="19" fillId="0" borderId="27" xfId="0" applyNumberFormat="1" applyFont="1" applyBorder="1" applyAlignment="1">
      <alignment horizontal="center"/>
    </xf>
    <xf numFmtId="167" fontId="5" fillId="0" borderId="19" xfId="0" applyNumberFormat="1" applyFont="1" applyBorder="1" applyAlignment="1">
      <alignment horizontal="center"/>
    </xf>
    <xf numFmtId="167" fontId="5" fillId="0" borderId="26" xfId="0" applyNumberFormat="1" applyFont="1" applyBorder="1" applyAlignment="1">
      <alignment horizontal="center"/>
    </xf>
  </cellXfs>
  <cellStyles count="222">
    <cellStyle name="Euro" xfId="2"/>
    <cellStyle name="Euro 2" xfId="3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2" builtinId="8" hidden="1"/>
    <cellStyle name="Lien hypertexte" xfId="64" builtinId="8" hidden="1"/>
    <cellStyle name="Lien hypertexte" xfId="66" builtinId="8" hidden="1"/>
    <cellStyle name="Lien hypertexte" xfId="68" builtinId="8" hidden="1"/>
    <cellStyle name="Lien hypertexte" xfId="70" builtinId="8" hidden="1"/>
    <cellStyle name="Lien hypertexte" xfId="72" builtinId="8" hidden="1"/>
    <cellStyle name="Lien hypertexte" xfId="74" builtinId="8" hidden="1"/>
    <cellStyle name="Lien hypertexte" xfId="76" builtinId="8" hidden="1"/>
    <cellStyle name="Lien hypertexte" xfId="78" builtinId="8" hidden="1"/>
    <cellStyle name="Lien hypertexte" xfId="80" builtinId="8" hidden="1"/>
    <cellStyle name="Lien hypertexte" xfId="82" builtinId="8" hidden="1"/>
    <cellStyle name="Lien hypertexte" xfId="84" builtinId="8" hidden="1"/>
    <cellStyle name="Lien hypertexte" xfId="86" builtinId="8" hidden="1"/>
    <cellStyle name="Lien hypertexte" xfId="88" builtinId="8" hidden="1"/>
    <cellStyle name="Lien hypertexte" xfId="90" builtinId="8" hidden="1"/>
    <cellStyle name="Lien hypertexte" xfId="92" builtinId="8" hidden="1"/>
    <cellStyle name="Lien hypertexte" xfId="94" builtinId="8" hidden="1"/>
    <cellStyle name="Lien hypertexte" xfId="96" builtinId="8" hidden="1"/>
    <cellStyle name="Lien hypertexte" xfId="98" builtinId="8" hidden="1"/>
    <cellStyle name="Lien hypertexte" xfId="100" builtinId="8" hidden="1"/>
    <cellStyle name="Lien hypertexte" xfId="102" builtinId="8" hidden="1"/>
    <cellStyle name="Lien hypertexte" xfId="104" builtinId="8" hidden="1"/>
    <cellStyle name="Lien hypertexte" xfId="106" builtinId="8" hidden="1"/>
    <cellStyle name="Lien hypertexte" xfId="108" builtinId="8" hidden="1"/>
    <cellStyle name="Lien hypertexte" xfId="110" builtinId="8" hidden="1"/>
    <cellStyle name="Lien hypertexte" xfId="112" builtinId="8" hidden="1"/>
    <cellStyle name="Lien hypertexte" xfId="114" builtinId="8" hidden="1"/>
    <cellStyle name="Lien hypertexte" xfId="116" builtinId="8" hidden="1"/>
    <cellStyle name="Lien hypertexte" xfId="118" builtinId="8" hidden="1"/>
    <cellStyle name="Lien hypertexte" xfId="120" builtinId="8" hidden="1"/>
    <cellStyle name="Lien hypertexte" xfId="122" builtinId="8" hidden="1"/>
    <cellStyle name="Lien hypertexte" xfId="124" builtinId="8" hidden="1"/>
    <cellStyle name="Lien hypertexte" xfId="126" builtinId="8" hidden="1"/>
    <cellStyle name="Lien hypertexte" xfId="128" builtinId="8" hidden="1"/>
    <cellStyle name="Lien hypertexte" xfId="130" builtinId="8" hidden="1"/>
    <cellStyle name="Lien hypertexte" xfId="132" builtinId="8" hidden="1"/>
    <cellStyle name="Lien hypertexte" xfId="134" builtinId="8" hidden="1"/>
    <cellStyle name="Lien hypertexte" xfId="136" builtinId="8" hidden="1"/>
    <cellStyle name="Lien hypertexte" xfId="138" builtinId="8" hidden="1"/>
    <cellStyle name="Lien hypertexte" xfId="140" builtinId="8" hidden="1"/>
    <cellStyle name="Lien hypertexte" xfId="142" builtinId="8" hidden="1"/>
    <cellStyle name="Lien hypertexte" xfId="144" builtinId="8" hidden="1"/>
    <cellStyle name="Lien hypertexte" xfId="146" builtinId="8" hidden="1"/>
    <cellStyle name="Lien hypertexte" xfId="148" builtinId="8" hidden="1"/>
    <cellStyle name="Lien hypertexte" xfId="150" builtinId="8" hidden="1"/>
    <cellStyle name="Lien hypertexte" xfId="152" builtinId="8" hidden="1"/>
    <cellStyle name="Lien hypertexte" xfId="154" builtinId="8" hidden="1"/>
    <cellStyle name="Lien hypertexte" xfId="156" builtinId="8" hidden="1"/>
    <cellStyle name="Lien hypertexte" xfId="158" builtinId="8" hidden="1"/>
    <cellStyle name="Lien hypertexte" xfId="160" builtinId="8" hidden="1"/>
    <cellStyle name="Lien hypertexte" xfId="162" builtinId="8" hidden="1"/>
    <cellStyle name="Lien hypertexte" xfId="164" builtinId="8" hidden="1"/>
    <cellStyle name="Lien hypertexte" xfId="166" builtinId="8" hidden="1"/>
    <cellStyle name="Lien hypertexte" xfId="168" builtinId="8" hidden="1"/>
    <cellStyle name="Lien hypertexte" xfId="170" builtinId="8" hidden="1"/>
    <cellStyle name="Lien hypertexte" xfId="172" builtinId="8" hidden="1"/>
    <cellStyle name="Lien hypertexte" xfId="174" builtinId="8" hidden="1"/>
    <cellStyle name="Lien hypertexte" xfId="176" builtinId="8" hidden="1"/>
    <cellStyle name="Lien hypertexte" xfId="178" builtinId="8" hidden="1"/>
    <cellStyle name="Lien hypertexte" xfId="180" builtinId="8" hidden="1"/>
    <cellStyle name="Lien hypertexte" xfId="182" builtinId="8" hidden="1"/>
    <cellStyle name="Lien hypertexte" xfId="184" builtinId="8" hidden="1"/>
    <cellStyle name="Lien hypertexte" xfId="186" builtinId="8" hidden="1"/>
    <cellStyle name="Lien hypertexte" xfId="188" builtinId="8" hidden="1"/>
    <cellStyle name="Lien hypertexte" xfId="190" builtinId="8" hidden="1"/>
    <cellStyle name="Lien hypertexte" xfId="192" builtinId="8" hidden="1"/>
    <cellStyle name="Lien hypertexte" xfId="194" builtinId="8" hidden="1"/>
    <cellStyle name="Lien hypertexte" xfId="196" builtinId="8" hidden="1"/>
    <cellStyle name="Lien hypertexte" xfId="198" builtinId="8" hidden="1"/>
    <cellStyle name="Lien hypertexte" xfId="200" builtinId="8" hidden="1"/>
    <cellStyle name="Lien hypertexte" xfId="202" builtinId="8" hidden="1"/>
    <cellStyle name="Lien hypertexte" xfId="204" builtinId="8" hidden="1"/>
    <cellStyle name="Lien hypertexte" xfId="206" builtinId="8" hidden="1"/>
    <cellStyle name="Lien hypertexte" xfId="208" builtinId="8" hidden="1"/>
    <cellStyle name="Lien hypertexte" xfId="210" builtinId="8" hidden="1"/>
    <cellStyle name="Lien hypertexte" xfId="212" builtinId="8" hidden="1"/>
    <cellStyle name="Lien hypertexte" xfId="214" builtinId="8" hidden="1"/>
    <cellStyle name="Lien hypertexte" xfId="216" builtinId="8" hidden="1"/>
    <cellStyle name="Lien hypertexte" xfId="218" builtinId="8" hidden="1"/>
    <cellStyle name="Lien hypertexte" xfId="220" builtinId="8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3" builtinId="9" hidden="1"/>
    <cellStyle name="Lien hypertexte visité" xfId="65" builtinId="9" hidden="1"/>
    <cellStyle name="Lien hypertexte visité" xfId="67" builtinId="9" hidden="1"/>
    <cellStyle name="Lien hypertexte visité" xfId="69" builtinId="9" hidden="1"/>
    <cellStyle name="Lien hypertexte visité" xfId="71" builtinId="9" hidden="1"/>
    <cellStyle name="Lien hypertexte visité" xfId="73" builtinId="9" hidden="1"/>
    <cellStyle name="Lien hypertexte visité" xfId="75" builtinId="9" hidden="1"/>
    <cellStyle name="Lien hypertexte visité" xfId="77" builtinId="9" hidden="1"/>
    <cellStyle name="Lien hypertexte visité" xfId="79" builtinId="9" hidden="1"/>
    <cellStyle name="Lien hypertexte visité" xfId="81" builtinId="9" hidden="1"/>
    <cellStyle name="Lien hypertexte visité" xfId="83" builtinId="9" hidden="1"/>
    <cellStyle name="Lien hypertexte visité" xfId="85" builtinId="9" hidden="1"/>
    <cellStyle name="Lien hypertexte visité" xfId="87" builtinId="9" hidden="1"/>
    <cellStyle name="Lien hypertexte visité" xfId="89" builtinId="9" hidden="1"/>
    <cellStyle name="Lien hypertexte visité" xfId="91" builtinId="9" hidden="1"/>
    <cellStyle name="Lien hypertexte visité" xfId="93" builtinId="9" hidden="1"/>
    <cellStyle name="Lien hypertexte visité" xfId="95" builtinId="9" hidden="1"/>
    <cellStyle name="Lien hypertexte visité" xfId="97" builtinId="9" hidden="1"/>
    <cellStyle name="Lien hypertexte visité" xfId="99" builtinId="9" hidden="1"/>
    <cellStyle name="Lien hypertexte visité" xfId="101" builtinId="9" hidden="1"/>
    <cellStyle name="Lien hypertexte visité" xfId="103" builtinId="9" hidden="1"/>
    <cellStyle name="Lien hypertexte visité" xfId="105" builtinId="9" hidden="1"/>
    <cellStyle name="Lien hypertexte visité" xfId="107" builtinId="9" hidden="1"/>
    <cellStyle name="Lien hypertexte visité" xfId="109" builtinId="9" hidden="1"/>
    <cellStyle name="Lien hypertexte visité" xfId="111" builtinId="9" hidden="1"/>
    <cellStyle name="Lien hypertexte visité" xfId="113" builtinId="9" hidden="1"/>
    <cellStyle name="Lien hypertexte visité" xfId="115" builtinId="9" hidden="1"/>
    <cellStyle name="Lien hypertexte visité" xfId="117" builtinId="9" hidden="1"/>
    <cellStyle name="Lien hypertexte visité" xfId="119" builtinId="9" hidden="1"/>
    <cellStyle name="Lien hypertexte visité" xfId="121" builtinId="9" hidden="1"/>
    <cellStyle name="Lien hypertexte visité" xfId="123" builtinId="9" hidden="1"/>
    <cellStyle name="Lien hypertexte visité" xfId="125" builtinId="9" hidden="1"/>
    <cellStyle name="Lien hypertexte visité" xfId="127" builtinId="9" hidden="1"/>
    <cellStyle name="Lien hypertexte visité" xfId="129" builtinId="9" hidden="1"/>
    <cellStyle name="Lien hypertexte visité" xfId="131" builtinId="9" hidden="1"/>
    <cellStyle name="Lien hypertexte visité" xfId="133" builtinId="9" hidden="1"/>
    <cellStyle name="Lien hypertexte visité" xfId="135" builtinId="9" hidden="1"/>
    <cellStyle name="Lien hypertexte visité" xfId="137" builtinId="9" hidden="1"/>
    <cellStyle name="Lien hypertexte visité" xfId="139" builtinId="9" hidden="1"/>
    <cellStyle name="Lien hypertexte visité" xfId="141" builtinId="9" hidden="1"/>
    <cellStyle name="Lien hypertexte visité" xfId="143" builtinId="9" hidden="1"/>
    <cellStyle name="Lien hypertexte visité" xfId="145" builtinId="9" hidden="1"/>
    <cellStyle name="Lien hypertexte visité" xfId="147" builtinId="9" hidden="1"/>
    <cellStyle name="Lien hypertexte visité" xfId="149" builtinId="9" hidden="1"/>
    <cellStyle name="Lien hypertexte visité" xfId="151" builtinId="9" hidden="1"/>
    <cellStyle name="Lien hypertexte visité" xfId="153" builtinId="9" hidden="1"/>
    <cellStyle name="Lien hypertexte visité" xfId="155" builtinId="9" hidden="1"/>
    <cellStyle name="Lien hypertexte visité" xfId="157" builtinId="9" hidden="1"/>
    <cellStyle name="Lien hypertexte visité" xfId="159" builtinId="9" hidden="1"/>
    <cellStyle name="Lien hypertexte visité" xfId="161" builtinId="9" hidden="1"/>
    <cellStyle name="Lien hypertexte visité" xfId="163" builtinId="9" hidden="1"/>
    <cellStyle name="Lien hypertexte visité" xfId="165" builtinId="9" hidden="1"/>
    <cellStyle name="Lien hypertexte visité" xfId="167" builtinId="9" hidden="1"/>
    <cellStyle name="Lien hypertexte visité" xfId="169" builtinId="9" hidden="1"/>
    <cellStyle name="Lien hypertexte visité" xfId="171" builtinId="9" hidden="1"/>
    <cellStyle name="Lien hypertexte visité" xfId="173" builtinId="9" hidden="1"/>
    <cellStyle name="Lien hypertexte visité" xfId="175" builtinId="9" hidden="1"/>
    <cellStyle name="Lien hypertexte visité" xfId="177" builtinId="9" hidden="1"/>
    <cellStyle name="Lien hypertexte visité" xfId="179" builtinId="9" hidden="1"/>
    <cellStyle name="Lien hypertexte visité" xfId="181" builtinId="9" hidden="1"/>
    <cellStyle name="Lien hypertexte visité" xfId="183" builtinId="9" hidden="1"/>
    <cellStyle name="Lien hypertexte visité" xfId="185" builtinId="9" hidden="1"/>
    <cellStyle name="Lien hypertexte visité" xfId="187" builtinId="9" hidden="1"/>
    <cellStyle name="Lien hypertexte visité" xfId="189" builtinId="9" hidden="1"/>
    <cellStyle name="Lien hypertexte visité" xfId="191" builtinId="9" hidden="1"/>
    <cellStyle name="Lien hypertexte visité" xfId="193" builtinId="9" hidden="1"/>
    <cellStyle name="Lien hypertexte visité" xfId="195" builtinId="9" hidden="1"/>
    <cellStyle name="Lien hypertexte visité" xfId="197" builtinId="9" hidden="1"/>
    <cellStyle name="Lien hypertexte visité" xfId="199" builtinId="9" hidden="1"/>
    <cellStyle name="Lien hypertexte visité" xfId="201" builtinId="9" hidden="1"/>
    <cellStyle name="Lien hypertexte visité" xfId="203" builtinId="9" hidden="1"/>
    <cellStyle name="Lien hypertexte visité" xfId="205" builtinId="9" hidden="1"/>
    <cellStyle name="Lien hypertexte visité" xfId="207" builtinId="9" hidden="1"/>
    <cellStyle name="Lien hypertexte visité" xfId="209" builtinId="9" hidden="1"/>
    <cellStyle name="Lien hypertexte visité" xfId="211" builtinId="9" hidden="1"/>
    <cellStyle name="Lien hypertexte visité" xfId="213" builtinId="9" hidden="1"/>
    <cellStyle name="Lien hypertexte visité" xfId="215" builtinId="9" hidden="1"/>
    <cellStyle name="Lien hypertexte visité" xfId="217" builtinId="9" hidden="1"/>
    <cellStyle name="Lien hypertexte visité" xfId="219" builtinId="9" hidden="1"/>
    <cellStyle name="Lien hypertexte visité" xfId="221" builtinId="9" hidden="1"/>
    <cellStyle name="Monétaire" xfId="61" builtinId="4"/>
    <cellStyle name="Normal" xfId="0" builtinId="0"/>
    <cellStyle name="Normal 2" xfId="1"/>
    <cellStyle name="Pourcentage 2" xfId="4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theme" Target="theme/theme1.xml"/><Relationship Id="rId12" Type="http://schemas.openxmlformats.org/officeDocument/2006/relationships/styles" Target="styles.xml"/><Relationship Id="rId13" Type="http://schemas.openxmlformats.org/officeDocument/2006/relationships/sharedStrings" Target="sharedStrings.xml"/><Relationship Id="rId14" Type="http://schemas.openxmlformats.org/officeDocument/2006/relationships/calcChain" Target="calcChain.xml"/><Relationship Id="rId15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externalLink" Target="externalLinks/externalLink1.xml"/><Relationship Id="rId9" Type="http://schemas.openxmlformats.org/officeDocument/2006/relationships/externalLink" Target="externalLinks/externalLink2.xml"/><Relationship Id="rId10" Type="http://schemas.openxmlformats.org/officeDocument/2006/relationships/externalLink" Target="externalLinks/externalLink3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596900</xdr:colOff>
          <xdr:row>2</xdr:row>
          <xdr:rowOff>139700</xdr:rowOff>
        </xdr:from>
        <xdr:to>
          <xdr:col>12</xdr:col>
          <xdr:colOff>292100</xdr:colOff>
          <xdr:row>3</xdr:row>
          <xdr:rowOff>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MAJ Articles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152400</xdr:colOff>
      <xdr:row>1</xdr:row>
      <xdr:rowOff>50800</xdr:rowOff>
    </xdr:from>
    <xdr:to>
      <xdr:col>6</xdr:col>
      <xdr:colOff>127000</xdr:colOff>
      <xdr:row>7</xdr:row>
      <xdr:rowOff>178379</xdr:rowOff>
    </xdr:to>
    <xdr:pic macro="[0]!entree_stock">
      <xdr:nvPicPr>
        <xdr:cNvPr id="2" name="Image 1" descr="Bouton_Entree_OFF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54800" y="241300"/>
          <a:ext cx="1625600" cy="137217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444500</xdr:colOff>
      <xdr:row>0</xdr:row>
      <xdr:rowOff>63500</xdr:rowOff>
    </xdr:from>
    <xdr:to>
      <xdr:col>6</xdr:col>
      <xdr:colOff>25400</xdr:colOff>
      <xdr:row>6</xdr:row>
      <xdr:rowOff>101600</xdr:rowOff>
    </xdr:to>
    <xdr:pic macro="[0]!sortie_stock">
      <xdr:nvPicPr>
        <xdr:cNvPr id="3" name="Image 2" descr="21395352-sortie-coupure-bouton-internet-icone-rouge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56500" y="63500"/>
          <a:ext cx="1231900" cy="12319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2</xdr:row>
          <xdr:rowOff>12700</xdr:rowOff>
        </xdr:from>
        <xdr:to>
          <xdr:col>14</xdr:col>
          <xdr:colOff>368300</xdr:colOff>
          <xdr:row>3</xdr:row>
          <xdr:rowOff>63500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4</xdr:row>
          <xdr:rowOff>12700</xdr:rowOff>
        </xdr:from>
        <xdr:to>
          <xdr:col>14</xdr:col>
          <xdr:colOff>355600</xdr:colOff>
          <xdr:row>5</xdr:row>
          <xdr:rowOff>177800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ANNULER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12700</xdr:colOff>
          <xdr:row>7</xdr:row>
          <xdr:rowOff>12700</xdr:rowOff>
        </xdr:from>
        <xdr:to>
          <xdr:col>2</xdr:col>
          <xdr:colOff>381000</xdr:colOff>
          <xdr:row>8</xdr:row>
          <xdr:rowOff>139700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Lingettes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12700</xdr:colOff>
          <xdr:row>11</xdr:row>
          <xdr:rowOff>12700</xdr:rowOff>
        </xdr:from>
        <xdr:to>
          <xdr:col>2</xdr:col>
          <xdr:colOff>381000</xdr:colOff>
          <xdr:row>12</xdr:row>
          <xdr:rowOff>139700</xdr:rowOff>
        </xdr:to>
        <xdr:sp macro="" textlink="">
          <xdr:nvSpPr>
            <xdr:cNvPr id="6148" name="Button 4" hidden="1">
              <a:extLst>
                <a:ext uri="{63B3BB69-23CF-44E3-9099-C40C66FF867C}">
                  <a14:compatExt spid="_x0000_s6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Couverture Nomade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12700</xdr:colOff>
          <xdr:row>5</xdr:row>
          <xdr:rowOff>12700</xdr:rowOff>
        </xdr:from>
        <xdr:to>
          <xdr:col>2</xdr:col>
          <xdr:colOff>381000</xdr:colOff>
          <xdr:row>6</xdr:row>
          <xdr:rowOff>139700</xdr:rowOff>
        </xdr:to>
        <xdr:sp macro="" textlink="">
          <xdr:nvSpPr>
            <xdr:cNvPr id="6149" name="Button 5" hidden="1">
              <a:extLst>
                <a:ext uri="{63B3BB69-23CF-44E3-9099-C40C66FF867C}">
                  <a14:compatExt spid="_x0000_s6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Bavoir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12700</xdr:colOff>
          <xdr:row>9</xdr:row>
          <xdr:rowOff>0</xdr:rowOff>
        </xdr:from>
        <xdr:to>
          <xdr:col>2</xdr:col>
          <xdr:colOff>381000</xdr:colOff>
          <xdr:row>10</xdr:row>
          <xdr:rowOff>127000</xdr:rowOff>
        </xdr:to>
        <xdr:sp macro="" textlink="">
          <xdr:nvSpPr>
            <xdr:cNvPr id="6150" name="Button 6" hidden="1">
              <a:extLst>
                <a:ext uri="{63B3BB69-23CF-44E3-9099-C40C66FF867C}">
                  <a14:compatExt spid="_x0000_s6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Doudou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12700</xdr:colOff>
          <xdr:row>13</xdr:row>
          <xdr:rowOff>12700</xdr:rowOff>
        </xdr:from>
        <xdr:to>
          <xdr:col>2</xdr:col>
          <xdr:colOff>381000</xdr:colOff>
          <xdr:row>14</xdr:row>
          <xdr:rowOff>139700</xdr:rowOff>
        </xdr:to>
        <xdr:sp macro="" textlink="">
          <xdr:nvSpPr>
            <xdr:cNvPr id="6151" name="Button 7" hidden="1">
              <a:extLst>
                <a:ext uri="{63B3BB69-23CF-44E3-9099-C40C66FF867C}">
                  <a14:compatExt spid="_x0000_s6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Coussin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5</xdr:row>
          <xdr:rowOff>25400</xdr:rowOff>
        </xdr:from>
        <xdr:to>
          <xdr:col>4</xdr:col>
          <xdr:colOff>368300</xdr:colOff>
          <xdr:row>6</xdr:row>
          <xdr:rowOff>152400</xdr:rowOff>
        </xdr:to>
        <xdr:sp macro="" textlink="">
          <xdr:nvSpPr>
            <xdr:cNvPr id="6152" name="Button 8" hidden="1">
              <a:extLst>
                <a:ext uri="{63B3BB69-23CF-44E3-9099-C40C66FF867C}">
                  <a14:compatExt spid="_x0000_s6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Mobile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7</xdr:row>
          <xdr:rowOff>12700</xdr:rowOff>
        </xdr:from>
        <xdr:to>
          <xdr:col>4</xdr:col>
          <xdr:colOff>368300</xdr:colOff>
          <xdr:row>8</xdr:row>
          <xdr:rowOff>139700</xdr:rowOff>
        </xdr:to>
        <xdr:sp macro="" textlink="">
          <xdr:nvSpPr>
            <xdr:cNvPr id="6153" name="Button 9" hidden="1">
              <a:extLst>
                <a:ext uri="{63B3BB69-23CF-44E3-9099-C40C66FF867C}">
                  <a14:compatExt spid="_x0000_s6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Bavette d'epaule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9</xdr:row>
          <xdr:rowOff>12700</xdr:rowOff>
        </xdr:from>
        <xdr:to>
          <xdr:col>4</xdr:col>
          <xdr:colOff>368300</xdr:colOff>
          <xdr:row>10</xdr:row>
          <xdr:rowOff>139700</xdr:rowOff>
        </xdr:to>
        <xdr:sp macro="" textlink="">
          <xdr:nvSpPr>
            <xdr:cNvPr id="6155" name="Button 11" hidden="1">
              <a:extLst>
                <a:ext uri="{63B3BB69-23CF-44E3-9099-C40C66FF867C}">
                  <a14:compatExt spid="_x0000_s6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Bouillotte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11</xdr:row>
          <xdr:rowOff>12700</xdr:rowOff>
        </xdr:from>
        <xdr:to>
          <xdr:col>4</xdr:col>
          <xdr:colOff>368300</xdr:colOff>
          <xdr:row>12</xdr:row>
          <xdr:rowOff>139700</xdr:rowOff>
        </xdr:to>
        <xdr:sp macro="" textlink="">
          <xdr:nvSpPr>
            <xdr:cNvPr id="6156" name="Button 12" hidden="1">
              <a:extLst>
                <a:ext uri="{63B3BB69-23CF-44E3-9099-C40C66FF867C}">
                  <a14:compatExt spid="_x0000_s6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Affiche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13</xdr:row>
          <xdr:rowOff>12700</xdr:rowOff>
        </xdr:from>
        <xdr:to>
          <xdr:col>4</xdr:col>
          <xdr:colOff>368300</xdr:colOff>
          <xdr:row>14</xdr:row>
          <xdr:rowOff>139700</xdr:rowOff>
        </xdr:to>
        <xdr:sp macro="" textlink="">
          <xdr:nvSpPr>
            <xdr:cNvPr id="6157" name="Button 13" hidden="1">
              <a:extLst>
                <a:ext uri="{63B3BB69-23CF-44E3-9099-C40C66FF867C}">
                  <a14:compatExt spid="_x0000_s6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Sticker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5</xdr:row>
          <xdr:rowOff>25400</xdr:rowOff>
        </xdr:from>
        <xdr:to>
          <xdr:col>6</xdr:col>
          <xdr:colOff>368300</xdr:colOff>
          <xdr:row>6</xdr:row>
          <xdr:rowOff>152400</xdr:rowOff>
        </xdr:to>
        <xdr:sp macro="" textlink="">
          <xdr:nvSpPr>
            <xdr:cNvPr id="6158" name="Button 14" hidden="1">
              <a:extLst>
                <a:ext uri="{63B3BB69-23CF-44E3-9099-C40C66FF867C}">
                  <a14:compatExt spid="_x0000_s6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Flex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7</xdr:row>
          <xdr:rowOff>25400</xdr:rowOff>
        </xdr:from>
        <xdr:to>
          <xdr:col>6</xdr:col>
          <xdr:colOff>368300</xdr:colOff>
          <xdr:row>8</xdr:row>
          <xdr:rowOff>152400</xdr:rowOff>
        </xdr:to>
        <xdr:sp macro="" textlink="">
          <xdr:nvSpPr>
            <xdr:cNvPr id="6159" name="Button 15" hidden="1">
              <a:extLst>
                <a:ext uri="{63B3BB69-23CF-44E3-9099-C40C66FF867C}">
                  <a14:compatExt spid="_x0000_s6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Set de Table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9</xdr:row>
          <xdr:rowOff>12700</xdr:rowOff>
        </xdr:from>
        <xdr:to>
          <xdr:col>6</xdr:col>
          <xdr:colOff>368300</xdr:colOff>
          <xdr:row>10</xdr:row>
          <xdr:rowOff>139700</xdr:rowOff>
        </xdr:to>
        <xdr:sp macro="" textlink="">
          <xdr:nvSpPr>
            <xdr:cNvPr id="6160" name="Button 16" hidden="1">
              <a:extLst>
                <a:ext uri="{63B3BB69-23CF-44E3-9099-C40C66FF867C}">
                  <a14:compatExt spid="_x0000_s6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Totebag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11</xdr:row>
          <xdr:rowOff>12700</xdr:rowOff>
        </xdr:from>
        <xdr:to>
          <xdr:col>6</xdr:col>
          <xdr:colOff>368300</xdr:colOff>
          <xdr:row>12</xdr:row>
          <xdr:rowOff>139700</xdr:rowOff>
        </xdr:to>
        <xdr:sp macro="" textlink="">
          <xdr:nvSpPr>
            <xdr:cNvPr id="6161" name="Button 17" hidden="1">
              <a:extLst>
                <a:ext uri="{63B3BB69-23CF-44E3-9099-C40C66FF867C}">
                  <a14:compatExt spid="_x0000_s6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Berlingot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13</xdr:row>
          <xdr:rowOff>12700</xdr:rowOff>
        </xdr:from>
        <xdr:to>
          <xdr:col>6</xdr:col>
          <xdr:colOff>368300</xdr:colOff>
          <xdr:row>14</xdr:row>
          <xdr:rowOff>139700</xdr:rowOff>
        </xdr:to>
        <xdr:sp macro="" textlink="">
          <xdr:nvSpPr>
            <xdr:cNvPr id="6162" name="Button 18" hidden="1">
              <a:extLst>
                <a:ext uri="{63B3BB69-23CF-44E3-9099-C40C66FF867C}">
                  <a14:compatExt spid="_x0000_s6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Attache Tétine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12700</xdr:colOff>
          <xdr:row>15</xdr:row>
          <xdr:rowOff>12700</xdr:rowOff>
        </xdr:from>
        <xdr:to>
          <xdr:col>2</xdr:col>
          <xdr:colOff>381000</xdr:colOff>
          <xdr:row>16</xdr:row>
          <xdr:rowOff>139700</xdr:rowOff>
        </xdr:to>
        <xdr:sp macro="" textlink="">
          <xdr:nvSpPr>
            <xdr:cNvPr id="6163" name="Button 19" hidden="1">
              <a:extLst>
                <a:ext uri="{63B3BB69-23CF-44E3-9099-C40C66FF867C}">
                  <a14:compatExt spid="_x0000_s6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Badge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12700</xdr:colOff>
          <xdr:row>15</xdr:row>
          <xdr:rowOff>25400</xdr:rowOff>
        </xdr:from>
        <xdr:to>
          <xdr:col>4</xdr:col>
          <xdr:colOff>381000</xdr:colOff>
          <xdr:row>16</xdr:row>
          <xdr:rowOff>152400</xdr:rowOff>
        </xdr:to>
        <xdr:sp macro="" textlink="">
          <xdr:nvSpPr>
            <xdr:cNvPr id="6164" name="Button 20" hidden="1">
              <a:extLst>
                <a:ext uri="{63B3BB69-23CF-44E3-9099-C40C66FF867C}">
                  <a14:compatExt spid="_x0000_s6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Miroir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12700</xdr:colOff>
          <xdr:row>15</xdr:row>
          <xdr:rowOff>12700</xdr:rowOff>
        </xdr:from>
        <xdr:to>
          <xdr:col>6</xdr:col>
          <xdr:colOff>381000</xdr:colOff>
          <xdr:row>16</xdr:row>
          <xdr:rowOff>139700</xdr:rowOff>
        </xdr:to>
        <xdr:sp macro="" textlink="">
          <xdr:nvSpPr>
            <xdr:cNvPr id="6165" name="Button 21" hidden="1">
              <a:extLst>
                <a:ext uri="{63B3BB69-23CF-44E3-9099-C40C66FF867C}">
                  <a14:compatExt spid="_x0000_s6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Magnet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12700</xdr:colOff>
          <xdr:row>17</xdr:row>
          <xdr:rowOff>12700</xdr:rowOff>
        </xdr:from>
        <xdr:to>
          <xdr:col>2</xdr:col>
          <xdr:colOff>381000</xdr:colOff>
          <xdr:row>18</xdr:row>
          <xdr:rowOff>127000</xdr:rowOff>
        </xdr:to>
        <xdr:sp macro="" textlink="">
          <xdr:nvSpPr>
            <xdr:cNvPr id="6166" name="Button 22" hidden="1">
              <a:extLst>
                <a:ext uri="{63B3BB69-23CF-44E3-9099-C40C66FF867C}">
                  <a14:compatExt spid="_x0000_s6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Porte Clefs Décapsuleur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CGC/Mes%20documents/!!!!!!Info%20Pascal/Excel/nutrition/Plan%20alimentaire%20MFR%20liste%20choix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cuments/portable%20pascal/Documents/!!!!!!Info%20Pascal/Excel/Economat/Cours%20economat%20compil%202012/catalogue%20et%20plan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imitrilassoie/Downloads/Gestion%20des%20Stock%20fournitures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>
        <row r="34">
          <cell r="BE34">
            <v>1</v>
          </cell>
        </row>
        <row r="35">
          <cell r="BE35">
            <v>2</v>
          </cell>
        </row>
        <row r="36">
          <cell r="BE36">
            <v>3</v>
          </cell>
        </row>
        <row r="37">
          <cell r="BE37">
            <v>4</v>
          </cell>
        </row>
        <row r="38">
          <cell r="BE38">
            <v>5</v>
          </cell>
        </row>
        <row r="39">
          <cell r="BE39">
            <v>6</v>
          </cell>
        </row>
        <row r="40">
          <cell r="BE40">
            <v>7</v>
          </cell>
        </row>
        <row r="41">
          <cell r="BE41">
            <v>8</v>
          </cell>
        </row>
        <row r="42">
          <cell r="BE42">
            <v>9</v>
          </cell>
        </row>
        <row r="43">
          <cell r="BE43">
            <v>10</v>
          </cell>
        </row>
        <row r="44">
          <cell r="BE44">
            <v>11</v>
          </cell>
        </row>
        <row r="45">
          <cell r="BE45">
            <v>12</v>
          </cell>
        </row>
        <row r="46">
          <cell r="BE46">
            <v>13</v>
          </cell>
        </row>
        <row r="47">
          <cell r="BE47">
            <v>14</v>
          </cell>
        </row>
        <row r="48">
          <cell r="BE48">
            <v>15</v>
          </cell>
        </row>
        <row r="49">
          <cell r="BE49">
            <v>16</v>
          </cell>
        </row>
        <row r="50">
          <cell r="BE50">
            <v>17</v>
          </cell>
        </row>
        <row r="51">
          <cell r="BE51">
            <v>18</v>
          </cell>
        </row>
        <row r="52">
          <cell r="BE52">
            <v>19</v>
          </cell>
        </row>
        <row r="53">
          <cell r="BE53">
            <v>20</v>
          </cell>
        </row>
        <row r="54">
          <cell r="BE54">
            <v>21</v>
          </cell>
        </row>
        <row r="55">
          <cell r="BE55">
            <v>22</v>
          </cell>
        </row>
        <row r="56">
          <cell r="BE56">
            <v>23</v>
          </cell>
        </row>
        <row r="57">
          <cell r="BE57">
            <v>24</v>
          </cell>
        </row>
        <row r="58">
          <cell r="BE58">
            <v>25</v>
          </cell>
        </row>
        <row r="59">
          <cell r="BE59">
            <v>26</v>
          </cell>
        </row>
        <row r="60">
          <cell r="BE60">
            <v>27</v>
          </cell>
        </row>
        <row r="61">
          <cell r="BE61">
            <v>28</v>
          </cell>
        </row>
        <row r="62">
          <cell r="BE62">
            <v>29</v>
          </cell>
        </row>
        <row r="63">
          <cell r="BE63">
            <v>30</v>
          </cell>
        </row>
        <row r="64">
          <cell r="BE64">
            <v>31</v>
          </cell>
        </row>
        <row r="65">
          <cell r="BE65">
            <v>32</v>
          </cell>
        </row>
        <row r="66">
          <cell r="BE66">
            <v>33</v>
          </cell>
        </row>
        <row r="67">
          <cell r="BE67">
            <v>34</v>
          </cell>
        </row>
        <row r="68">
          <cell r="BE68">
            <v>35</v>
          </cell>
        </row>
        <row r="69">
          <cell r="BE69">
            <v>36</v>
          </cell>
        </row>
        <row r="70">
          <cell r="BE70">
            <v>37</v>
          </cell>
        </row>
        <row r="71">
          <cell r="BE71">
            <v>38</v>
          </cell>
        </row>
        <row r="72">
          <cell r="BE72">
            <v>39</v>
          </cell>
        </row>
        <row r="73">
          <cell r="BE73">
            <v>40</v>
          </cell>
        </row>
        <row r="74">
          <cell r="BE74">
            <v>41</v>
          </cell>
        </row>
        <row r="75">
          <cell r="BE75">
            <v>42</v>
          </cell>
        </row>
        <row r="76">
          <cell r="BE76">
            <v>43</v>
          </cell>
        </row>
        <row r="77">
          <cell r="BE77">
            <v>44</v>
          </cell>
        </row>
        <row r="78">
          <cell r="BE78">
            <v>45</v>
          </cell>
        </row>
        <row r="79">
          <cell r="BE79">
            <v>46</v>
          </cell>
        </row>
        <row r="80">
          <cell r="BE80">
            <v>47</v>
          </cell>
        </row>
        <row r="81">
          <cell r="BE81">
            <v>48</v>
          </cell>
        </row>
        <row r="82">
          <cell r="BE82">
            <v>49</v>
          </cell>
        </row>
        <row r="83">
          <cell r="C83" t="str">
            <v>Crudité E</v>
          </cell>
          <cell r="E83" t="str">
            <v>cuidité E</v>
          </cell>
          <cell r="G83" t="str">
            <v>Féculent entrée</v>
          </cell>
          <cell r="I83" t="str">
            <v>Protide entrée</v>
          </cell>
          <cell r="K83" t="str">
            <v>volaille</v>
          </cell>
          <cell r="O83" t="str">
            <v>Poisson</v>
          </cell>
          <cell r="Q83" t="str">
            <v>Cuidité Acc</v>
          </cell>
          <cell r="S83" t="str">
            <v>Acc fécu</v>
          </cell>
          <cell r="U83" t="str">
            <v>Prod laitier</v>
          </cell>
          <cell r="W83" t="str">
            <v>Dess fécu</v>
          </cell>
          <cell r="BE83">
            <v>50</v>
          </cell>
        </row>
        <row r="84">
          <cell r="C84" t="str">
            <v>avocat</v>
          </cell>
          <cell r="E84" t="str">
            <v>velouté asperge</v>
          </cell>
          <cell r="G84" t="str">
            <v>salade it</v>
          </cell>
          <cell r="I84" t="str">
            <v>Sardine</v>
          </cell>
          <cell r="K84" t="str">
            <v>poulet sauté chasseur</v>
          </cell>
          <cell r="M84" t="str">
            <v>Viande 1ère</v>
          </cell>
          <cell r="O84" t="str">
            <v xml:space="preserve">filet de colin </v>
          </cell>
          <cell r="Q84" t="str">
            <v xml:space="preserve">H. vert </v>
          </cell>
          <cell r="S84" t="str">
            <v>riz pilaf</v>
          </cell>
          <cell r="U84" t="str">
            <v>Bleu</v>
          </cell>
          <cell r="W84" t="str">
            <v>tarte pomme</v>
          </cell>
          <cell r="BE84">
            <v>51</v>
          </cell>
        </row>
        <row r="85">
          <cell r="C85" t="str">
            <v>carottes râpées</v>
          </cell>
          <cell r="E85" t="str">
            <v>Velouté tomate</v>
          </cell>
          <cell r="G85" t="str">
            <v>Salade piemontaise</v>
          </cell>
          <cell r="I85" t="str">
            <v>maquereau</v>
          </cell>
          <cell r="K85" t="str">
            <v>escalope à la crème</v>
          </cell>
          <cell r="M85" t="str">
            <v>steack bercy</v>
          </cell>
          <cell r="O85" t="str">
            <v>aile de raie</v>
          </cell>
          <cell r="Q85" t="str">
            <v>salsifis</v>
          </cell>
          <cell r="S85" t="str">
            <v>coquillettes</v>
          </cell>
          <cell r="U85" t="str">
            <v>Brie</v>
          </cell>
          <cell r="W85" t="str">
            <v>éclair</v>
          </cell>
          <cell r="BE85">
            <v>52</v>
          </cell>
        </row>
        <row r="86">
          <cell r="C86" t="str">
            <v>céléri remoulade</v>
          </cell>
          <cell r="E86" t="str">
            <v>Potage crécy</v>
          </cell>
          <cell r="G86" t="str">
            <v>Salade strasbourgeoise</v>
          </cell>
          <cell r="I86" t="str">
            <v xml:space="preserve">pain de poisson </v>
          </cell>
          <cell r="K86" t="str">
            <v>poulet grand-mère</v>
          </cell>
          <cell r="M86" t="str">
            <v>steack échalote</v>
          </cell>
          <cell r="O86" t="str">
            <v>Aiglefin</v>
          </cell>
          <cell r="Q86" t="str">
            <v>carotte</v>
          </cell>
          <cell r="S86" t="str">
            <v>PDT vapeur</v>
          </cell>
          <cell r="U86" t="str">
            <v>Camenbert Président</v>
          </cell>
          <cell r="W86" t="str">
            <v>paris brest</v>
          </cell>
        </row>
        <row r="87">
          <cell r="C87" t="str">
            <v>concombre</v>
          </cell>
          <cell r="E87" t="str">
            <v>potage parisien</v>
          </cell>
          <cell r="G87" t="str">
            <v>Taboulé</v>
          </cell>
          <cell r="I87" t="str">
            <v>Oeuf mimosa</v>
          </cell>
          <cell r="K87" t="str">
            <v>fricassée de volaille à l'anciènne</v>
          </cell>
          <cell r="M87" t="str">
            <v>rôti de bœuf</v>
          </cell>
          <cell r="O87" t="str">
            <v>Filet de hocki</v>
          </cell>
          <cell r="Q87" t="str">
            <v>choux</v>
          </cell>
          <cell r="S87" t="str">
            <v>H.blanc</v>
          </cell>
          <cell r="U87" t="str">
            <v>Chantaillou AFH</v>
          </cell>
          <cell r="W87" t="str">
            <v>tarte alsacienne</v>
          </cell>
        </row>
        <row r="88">
          <cell r="C88" t="str">
            <v>melon</v>
          </cell>
          <cell r="G88" t="str">
            <v>Riz thon</v>
          </cell>
          <cell r="M88" t="str">
            <v>rôti de veau</v>
          </cell>
          <cell r="O88" t="str">
            <v>poisson pané</v>
          </cell>
          <cell r="Q88" t="str">
            <v>céleri cube</v>
          </cell>
          <cell r="S88" t="str">
            <v>frites</v>
          </cell>
          <cell r="U88" t="str">
            <v>Emmental</v>
          </cell>
        </row>
        <row r="89">
          <cell r="C89" t="str">
            <v>pomelos</v>
          </cell>
          <cell r="G89" t="str">
            <v>Salade chantemerle</v>
          </cell>
          <cell r="M89" t="str">
            <v>rôti de porc</v>
          </cell>
          <cell r="Q89" t="str">
            <v>tomate provençale</v>
          </cell>
          <cell r="U89" t="str">
            <v>Gros Jean</v>
          </cell>
        </row>
        <row r="90">
          <cell r="C90" t="str">
            <v>radis</v>
          </cell>
          <cell r="Q90" t="str">
            <v>Brocolis</v>
          </cell>
          <cell r="U90" t="str">
            <v>Munster</v>
          </cell>
        </row>
        <row r="91">
          <cell r="C91" t="str">
            <v>salade</v>
          </cell>
          <cell r="Q91" t="str">
            <v>Champignons</v>
          </cell>
          <cell r="U91" t="str">
            <v>Pyrénée</v>
          </cell>
        </row>
        <row r="92">
          <cell r="C92" t="str">
            <v>Salade fraicheur</v>
          </cell>
          <cell r="U92" t="str">
            <v>St Nectaire</v>
          </cell>
        </row>
        <row r="93">
          <cell r="C93" t="str">
            <v>tomate mozzarella</v>
          </cell>
          <cell r="U93" t="str">
            <v>St Paulin</v>
          </cell>
        </row>
        <row r="94">
          <cell r="C94" t="str">
            <v>Choux rouge</v>
          </cell>
          <cell r="U94" t="str">
            <v>Tome blanche</v>
          </cell>
        </row>
        <row r="95">
          <cell r="C95" t="str">
            <v>Beterave</v>
          </cell>
          <cell r="U95" t="str">
            <v>Mousse chocolat</v>
          </cell>
        </row>
        <row r="96">
          <cell r="U96" t="str">
            <v>Yaourt aromatisé</v>
          </cell>
        </row>
        <row r="97">
          <cell r="U97" t="str">
            <v>Lait</v>
          </cell>
        </row>
        <row r="98">
          <cell r="U98" t="str">
            <v>1/2 riz au lait</v>
          </cell>
        </row>
        <row r="99">
          <cell r="U99" t="str">
            <v>petit suisse</v>
          </cell>
        </row>
        <row r="113">
          <cell r="I113" t="str">
            <v>Charcuterie</v>
          </cell>
        </row>
        <row r="114">
          <cell r="I114" t="str">
            <v>Saucisson</v>
          </cell>
        </row>
        <row r="115">
          <cell r="I115" t="str">
            <v>pâté de foie</v>
          </cell>
        </row>
        <row r="116">
          <cell r="I116" t="str">
            <v>Jambon blanc</v>
          </cell>
        </row>
        <row r="132">
          <cell r="G132" t="str">
            <v>xx</v>
          </cell>
        </row>
        <row r="133">
          <cell r="I133" t="str">
            <v>xxx</v>
          </cell>
          <cell r="S133" t="str">
            <v>xx</v>
          </cell>
        </row>
        <row r="134">
          <cell r="C134" t="str">
            <v>Crudité dessert</v>
          </cell>
          <cell r="M134" t="str">
            <v>Viande 2ème et 3è</v>
          </cell>
        </row>
        <row r="135">
          <cell r="C135" t="str">
            <v>Ananas</v>
          </cell>
          <cell r="M135" t="str">
            <v>Goulash</v>
          </cell>
        </row>
        <row r="136">
          <cell r="C136" t="str">
            <v>pêche</v>
          </cell>
          <cell r="M136" t="str">
            <v>Bourguignon</v>
          </cell>
        </row>
        <row r="137">
          <cell r="C137" t="str">
            <v xml:space="preserve">Citrons </v>
          </cell>
          <cell r="M137" t="str">
            <v>Navarin</v>
          </cell>
        </row>
        <row r="138">
          <cell r="C138" t="str">
            <v>Clémentines</v>
          </cell>
          <cell r="M138" t="str">
            <v>Sauté de porc au curry</v>
          </cell>
        </row>
        <row r="139">
          <cell r="C139" t="str">
            <v>prunes</v>
          </cell>
          <cell r="M139" t="str">
            <v>fricassée de volaille à l'ancienne</v>
          </cell>
        </row>
        <row r="140">
          <cell r="C140" t="str">
            <v>Fraises</v>
          </cell>
        </row>
        <row r="141">
          <cell r="C141" t="str">
            <v>Kiwis</v>
          </cell>
          <cell r="M141" t="str">
            <v>pot au feu</v>
          </cell>
        </row>
        <row r="142">
          <cell r="C142" t="str">
            <v>Oranges</v>
          </cell>
          <cell r="M142" t="str">
            <v xml:space="preserve">Blanquette de veau </v>
          </cell>
        </row>
        <row r="143">
          <cell r="C143" t="str">
            <v>Pomelos rosés</v>
          </cell>
          <cell r="M143" t="str">
            <v>Langue de bœuf</v>
          </cell>
        </row>
        <row r="144">
          <cell r="C144" t="str">
            <v>Pommes</v>
          </cell>
          <cell r="M144" t="str">
            <v>joue de porc</v>
          </cell>
        </row>
        <row r="145">
          <cell r="C145" t="str">
            <v>Raisins (Italie)</v>
          </cell>
          <cell r="M145" t="str">
            <v>Rognon bordelaise</v>
          </cell>
        </row>
        <row r="153">
          <cell r="Q153" t="str">
            <v>Cuidité dessert</v>
          </cell>
        </row>
        <row r="154">
          <cell r="Q154" t="str">
            <v>fruits au sirop</v>
          </cell>
        </row>
        <row r="155">
          <cell r="Q155" t="str">
            <v>pomme cuite</v>
          </cell>
        </row>
        <row r="157">
          <cell r="K157" t="str">
            <v>xx</v>
          </cell>
        </row>
        <row r="168">
          <cell r="E168" t="str">
            <v>xx</v>
          </cell>
        </row>
        <row r="181">
          <cell r="C181" t="str">
            <v>xx</v>
          </cell>
        </row>
        <row r="182">
          <cell r="O182" t="str">
            <v>xxx</v>
          </cell>
          <cell r="Q182" t="str">
            <v>xx</v>
          </cell>
          <cell r="U182" t="str">
            <v>xx</v>
          </cell>
          <cell r="W182" t="str">
            <v>xx</v>
          </cell>
        </row>
        <row r="183">
          <cell r="M183" t="str">
            <v>gratin/œuf</v>
          </cell>
        </row>
        <row r="184">
          <cell r="M184" t="str">
            <v>Gratin Dauphinois</v>
          </cell>
        </row>
        <row r="185">
          <cell r="M185" t="str">
            <v>Gratin de courgette</v>
          </cell>
        </row>
        <row r="186">
          <cell r="M186" t="str">
            <v>Gratin de poireau</v>
          </cell>
        </row>
        <row r="187">
          <cell r="M187" t="str">
            <v>Quiche laurraine</v>
          </cell>
        </row>
        <row r="188">
          <cell r="M188" t="str">
            <v>Pizza napolitaine</v>
          </cell>
        </row>
        <row r="189">
          <cell r="M189" t="str">
            <v>Pizza trois fromage</v>
          </cell>
        </row>
        <row r="190">
          <cell r="M190" t="str">
            <v>Quiche au saumon</v>
          </cell>
        </row>
        <row r="191">
          <cell r="M191" t="str">
            <v>Quiche au poireau</v>
          </cell>
        </row>
        <row r="282">
          <cell r="M282" t="str">
            <v>xx</v>
          </cell>
        </row>
      </sheetData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démarche"/>
      <sheetName val="archive"/>
      <sheetName val="Scolaire menus"/>
      <sheetName val="Feuil2"/>
      <sheetName val="Feuil1"/>
      <sheetName val="Scolaire plan"/>
      <sheetName val="P A plan"/>
      <sheetName val="pers agée menus"/>
      <sheetName val="menus édition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>
        <row r="62">
          <cell r="A62" t="str">
            <v>Crudités</v>
          </cell>
          <cell r="B62" t="str">
            <v xml:space="preserve"> + de 15 %_x000D_ de lipides</v>
          </cell>
          <cell r="C62" t="str">
            <v>Féculents</v>
          </cell>
          <cell r="D62" t="str">
            <v>Cuiditées</v>
          </cell>
          <cell r="F62" t="str">
            <v>Poissons</v>
          </cell>
          <cell r="I62" t="str">
            <v>P/L&lt;= 1</v>
          </cell>
          <cell r="J62" t="str">
            <v>Poisson filet</v>
          </cell>
          <cell r="L62" t="str">
            <v>Bœuf</v>
          </cell>
          <cell r="M62" t="str">
            <v>Abats</v>
          </cell>
          <cell r="N62" t="str">
            <v>Veau_x000D_Agneau</v>
          </cell>
          <cell r="O62" t="str">
            <v>Porc</v>
          </cell>
          <cell r="P62" t="str">
            <v>Volaille</v>
          </cell>
          <cell r="Q62" t="str">
            <v xml:space="preserve"> - de 70 % _x000D_de MP animale</v>
          </cell>
          <cell r="S62" t="str">
            <v>Féculents_x000D_L secs_x000D_</v>
          </cell>
          <cell r="T62" t="str">
            <v>Féculents _x000D_P de terre</v>
          </cell>
          <cell r="Y62" t="str">
            <v>Pâtisserie</v>
          </cell>
          <cell r="Z62" t="str">
            <v>Desserts_x000D_ sucrés</v>
          </cell>
        </row>
        <row r="63">
          <cell r="A63" t="str">
            <v>Carotte rapée œuf</v>
          </cell>
          <cell r="B63" t="str">
            <v>Charcuterie</v>
          </cell>
          <cell r="C63" t="str">
            <v>Pâte tomate surimi</v>
          </cell>
          <cell r="D63" t="str">
            <v>Asperge sauce crème</v>
          </cell>
          <cell r="I63" t="str">
            <v>Boudin noir</v>
          </cell>
          <cell r="J63" t="str">
            <v>Ailes de raie</v>
          </cell>
          <cell r="L63" t="str">
            <v>bœuf 1ère</v>
          </cell>
          <cell r="M63" t="str">
            <v>Rognons</v>
          </cell>
          <cell r="N63" t="str">
            <v>1 ère catégorie</v>
          </cell>
          <cell r="O63" t="str">
            <v>Carré de porc</v>
          </cell>
          <cell r="P63" t="str">
            <v>Blanquette de dinde</v>
          </cell>
          <cell r="Q63" t="str">
            <v>Endive au jambon</v>
          </cell>
          <cell r="S63" t="str">
            <v>flageolet braisé</v>
          </cell>
          <cell r="T63" t="str">
            <v>pdt vapeur</v>
          </cell>
          <cell r="V63" t="str">
            <v xml:space="preserve"> + de 150 mg _x000D_de calcium</v>
          </cell>
          <cell r="W63" t="str">
            <v>De 100 à 150 mg_x000D_ de Calcium</v>
          </cell>
          <cell r="X63" t="str">
            <v xml:space="preserve"> + de 100 mg _x000D_de Calcium</v>
          </cell>
        </row>
        <row r="64">
          <cell r="A64" t="str">
            <v>Carotte rapée vinaigrette</v>
          </cell>
          <cell r="C64" t="str">
            <v>Pâte tomate thon</v>
          </cell>
          <cell r="D64" t="str">
            <v>Asperge vinaigrette</v>
          </cell>
          <cell r="I64" t="str">
            <v>Brochette de porc</v>
          </cell>
          <cell r="J64" t="str">
            <v>Anguille</v>
          </cell>
          <cell r="L64" t="str">
            <v>Steak grillé aux herbes</v>
          </cell>
          <cell r="M64" t="str">
            <v>Tripes à la mode de Caen</v>
          </cell>
          <cell r="N64" t="str">
            <v>côte de veau</v>
          </cell>
          <cell r="O64" t="str">
            <v>Côte échine</v>
          </cell>
          <cell r="P64" t="str">
            <v xml:space="preserve">Brochette de dinde </v>
          </cell>
          <cell r="Q64" t="str">
            <v>Poireau au jambon</v>
          </cell>
          <cell r="S64" t="str">
            <v>flageolet parisienne</v>
          </cell>
          <cell r="T64" t="str">
            <v>auvergnate</v>
          </cell>
          <cell r="V64" t="str">
            <v>F 1</v>
          </cell>
          <cell r="W64" t="str">
            <v>F 2</v>
          </cell>
          <cell r="X64" t="str">
            <v>Produits _x000D_laitiers</v>
          </cell>
          <cell r="Y64" t="str">
            <v>&gt; à 15 % MG</v>
          </cell>
          <cell r="Z64" t="str">
            <v>&lt; à 15 % MG</v>
          </cell>
          <cell r="AA64" t="str">
            <v>Crudités</v>
          </cell>
          <cell r="AB64" t="str">
            <v>Cuiditées</v>
          </cell>
        </row>
        <row r="65">
          <cell r="D65" t="str">
            <v>Betterave à l'échalotte</v>
          </cell>
          <cell r="F65" t="str">
            <v>Coquille saint jacques</v>
          </cell>
          <cell r="I65" t="str">
            <v>Carré de porc</v>
          </cell>
          <cell r="J65" t="str">
            <v>Bar</v>
          </cell>
          <cell r="L65" t="str">
            <v>Steak Mirabeau</v>
          </cell>
          <cell r="M65" t="str">
            <v>Andouillette de Troyes au vin blanc</v>
          </cell>
          <cell r="N65" t="str">
            <v>rôti de veau</v>
          </cell>
          <cell r="O65" t="str">
            <v>Côte première</v>
          </cell>
          <cell r="P65" t="str">
            <v>Brochette de dinde à la méxicaine</v>
          </cell>
          <cell r="Q65" t="str">
            <v>Potée</v>
          </cell>
          <cell r="S65" t="str">
            <v>flageolet persillé</v>
          </cell>
          <cell r="T65" t="str">
            <v>bataille</v>
          </cell>
          <cell r="V65" t="str">
            <v>emmental</v>
          </cell>
          <cell r="W65" t="str">
            <v>Camenbert</v>
          </cell>
          <cell r="X65" t="str">
            <v>crème anglaise</v>
          </cell>
          <cell r="Y65" t="str">
            <v>Pâtisserie</v>
          </cell>
          <cell r="Z65" t="str">
            <v>Desserts_x000D_ sucrés</v>
          </cell>
          <cell r="AB65" t="str">
            <v>cocktail de fruits</v>
          </cell>
        </row>
        <row r="66">
          <cell r="A66" t="str">
            <v>Concombre à la crème</v>
          </cell>
          <cell r="B66" t="str">
            <v>Foie gras</v>
          </cell>
          <cell r="C66" t="str">
            <v>Pomme de terre morue salée</v>
          </cell>
          <cell r="D66" t="str">
            <v>Betterave aux noix</v>
          </cell>
          <cell r="F66" t="str">
            <v xml:space="preserve">Crevette </v>
          </cell>
          <cell r="I66" t="str">
            <v>Côte échine</v>
          </cell>
          <cell r="J66" t="str">
            <v>Brochet</v>
          </cell>
          <cell r="L66" t="str">
            <v>Steak sauté au 3 poivres</v>
          </cell>
          <cell r="M66" t="str">
            <v>Andouillette Lyonnaise Sce moutarde</v>
          </cell>
          <cell r="N66" t="str">
            <v>gigot d'agneau</v>
          </cell>
          <cell r="O66" t="str">
            <v>Jambon grillé</v>
          </cell>
          <cell r="P66" t="str">
            <v>Cuisse de canette</v>
          </cell>
          <cell r="Q66" t="str">
            <v>Tomate farcie</v>
          </cell>
          <cell r="S66" t="str">
            <v>haricot blanc américaine</v>
          </cell>
          <cell r="T66" t="str">
            <v>beignet</v>
          </cell>
          <cell r="V66" t="str">
            <v>comté</v>
          </cell>
          <cell r="W66" t="str">
            <v>le Livarot</v>
          </cell>
          <cell r="X66" t="str">
            <v>crème brûlée</v>
          </cell>
          <cell r="Y66" t="str">
            <v>Choux crème patissière</v>
          </cell>
          <cell r="Z66" t="str">
            <v>batonnet</v>
          </cell>
          <cell r="AA66" t="str">
            <v>ananas</v>
          </cell>
          <cell r="AB66" t="str">
            <v>bananes au sucre</v>
          </cell>
        </row>
        <row r="67">
          <cell r="A67" t="str">
            <v>Duo carotte celéri</v>
          </cell>
          <cell r="B67" t="str">
            <v>Jambon Beurre</v>
          </cell>
          <cell r="C67" t="str">
            <v>Pomme de terre thon</v>
          </cell>
          <cell r="D67" t="str">
            <v>Betterave mimosa</v>
          </cell>
          <cell r="F67" t="str">
            <v>Gambas</v>
          </cell>
          <cell r="I67" t="str">
            <v>Côte première</v>
          </cell>
          <cell r="J67" t="str">
            <v>Dorade</v>
          </cell>
          <cell r="L67" t="str">
            <v>Steak grillé Béarnaise</v>
          </cell>
          <cell r="M67" t="str">
            <v>Andouillette beaujolaise</v>
          </cell>
          <cell r="O67" t="str">
            <v>Jambon sauce madère</v>
          </cell>
          <cell r="P67" t="str">
            <v>Cuisse de dinde</v>
          </cell>
          <cell r="Q67" t="str">
            <v>Croisillon à l'emmental</v>
          </cell>
          <cell r="S67" t="str">
            <v>haricot blanc braisé</v>
          </cell>
          <cell r="T67" t="str">
            <v>croquette</v>
          </cell>
          <cell r="V67" t="str">
            <v>beaufort</v>
          </cell>
          <cell r="W67" t="str">
            <v>le Maroilles</v>
          </cell>
          <cell r="X67" t="str">
            <v>crème café</v>
          </cell>
          <cell r="Y67" t="str">
            <v>charlotte aux fruits</v>
          </cell>
          <cell r="Z67" t="str">
            <v>cône</v>
          </cell>
          <cell r="AA67" t="str">
            <v>banane</v>
          </cell>
          <cell r="AB67" t="str">
            <v>clémentines chaudes aux amandes</v>
          </cell>
        </row>
        <row r="68">
          <cell r="A68" t="str">
            <v>Melon</v>
          </cell>
          <cell r="B68" t="str">
            <v>Mousse de canard</v>
          </cell>
          <cell r="C68" t="str">
            <v>Pomme de terre tomate</v>
          </cell>
          <cell r="D68" t="str">
            <v>Betterave vinaigrette</v>
          </cell>
          <cell r="F68" t="str">
            <v>Langoustine</v>
          </cell>
          <cell r="I68" t="str">
            <v>Jambon grillé</v>
          </cell>
          <cell r="J68" t="str">
            <v>Dos de colin</v>
          </cell>
          <cell r="L68" t="str">
            <v>Steak sauté Bercy</v>
          </cell>
          <cell r="M68" t="str">
            <v>Langue aux câpres</v>
          </cell>
          <cell r="P68" t="str">
            <v>Cuisse de lapin</v>
          </cell>
          <cell r="Q68" t="str">
            <v>Tarte aux fromage de chèvre</v>
          </cell>
          <cell r="S68" t="str">
            <v>haricot blanc bretonne</v>
          </cell>
          <cell r="T68" t="str">
            <v>dauphine</v>
          </cell>
          <cell r="V68" t="str">
            <v>emmental</v>
          </cell>
          <cell r="W68" t="str">
            <v>le Pont-l'Evêque</v>
          </cell>
          <cell r="X68" t="str">
            <v>crème caramel</v>
          </cell>
          <cell r="Y68" t="str">
            <v>Crumble  aux pommes</v>
          </cell>
          <cell r="Z68" t="str">
            <v>gâteau napolitain</v>
          </cell>
          <cell r="AA68" t="str">
            <v>cassis</v>
          </cell>
          <cell r="AB68" t="str">
            <v>compote</v>
          </cell>
        </row>
        <row r="69">
          <cell r="A69" t="str">
            <v>Melon - jambon sec de vendée</v>
          </cell>
          <cell r="B69" t="str">
            <v>Mousse de foie</v>
          </cell>
          <cell r="C69" t="str">
            <v>Pomme de terre tomate thon</v>
          </cell>
          <cell r="D69" t="str">
            <v>Champignon à la crème</v>
          </cell>
          <cell r="F69" t="str">
            <v>Maquereau au vin blanc</v>
          </cell>
          <cell r="I69" t="str">
            <v>Jambon sauce madère</v>
          </cell>
          <cell r="J69" t="str">
            <v>Filet  de cabillaud</v>
          </cell>
          <cell r="L69" t="str">
            <v>Steak à la Lyonnaise</v>
          </cell>
          <cell r="M69" t="str">
            <v>Langue aux champignons</v>
          </cell>
          <cell r="O69" t="str">
            <v>Noix de joue de porc</v>
          </cell>
          <cell r="P69" t="str">
            <v>Cuisse de poulet</v>
          </cell>
          <cell r="Q69" t="str">
            <v>Hachis parmentier</v>
          </cell>
          <cell r="S69" t="str">
            <v>haricot blanc lyonnais</v>
          </cell>
          <cell r="T69" t="str">
            <v>frite allumette</v>
          </cell>
          <cell r="V69" t="str">
            <v>leerdammer</v>
          </cell>
          <cell r="W69" t="str">
            <v xml:space="preserve"> le Munster</v>
          </cell>
          <cell r="X69" t="str">
            <v>crème chocolat</v>
          </cell>
          <cell r="Y69" t="str">
            <v>Cake aux raisins secs</v>
          </cell>
          <cell r="Z69" t="str">
            <v>glace chocolat</v>
          </cell>
          <cell r="AA69" t="str">
            <v>cerises</v>
          </cell>
          <cell r="AB69" t="str">
            <v>confiture</v>
          </cell>
        </row>
        <row r="70">
          <cell r="A70" t="str">
            <v>Pamplemousse</v>
          </cell>
          <cell r="B70" t="str">
            <v>Pâté breton</v>
          </cell>
          <cell r="C70" t="str">
            <v>Riz tomate surimi</v>
          </cell>
          <cell r="D70" t="str">
            <v>Champignon sauce fromage blanc ciboulette</v>
          </cell>
          <cell r="F70" t="str">
            <v>Sardine fraiche</v>
          </cell>
          <cell r="I70" t="str">
            <v>Museau vinaigrette</v>
          </cell>
          <cell r="J70" t="str">
            <v>Filet de colin</v>
          </cell>
          <cell r="L70" t="str">
            <v>Steak  grillé Beurre composé (ex.: maître d'hôtel)</v>
          </cell>
          <cell r="M70" t="str">
            <v>Langue braisée à la tomate</v>
          </cell>
          <cell r="O70" t="str">
            <v>Palette de porc à la diable</v>
          </cell>
          <cell r="P70" t="str">
            <v>Escaloppe de dinde grillée</v>
          </cell>
          <cell r="Q70" t="str">
            <v>Lasagne</v>
          </cell>
          <cell r="S70" t="str">
            <v>haricot blanc provençal</v>
          </cell>
          <cell r="T70" t="str">
            <v>pdt anglaise</v>
          </cell>
          <cell r="V70" t="str">
            <v>mini pavé d'affinois</v>
          </cell>
          <cell r="W70" t="str">
            <v>le Langres,</v>
          </cell>
          <cell r="X70" t="str">
            <v>crème vanille</v>
          </cell>
          <cell r="Y70" t="str">
            <v>clafoutis</v>
          </cell>
          <cell r="Z70" t="str">
            <v>glace fruits</v>
          </cell>
          <cell r="AA70" t="str">
            <v>clémentine</v>
          </cell>
          <cell r="AB70" t="str">
            <v>fruits au sirop</v>
          </cell>
        </row>
        <row r="71">
          <cell r="A71" t="str">
            <v>Radis</v>
          </cell>
          <cell r="B71" t="str">
            <v>Pâté de campagne</v>
          </cell>
          <cell r="C71" t="str">
            <v>Riz tomate thon œuf maïs</v>
          </cell>
          <cell r="D71" t="str">
            <v>Choux fleur mimosa</v>
          </cell>
          <cell r="F71" t="str">
            <v>Huitres</v>
          </cell>
          <cell r="I71" t="str">
            <v>Noix de joue de porc</v>
          </cell>
          <cell r="J71" t="str">
            <v>Filet de hareng</v>
          </cell>
          <cell r="L71" t="str">
            <v>Steak Strogonoff</v>
          </cell>
          <cell r="M71" t="str">
            <v>Langue braisée aux herbes</v>
          </cell>
          <cell r="O71" t="str">
            <v>Pâté en croute</v>
          </cell>
          <cell r="P71" t="str">
            <v>Escaloppe de dinde panée</v>
          </cell>
          <cell r="Q71" t="str">
            <v>Paëlla</v>
          </cell>
          <cell r="S71" t="str">
            <v>lentille au jus</v>
          </cell>
          <cell r="T71" t="str">
            <v>pdt au four</v>
          </cell>
          <cell r="V71" t="str">
            <v>st brick et président</v>
          </cell>
          <cell r="W71" t="str">
            <v>le Rollo</v>
          </cell>
          <cell r="X71" t="str">
            <v xml:space="preserve">flamby  </v>
          </cell>
          <cell r="Y71" t="str">
            <v>cœur coulant chocolat</v>
          </cell>
          <cell r="Z71" t="str">
            <v>mars glacé</v>
          </cell>
          <cell r="AA71" t="str">
            <v>datte</v>
          </cell>
          <cell r="AB71" t="str">
            <v>gratiné de fruits rouges</v>
          </cell>
        </row>
        <row r="72">
          <cell r="A72" t="str">
            <v>Salade melon surimi</v>
          </cell>
          <cell r="B72" t="str">
            <v>Pâté de tête</v>
          </cell>
          <cell r="C72" t="str">
            <v>Salade du chef (pâte melon pastèque thon)</v>
          </cell>
          <cell r="D72" t="str">
            <v>Choux fleur vinaigrette</v>
          </cell>
          <cell r="F72" t="str">
            <v>Salade Surimi</v>
          </cell>
          <cell r="I72" t="str">
            <v>Palette de porc à la diable</v>
          </cell>
          <cell r="J72" t="str">
            <v>Filet de lieu</v>
          </cell>
          <cell r="L72" t="str">
            <v>Brochette de Bœuf sce Barbecue</v>
          </cell>
          <cell r="M72" t="str">
            <v>Langue charcutière</v>
          </cell>
          <cell r="O72" t="str">
            <v>Rôti de porc</v>
          </cell>
          <cell r="P72" t="str">
            <v>Escaloppe de poulet</v>
          </cell>
          <cell r="Q72" t="str">
            <v>Pâte à la bolognaise</v>
          </cell>
          <cell r="S72" t="str">
            <v>lentille lardon</v>
          </cell>
          <cell r="T72" t="str">
            <v>pdt bonne femme</v>
          </cell>
          <cell r="V72" t="str">
            <v>cantal</v>
          </cell>
          <cell r="W72" t="str">
            <v xml:space="preserve"> les Boulettes d'Avesnes </v>
          </cell>
          <cell r="X72" t="str">
            <v>fromage blanc aux fruits</v>
          </cell>
          <cell r="Y72" t="str">
            <v>cookies</v>
          </cell>
          <cell r="Z72" t="str">
            <v>nougat glacé</v>
          </cell>
          <cell r="AA72" t="str">
            <v>figues</v>
          </cell>
          <cell r="AB72" t="str">
            <v>gratiné de poires</v>
          </cell>
        </row>
        <row r="73">
          <cell r="A73" t="str">
            <v xml:space="preserve">Salade niçoise </v>
          </cell>
          <cell r="B73" t="str">
            <v>Pâté en croute</v>
          </cell>
          <cell r="C73" t="str">
            <v>Salade russe</v>
          </cell>
          <cell r="D73" t="str">
            <v>Haricots verts mimosa</v>
          </cell>
          <cell r="F73" t="str">
            <v>Terrine de poisson</v>
          </cell>
          <cell r="I73" t="str">
            <v>Pâté en croute</v>
          </cell>
          <cell r="J73" t="str">
            <v>Filet de merlan</v>
          </cell>
          <cell r="L73" t="str">
            <v>Rôti de bœuf</v>
          </cell>
          <cell r="M73" t="str">
            <v>Langue pochée aux cornichons</v>
          </cell>
          <cell r="O73" t="str">
            <v>Rôti de porc froid</v>
          </cell>
          <cell r="P73" t="str">
            <v>Fondant de poulet aux Cèpes</v>
          </cell>
          <cell r="Q73" t="str">
            <v>Pâté en croute</v>
          </cell>
          <cell r="S73" t="str">
            <v>marron braisé</v>
          </cell>
          <cell r="T73" t="str">
            <v>pdt dauphinois</v>
          </cell>
          <cell r="V73" t="str">
            <v>st nectaire</v>
          </cell>
          <cell r="W73" t="str">
            <v>munster</v>
          </cell>
          <cell r="X73" t="str">
            <v>fromage blanc nature</v>
          </cell>
          <cell r="Y73" t="str">
            <v>crêpes au sucre</v>
          </cell>
          <cell r="Z73" t="str">
            <v>pêche melba</v>
          </cell>
          <cell r="AA73" t="str">
            <v>soupe de fraises</v>
          </cell>
          <cell r="AB73" t="str">
            <v>poire au caramel</v>
          </cell>
        </row>
        <row r="74">
          <cell r="A74" t="str">
            <v>Tomate surimi</v>
          </cell>
          <cell r="B74" t="str">
            <v>Rillette</v>
          </cell>
          <cell r="C74" t="str">
            <v>Taboulé à l'oriental</v>
          </cell>
          <cell r="D74" t="str">
            <v>Haricots verts tomates</v>
          </cell>
          <cell r="F74" t="str">
            <v>Terrine de saint Jacques</v>
          </cell>
          <cell r="I74" t="str">
            <v>Rôti de porc</v>
          </cell>
          <cell r="J74" t="str">
            <v>Filet de merlu meunière</v>
          </cell>
          <cell r="L74" t="str">
            <v>Rôti de bœuf aux olives</v>
          </cell>
          <cell r="M74" t="str">
            <v>Langue pochée sauce madère, porto</v>
          </cell>
          <cell r="P74" t="str">
            <v>Lapin à la moutarde</v>
          </cell>
          <cell r="Q74" t="str">
            <v>Pizza</v>
          </cell>
          <cell r="S74" t="str">
            <v>marron crème de marron</v>
          </cell>
          <cell r="T74" t="str">
            <v>pdt duchesse</v>
          </cell>
          <cell r="V74" t="str">
            <v>salers</v>
          </cell>
          <cell r="W74" t="str">
            <v>chaume</v>
          </cell>
          <cell r="Y74" t="str">
            <v>éclair parfum au choix</v>
          </cell>
          <cell r="Z74" t="str">
            <v>poire belle hélène</v>
          </cell>
          <cell r="AA74" t="str">
            <v>Fraises à la chantilly</v>
          </cell>
          <cell r="AB74" t="str">
            <v>poire au chocolat</v>
          </cell>
        </row>
        <row r="75">
          <cell r="A75" t="str">
            <v>Tomate thon</v>
          </cell>
          <cell r="B75" t="str">
            <v>Rosette</v>
          </cell>
          <cell r="C75" t="str">
            <v xml:space="preserve">salade italienne </v>
          </cell>
          <cell r="D75" t="str">
            <v>Haricots verts vinaigrette</v>
          </cell>
          <cell r="I75" t="str">
            <v>Rôti de porc froid</v>
          </cell>
          <cell r="J75" t="str">
            <v>Filet de perche du Nil</v>
          </cell>
          <cell r="L75" t="str">
            <v>Rôti de bœuf St Laurent</v>
          </cell>
          <cell r="M75" t="str">
            <v>Langue sauce piquante</v>
          </cell>
          <cell r="P75" t="str">
            <v>Magret de canard</v>
          </cell>
          <cell r="Q75" t="str">
            <v>Quiche lorraine</v>
          </cell>
          <cell r="S75" t="str">
            <v>marron purée</v>
          </cell>
          <cell r="T75" t="str">
            <v>pdt farcies</v>
          </cell>
          <cell r="V75" t="str">
            <v>reblochon</v>
          </cell>
          <cell r="W75" t="str">
            <v xml:space="preserve">brie </v>
          </cell>
          <cell r="X75" t="str">
            <v>île flottante</v>
          </cell>
          <cell r="Y75" t="str">
            <v>far breton</v>
          </cell>
          <cell r="Z75" t="str">
            <v>sorbet aux fruits</v>
          </cell>
          <cell r="AA75" t="str">
            <v>fraises</v>
          </cell>
          <cell r="AB75" t="str">
            <v>poire au vin</v>
          </cell>
        </row>
        <row r="76">
          <cell r="A76" t="str">
            <v>Tomate thon maïs</v>
          </cell>
          <cell r="B76" t="str">
            <v>Saucisson à l'ail</v>
          </cell>
          <cell r="I76" t="str">
            <v>Saucisse</v>
          </cell>
          <cell r="J76" t="str">
            <v>Filet de sabre</v>
          </cell>
          <cell r="L76" t="str">
            <v>Rôti de bœuf à la niçoise</v>
          </cell>
          <cell r="M76" t="str">
            <v>Langue sauce poulette</v>
          </cell>
          <cell r="P76" t="str">
            <v>Pintade</v>
          </cell>
          <cell r="Q76" t="str">
            <v>Roulé au fromage</v>
          </cell>
          <cell r="T76" t="str">
            <v>pdt fondante+jus de viande</v>
          </cell>
          <cell r="V76" t="str">
            <v>morbier</v>
          </cell>
          <cell r="W76" t="str">
            <v>camembert de Normandie</v>
          </cell>
          <cell r="X76" t="str">
            <v>liégeois café</v>
          </cell>
          <cell r="Y76" t="str">
            <v xml:space="preserve">flan nature </v>
          </cell>
          <cell r="Z76" t="str">
            <v>vacherin</v>
          </cell>
          <cell r="AA76" t="str">
            <v>framboises</v>
          </cell>
          <cell r="AB76" t="str">
            <v>pomme au four</v>
          </cell>
        </row>
        <row r="77">
          <cell r="A77" t="str">
            <v>Tomate vinaigrette</v>
          </cell>
          <cell r="B77" t="str">
            <v>Saucisson sec</v>
          </cell>
          <cell r="D77" t="str">
            <v>Macédoine de légumes vinaigrette</v>
          </cell>
          <cell r="I77" t="str">
            <v>Saucisse de toulouse</v>
          </cell>
          <cell r="J77" t="str">
            <v>Filet de saumon</v>
          </cell>
          <cell r="M77" t="str">
            <v>Foie de veau</v>
          </cell>
          <cell r="P77" t="str">
            <v>Poulet basquaise</v>
          </cell>
          <cell r="Q77" t="str">
            <v>Salade bouchère (bœuf + Pde T + Tomate)</v>
          </cell>
          <cell r="T77" t="str">
            <v>pdt mousseline</v>
          </cell>
          <cell r="V77" t="str">
            <v>raclette</v>
          </cell>
          <cell r="W77" t="str">
            <v>Neufchatel</v>
          </cell>
          <cell r="X77" t="str">
            <v>liégeois chocolat</v>
          </cell>
          <cell r="Y77" t="str">
            <v>flan pruneaux</v>
          </cell>
          <cell r="AA77" t="str">
            <v>groseille</v>
          </cell>
          <cell r="AB77" t="str">
            <v>Cubes de poire à la framboise</v>
          </cell>
        </row>
        <row r="78">
          <cell r="A78" t="str">
            <v>Carotte rapée citron</v>
          </cell>
          <cell r="C78" t="str">
            <v>Pâte poivron rouge surimi</v>
          </cell>
          <cell r="I78" t="str">
            <v>Saucisse grillée</v>
          </cell>
          <cell r="J78" t="str">
            <v>Filet de saumon à l'oseille</v>
          </cell>
          <cell r="P78" t="str">
            <v>Poulet rôti</v>
          </cell>
          <cell r="Q78" t="str">
            <v>Croissant jambon fromage</v>
          </cell>
          <cell r="T78" t="str">
            <v>pdt parmentier</v>
          </cell>
          <cell r="V78" t="str">
            <v>laguiole</v>
          </cell>
          <cell r="W78" t="str">
            <v>marcellin</v>
          </cell>
          <cell r="X78" t="str">
            <v>mousse au chocolat</v>
          </cell>
          <cell r="Y78" t="str">
            <v>fondant aux pommes</v>
          </cell>
          <cell r="AA78" t="str">
            <v>kiwi</v>
          </cell>
        </row>
        <row r="79">
          <cell r="C79" t="str">
            <v>Potage Poireau Pomme de terre</v>
          </cell>
          <cell r="D79" t="str">
            <v>Poireau vinaigrette</v>
          </cell>
          <cell r="I79" t="str">
            <v>Sauté de porc</v>
          </cell>
          <cell r="J79" t="str">
            <v>Lotte</v>
          </cell>
          <cell r="P79" t="str">
            <v>Rable de lapin</v>
          </cell>
          <cell r="Q79" t="str">
            <v>Croque monsieur</v>
          </cell>
          <cell r="T79" t="str">
            <v>purée pdt nature</v>
          </cell>
          <cell r="V79" t="str">
            <v>etorki</v>
          </cell>
          <cell r="W79" t="str">
            <v>caprice des dieux</v>
          </cell>
          <cell r="X79" t="str">
            <v>œufs au lait</v>
          </cell>
          <cell r="Y79" t="str">
            <v>fraisier</v>
          </cell>
          <cell r="AA79" t="str">
            <v>melon</v>
          </cell>
        </row>
        <row r="80">
          <cell r="A80" t="str">
            <v>Salade orly</v>
          </cell>
          <cell r="C80" t="str">
            <v>Potage tomates vermicel</v>
          </cell>
          <cell r="D80" t="str">
            <v xml:space="preserve">Salade du chef </v>
          </cell>
          <cell r="J80" t="str">
            <v>Moule marinière</v>
          </cell>
          <cell r="P80" t="str">
            <v>Rôti de dinde</v>
          </cell>
          <cell r="Q80" t="str">
            <v>Galette complète (jambon fromage œuf)</v>
          </cell>
          <cell r="T80" t="str">
            <v>rissolée</v>
          </cell>
          <cell r="V80" t="str">
            <v>tome</v>
          </cell>
          <cell r="W80" t="str">
            <v>roitelet</v>
          </cell>
          <cell r="X80" t="str">
            <v>Pain perdu</v>
          </cell>
          <cell r="AA80" t="str">
            <v>nectarine</v>
          </cell>
        </row>
        <row r="81">
          <cell r="C81" t="str">
            <v>Potage vermicel</v>
          </cell>
          <cell r="D81" t="str">
            <v>Salade haricot vert tomate vig</v>
          </cell>
          <cell r="J81" t="str">
            <v>Quenelle de poisson</v>
          </cell>
          <cell r="P81" t="str">
            <v>Rôti de lapin</v>
          </cell>
          <cell r="Q81" t="str">
            <v>Galette jambon fromage</v>
          </cell>
          <cell r="V81" t="str">
            <v>tome noire</v>
          </cell>
          <cell r="W81" t="str">
            <v>VQR</v>
          </cell>
          <cell r="X81" t="str">
            <v>petit suisse</v>
          </cell>
          <cell r="Y81" t="str">
            <v>galette des rois fourées</v>
          </cell>
          <cell r="AA81" t="str">
            <v>orange</v>
          </cell>
        </row>
        <row r="82">
          <cell r="D82" t="str">
            <v>Salade haricot vert vinaigrette</v>
          </cell>
          <cell r="J82" t="str">
            <v>Raie aux câpres</v>
          </cell>
          <cell r="P82" t="str">
            <v>Rôti de lapin farci aux pruneaux</v>
          </cell>
          <cell r="Q82" t="str">
            <v>Galette saucisse</v>
          </cell>
          <cell r="V82" t="str">
            <v>gouda</v>
          </cell>
          <cell r="W82" t="str">
            <v>kiri</v>
          </cell>
          <cell r="X82" t="str">
            <v>petit suisse aux fruits</v>
          </cell>
          <cell r="Y82" t="str">
            <v>gâteau a l'ananas</v>
          </cell>
          <cell r="AA82" t="str">
            <v>pamplemousse</v>
          </cell>
        </row>
        <row r="83">
          <cell r="B83" t="str">
            <v>Œuf mimosa</v>
          </cell>
          <cell r="D83" t="str">
            <v>Terrine de légumes</v>
          </cell>
          <cell r="J83" t="str">
            <v>Sardine grillée</v>
          </cell>
          <cell r="P83" t="str">
            <v>Sauté de dinde</v>
          </cell>
          <cell r="Q83" t="str">
            <v>Tarte au légumes</v>
          </cell>
          <cell r="V83" t="str">
            <v>vieux pané</v>
          </cell>
          <cell r="W83" t="str">
            <v>cantafrais</v>
          </cell>
          <cell r="X83" t="str">
            <v>petit suisse sucrés</v>
          </cell>
          <cell r="Y83" t="str">
            <v>gâteau au poire</v>
          </cell>
          <cell r="AA83" t="str">
            <v>pastèque</v>
          </cell>
        </row>
        <row r="84">
          <cell r="B84" t="str">
            <v>Œuf sauce aurore</v>
          </cell>
          <cell r="J84" t="str">
            <v>Saumon</v>
          </cell>
          <cell r="P84" t="str">
            <v>Suprême de poulet</v>
          </cell>
          <cell r="Q84" t="str">
            <v>Gratin de choux fleur</v>
          </cell>
          <cell r="V84" t="str">
            <v>bleu</v>
          </cell>
          <cell r="W84" t="str">
            <v>tartare</v>
          </cell>
          <cell r="X84" t="str">
            <v>riz au lait</v>
          </cell>
          <cell r="AA84" t="str">
            <v>pêche</v>
          </cell>
        </row>
        <row r="85">
          <cell r="B85" t="str">
            <v>Œuf mayonnaise</v>
          </cell>
          <cell r="D85" t="str">
            <v>Potage</v>
          </cell>
          <cell r="J85" t="str">
            <v>Saumonette sauce oseille</v>
          </cell>
          <cell r="Q85" t="str">
            <v>Gratin de choux vert</v>
          </cell>
          <cell r="V85" t="str">
            <v>fourme d'ambert</v>
          </cell>
          <cell r="W85" t="str">
            <v>st morêt</v>
          </cell>
          <cell r="X85" t="str">
            <v>semoule au lait</v>
          </cell>
          <cell r="Y85" t="str">
            <v>gâteau de savoie</v>
          </cell>
          <cell r="AA85" t="str">
            <v>poire</v>
          </cell>
        </row>
        <row r="86">
          <cell r="B86" t="str">
            <v>Sardine à l'huile</v>
          </cell>
          <cell r="D86" t="str">
            <v>Potage cresson</v>
          </cell>
          <cell r="J86" t="str">
            <v>Sole</v>
          </cell>
          <cell r="Q86" t="str">
            <v>Gratin de courgette</v>
          </cell>
          <cell r="V86" t="str">
            <v>st agur</v>
          </cell>
          <cell r="W86" t="str">
            <v>boursin</v>
          </cell>
          <cell r="X86" t="str">
            <v>velouté fruix</v>
          </cell>
          <cell r="Y86" t="str">
            <v>gâteau pommes caramélisées</v>
          </cell>
          <cell r="AA86" t="str">
            <v>pomme</v>
          </cell>
        </row>
        <row r="87">
          <cell r="D87" t="str">
            <v>Soupe à l'oignon</v>
          </cell>
          <cell r="J87" t="str">
            <v xml:space="preserve">Truite </v>
          </cell>
          <cell r="Q87" t="str">
            <v xml:space="preserve">Gratin d'endive </v>
          </cell>
          <cell r="W87" t="str">
            <v>pik et croq</v>
          </cell>
          <cell r="AA87" t="str">
            <v>prunes</v>
          </cell>
        </row>
        <row r="88">
          <cell r="D88" t="str">
            <v>Soupe de poisson</v>
          </cell>
          <cell r="W88" t="str">
            <v>cantadou</v>
          </cell>
          <cell r="X88" t="str">
            <v>yaourt aux fruits</v>
          </cell>
          <cell r="Y88" t="str">
            <v>grillé aux pommes</v>
          </cell>
          <cell r="AA88" t="str">
            <v>raisins</v>
          </cell>
        </row>
        <row r="89">
          <cell r="D89" t="str">
            <v>Velouté champignons</v>
          </cell>
          <cell r="W89" t="str">
            <v>carre frais</v>
          </cell>
          <cell r="X89" t="str">
            <v xml:space="preserve">yaourt nature </v>
          </cell>
          <cell r="Y89" t="str">
            <v>kougelof</v>
          </cell>
        </row>
        <row r="90">
          <cell r="D90" t="str">
            <v>Velouté de légumes</v>
          </cell>
          <cell r="W90" t="str">
            <v>cantaillou</v>
          </cell>
          <cell r="X90" t="str">
            <v>yaourt sucré</v>
          </cell>
        </row>
        <row r="91">
          <cell r="D91" t="str">
            <v>Artichaut vinaigrette</v>
          </cell>
          <cell r="W91" t="str">
            <v>chanteneige</v>
          </cell>
          <cell r="Y91" t="str">
            <v>madeleine</v>
          </cell>
        </row>
        <row r="92">
          <cell r="W92" t="str">
            <v>six de savoie</v>
          </cell>
          <cell r="Y92" t="str">
            <v>marbré choco</v>
          </cell>
        </row>
        <row r="93">
          <cell r="W93" t="str">
            <v>samos</v>
          </cell>
          <cell r="Y93" t="str">
            <v>marquise au chocolat</v>
          </cell>
        </row>
        <row r="94">
          <cell r="W94" t="str">
            <v>rondelé nature</v>
          </cell>
          <cell r="Y94" t="str">
            <v xml:space="preserve">millefeuille </v>
          </cell>
        </row>
        <row r="95">
          <cell r="W95" t="str">
            <v>rondelé ail et fines herbes</v>
          </cell>
          <cell r="Y95" t="str">
            <v>moka</v>
          </cell>
        </row>
        <row r="96">
          <cell r="L96" t="str">
            <v>bœuf 2ème</v>
          </cell>
          <cell r="N96" t="str">
            <v>2ème catégorie</v>
          </cell>
          <cell r="W96" t="str">
            <v>rondelé noix</v>
          </cell>
          <cell r="Y96" t="str">
            <v>muffins</v>
          </cell>
        </row>
        <row r="97">
          <cell r="B97" t="str">
            <v>Crudité</v>
          </cell>
          <cell r="L97" t="str">
            <v>Bœuf braisé</v>
          </cell>
          <cell r="N97" t="str">
            <v>navarin</v>
          </cell>
          <cell r="Y97" t="str">
            <v>opéra</v>
          </cell>
        </row>
        <row r="98">
          <cell r="B98" t="str">
            <v>Céléri remoulade</v>
          </cell>
          <cell r="L98" t="str">
            <v>Goulash</v>
          </cell>
          <cell r="N98" t="str">
            <v>agneau au curry</v>
          </cell>
          <cell r="Y98" t="str">
            <v>parisbrest</v>
          </cell>
        </row>
        <row r="99">
          <cell r="B99" t="str">
            <v>Concombre à la crème</v>
          </cell>
          <cell r="L99" t="str">
            <v>Estouffade Bourguignonne</v>
          </cell>
          <cell r="N99" t="str">
            <v>irish stew</v>
          </cell>
          <cell r="Y99" t="str">
            <v>pithiviers</v>
          </cell>
        </row>
        <row r="100">
          <cell r="B100" t="str">
            <v>Melon - jambon sec de vendée</v>
          </cell>
          <cell r="L100" t="str">
            <v>Estouffade Provençale</v>
          </cell>
          <cell r="N100" t="str">
            <v>blanquette de veau</v>
          </cell>
          <cell r="Y100" t="str">
            <v>religieuse</v>
          </cell>
        </row>
        <row r="101">
          <cell r="L101" t="str">
            <v>Estouffade Basquaise</v>
          </cell>
          <cell r="Y101" t="str">
            <v>rocher coco</v>
          </cell>
        </row>
        <row r="102">
          <cell r="L102" t="str">
            <v>Bœuf aux épices</v>
          </cell>
        </row>
        <row r="103">
          <cell r="L103" t="str">
            <v>Bœuf façon Stroganov</v>
          </cell>
          <cell r="Y103" t="str">
            <v>sabayon aux pommes</v>
          </cell>
        </row>
        <row r="104">
          <cell r="L104" t="str">
            <v>Bœuf mode</v>
          </cell>
        </row>
        <row r="105">
          <cell r="L105" t="str">
            <v>Bœuf aux olives</v>
          </cell>
          <cell r="Y105" t="str">
            <v>savarin chantilly</v>
          </cell>
        </row>
        <row r="106">
          <cell r="L106" t="str">
            <v>Marmite de Bœuf</v>
          </cell>
          <cell r="Y106" t="str">
            <v>tarte à la rhubarbe</v>
          </cell>
        </row>
        <row r="107">
          <cell r="L107" t="str">
            <v>Bœuf au cidre</v>
          </cell>
          <cell r="Y107" t="str">
            <v>tarte amandine</v>
          </cell>
        </row>
        <row r="108">
          <cell r="B108" t="str">
            <v>Cuidité</v>
          </cell>
          <cell r="L108" t="str">
            <v>Bœuf aux pruneaux</v>
          </cell>
          <cell r="Y108" t="str">
            <v>tarte au citron meringuée</v>
          </cell>
        </row>
        <row r="109">
          <cell r="B109" t="str">
            <v>Asperge sauce crème</v>
          </cell>
          <cell r="L109" t="str">
            <v>Braisé de Bœuf Brésilien</v>
          </cell>
          <cell r="Y109" t="str">
            <v>tarte aux abricots</v>
          </cell>
        </row>
        <row r="110">
          <cell r="B110" t="str">
            <v>Betterave mimosa</v>
          </cell>
          <cell r="L110" t="str">
            <v>Bœuf aux pois chiches</v>
          </cell>
          <cell r="Y110" t="str">
            <v>tarte aux fruits</v>
          </cell>
        </row>
        <row r="111">
          <cell r="B111" t="str">
            <v>Champignon à la crème</v>
          </cell>
          <cell r="L111" t="str">
            <v>Bohémien de Bœuf</v>
          </cell>
          <cell r="Y111" t="str">
            <v>tarte fine aux pommes</v>
          </cell>
        </row>
        <row r="112">
          <cell r="B112" t="str">
            <v>Macédoine de légumes mayonnaise</v>
          </cell>
          <cell r="L112" t="str">
            <v>Bœuf Mironton</v>
          </cell>
          <cell r="Y112" t="str">
            <v>tarte normande</v>
          </cell>
        </row>
        <row r="113">
          <cell r="B113" t="str">
            <v>Macédoine œuf jambon mayonnaise</v>
          </cell>
          <cell r="L113" t="str">
            <v>Bœuf à l’ancienne</v>
          </cell>
        </row>
        <row r="114">
          <cell r="B114" t="str">
            <v>Terrine forestière</v>
          </cell>
          <cell r="L114" t="str">
            <v>Sauté de Bœuf sce civet</v>
          </cell>
          <cell r="Y114" t="str">
            <v>tartelette fraise</v>
          </cell>
        </row>
        <row r="115">
          <cell r="L115" t="str">
            <v>Daube de Bœuf provençale</v>
          </cell>
          <cell r="Y115" t="str">
            <v>tiramisu</v>
          </cell>
        </row>
        <row r="116">
          <cell r="L116" t="str">
            <v>Bœuf braisé aux poireaux</v>
          </cell>
        </row>
        <row r="117">
          <cell r="L117" t="str">
            <v>Carbonnade Flamande</v>
          </cell>
        </row>
        <row r="118">
          <cell r="L118" t="str">
            <v>Ragoût de Tolède (plat complet)</v>
          </cell>
        </row>
        <row r="119">
          <cell r="L119" t="str">
            <v>Pot au feu (poché)</v>
          </cell>
        </row>
        <row r="120">
          <cell r="L120" t="str">
            <v>Bœuf ficelle (poché)</v>
          </cell>
        </row>
        <row r="131">
          <cell r="B131" t="str">
            <v>Féculent</v>
          </cell>
        </row>
        <row r="132">
          <cell r="B132" t="str">
            <v>Pomme de terre mimosa</v>
          </cell>
        </row>
        <row r="133">
          <cell r="B133" t="str">
            <v>Salade piemontaise</v>
          </cell>
        </row>
        <row r="134">
          <cell r="B134" t="str">
            <v>Salade strasbourgeoise</v>
          </cell>
        </row>
        <row r="139">
          <cell r="B139" t="str">
            <v>Poisson</v>
          </cell>
        </row>
        <row r="149">
          <cell r="B149" t="str">
            <v>Entrée chaude</v>
          </cell>
        </row>
        <row r="150">
          <cell r="B150" t="str">
            <v>Flamiche</v>
          </cell>
        </row>
        <row r="151">
          <cell r="B151" t="str">
            <v>croque monsieur</v>
          </cell>
        </row>
        <row r="152">
          <cell r="B152" t="str">
            <v>Quiche</v>
          </cell>
        </row>
        <row r="153">
          <cell r="B153" t="str">
            <v>Friand</v>
          </cell>
        </row>
      </sheetData>
      <sheetData sheetId="6"/>
      <sheetData sheetId="7" refreshError="1"/>
      <sheetData sheetId="8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Stock"/>
      <sheetName val="Entrées"/>
      <sheetName val="Sorties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9" Type="http://schemas.openxmlformats.org/officeDocument/2006/relationships/ctrlProp" Target="../ctrlProps/ctrlProp8.xml"/><Relationship Id="rId20" Type="http://schemas.openxmlformats.org/officeDocument/2006/relationships/ctrlProp" Target="../ctrlProps/ctrlProp19.xml"/><Relationship Id="rId21" Type="http://schemas.openxmlformats.org/officeDocument/2006/relationships/ctrlProp" Target="../ctrlProps/ctrlProp20.xml"/><Relationship Id="rId22" Type="http://schemas.openxmlformats.org/officeDocument/2006/relationships/ctrlProp" Target="../ctrlProps/ctrlProp21.xml"/><Relationship Id="rId23" Type="http://schemas.openxmlformats.org/officeDocument/2006/relationships/ctrlProp" Target="../ctrlProps/ctrlProp22.xml"/><Relationship Id="rId10" Type="http://schemas.openxmlformats.org/officeDocument/2006/relationships/ctrlProp" Target="../ctrlProps/ctrlProp9.xml"/><Relationship Id="rId11" Type="http://schemas.openxmlformats.org/officeDocument/2006/relationships/ctrlProp" Target="../ctrlProps/ctrlProp10.xml"/><Relationship Id="rId12" Type="http://schemas.openxmlformats.org/officeDocument/2006/relationships/ctrlProp" Target="../ctrlProps/ctrlProp11.xml"/><Relationship Id="rId13" Type="http://schemas.openxmlformats.org/officeDocument/2006/relationships/ctrlProp" Target="../ctrlProps/ctrlProp12.xml"/><Relationship Id="rId14" Type="http://schemas.openxmlformats.org/officeDocument/2006/relationships/ctrlProp" Target="../ctrlProps/ctrlProp13.xml"/><Relationship Id="rId15" Type="http://schemas.openxmlformats.org/officeDocument/2006/relationships/ctrlProp" Target="../ctrlProps/ctrlProp14.xml"/><Relationship Id="rId16" Type="http://schemas.openxmlformats.org/officeDocument/2006/relationships/ctrlProp" Target="../ctrlProps/ctrlProp15.xml"/><Relationship Id="rId17" Type="http://schemas.openxmlformats.org/officeDocument/2006/relationships/ctrlProp" Target="../ctrlProps/ctrlProp16.xml"/><Relationship Id="rId18" Type="http://schemas.openxmlformats.org/officeDocument/2006/relationships/ctrlProp" Target="../ctrlProps/ctrlProp17.xml"/><Relationship Id="rId19" Type="http://schemas.openxmlformats.org/officeDocument/2006/relationships/ctrlProp" Target="../ctrlProps/ctrlProp18.xml"/><Relationship Id="rId1" Type="http://schemas.openxmlformats.org/officeDocument/2006/relationships/drawing" Target="../drawings/drawing4.xml"/><Relationship Id="rId2" Type="http://schemas.openxmlformats.org/officeDocument/2006/relationships/vmlDrawing" Target="../drawings/vmlDrawing2.vml"/><Relationship Id="rId3" Type="http://schemas.openxmlformats.org/officeDocument/2006/relationships/ctrlProp" Target="../ctrlProps/ctrlProp2.xml"/><Relationship Id="rId4" Type="http://schemas.openxmlformats.org/officeDocument/2006/relationships/ctrlProp" Target="../ctrlProps/ctrlProp3.xml"/><Relationship Id="rId5" Type="http://schemas.openxmlformats.org/officeDocument/2006/relationships/ctrlProp" Target="../ctrlProps/ctrlProp4.xml"/><Relationship Id="rId6" Type="http://schemas.openxmlformats.org/officeDocument/2006/relationships/ctrlProp" Target="../ctrlProps/ctrlProp5.xml"/><Relationship Id="rId7" Type="http://schemas.openxmlformats.org/officeDocument/2006/relationships/ctrlProp" Target="../ctrlProps/ctrlProp6.xml"/><Relationship Id="rId8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>
    <tabColor theme="8"/>
  </sheetPr>
  <dimension ref="A1:M1144"/>
  <sheetViews>
    <sheetView workbookViewId="0">
      <pane ySplit="3" topLeftCell="A4" activePane="bottomLeft" state="frozen"/>
      <selection pane="bottomLeft" activeCell="A19" sqref="A19"/>
    </sheetView>
  </sheetViews>
  <sheetFormatPr baseColWidth="10" defaultRowHeight="15" x14ac:dyDescent="0"/>
  <cols>
    <col min="1" max="1" width="40.5" customWidth="1"/>
    <col min="3" max="6" width="10.83203125" style="1"/>
    <col min="8" max="8" width="11.6640625" style="40" bestFit="1" customWidth="1"/>
    <col min="9" max="9" width="18.1640625" style="1" customWidth="1"/>
    <col min="10" max="10" width="17" style="5" customWidth="1"/>
    <col min="11" max="11" width="15" style="1" customWidth="1"/>
    <col min="13" max="13" width="18.5" bestFit="1" customWidth="1"/>
  </cols>
  <sheetData>
    <row r="1" spans="1:13">
      <c r="A1" s="65" t="s">
        <v>18</v>
      </c>
      <c r="B1" s="65"/>
      <c r="C1" s="65"/>
      <c r="D1" s="66" t="s">
        <v>9</v>
      </c>
      <c r="E1" s="66"/>
      <c r="F1" s="66"/>
      <c r="G1" s="66"/>
      <c r="H1" s="66"/>
      <c r="I1" s="67" t="s">
        <v>12</v>
      </c>
      <c r="J1" s="67"/>
      <c r="M1" s="21" t="s">
        <v>84</v>
      </c>
    </row>
    <row r="2" spans="1:13">
      <c r="A2" s="65"/>
      <c r="B2" s="65"/>
      <c r="C2" s="65"/>
      <c r="D2" s="66"/>
      <c r="E2" s="66"/>
      <c r="F2" s="66"/>
      <c r="G2" s="66"/>
      <c r="H2" s="66"/>
      <c r="I2" s="67"/>
      <c r="J2" s="67"/>
      <c r="M2" s="38">
        <f>SUM(H$4:H$1048576)</f>
        <v>3864.9700000000016</v>
      </c>
    </row>
    <row r="3" spans="1:13" ht="36" customHeight="1" thickBot="1">
      <c r="A3" s="14" t="s">
        <v>0</v>
      </c>
      <c r="B3" s="12"/>
      <c r="C3" s="13" t="s">
        <v>3</v>
      </c>
      <c r="D3" s="13" t="s">
        <v>4</v>
      </c>
      <c r="E3" s="13" t="s">
        <v>5</v>
      </c>
      <c r="F3" s="13" t="s">
        <v>6</v>
      </c>
      <c r="G3" s="13" t="s">
        <v>7</v>
      </c>
      <c r="H3" s="39" t="s">
        <v>8</v>
      </c>
      <c r="I3" s="13" t="s">
        <v>10</v>
      </c>
      <c r="J3" s="13" t="s">
        <v>11</v>
      </c>
    </row>
    <row r="4" spans="1:13" ht="16" thickTop="1">
      <c r="A4" s="15" t="s">
        <v>158</v>
      </c>
      <c r="B4" s="17"/>
      <c r="C4" s="11">
        <v>5.9600000000000009</v>
      </c>
      <c r="D4" s="11">
        <v>4</v>
      </c>
      <c r="E4" s="11"/>
      <c r="F4" s="11"/>
      <c r="G4" s="10">
        <f>D4+E4-F4</f>
        <v>4</v>
      </c>
      <c r="H4" s="34">
        <f>G4*C4</f>
        <v>23.840000000000003</v>
      </c>
      <c r="I4" s="11">
        <v>1</v>
      </c>
      <c r="J4" s="30" t="str">
        <f>IF(I4="","",IF(G4&lt;I4,"à produire",""))</f>
        <v/>
      </c>
      <c r="K4" s="33" t="s">
        <v>161</v>
      </c>
    </row>
    <row r="5" spans="1:13">
      <c r="A5" s="15" t="s">
        <v>159</v>
      </c>
      <c r="B5" s="29"/>
      <c r="C5" s="11">
        <v>5.9600000000000009</v>
      </c>
      <c r="D5" s="11">
        <v>8</v>
      </c>
      <c r="E5" s="11"/>
      <c r="F5" s="11"/>
      <c r="G5" s="10">
        <f t="shared" ref="G5:G6" si="0">D5+E5-F5</f>
        <v>8</v>
      </c>
      <c r="H5" s="34">
        <f t="shared" ref="H5:H6" si="1">G5*C5</f>
        <v>47.680000000000007</v>
      </c>
      <c r="I5" s="11">
        <v>1</v>
      </c>
      <c r="J5" s="30" t="str">
        <f t="shared" ref="J5:J6" si="2">IF(I5="","",IF(G5&lt;I5,"à produire",""))</f>
        <v/>
      </c>
      <c r="K5" s="33" t="s">
        <v>161</v>
      </c>
    </row>
    <row r="6" spans="1:13">
      <c r="A6" s="15" t="s">
        <v>160</v>
      </c>
      <c r="B6" s="29"/>
      <c r="C6" s="11">
        <v>5.9600000000000009</v>
      </c>
      <c r="D6" s="11">
        <v>8</v>
      </c>
      <c r="E6" s="11"/>
      <c r="F6" s="11"/>
      <c r="G6" s="10">
        <f t="shared" si="0"/>
        <v>8</v>
      </c>
      <c r="H6" s="34">
        <f t="shared" si="1"/>
        <v>47.680000000000007</v>
      </c>
      <c r="I6" s="11">
        <v>1</v>
      </c>
      <c r="J6" s="30" t="str">
        <f t="shared" si="2"/>
        <v/>
      </c>
      <c r="K6" s="33" t="s">
        <v>161</v>
      </c>
    </row>
    <row r="7" spans="1:13">
      <c r="A7" s="16" t="s">
        <v>162</v>
      </c>
      <c r="B7" s="18"/>
      <c r="C7" s="9">
        <v>5.16</v>
      </c>
      <c r="D7" s="9">
        <v>1</v>
      </c>
      <c r="E7" s="9"/>
      <c r="F7" s="9"/>
      <c r="G7" s="8">
        <f t="shared" ref="G7:G297" si="3">D7+E7-F7</f>
        <v>1</v>
      </c>
      <c r="H7" s="34">
        <f t="shared" ref="H7:H294" si="4">G7*C7</f>
        <v>5.16</v>
      </c>
      <c r="I7" s="11">
        <v>1</v>
      </c>
      <c r="J7" s="30" t="str">
        <f t="shared" ref="J7:J297" si="5">IF(I7="","",IF(G7&lt;I7,"à produire",""))</f>
        <v/>
      </c>
    </row>
    <row r="8" spans="1:13">
      <c r="A8" s="16" t="s">
        <v>163</v>
      </c>
      <c r="B8" s="18"/>
      <c r="C8" s="9">
        <v>5.16</v>
      </c>
      <c r="D8" s="9"/>
      <c r="E8" s="9"/>
      <c r="F8" s="9"/>
      <c r="G8" s="8">
        <f t="shared" si="3"/>
        <v>0</v>
      </c>
      <c r="H8" s="34">
        <f t="shared" si="4"/>
        <v>0</v>
      </c>
      <c r="I8" s="11">
        <v>1</v>
      </c>
      <c r="J8" s="30" t="str">
        <f t="shared" si="5"/>
        <v>à produire</v>
      </c>
    </row>
    <row r="9" spans="1:13">
      <c r="A9" s="16" t="s">
        <v>164</v>
      </c>
      <c r="B9" s="18"/>
      <c r="C9" s="9">
        <v>5.16</v>
      </c>
      <c r="D9" s="9"/>
      <c r="E9" s="9"/>
      <c r="F9" s="9"/>
      <c r="G9" s="8">
        <f t="shared" si="3"/>
        <v>0</v>
      </c>
      <c r="H9" s="34">
        <f t="shared" si="4"/>
        <v>0</v>
      </c>
      <c r="I9" s="11">
        <v>1</v>
      </c>
      <c r="J9" s="30" t="str">
        <f t="shared" si="5"/>
        <v>à produire</v>
      </c>
    </row>
    <row r="10" spans="1:13">
      <c r="A10" s="16" t="s">
        <v>208</v>
      </c>
      <c r="B10" s="18"/>
      <c r="C10" s="9">
        <v>5.16</v>
      </c>
      <c r="D10" s="9">
        <v>1</v>
      </c>
      <c r="E10" s="9"/>
      <c r="F10" s="9"/>
      <c r="G10" s="8">
        <f t="shared" si="3"/>
        <v>1</v>
      </c>
      <c r="H10" s="34">
        <f t="shared" si="4"/>
        <v>5.16</v>
      </c>
      <c r="I10" s="11">
        <v>1</v>
      </c>
      <c r="J10" s="30" t="str">
        <f t="shared" si="5"/>
        <v/>
      </c>
    </row>
    <row r="11" spans="1:13">
      <c r="A11" s="16" t="s">
        <v>165</v>
      </c>
      <c r="B11" s="18"/>
      <c r="C11" s="9">
        <v>5.16</v>
      </c>
      <c r="D11" s="9"/>
      <c r="E11" s="9"/>
      <c r="F11" s="9"/>
      <c r="G11" s="8">
        <f t="shared" si="3"/>
        <v>0</v>
      </c>
      <c r="H11" s="34">
        <f t="shared" si="4"/>
        <v>0</v>
      </c>
      <c r="I11" s="11">
        <v>1</v>
      </c>
      <c r="J11" s="30" t="str">
        <f t="shared" si="5"/>
        <v>à produire</v>
      </c>
    </row>
    <row r="12" spans="1:13">
      <c r="A12" s="16" t="s">
        <v>166</v>
      </c>
      <c r="B12" s="18"/>
      <c r="C12" s="9">
        <v>5.16</v>
      </c>
      <c r="D12" s="9">
        <v>1</v>
      </c>
      <c r="E12" s="9"/>
      <c r="F12" s="9"/>
      <c r="G12" s="8">
        <f t="shared" si="3"/>
        <v>1</v>
      </c>
      <c r="H12" s="34">
        <f t="shared" si="4"/>
        <v>5.16</v>
      </c>
      <c r="I12" s="11">
        <v>1</v>
      </c>
      <c r="J12" s="30" t="str">
        <f t="shared" si="5"/>
        <v/>
      </c>
    </row>
    <row r="13" spans="1:13">
      <c r="A13" s="16" t="s">
        <v>167</v>
      </c>
      <c r="B13" s="18"/>
      <c r="C13" s="9">
        <v>5.16</v>
      </c>
      <c r="D13" s="9">
        <v>2</v>
      </c>
      <c r="E13" s="9"/>
      <c r="F13" s="9"/>
      <c r="G13" s="8">
        <f t="shared" si="3"/>
        <v>2</v>
      </c>
      <c r="H13" s="34">
        <f t="shared" si="4"/>
        <v>10.32</v>
      </c>
      <c r="I13" s="11">
        <v>1</v>
      </c>
      <c r="J13" s="30" t="str">
        <f t="shared" si="5"/>
        <v/>
      </c>
    </row>
    <row r="14" spans="1:13">
      <c r="A14" s="16" t="s">
        <v>225</v>
      </c>
      <c r="B14" s="18"/>
      <c r="C14" s="9">
        <v>5.16</v>
      </c>
      <c r="D14" s="9"/>
      <c r="E14" s="9"/>
      <c r="F14" s="9"/>
      <c r="G14" s="8">
        <f t="shared" ref="G14:G19" si="6">D14+E14-F14</f>
        <v>0</v>
      </c>
      <c r="H14" s="34">
        <f t="shared" ref="H14:H19" si="7">G14*C14</f>
        <v>0</v>
      </c>
      <c r="I14" s="11">
        <v>2</v>
      </c>
      <c r="J14" s="30" t="str">
        <f t="shared" ref="J14:J19" si="8">IF(I14="","",IF(G14&lt;I14,"à produire",""))</f>
        <v>à produire</v>
      </c>
    </row>
    <row r="15" spans="1:13">
      <c r="A15" s="16" t="s">
        <v>226</v>
      </c>
      <c r="B15" s="18"/>
      <c r="C15" s="9">
        <v>5.16</v>
      </c>
      <c r="D15" s="9">
        <v>1</v>
      </c>
      <c r="E15" s="9"/>
      <c r="F15" s="9"/>
      <c r="G15" s="8">
        <f t="shared" si="6"/>
        <v>1</v>
      </c>
      <c r="H15" s="34">
        <f t="shared" si="7"/>
        <v>5.16</v>
      </c>
      <c r="I15" s="11">
        <v>2</v>
      </c>
      <c r="J15" s="30" t="str">
        <f t="shared" si="8"/>
        <v>à produire</v>
      </c>
    </row>
    <row r="16" spans="1:13">
      <c r="A16" s="16" t="s">
        <v>227</v>
      </c>
      <c r="B16" s="18"/>
      <c r="C16" s="9">
        <v>5.16</v>
      </c>
      <c r="D16" s="9">
        <v>4</v>
      </c>
      <c r="E16" s="9"/>
      <c r="F16" s="9"/>
      <c r="G16" s="8">
        <f t="shared" si="6"/>
        <v>4</v>
      </c>
      <c r="H16" s="34">
        <f t="shared" si="7"/>
        <v>20.64</v>
      </c>
      <c r="I16" s="11">
        <v>2</v>
      </c>
      <c r="J16" s="30" t="str">
        <f t="shared" si="8"/>
        <v/>
      </c>
    </row>
    <row r="17" spans="1:10">
      <c r="A17" s="16" t="s">
        <v>228</v>
      </c>
      <c r="B17" s="18"/>
      <c r="C17" s="9">
        <v>5.16</v>
      </c>
      <c r="D17" s="9">
        <v>1</v>
      </c>
      <c r="E17" s="9"/>
      <c r="F17" s="9"/>
      <c r="G17" s="8">
        <f t="shared" si="6"/>
        <v>1</v>
      </c>
      <c r="H17" s="34">
        <f t="shared" si="7"/>
        <v>5.16</v>
      </c>
      <c r="I17" s="11">
        <v>2</v>
      </c>
      <c r="J17" s="30" t="str">
        <f t="shared" si="8"/>
        <v>à produire</v>
      </c>
    </row>
    <row r="18" spans="1:10">
      <c r="A18" s="16" t="s">
        <v>289</v>
      </c>
      <c r="B18" s="18"/>
      <c r="C18" s="9">
        <v>5.16</v>
      </c>
      <c r="D18" s="9">
        <v>1</v>
      </c>
      <c r="E18" s="9"/>
      <c r="F18" s="9"/>
      <c r="G18" s="8">
        <f t="shared" si="6"/>
        <v>1</v>
      </c>
      <c r="H18" s="34">
        <f t="shared" si="7"/>
        <v>5.16</v>
      </c>
      <c r="I18" s="11">
        <v>2</v>
      </c>
      <c r="J18" s="30" t="str">
        <f t="shared" si="8"/>
        <v>à produire</v>
      </c>
    </row>
    <row r="19" spans="1:10">
      <c r="A19" s="16" t="s">
        <v>290</v>
      </c>
      <c r="B19" s="18"/>
      <c r="C19" s="9">
        <v>5.16</v>
      </c>
      <c r="D19" s="9">
        <v>1</v>
      </c>
      <c r="E19" s="9"/>
      <c r="F19" s="9">
        <v>1</v>
      </c>
      <c r="G19" s="8">
        <f t="shared" si="6"/>
        <v>0</v>
      </c>
      <c r="H19" s="34">
        <f t="shared" si="7"/>
        <v>0</v>
      </c>
      <c r="I19" s="11">
        <v>2</v>
      </c>
      <c r="J19" s="30" t="str">
        <f t="shared" si="8"/>
        <v>à produire</v>
      </c>
    </row>
    <row r="20" spans="1:10">
      <c r="A20" s="16" t="s">
        <v>33</v>
      </c>
      <c r="B20" s="18"/>
      <c r="C20" s="9">
        <v>1.56</v>
      </c>
      <c r="D20" s="9">
        <v>40</v>
      </c>
      <c r="E20" s="9">
        <v>11</v>
      </c>
      <c r="F20" s="9">
        <v>12</v>
      </c>
      <c r="G20" s="8">
        <f t="shared" si="3"/>
        <v>39</v>
      </c>
      <c r="H20" s="34">
        <f t="shared" si="4"/>
        <v>60.84</v>
      </c>
      <c r="I20" s="11">
        <v>1</v>
      </c>
      <c r="J20" s="30" t="str">
        <f t="shared" si="5"/>
        <v/>
      </c>
    </row>
    <row r="21" spans="1:10">
      <c r="A21" s="16" t="s">
        <v>169</v>
      </c>
      <c r="B21" s="18"/>
      <c r="C21" s="9">
        <v>1.56</v>
      </c>
      <c r="D21" s="9">
        <v>2</v>
      </c>
      <c r="E21" s="9"/>
      <c r="F21" s="9"/>
      <c r="G21" s="8">
        <f t="shared" si="3"/>
        <v>2</v>
      </c>
      <c r="H21" s="34">
        <f t="shared" si="4"/>
        <v>3.12</v>
      </c>
      <c r="I21" s="11">
        <v>1</v>
      </c>
      <c r="J21" s="30" t="str">
        <f t="shared" si="5"/>
        <v/>
      </c>
    </row>
    <row r="22" spans="1:10">
      <c r="A22" s="16" t="s">
        <v>37</v>
      </c>
      <c r="B22" s="18"/>
      <c r="C22" s="9">
        <v>1.8</v>
      </c>
      <c r="D22" s="9"/>
      <c r="E22" s="9"/>
      <c r="F22" s="9"/>
      <c r="G22" s="8">
        <f t="shared" si="3"/>
        <v>0</v>
      </c>
      <c r="H22" s="34">
        <f t="shared" si="4"/>
        <v>0</v>
      </c>
      <c r="I22" s="11">
        <v>1</v>
      </c>
      <c r="J22" s="30" t="str">
        <f t="shared" si="5"/>
        <v>à produire</v>
      </c>
    </row>
    <row r="23" spans="1:10">
      <c r="A23" s="16" t="s">
        <v>115</v>
      </c>
      <c r="B23" s="18"/>
      <c r="C23" s="9">
        <v>7.96</v>
      </c>
      <c r="D23" s="9"/>
      <c r="E23" s="9"/>
      <c r="F23" s="9"/>
      <c r="G23" s="8">
        <f t="shared" si="3"/>
        <v>0</v>
      </c>
      <c r="H23" s="34">
        <f t="shared" si="4"/>
        <v>0</v>
      </c>
      <c r="I23" s="11">
        <v>1</v>
      </c>
      <c r="J23" s="30" t="str">
        <f t="shared" si="5"/>
        <v>à produire</v>
      </c>
    </row>
    <row r="24" spans="1:10">
      <c r="A24" s="16" t="s">
        <v>116</v>
      </c>
      <c r="B24" s="18"/>
      <c r="C24" s="9">
        <v>7.96</v>
      </c>
      <c r="D24" s="9"/>
      <c r="E24" s="9">
        <v>1</v>
      </c>
      <c r="F24" s="9"/>
      <c r="G24" s="8">
        <f t="shared" si="3"/>
        <v>1</v>
      </c>
      <c r="H24" s="34">
        <f t="shared" si="4"/>
        <v>7.96</v>
      </c>
      <c r="I24" s="11">
        <v>1</v>
      </c>
      <c r="J24" s="30" t="str">
        <f t="shared" si="5"/>
        <v/>
      </c>
    </row>
    <row r="25" spans="1:10">
      <c r="A25" s="16" t="s">
        <v>117</v>
      </c>
      <c r="B25" s="18"/>
      <c r="C25" s="9">
        <v>7.96</v>
      </c>
      <c r="D25" s="9">
        <v>1</v>
      </c>
      <c r="E25" s="9"/>
      <c r="F25" s="9"/>
      <c r="G25" s="8">
        <f t="shared" si="3"/>
        <v>1</v>
      </c>
      <c r="H25" s="34">
        <f t="shared" si="4"/>
        <v>7.96</v>
      </c>
      <c r="I25" s="11">
        <v>1</v>
      </c>
      <c r="J25" s="30" t="str">
        <f t="shared" si="5"/>
        <v/>
      </c>
    </row>
    <row r="26" spans="1:10">
      <c r="A26" s="16" t="s">
        <v>118</v>
      </c>
      <c r="B26" s="18"/>
      <c r="C26" s="9">
        <v>7.96</v>
      </c>
      <c r="D26" s="9"/>
      <c r="E26" s="9"/>
      <c r="F26" s="9"/>
      <c r="G26" s="8">
        <f t="shared" si="3"/>
        <v>0</v>
      </c>
      <c r="H26" s="34">
        <f t="shared" si="4"/>
        <v>0</v>
      </c>
      <c r="I26" s="11">
        <v>1</v>
      </c>
      <c r="J26" s="30" t="str">
        <f t="shared" si="5"/>
        <v>à produire</v>
      </c>
    </row>
    <row r="27" spans="1:10">
      <c r="A27" s="16" t="s">
        <v>309</v>
      </c>
      <c r="B27" s="18"/>
      <c r="C27" s="9">
        <v>7.96</v>
      </c>
      <c r="D27" s="9">
        <v>1</v>
      </c>
      <c r="E27" s="9"/>
      <c r="F27" s="9"/>
      <c r="G27" s="8">
        <f t="shared" ref="G27" si="9">D27+E27-F27</f>
        <v>1</v>
      </c>
      <c r="H27" s="34">
        <f t="shared" ref="H27" si="10">G27*C27</f>
        <v>7.96</v>
      </c>
      <c r="I27" s="11">
        <v>1</v>
      </c>
      <c r="J27" s="30" t="str">
        <f t="shared" ref="J27" si="11">IF(I27="","",IF(G27&lt;I27,"à produire",""))</f>
        <v/>
      </c>
    </row>
    <row r="28" spans="1:10">
      <c r="A28" s="16" t="s">
        <v>119</v>
      </c>
      <c r="B28" s="18"/>
      <c r="C28" s="9">
        <v>7.96</v>
      </c>
      <c r="D28" s="9"/>
      <c r="E28" s="9"/>
      <c r="F28" s="9"/>
      <c r="G28" s="8">
        <f t="shared" si="3"/>
        <v>0</v>
      </c>
      <c r="H28" s="34">
        <f t="shared" si="4"/>
        <v>0</v>
      </c>
      <c r="I28" s="11">
        <v>1</v>
      </c>
      <c r="J28" s="30" t="str">
        <f t="shared" si="5"/>
        <v>à produire</v>
      </c>
    </row>
    <row r="29" spans="1:10">
      <c r="A29" s="16" t="s">
        <v>201</v>
      </c>
      <c r="B29" s="18"/>
      <c r="C29" s="9">
        <v>7.96</v>
      </c>
      <c r="D29" s="9">
        <v>1</v>
      </c>
      <c r="E29" s="9"/>
      <c r="F29" s="9"/>
      <c r="G29" s="8">
        <f t="shared" si="3"/>
        <v>1</v>
      </c>
      <c r="H29" s="34">
        <f t="shared" si="4"/>
        <v>7.96</v>
      </c>
      <c r="I29" s="11">
        <v>1</v>
      </c>
      <c r="J29" s="30" t="str">
        <f t="shared" si="5"/>
        <v/>
      </c>
    </row>
    <row r="30" spans="1:10">
      <c r="A30" s="16" t="s">
        <v>202</v>
      </c>
      <c r="B30" s="18"/>
      <c r="C30" s="9">
        <v>7.96</v>
      </c>
      <c r="D30" s="9">
        <v>3</v>
      </c>
      <c r="E30" s="9"/>
      <c r="F30" s="9"/>
      <c r="G30" s="8">
        <f t="shared" si="3"/>
        <v>3</v>
      </c>
      <c r="H30" s="34">
        <f t="shared" si="4"/>
        <v>23.88</v>
      </c>
      <c r="I30" s="11">
        <v>1</v>
      </c>
      <c r="J30" s="30" t="str">
        <f t="shared" si="5"/>
        <v/>
      </c>
    </row>
    <row r="31" spans="1:10">
      <c r="A31" s="16" t="s">
        <v>203</v>
      </c>
      <c r="B31" s="18"/>
      <c r="C31" s="9">
        <v>7.96</v>
      </c>
      <c r="D31" s="9">
        <v>1</v>
      </c>
      <c r="E31" s="9"/>
      <c r="F31" s="9"/>
      <c r="G31" s="8">
        <f t="shared" si="3"/>
        <v>1</v>
      </c>
      <c r="H31" s="34">
        <f t="shared" si="4"/>
        <v>7.96</v>
      </c>
      <c r="I31" s="11">
        <v>1</v>
      </c>
      <c r="J31" s="30" t="str">
        <f t="shared" si="5"/>
        <v/>
      </c>
    </row>
    <row r="32" spans="1:10">
      <c r="A32" s="16" t="s">
        <v>229</v>
      </c>
      <c r="B32" s="18"/>
      <c r="C32" s="9">
        <v>7.96</v>
      </c>
      <c r="D32" s="9">
        <v>1</v>
      </c>
      <c r="E32" s="9"/>
      <c r="F32" s="9"/>
      <c r="G32" s="8">
        <f t="shared" ref="G32" si="12">D32+E32-F32</f>
        <v>1</v>
      </c>
      <c r="H32" s="34">
        <f t="shared" ref="H32" si="13">G32*C32</f>
        <v>7.96</v>
      </c>
      <c r="I32" s="11">
        <v>1</v>
      </c>
      <c r="J32" s="30" t="str">
        <f t="shared" ref="J32" si="14">IF(I32="","",IF(G32&lt;I32,"à produire",""))</f>
        <v/>
      </c>
    </row>
    <row r="33" spans="1:10">
      <c r="A33" s="16" t="s">
        <v>230</v>
      </c>
      <c r="B33" s="18"/>
      <c r="C33" s="9">
        <v>7.96</v>
      </c>
      <c r="D33" s="9"/>
      <c r="E33" s="9"/>
      <c r="F33" s="9"/>
      <c r="G33" s="8">
        <f t="shared" ref="G33:G34" si="15">D33+E33-F33</f>
        <v>0</v>
      </c>
      <c r="H33" s="34">
        <f t="shared" ref="H33:H34" si="16">G33*C33</f>
        <v>0</v>
      </c>
      <c r="I33" s="11">
        <v>1</v>
      </c>
      <c r="J33" s="30" t="str">
        <f t="shared" ref="J33:J34" si="17">IF(I33="","",IF(G33&lt;I33,"à produire",""))</f>
        <v>à produire</v>
      </c>
    </row>
    <row r="34" spans="1:10">
      <c r="A34" s="16" t="s">
        <v>231</v>
      </c>
      <c r="B34" s="18"/>
      <c r="C34" s="9">
        <v>7.96</v>
      </c>
      <c r="D34" s="9">
        <v>1</v>
      </c>
      <c r="E34" s="9"/>
      <c r="F34" s="9"/>
      <c r="G34" s="8">
        <f t="shared" si="15"/>
        <v>1</v>
      </c>
      <c r="H34" s="34">
        <f t="shared" si="16"/>
        <v>7.96</v>
      </c>
      <c r="I34" s="11">
        <v>1</v>
      </c>
      <c r="J34" s="30" t="str">
        <f t="shared" si="17"/>
        <v/>
      </c>
    </row>
    <row r="35" spans="1:10">
      <c r="A35" s="16" t="s">
        <v>232</v>
      </c>
      <c r="B35" s="18"/>
      <c r="C35" s="9">
        <v>7.96</v>
      </c>
      <c r="D35" s="9"/>
      <c r="E35" s="9"/>
      <c r="F35" s="9"/>
      <c r="G35" s="8">
        <f t="shared" ref="G35:G37" si="18">D35+E35-F35</f>
        <v>0</v>
      </c>
      <c r="H35" s="34">
        <f t="shared" ref="H35:H37" si="19">G35*C35</f>
        <v>0</v>
      </c>
      <c r="I35" s="11">
        <v>1</v>
      </c>
      <c r="J35" s="30" t="str">
        <f t="shared" ref="J35:J37" si="20">IF(I35="","",IF(G35&lt;I35,"à produire",""))</f>
        <v>à produire</v>
      </c>
    </row>
    <row r="36" spans="1:10">
      <c r="A36" s="16" t="s">
        <v>287</v>
      </c>
      <c r="B36" s="18"/>
      <c r="C36" s="9">
        <v>7.96</v>
      </c>
      <c r="D36" s="9">
        <v>1</v>
      </c>
      <c r="E36" s="9"/>
      <c r="F36" s="9"/>
      <c r="G36" s="8">
        <f t="shared" si="18"/>
        <v>1</v>
      </c>
      <c r="H36" s="34">
        <f t="shared" si="19"/>
        <v>7.96</v>
      </c>
      <c r="I36" s="11">
        <v>1</v>
      </c>
      <c r="J36" s="30" t="str">
        <f t="shared" si="20"/>
        <v/>
      </c>
    </row>
    <row r="37" spans="1:10">
      <c r="A37" s="16" t="s">
        <v>288</v>
      </c>
      <c r="B37" s="18"/>
      <c r="C37" s="9">
        <v>7.96</v>
      </c>
      <c r="D37" s="9">
        <v>1</v>
      </c>
      <c r="E37" s="9"/>
      <c r="F37" s="9"/>
      <c r="G37" s="8">
        <f t="shared" si="18"/>
        <v>1</v>
      </c>
      <c r="H37" s="34">
        <f t="shared" si="19"/>
        <v>7.96</v>
      </c>
      <c r="I37" s="11">
        <v>1</v>
      </c>
      <c r="J37" s="30" t="str">
        <f t="shared" si="20"/>
        <v/>
      </c>
    </row>
    <row r="38" spans="1:10">
      <c r="A38" s="16" t="s">
        <v>304</v>
      </c>
      <c r="B38" s="18"/>
      <c r="C38" s="9">
        <v>7.96</v>
      </c>
      <c r="D38" s="9">
        <v>1</v>
      </c>
      <c r="E38" s="9"/>
      <c r="F38" s="9"/>
      <c r="G38" s="8">
        <f t="shared" ref="G38" si="21">D38+E38-F38</f>
        <v>1</v>
      </c>
      <c r="H38" s="34">
        <f t="shared" ref="H38" si="22">G38*C38</f>
        <v>7.96</v>
      </c>
      <c r="I38" s="11">
        <v>1</v>
      </c>
      <c r="J38" s="30" t="str">
        <f t="shared" ref="J38" si="23">IF(I38="","",IF(G38&lt;I38,"à produire",""))</f>
        <v/>
      </c>
    </row>
    <row r="39" spans="1:10">
      <c r="A39" s="16" t="s">
        <v>81</v>
      </c>
      <c r="B39" s="18"/>
      <c r="C39" s="9">
        <v>7.96</v>
      </c>
      <c r="D39" s="9"/>
      <c r="E39" s="9">
        <v>2</v>
      </c>
      <c r="F39" s="9"/>
      <c r="G39" s="8">
        <f t="shared" si="3"/>
        <v>2</v>
      </c>
      <c r="H39" s="34">
        <f t="shared" si="4"/>
        <v>15.92</v>
      </c>
      <c r="I39" s="11">
        <v>1</v>
      </c>
      <c r="J39" s="30" t="str">
        <f t="shared" si="5"/>
        <v/>
      </c>
    </row>
    <row r="40" spans="1:10">
      <c r="A40" s="16" t="s">
        <v>83</v>
      </c>
      <c r="B40" s="18"/>
      <c r="C40" s="9">
        <v>7.96</v>
      </c>
      <c r="D40" s="9"/>
      <c r="E40" s="9"/>
      <c r="F40" s="9"/>
      <c r="G40" s="8">
        <f t="shared" si="3"/>
        <v>0</v>
      </c>
      <c r="H40" s="34">
        <f t="shared" si="4"/>
        <v>0</v>
      </c>
      <c r="I40" s="11">
        <v>1</v>
      </c>
      <c r="J40" s="30" t="str">
        <f t="shared" si="5"/>
        <v>à produire</v>
      </c>
    </row>
    <row r="41" spans="1:10">
      <c r="A41" s="16" t="s">
        <v>82</v>
      </c>
      <c r="B41" s="18"/>
      <c r="C41" s="9">
        <v>7.96</v>
      </c>
      <c r="D41" s="9"/>
      <c r="E41" s="9">
        <v>1</v>
      </c>
      <c r="F41" s="9"/>
      <c r="G41" s="8">
        <f t="shared" si="3"/>
        <v>1</v>
      </c>
      <c r="H41" s="34">
        <f t="shared" si="4"/>
        <v>7.96</v>
      </c>
      <c r="I41" s="11">
        <v>1</v>
      </c>
      <c r="J41" s="30" t="str">
        <f t="shared" si="5"/>
        <v/>
      </c>
    </row>
    <row r="42" spans="1:10">
      <c r="A42" s="16" t="s">
        <v>47</v>
      </c>
      <c r="B42" s="18"/>
      <c r="C42" s="9">
        <v>19.600000000000001</v>
      </c>
      <c r="D42" s="9">
        <v>1</v>
      </c>
      <c r="E42" s="9"/>
      <c r="F42" s="9"/>
      <c r="G42" s="8">
        <f t="shared" si="3"/>
        <v>1</v>
      </c>
      <c r="H42" s="34">
        <f t="shared" si="4"/>
        <v>19.600000000000001</v>
      </c>
      <c r="I42" s="11">
        <v>1</v>
      </c>
      <c r="J42" s="30" t="str">
        <f t="shared" si="5"/>
        <v/>
      </c>
    </row>
    <row r="43" spans="1:10">
      <c r="A43" s="16" t="s">
        <v>46</v>
      </c>
      <c r="B43" s="18"/>
      <c r="C43" s="9">
        <v>19.600000000000001</v>
      </c>
      <c r="D43" s="9">
        <v>1</v>
      </c>
      <c r="E43" s="9"/>
      <c r="F43" s="9"/>
      <c r="G43" s="8">
        <f t="shared" si="3"/>
        <v>1</v>
      </c>
      <c r="H43" s="34">
        <f t="shared" si="4"/>
        <v>19.600000000000001</v>
      </c>
      <c r="I43" s="11">
        <v>1</v>
      </c>
      <c r="J43" s="30" t="str">
        <f t="shared" si="5"/>
        <v/>
      </c>
    </row>
    <row r="44" spans="1:10">
      <c r="A44" s="16" t="s">
        <v>293</v>
      </c>
      <c r="B44" s="18"/>
      <c r="C44" s="9">
        <v>19.600000000000001</v>
      </c>
      <c r="D44" s="9">
        <v>1</v>
      </c>
      <c r="E44" s="9"/>
      <c r="F44" s="9"/>
      <c r="G44" s="8">
        <f t="shared" si="3"/>
        <v>1</v>
      </c>
      <c r="H44" s="34">
        <f t="shared" si="4"/>
        <v>19.600000000000001</v>
      </c>
      <c r="I44" s="11">
        <v>1</v>
      </c>
      <c r="J44" s="30" t="str">
        <f t="shared" si="5"/>
        <v/>
      </c>
    </row>
    <row r="45" spans="1:10">
      <c r="A45" s="16" t="s">
        <v>308</v>
      </c>
      <c r="B45" s="18"/>
      <c r="C45" s="9">
        <v>12</v>
      </c>
      <c r="D45" s="9">
        <v>1</v>
      </c>
      <c r="E45" s="9"/>
      <c r="F45" s="9"/>
      <c r="G45" s="8">
        <f t="shared" ref="G45" si="24">D45+E45-F45</f>
        <v>1</v>
      </c>
      <c r="H45" s="34">
        <f t="shared" ref="H45" si="25">G45*C45</f>
        <v>12</v>
      </c>
      <c r="I45" s="11">
        <v>1</v>
      </c>
      <c r="J45" s="30" t="str">
        <f t="shared" ref="J45" si="26">IF(I45="","",IF(G45&lt;I45,"à produire",""))</f>
        <v/>
      </c>
    </row>
    <row r="46" spans="1:10">
      <c r="A46" s="16" t="s">
        <v>103</v>
      </c>
      <c r="B46" s="18"/>
      <c r="C46" s="9">
        <v>12</v>
      </c>
      <c r="D46" s="9">
        <v>1</v>
      </c>
      <c r="E46" s="9"/>
      <c r="F46" s="9"/>
      <c r="G46" s="8">
        <f t="shared" si="3"/>
        <v>1</v>
      </c>
      <c r="H46" s="34">
        <f t="shared" si="4"/>
        <v>12</v>
      </c>
      <c r="I46" s="11">
        <v>1</v>
      </c>
      <c r="J46" s="30" t="str">
        <f t="shared" si="5"/>
        <v/>
      </c>
    </row>
    <row r="47" spans="1:10">
      <c r="A47" s="16" t="s">
        <v>104</v>
      </c>
      <c r="B47" s="18"/>
      <c r="C47" s="9">
        <v>12</v>
      </c>
      <c r="D47" s="9">
        <v>1</v>
      </c>
      <c r="E47" s="9"/>
      <c r="F47" s="9"/>
      <c r="G47" s="8">
        <f t="shared" si="3"/>
        <v>1</v>
      </c>
      <c r="H47" s="34">
        <f t="shared" si="4"/>
        <v>12</v>
      </c>
      <c r="I47" s="11">
        <v>1</v>
      </c>
      <c r="J47" s="30" t="str">
        <f t="shared" si="5"/>
        <v/>
      </c>
    </row>
    <row r="48" spans="1:10">
      <c r="A48" s="16" t="s">
        <v>205</v>
      </c>
      <c r="B48" s="18"/>
      <c r="C48" s="9">
        <v>12</v>
      </c>
      <c r="D48" s="9">
        <v>1</v>
      </c>
      <c r="E48" s="9"/>
      <c r="F48" s="9"/>
      <c r="G48" s="8">
        <f t="shared" si="3"/>
        <v>1</v>
      </c>
      <c r="H48" s="34">
        <f t="shared" si="4"/>
        <v>12</v>
      </c>
      <c r="I48" s="11">
        <v>1</v>
      </c>
      <c r="J48" s="30" t="str">
        <f t="shared" si="5"/>
        <v/>
      </c>
    </row>
    <row r="49" spans="1:11">
      <c r="A49" s="16" t="s">
        <v>105</v>
      </c>
      <c r="B49" s="18"/>
      <c r="C49" s="9">
        <v>12</v>
      </c>
      <c r="D49" s="9">
        <v>1</v>
      </c>
      <c r="E49" s="9"/>
      <c r="F49" s="9"/>
      <c r="G49" s="8">
        <f t="shared" si="3"/>
        <v>1</v>
      </c>
      <c r="H49" s="34">
        <f t="shared" si="4"/>
        <v>12</v>
      </c>
      <c r="I49" s="11">
        <v>1</v>
      </c>
      <c r="J49" s="30" t="str">
        <f t="shared" si="5"/>
        <v/>
      </c>
    </row>
    <row r="50" spans="1:11">
      <c r="A50" s="16" t="s">
        <v>106</v>
      </c>
      <c r="B50" s="18"/>
      <c r="C50" s="9">
        <v>12</v>
      </c>
      <c r="D50" s="9">
        <v>1</v>
      </c>
      <c r="E50" s="9"/>
      <c r="F50" s="9"/>
      <c r="G50" s="8">
        <f t="shared" si="3"/>
        <v>1</v>
      </c>
      <c r="H50" s="34">
        <f t="shared" si="4"/>
        <v>12</v>
      </c>
      <c r="I50" s="11">
        <v>1</v>
      </c>
      <c r="J50" s="30" t="str">
        <f t="shared" si="5"/>
        <v/>
      </c>
    </row>
    <row r="51" spans="1:11">
      <c r="A51" s="16" t="s">
        <v>107</v>
      </c>
      <c r="B51" s="18"/>
      <c r="C51" s="9">
        <v>12</v>
      </c>
      <c r="D51" s="9"/>
      <c r="E51" s="9"/>
      <c r="F51" s="9"/>
      <c r="G51" s="8">
        <f t="shared" si="3"/>
        <v>0</v>
      </c>
      <c r="H51" s="34">
        <f t="shared" si="4"/>
        <v>0</v>
      </c>
      <c r="I51" s="11">
        <v>1</v>
      </c>
      <c r="J51" s="30" t="str">
        <f t="shared" si="5"/>
        <v>à produire</v>
      </c>
      <c r="K51" s="1" t="s">
        <v>214</v>
      </c>
    </row>
    <row r="52" spans="1:11">
      <c r="A52" s="16" t="s">
        <v>221</v>
      </c>
      <c r="B52" s="18"/>
      <c r="C52" s="9">
        <v>12</v>
      </c>
      <c r="D52" s="9">
        <v>1</v>
      </c>
      <c r="E52" s="9"/>
      <c r="F52" s="9"/>
      <c r="G52" s="8">
        <f t="shared" si="3"/>
        <v>1</v>
      </c>
      <c r="H52" s="34">
        <f t="shared" si="4"/>
        <v>12</v>
      </c>
      <c r="I52" s="11">
        <v>1</v>
      </c>
      <c r="J52" s="30" t="str">
        <f t="shared" si="5"/>
        <v/>
      </c>
    </row>
    <row r="53" spans="1:11">
      <c r="A53" s="16" t="s">
        <v>222</v>
      </c>
      <c r="B53" s="18"/>
      <c r="C53" s="9">
        <v>12</v>
      </c>
      <c r="D53" s="9"/>
      <c r="E53" s="9"/>
      <c r="F53" s="9"/>
      <c r="G53" s="8">
        <f t="shared" si="3"/>
        <v>0</v>
      </c>
      <c r="H53" s="34">
        <f t="shared" ref="H53:H55" si="27">G53*C53</f>
        <v>0</v>
      </c>
      <c r="I53" s="11">
        <v>1</v>
      </c>
      <c r="J53" s="30" t="str">
        <f t="shared" ref="J53:J55" si="28">IF(I53="","",IF(G53&lt;I53,"à produire",""))</f>
        <v>à produire</v>
      </c>
    </row>
    <row r="54" spans="1:11">
      <c r="A54" s="16" t="s">
        <v>223</v>
      </c>
      <c r="B54" s="18"/>
      <c r="C54" s="9">
        <v>12</v>
      </c>
      <c r="D54" s="9"/>
      <c r="E54" s="9"/>
      <c r="F54" s="9"/>
      <c r="G54" s="8">
        <f t="shared" si="3"/>
        <v>0</v>
      </c>
      <c r="H54" s="34">
        <f t="shared" si="27"/>
        <v>0</v>
      </c>
      <c r="I54" s="11">
        <v>1</v>
      </c>
      <c r="J54" s="30" t="str">
        <f t="shared" si="28"/>
        <v>à produire</v>
      </c>
    </row>
    <row r="55" spans="1:11">
      <c r="A55" s="16" t="s">
        <v>224</v>
      </c>
      <c r="B55" s="18"/>
      <c r="C55" s="9">
        <v>12</v>
      </c>
      <c r="D55" s="9">
        <v>1</v>
      </c>
      <c r="E55" s="9"/>
      <c r="F55" s="9"/>
      <c r="G55" s="8">
        <f t="shared" si="3"/>
        <v>1</v>
      </c>
      <c r="H55" s="34">
        <f t="shared" si="27"/>
        <v>12</v>
      </c>
      <c r="I55" s="11">
        <v>1</v>
      </c>
      <c r="J55" s="30" t="str">
        <f t="shared" si="28"/>
        <v/>
      </c>
    </row>
    <row r="56" spans="1:11">
      <c r="A56" s="16" t="s">
        <v>109</v>
      </c>
      <c r="B56" s="18"/>
      <c r="C56" s="9">
        <v>12</v>
      </c>
      <c r="D56" s="9"/>
      <c r="E56" s="9"/>
      <c r="F56" s="9"/>
      <c r="G56" s="8">
        <f t="shared" si="3"/>
        <v>0</v>
      </c>
      <c r="H56" s="34">
        <f t="shared" si="4"/>
        <v>0</v>
      </c>
      <c r="I56" s="11">
        <v>1</v>
      </c>
      <c r="J56" s="30"/>
    </row>
    <row r="57" spans="1:11">
      <c r="A57" s="16" t="s">
        <v>295</v>
      </c>
      <c r="B57" s="18"/>
      <c r="C57" s="9">
        <v>6.76</v>
      </c>
      <c r="D57" s="9">
        <v>1</v>
      </c>
      <c r="E57" s="9"/>
      <c r="F57" s="9"/>
      <c r="G57" s="8">
        <f t="shared" si="3"/>
        <v>1</v>
      </c>
      <c r="H57" s="34">
        <f t="shared" si="4"/>
        <v>6.76</v>
      </c>
      <c r="I57" s="11">
        <v>3</v>
      </c>
      <c r="J57" s="30" t="str">
        <f t="shared" si="5"/>
        <v>à produire</v>
      </c>
    </row>
    <row r="58" spans="1:11">
      <c r="A58" s="16" t="s">
        <v>296</v>
      </c>
      <c r="B58" s="18"/>
      <c r="C58" s="9">
        <v>10</v>
      </c>
      <c r="D58" s="9">
        <v>3</v>
      </c>
      <c r="E58" s="9"/>
      <c r="F58" s="9"/>
      <c r="G58" s="8">
        <f t="shared" si="3"/>
        <v>3</v>
      </c>
      <c r="H58" s="34">
        <f t="shared" si="4"/>
        <v>30</v>
      </c>
      <c r="I58" s="11">
        <v>3</v>
      </c>
      <c r="J58" s="30" t="str">
        <f t="shared" si="5"/>
        <v/>
      </c>
    </row>
    <row r="59" spans="1:11">
      <c r="A59" s="16" t="s">
        <v>28</v>
      </c>
      <c r="B59" s="18"/>
      <c r="C59" s="9">
        <v>10</v>
      </c>
      <c r="D59" s="9"/>
      <c r="E59" s="9"/>
      <c r="F59" s="9"/>
      <c r="G59" s="8">
        <f t="shared" si="3"/>
        <v>0</v>
      </c>
      <c r="H59" s="34">
        <f t="shared" si="4"/>
        <v>0</v>
      </c>
      <c r="I59" s="11">
        <v>1</v>
      </c>
      <c r="J59" s="30" t="str">
        <f t="shared" si="5"/>
        <v>à produire</v>
      </c>
    </row>
    <row r="60" spans="1:11">
      <c r="A60" s="16" t="s">
        <v>220</v>
      </c>
      <c r="B60" s="18"/>
      <c r="C60" s="9">
        <v>10</v>
      </c>
      <c r="D60" s="9">
        <v>2</v>
      </c>
      <c r="E60" s="9"/>
      <c r="F60" s="9"/>
      <c r="G60" s="8">
        <f t="shared" ref="G60:G62" si="29">D60+E60-F60</f>
        <v>2</v>
      </c>
      <c r="H60" s="34">
        <f t="shared" ref="H60:H62" si="30">G60*C60</f>
        <v>20</v>
      </c>
      <c r="I60" s="11">
        <v>3</v>
      </c>
      <c r="J60" s="30" t="str">
        <f t="shared" ref="J60:J62" si="31">IF(I60="","",IF(G60&lt;I60,"à produire",""))</f>
        <v>à produire</v>
      </c>
    </row>
    <row r="61" spans="1:11">
      <c r="A61" s="16" t="s">
        <v>233</v>
      </c>
      <c r="B61" s="18"/>
      <c r="C61" s="9">
        <v>7.96</v>
      </c>
      <c r="D61" s="9">
        <v>5</v>
      </c>
      <c r="E61" s="9"/>
      <c r="F61" s="9"/>
      <c r="G61" s="8">
        <f t="shared" si="29"/>
        <v>5</v>
      </c>
      <c r="H61" s="34">
        <f t="shared" si="30"/>
        <v>39.799999999999997</v>
      </c>
      <c r="I61" s="11">
        <v>3</v>
      </c>
      <c r="J61" s="30" t="str">
        <f t="shared" si="31"/>
        <v/>
      </c>
    </row>
    <row r="62" spans="1:11">
      <c r="A62" s="16" t="s">
        <v>297</v>
      </c>
      <c r="B62" s="18"/>
      <c r="C62" s="9">
        <v>7.96</v>
      </c>
      <c r="D62" s="9">
        <v>1</v>
      </c>
      <c r="E62" s="9"/>
      <c r="F62" s="9"/>
      <c r="G62" s="8">
        <f t="shared" si="29"/>
        <v>1</v>
      </c>
      <c r="H62" s="34">
        <f t="shared" si="30"/>
        <v>7.96</v>
      </c>
      <c r="I62" s="11">
        <v>3</v>
      </c>
      <c r="J62" s="30" t="str">
        <f t="shared" si="31"/>
        <v>à produire</v>
      </c>
    </row>
    <row r="63" spans="1:11">
      <c r="A63" s="16" t="s">
        <v>234</v>
      </c>
      <c r="B63" s="18"/>
      <c r="C63" s="9">
        <v>7.96</v>
      </c>
      <c r="D63" s="9">
        <v>4</v>
      </c>
      <c r="E63" s="9"/>
      <c r="F63" s="9"/>
      <c r="G63" s="8">
        <f t="shared" ref="G63" si="32">D63+E63-F63</f>
        <v>4</v>
      </c>
      <c r="H63" s="34">
        <f t="shared" ref="H63" si="33">G63*C63</f>
        <v>31.84</v>
      </c>
      <c r="I63" s="11">
        <v>3</v>
      </c>
      <c r="J63" s="30" t="str">
        <f t="shared" ref="J63" si="34">IF(I63="","",IF(G63&lt;I63,"à produire",""))</f>
        <v/>
      </c>
    </row>
    <row r="64" spans="1:11">
      <c r="A64" s="16" t="s">
        <v>235</v>
      </c>
      <c r="B64" s="18"/>
      <c r="C64" s="9">
        <v>7.96</v>
      </c>
      <c r="D64" s="9">
        <v>2</v>
      </c>
      <c r="E64" s="9"/>
      <c r="F64" s="9"/>
      <c r="G64" s="8">
        <f t="shared" ref="G64" si="35">D64+E64-F64</f>
        <v>2</v>
      </c>
      <c r="H64" s="34">
        <f t="shared" ref="H64" si="36">G64*C64</f>
        <v>15.92</v>
      </c>
      <c r="I64" s="11">
        <v>3</v>
      </c>
      <c r="J64" s="30" t="str">
        <f t="shared" ref="J64" si="37">IF(I64="","",IF(G64&lt;I64,"à produire",""))</f>
        <v>à produire</v>
      </c>
    </row>
    <row r="65" spans="1:10">
      <c r="A65" s="16" t="s">
        <v>27</v>
      </c>
      <c r="B65" s="18"/>
      <c r="C65" s="9">
        <v>7.96</v>
      </c>
      <c r="D65" s="9"/>
      <c r="E65" s="9"/>
      <c r="F65" s="9"/>
      <c r="G65" s="8">
        <f t="shared" si="3"/>
        <v>0</v>
      </c>
      <c r="H65" s="34">
        <f t="shared" si="4"/>
        <v>0</v>
      </c>
      <c r="I65" s="11">
        <v>3</v>
      </c>
      <c r="J65" s="30" t="str">
        <f t="shared" si="5"/>
        <v>à produire</v>
      </c>
    </row>
    <row r="66" spans="1:10">
      <c r="A66" s="16" t="s">
        <v>25</v>
      </c>
      <c r="B66" s="18"/>
      <c r="C66" s="9">
        <v>7.96</v>
      </c>
      <c r="D66" s="9">
        <v>7</v>
      </c>
      <c r="E66" s="9"/>
      <c r="F66" s="9"/>
      <c r="G66" s="8">
        <f t="shared" si="3"/>
        <v>7</v>
      </c>
      <c r="H66" s="34">
        <f t="shared" si="4"/>
        <v>55.72</v>
      </c>
      <c r="I66" s="11">
        <v>3</v>
      </c>
      <c r="J66" s="30" t="str">
        <f t="shared" si="5"/>
        <v/>
      </c>
    </row>
    <row r="67" spans="1:10">
      <c r="A67" s="16" t="s">
        <v>96</v>
      </c>
      <c r="B67" s="18"/>
      <c r="C67" s="9">
        <v>7.96</v>
      </c>
      <c r="D67" s="9"/>
      <c r="E67" s="9"/>
      <c r="F67" s="9"/>
      <c r="G67" s="8">
        <f t="shared" si="3"/>
        <v>0</v>
      </c>
      <c r="H67" s="34">
        <f t="shared" si="4"/>
        <v>0</v>
      </c>
      <c r="I67" s="11">
        <v>3</v>
      </c>
      <c r="J67" s="30" t="str">
        <f t="shared" si="5"/>
        <v>à produire</v>
      </c>
    </row>
    <row r="68" spans="1:10">
      <c r="A68" s="16" t="s">
        <v>97</v>
      </c>
      <c r="B68" s="18"/>
      <c r="C68" s="9">
        <v>7.96</v>
      </c>
      <c r="D68" s="9">
        <v>5</v>
      </c>
      <c r="E68" s="9"/>
      <c r="F68" s="9"/>
      <c r="G68" s="8">
        <f t="shared" si="3"/>
        <v>5</v>
      </c>
      <c r="H68" s="34">
        <f t="shared" si="4"/>
        <v>39.799999999999997</v>
      </c>
      <c r="I68" s="11">
        <v>3</v>
      </c>
      <c r="J68" s="30" t="str">
        <f t="shared" si="5"/>
        <v/>
      </c>
    </row>
    <row r="69" spans="1:10">
      <c r="A69" s="16" t="s">
        <v>98</v>
      </c>
      <c r="B69" s="18"/>
      <c r="C69" s="9">
        <v>7.96</v>
      </c>
      <c r="D69" s="9">
        <v>4</v>
      </c>
      <c r="E69" s="9"/>
      <c r="F69" s="9"/>
      <c r="G69" s="8">
        <f t="shared" si="3"/>
        <v>4</v>
      </c>
      <c r="H69" s="34">
        <f t="shared" si="4"/>
        <v>31.84</v>
      </c>
      <c r="I69" s="11">
        <v>3</v>
      </c>
      <c r="J69" s="30" t="str">
        <f t="shared" si="5"/>
        <v/>
      </c>
    </row>
    <row r="70" spans="1:10">
      <c r="A70" s="16" t="s">
        <v>100</v>
      </c>
      <c r="B70" s="18"/>
      <c r="C70" s="9">
        <v>7.96</v>
      </c>
      <c r="D70" s="9">
        <v>1</v>
      </c>
      <c r="E70" s="9"/>
      <c r="F70" s="9"/>
      <c r="G70" s="8">
        <f t="shared" si="3"/>
        <v>1</v>
      </c>
      <c r="H70" s="34">
        <f t="shared" si="4"/>
        <v>7.96</v>
      </c>
      <c r="I70" s="11">
        <v>1</v>
      </c>
      <c r="J70" s="30" t="str">
        <f t="shared" si="5"/>
        <v/>
      </c>
    </row>
    <row r="71" spans="1:10">
      <c r="A71" s="20" t="s">
        <v>77</v>
      </c>
      <c r="B71" s="22"/>
      <c r="C71" s="1">
        <v>14</v>
      </c>
      <c r="D71" s="23">
        <v>1</v>
      </c>
      <c r="F71" s="23"/>
      <c r="G71">
        <f>D71+E71-F71</f>
        <v>1</v>
      </c>
      <c r="H71" s="36">
        <f>G71*C71</f>
        <v>14</v>
      </c>
      <c r="I71" s="11">
        <v>1</v>
      </c>
      <c r="J71" s="32" t="str">
        <f>IF(I71="","",IF(G71&lt;I71,"à produire",""))</f>
        <v/>
      </c>
    </row>
    <row r="72" spans="1:10">
      <c r="A72" s="16" t="s">
        <v>22</v>
      </c>
      <c r="B72" s="18"/>
      <c r="C72" s="9">
        <v>14</v>
      </c>
      <c r="D72" s="9">
        <v>2</v>
      </c>
      <c r="E72" s="9"/>
      <c r="F72" s="9">
        <v>1</v>
      </c>
      <c r="G72" s="8">
        <f t="shared" si="3"/>
        <v>1</v>
      </c>
      <c r="H72" s="35">
        <f t="shared" si="4"/>
        <v>14</v>
      </c>
      <c r="I72" s="11">
        <v>2</v>
      </c>
      <c r="J72" s="31" t="str">
        <f t="shared" si="5"/>
        <v>à produire</v>
      </c>
    </row>
    <row r="73" spans="1:10">
      <c r="A73" s="16" t="s">
        <v>20</v>
      </c>
      <c r="B73" s="18"/>
      <c r="C73" s="9">
        <v>12</v>
      </c>
      <c r="D73" s="9">
        <v>1</v>
      </c>
      <c r="E73" s="9">
        <v>0</v>
      </c>
      <c r="F73" s="9"/>
      <c r="G73" s="8">
        <f t="shared" ref="G73:G84" si="38">D73+E73-F73</f>
        <v>1</v>
      </c>
      <c r="H73" s="34">
        <f t="shared" ref="H73:H79" si="39">G73*C73</f>
        <v>12</v>
      </c>
      <c r="I73" s="11">
        <v>1</v>
      </c>
      <c r="J73" s="30" t="str">
        <f t="shared" ref="J73:J79" si="40">IF(I73="","",IF(G73&lt;I73,"à produire",""))</f>
        <v/>
      </c>
    </row>
    <row r="74" spans="1:10">
      <c r="A74" s="16" t="s">
        <v>21</v>
      </c>
      <c r="B74" s="18"/>
      <c r="C74" s="9">
        <v>14</v>
      </c>
      <c r="D74" s="9">
        <v>1</v>
      </c>
      <c r="E74" s="9">
        <v>2</v>
      </c>
      <c r="F74" s="9"/>
      <c r="G74" s="8">
        <f t="shared" si="38"/>
        <v>3</v>
      </c>
      <c r="H74" s="34">
        <f t="shared" si="39"/>
        <v>42</v>
      </c>
      <c r="I74" s="11">
        <v>1</v>
      </c>
      <c r="J74" s="30" t="str">
        <f t="shared" si="40"/>
        <v/>
      </c>
    </row>
    <row r="75" spans="1:10">
      <c r="A75" s="16" t="s">
        <v>213</v>
      </c>
      <c r="B75" s="18"/>
      <c r="C75" s="9">
        <v>14</v>
      </c>
      <c r="D75" s="9">
        <v>1</v>
      </c>
      <c r="E75" s="9"/>
      <c r="F75" s="9"/>
      <c r="G75" s="8">
        <f t="shared" si="38"/>
        <v>1</v>
      </c>
      <c r="H75" s="34">
        <f t="shared" si="39"/>
        <v>14</v>
      </c>
      <c r="I75" s="11">
        <v>1</v>
      </c>
      <c r="J75" s="30" t="str">
        <f t="shared" si="40"/>
        <v/>
      </c>
    </row>
    <row r="76" spans="1:10">
      <c r="A76" s="16" t="s">
        <v>76</v>
      </c>
      <c r="B76" s="18"/>
      <c r="C76" s="9">
        <v>14</v>
      </c>
      <c r="D76" s="9"/>
      <c r="E76" s="9"/>
      <c r="F76" s="9"/>
      <c r="G76" s="8">
        <f t="shared" si="38"/>
        <v>0</v>
      </c>
      <c r="H76" s="34">
        <f t="shared" si="39"/>
        <v>0</v>
      </c>
      <c r="I76" s="11">
        <v>1</v>
      </c>
      <c r="J76" s="30" t="str">
        <f t="shared" si="40"/>
        <v>à produire</v>
      </c>
    </row>
    <row r="77" spans="1:10">
      <c r="A77" s="16" t="s">
        <v>279</v>
      </c>
      <c r="B77" s="18"/>
      <c r="C77" s="9">
        <v>14</v>
      </c>
      <c r="D77" s="9"/>
      <c r="E77" s="9"/>
      <c r="F77" s="9"/>
      <c r="G77" s="8">
        <f t="shared" si="38"/>
        <v>0</v>
      </c>
      <c r="H77" s="34">
        <f t="shared" si="39"/>
        <v>0</v>
      </c>
      <c r="I77" s="11">
        <v>1</v>
      </c>
      <c r="J77" s="30" t="str">
        <f t="shared" si="40"/>
        <v>à produire</v>
      </c>
    </row>
    <row r="78" spans="1:10">
      <c r="A78" s="16" t="s">
        <v>280</v>
      </c>
      <c r="B78" s="18"/>
      <c r="C78" s="9">
        <v>14</v>
      </c>
      <c r="D78" s="9"/>
      <c r="E78" s="9"/>
      <c r="F78" s="9"/>
      <c r="G78" s="8">
        <f t="shared" si="38"/>
        <v>0</v>
      </c>
      <c r="H78" s="34">
        <f t="shared" si="39"/>
        <v>0</v>
      </c>
      <c r="I78" s="11">
        <v>1</v>
      </c>
      <c r="J78" s="30" t="str">
        <f t="shared" si="40"/>
        <v>à produire</v>
      </c>
    </row>
    <row r="79" spans="1:10">
      <c r="A79" s="16" t="s">
        <v>23</v>
      </c>
      <c r="B79" s="18"/>
      <c r="C79" s="9">
        <v>12</v>
      </c>
      <c r="D79" s="9">
        <v>4</v>
      </c>
      <c r="E79" s="9"/>
      <c r="F79" s="9"/>
      <c r="G79" s="8">
        <f t="shared" si="38"/>
        <v>4</v>
      </c>
      <c r="H79" s="34">
        <f t="shared" si="39"/>
        <v>48</v>
      </c>
      <c r="I79" s="11">
        <v>1</v>
      </c>
      <c r="J79" s="30" t="str">
        <f t="shared" si="40"/>
        <v/>
      </c>
    </row>
    <row r="80" spans="1:10">
      <c r="A80" s="16" t="s">
        <v>215</v>
      </c>
      <c r="B80" s="18"/>
      <c r="C80" s="9">
        <v>15.6</v>
      </c>
      <c r="D80" s="9">
        <v>1</v>
      </c>
      <c r="E80" s="9"/>
      <c r="F80" s="9"/>
      <c r="G80" s="8">
        <f t="shared" si="38"/>
        <v>1</v>
      </c>
      <c r="H80" s="34">
        <f t="shared" ref="H80" si="41">G80*C80</f>
        <v>15.6</v>
      </c>
      <c r="I80" s="11">
        <v>2</v>
      </c>
      <c r="J80" s="30" t="str">
        <f t="shared" ref="J80" si="42">IF(I80="","",IF(G80&lt;I80,"à produire",""))</f>
        <v>à produire</v>
      </c>
    </row>
    <row r="81" spans="1:10">
      <c r="A81" s="16" t="s">
        <v>217</v>
      </c>
      <c r="B81" s="18"/>
      <c r="C81" s="9">
        <v>15.6</v>
      </c>
      <c r="D81" s="9"/>
      <c r="E81" s="9"/>
      <c r="F81" s="9"/>
      <c r="G81" s="8">
        <f t="shared" si="38"/>
        <v>0</v>
      </c>
      <c r="H81" s="34">
        <f t="shared" ref="H81" si="43">G81*C81</f>
        <v>0</v>
      </c>
      <c r="I81" s="11">
        <v>2</v>
      </c>
      <c r="J81" s="30" t="str">
        <f t="shared" ref="J81" si="44">IF(I81="","",IF(G81&lt;I81,"à produire",""))</f>
        <v>à produire</v>
      </c>
    </row>
    <row r="82" spans="1:10">
      <c r="A82" s="16" t="s">
        <v>218</v>
      </c>
      <c r="B82" s="18"/>
      <c r="C82" s="9">
        <v>12</v>
      </c>
      <c r="D82" s="9">
        <v>2</v>
      </c>
      <c r="E82" s="9"/>
      <c r="F82" s="9"/>
      <c r="G82" s="8">
        <f t="shared" si="38"/>
        <v>2</v>
      </c>
      <c r="H82" s="34">
        <f t="shared" ref="H82" si="45">G82*C82</f>
        <v>24</v>
      </c>
      <c r="I82" s="11">
        <v>2</v>
      </c>
      <c r="J82" s="30" t="str">
        <f t="shared" ref="J82" si="46">IF(I82="","",IF(G82&lt;I82,"à produire",""))</f>
        <v/>
      </c>
    </row>
    <row r="83" spans="1:10">
      <c r="A83" s="16" t="s">
        <v>219</v>
      </c>
      <c r="B83" s="18"/>
      <c r="C83" s="9">
        <v>12</v>
      </c>
      <c r="D83" s="9">
        <v>2</v>
      </c>
      <c r="E83" s="9"/>
      <c r="F83" s="9"/>
      <c r="G83" s="8">
        <f t="shared" si="38"/>
        <v>2</v>
      </c>
      <c r="H83" s="34">
        <f t="shared" ref="H83" si="47">G83*C83</f>
        <v>24</v>
      </c>
      <c r="I83" s="11">
        <v>2</v>
      </c>
      <c r="J83" s="30" t="str">
        <f t="shared" ref="J83" si="48">IF(I83="","",IF(G83&lt;I83,"à produire",""))</f>
        <v/>
      </c>
    </row>
    <row r="84" spans="1:10">
      <c r="A84" s="16" t="s">
        <v>216</v>
      </c>
      <c r="B84" s="18"/>
      <c r="C84" s="9">
        <v>15.6</v>
      </c>
      <c r="D84" s="9"/>
      <c r="E84" s="9"/>
      <c r="F84" s="9"/>
      <c r="G84" s="8">
        <f t="shared" si="38"/>
        <v>0</v>
      </c>
      <c r="H84" s="34">
        <f t="shared" ref="H84" si="49">G84*C84</f>
        <v>0</v>
      </c>
      <c r="I84" s="11">
        <v>2</v>
      </c>
      <c r="J84" s="30" t="str">
        <f t="shared" ref="J84" si="50">IF(I84="","",IF(G84&lt;I84,"à produire",""))</f>
        <v>à produire</v>
      </c>
    </row>
    <row r="85" spans="1:10">
      <c r="A85" s="16" t="s">
        <v>24</v>
      </c>
      <c r="B85" s="18"/>
      <c r="C85" s="9">
        <v>15.600000000000001</v>
      </c>
      <c r="D85" s="9"/>
      <c r="E85" s="9">
        <v>4</v>
      </c>
      <c r="F85" s="9">
        <v>1</v>
      </c>
      <c r="G85" s="8">
        <f t="shared" si="3"/>
        <v>3</v>
      </c>
      <c r="H85" s="34">
        <f t="shared" si="4"/>
        <v>46.800000000000004</v>
      </c>
      <c r="I85" s="11">
        <v>2</v>
      </c>
      <c r="J85" s="30" t="str">
        <f t="shared" si="5"/>
        <v/>
      </c>
    </row>
    <row r="86" spans="1:10">
      <c r="A86" s="16" t="s">
        <v>67</v>
      </c>
      <c r="B86" s="18"/>
      <c r="C86" s="9">
        <v>19.600000000000001</v>
      </c>
      <c r="D86" s="9">
        <v>1</v>
      </c>
      <c r="E86" s="9"/>
      <c r="F86" s="9"/>
      <c r="G86" s="8">
        <f>D86+E86-F86</f>
        <v>1</v>
      </c>
      <c r="H86" s="34">
        <f>G86*C86</f>
        <v>19.600000000000001</v>
      </c>
      <c r="I86" s="11">
        <v>1</v>
      </c>
      <c r="J86" s="30" t="str">
        <f>IF(I86="","",IF(G86&lt;I86,"à produire",""))</f>
        <v/>
      </c>
    </row>
    <row r="87" spans="1:10">
      <c r="A87" s="16" t="s">
        <v>68</v>
      </c>
      <c r="B87" s="18"/>
      <c r="C87" s="9">
        <v>23</v>
      </c>
      <c r="D87" s="9">
        <v>1</v>
      </c>
      <c r="E87" s="9">
        <v>1</v>
      </c>
      <c r="F87" s="9">
        <v>1</v>
      </c>
      <c r="G87" s="8">
        <f>D87+E87-F87</f>
        <v>1</v>
      </c>
      <c r="H87" s="34">
        <f t="shared" ref="H87:H90" si="51">G87*C87</f>
        <v>23</v>
      </c>
      <c r="I87" s="11">
        <v>1</v>
      </c>
      <c r="J87" s="30" t="str">
        <f>IF(I87="","",IF(G87&lt;I87,"à produire",""))</f>
        <v/>
      </c>
    </row>
    <row r="88" spans="1:10">
      <c r="A88" s="16" t="s">
        <v>284</v>
      </c>
      <c r="B88" s="18"/>
      <c r="C88" s="9">
        <v>23</v>
      </c>
      <c r="D88" s="9">
        <v>1</v>
      </c>
      <c r="E88" s="9"/>
      <c r="F88" s="9">
        <v>1</v>
      </c>
      <c r="G88" s="8">
        <f t="shared" ref="G88:G90" si="52">D88+E88-F88</f>
        <v>0</v>
      </c>
      <c r="H88" s="34">
        <f t="shared" si="51"/>
        <v>0</v>
      </c>
      <c r="I88" s="11">
        <v>1</v>
      </c>
      <c r="J88" s="30" t="str">
        <f>IF(I88="","",IF(G88&lt;I88,"à produire",""))</f>
        <v>à produire</v>
      </c>
    </row>
    <row r="89" spans="1:10">
      <c r="A89" s="16" t="s">
        <v>285</v>
      </c>
      <c r="B89" s="18"/>
      <c r="C89" s="9">
        <v>23</v>
      </c>
      <c r="D89" s="9">
        <v>1</v>
      </c>
      <c r="E89" s="9">
        <v>1</v>
      </c>
      <c r="F89" s="9"/>
      <c r="G89" s="8">
        <f t="shared" si="52"/>
        <v>2</v>
      </c>
      <c r="H89" s="34">
        <f t="shared" si="51"/>
        <v>46</v>
      </c>
      <c r="I89" s="11">
        <v>1</v>
      </c>
      <c r="J89" s="30" t="str">
        <f>IF(I89="","",IF(G89&lt;I89,"à produire",""))</f>
        <v/>
      </c>
    </row>
    <row r="90" spans="1:10">
      <c r="A90" s="16" t="s">
        <v>286</v>
      </c>
      <c r="B90" s="18"/>
      <c r="C90" s="9">
        <v>23</v>
      </c>
      <c r="D90" s="9">
        <v>1</v>
      </c>
      <c r="E90" s="9"/>
      <c r="F90" s="9"/>
      <c r="G90" s="8">
        <f t="shared" si="52"/>
        <v>1</v>
      </c>
      <c r="H90" s="34">
        <f t="shared" si="51"/>
        <v>23</v>
      </c>
      <c r="I90" s="11">
        <v>1</v>
      </c>
      <c r="J90" s="30" t="str">
        <f>IF(I90="","",IF(G90&lt;I90,"à produire",""))</f>
        <v/>
      </c>
    </row>
    <row r="91" spans="1:10">
      <c r="A91" s="16" t="s">
        <v>69</v>
      </c>
      <c r="B91" s="18"/>
      <c r="C91" s="9">
        <v>15.600000000000001</v>
      </c>
      <c r="D91" s="9"/>
      <c r="E91" s="9"/>
      <c r="F91" s="9"/>
      <c r="G91" s="8">
        <f t="shared" si="3"/>
        <v>0</v>
      </c>
      <c r="H91" s="34">
        <f t="shared" si="4"/>
        <v>0</v>
      </c>
      <c r="I91" s="11">
        <v>1</v>
      </c>
      <c r="J91" s="30" t="str">
        <f t="shared" si="5"/>
        <v>à produire</v>
      </c>
    </row>
    <row r="92" spans="1:10">
      <c r="A92" s="16" t="s">
        <v>179</v>
      </c>
      <c r="B92" s="18"/>
      <c r="C92" s="9">
        <v>15.600000000000001</v>
      </c>
      <c r="D92" s="9">
        <v>2</v>
      </c>
      <c r="E92" s="9"/>
      <c r="F92" s="9"/>
      <c r="G92" s="8">
        <f>D92+E92-F92</f>
        <v>2</v>
      </c>
      <c r="H92" s="34">
        <f>G92*C92</f>
        <v>31.200000000000003</v>
      </c>
      <c r="I92" s="11">
        <v>1</v>
      </c>
      <c r="J92" s="30" t="str">
        <f>IF(I92="","",IF(G92&lt;I92,"à produire",""))</f>
        <v/>
      </c>
    </row>
    <row r="93" spans="1:10">
      <c r="A93" s="16" t="s">
        <v>70</v>
      </c>
      <c r="B93" s="18"/>
      <c r="C93" s="9">
        <v>15.600000000000001</v>
      </c>
      <c r="D93" s="9">
        <v>1</v>
      </c>
      <c r="E93" s="9"/>
      <c r="F93" s="9"/>
      <c r="G93" s="8">
        <f t="shared" si="3"/>
        <v>1</v>
      </c>
      <c r="H93" s="34">
        <f t="shared" si="4"/>
        <v>15.600000000000001</v>
      </c>
      <c r="I93" s="11">
        <v>1</v>
      </c>
      <c r="J93" s="30" t="str">
        <f t="shared" si="5"/>
        <v/>
      </c>
    </row>
    <row r="94" spans="1:10">
      <c r="A94" s="16" t="s">
        <v>71</v>
      </c>
      <c r="B94" s="18"/>
      <c r="C94" s="9">
        <v>15.600000000000001</v>
      </c>
      <c r="D94" s="9"/>
      <c r="E94" s="9"/>
      <c r="F94" s="9"/>
      <c r="G94" s="8">
        <f t="shared" si="3"/>
        <v>0</v>
      </c>
      <c r="H94" s="34">
        <f t="shared" si="4"/>
        <v>0</v>
      </c>
      <c r="I94" s="11">
        <v>1</v>
      </c>
      <c r="J94" s="30" t="str">
        <f t="shared" si="5"/>
        <v>à produire</v>
      </c>
    </row>
    <row r="95" spans="1:10">
      <c r="A95" s="16" t="s">
        <v>168</v>
      </c>
      <c r="B95" s="18"/>
      <c r="C95" s="9">
        <v>15.600000000000001</v>
      </c>
      <c r="D95" s="9"/>
      <c r="E95" s="9"/>
      <c r="F95" s="9"/>
      <c r="G95" s="8">
        <f t="shared" si="3"/>
        <v>0</v>
      </c>
      <c r="H95" s="34">
        <f t="shared" si="4"/>
        <v>0</v>
      </c>
      <c r="I95" s="11">
        <v>1</v>
      </c>
      <c r="J95" s="30" t="str">
        <f t="shared" si="5"/>
        <v>à produire</v>
      </c>
    </row>
    <row r="96" spans="1:10">
      <c r="A96" s="16" t="s">
        <v>72</v>
      </c>
      <c r="B96" s="18"/>
      <c r="C96" s="9">
        <v>15.600000000000001</v>
      </c>
      <c r="D96" s="9"/>
      <c r="E96" s="9"/>
      <c r="F96" s="9"/>
      <c r="G96" s="8">
        <f t="shared" si="3"/>
        <v>0</v>
      </c>
      <c r="H96" s="34">
        <f t="shared" si="4"/>
        <v>0</v>
      </c>
      <c r="I96" s="11">
        <v>1</v>
      </c>
      <c r="J96" s="30" t="str">
        <f t="shared" si="5"/>
        <v>à produire</v>
      </c>
    </row>
    <row r="97" spans="1:10">
      <c r="A97" s="16" t="s">
        <v>236</v>
      </c>
      <c r="B97" s="18"/>
      <c r="C97" s="9">
        <v>15.600000000000001</v>
      </c>
      <c r="D97" s="9">
        <v>1</v>
      </c>
      <c r="E97" s="9"/>
      <c r="F97" s="9"/>
      <c r="G97" s="8">
        <f t="shared" ref="G97" si="53">D97+E97-F97</f>
        <v>1</v>
      </c>
      <c r="H97" s="34">
        <f t="shared" ref="H97" si="54">G97*C97</f>
        <v>15.600000000000001</v>
      </c>
      <c r="I97" s="11">
        <v>1</v>
      </c>
      <c r="J97" s="30" t="str">
        <f t="shared" ref="J97" si="55">IF(I97="","",IF(G97&lt;I97,"à produire",""))</f>
        <v/>
      </c>
    </row>
    <row r="98" spans="1:10">
      <c r="A98" s="16" t="s">
        <v>237</v>
      </c>
      <c r="B98" s="18"/>
      <c r="C98" s="9">
        <v>15.600000000000001</v>
      </c>
      <c r="D98" s="9"/>
      <c r="E98" s="9">
        <v>1</v>
      </c>
      <c r="F98" s="9"/>
      <c r="G98" s="8">
        <f t="shared" ref="G98:G99" si="56">D98+E98-F98</f>
        <v>1</v>
      </c>
      <c r="H98" s="34">
        <f t="shared" ref="H98:H99" si="57">G98*C98</f>
        <v>15.600000000000001</v>
      </c>
      <c r="I98" s="11">
        <v>1</v>
      </c>
      <c r="J98" s="30" t="str">
        <f t="shared" ref="J98:J99" si="58">IF(I98="","",IF(G98&lt;I98,"à produire",""))</f>
        <v/>
      </c>
    </row>
    <row r="99" spans="1:10">
      <c r="A99" s="16" t="s">
        <v>238</v>
      </c>
      <c r="B99" s="18"/>
      <c r="C99" s="9">
        <v>15.600000000000001</v>
      </c>
      <c r="D99" s="9"/>
      <c r="E99" s="9"/>
      <c r="F99" s="9"/>
      <c r="G99" s="8">
        <f t="shared" si="56"/>
        <v>0</v>
      </c>
      <c r="H99" s="34">
        <f t="shared" si="57"/>
        <v>0</v>
      </c>
      <c r="I99" s="11">
        <v>1</v>
      </c>
      <c r="J99" s="30" t="str">
        <f t="shared" si="58"/>
        <v>à produire</v>
      </c>
    </row>
    <row r="100" spans="1:10">
      <c r="A100" s="16" t="s">
        <v>278</v>
      </c>
      <c r="B100" s="18"/>
      <c r="C100" s="9">
        <v>15.600000000000001</v>
      </c>
      <c r="D100" s="9"/>
      <c r="E100" s="9"/>
      <c r="F100" s="9"/>
      <c r="G100" s="8">
        <f t="shared" ref="G100" si="59">D100+E100-F100</f>
        <v>0</v>
      </c>
      <c r="H100" s="34">
        <f t="shared" ref="H100" si="60">G100*C100</f>
        <v>0</v>
      </c>
      <c r="I100" s="11">
        <v>1</v>
      </c>
      <c r="J100" s="30" t="str">
        <f t="shared" ref="J100" si="61">IF(I100="","",IF(G100&lt;I100,"à produire",""))</f>
        <v>à produire</v>
      </c>
    </row>
    <row r="101" spans="1:10">
      <c r="A101" s="16" t="s">
        <v>73</v>
      </c>
      <c r="B101" s="18"/>
      <c r="C101" s="9">
        <v>11.600000000000001</v>
      </c>
      <c r="D101" s="9"/>
      <c r="E101" s="9"/>
      <c r="F101" s="9"/>
      <c r="G101" s="8">
        <f t="shared" si="3"/>
        <v>0</v>
      </c>
      <c r="H101" s="34">
        <f t="shared" si="4"/>
        <v>0</v>
      </c>
      <c r="I101" s="11">
        <v>1</v>
      </c>
      <c r="J101" s="30" t="str">
        <f t="shared" si="5"/>
        <v>à produire</v>
      </c>
    </row>
    <row r="102" spans="1:10">
      <c r="A102" s="16" t="s">
        <v>281</v>
      </c>
      <c r="B102" s="18"/>
      <c r="C102" s="9">
        <v>11.600000000000001</v>
      </c>
      <c r="D102" s="9"/>
      <c r="E102" s="9"/>
      <c r="F102" s="9"/>
      <c r="G102" s="8">
        <f t="shared" si="3"/>
        <v>0</v>
      </c>
      <c r="H102" s="34">
        <f t="shared" si="4"/>
        <v>0</v>
      </c>
      <c r="I102" s="11">
        <v>1</v>
      </c>
      <c r="J102" s="30" t="str">
        <f t="shared" si="5"/>
        <v>à produire</v>
      </c>
    </row>
    <row r="103" spans="1:10">
      <c r="A103" s="16" t="s">
        <v>282</v>
      </c>
      <c r="B103" s="18"/>
      <c r="C103" s="9">
        <v>11.600000000000001</v>
      </c>
      <c r="D103" s="9"/>
      <c r="E103" s="9"/>
      <c r="F103" s="9"/>
      <c r="G103" s="8">
        <f t="shared" ref="G103" si="62">D103+E103-F103</f>
        <v>0</v>
      </c>
      <c r="H103" s="34">
        <f t="shared" ref="H103" si="63">G103*C103</f>
        <v>0</v>
      </c>
      <c r="I103" s="11">
        <v>1</v>
      </c>
      <c r="J103" s="30" t="str">
        <f t="shared" ref="J103" si="64">IF(I103="","",IF(G103&lt;I103,"à produire",""))</f>
        <v>à produire</v>
      </c>
    </row>
    <row r="104" spans="1:10">
      <c r="A104" s="16" t="s">
        <v>277</v>
      </c>
      <c r="B104" s="18"/>
      <c r="C104" s="9">
        <v>11.600000000000001</v>
      </c>
      <c r="D104" s="9"/>
      <c r="E104" s="9"/>
      <c r="F104" s="9"/>
      <c r="G104" s="8">
        <f t="shared" ref="G104" si="65">D104+E104-F104</f>
        <v>0</v>
      </c>
      <c r="H104" s="34">
        <f t="shared" ref="H104" si="66">G104*C104</f>
        <v>0</v>
      </c>
      <c r="I104" s="11">
        <v>1</v>
      </c>
      <c r="J104" s="30" t="str">
        <f t="shared" ref="J104" si="67">IF(I104="","",IF(G104&lt;I104,"à produire",""))</f>
        <v>à produire</v>
      </c>
    </row>
    <row r="105" spans="1:10">
      <c r="A105" s="16" t="s">
        <v>74</v>
      </c>
      <c r="B105" s="18"/>
      <c r="C105" s="9">
        <v>11.600000000000001</v>
      </c>
      <c r="D105" s="9"/>
      <c r="E105" s="9"/>
      <c r="F105" s="9"/>
      <c r="G105" s="8">
        <f t="shared" si="3"/>
        <v>0</v>
      </c>
      <c r="H105" s="34">
        <f t="shared" si="4"/>
        <v>0</v>
      </c>
      <c r="I105" s="11">
        <v>1</v>
      </c>
      <c r="J105" s="30" t="str">
        <f t="shared" si="5"/>
        <v>à produire</v>
      </c>
    </row>
    <row r="106" spans="1:10">
      <c r="A106" s="16" t="s">
        <v>276</v>
      </c>
      <c r="B106" s="18"/>
      <c r="C106" s="9">
        <v>11.600000000000001</v>
      </c>
      <c r="D106" s="9"/>
      <c r="E106" s="9"/>
      <c r="F106" s="9"/>
      <c r="G106" s="8">
        <f t="shared" ref="G106" si="68">D106+E106-F106</f>
        <v>0</v>
      </c>
      <c r="H106" s="34">
        <f t="shared" ref="H106" si="69">G106*C106</f>
        <v>0</v>
      </c>
      <c r="I106" s="11">
        <v>1</v>
      </c>
      <c r="J106" s="30" t="str">
        <f t="shared" ref="J106" si="70">IF(I106="","",IF(G106&lt;I106,"à produire",""))</f>
        <v>à produire</v>
      </c>
    </row>
    <row r="107" spans="1:10">
      <c r="A107" s="16" t="s">
        <v>239</v>
      </c>
      <c r="B107" s="18"/>
      <c r="C107" s="9">
        <v>11.600000000000001</v>
      </c>
      <c r="D107" s="9">
        <v>1</v>
      </c>
      <c r="E107" s="9"/>
      <c r="F107" s="9"/>
      <c r="G107" s="8">
        <f t="shared" ref="G107:G108" si="71">D107+E107-F107</f>
        <v>1</v>
      </c>
      <c r="H107" s="34">
        <f t="shared" ref="H107:H108" si="72">G107*C107</f>
        <v>11.600000000000001</v>
      </c>
      <c r="I107" s="11">
        <v>1</v>
      </c>
      <c r="J107" s="30" t="str">
        <f t="shared" ref="J107:J108" si="73">IF(I107="","",IF(G107&lt;I107,"à produire",""))</f>
        <v/>
      </c>
    </row>
    <row r="108" spans="1:10">
      <c r="A108" s="16" t="s">
        <v>240</v>
      </c>
      <c r="B108" s="18"/>
      <c r="C108" s="9">
        <v>11.600000000000001</v>
      </c>
      <c r="D108" s="9"/>
      <c r="E108" s="9"/>
      <c r="F108" s="9"/>
      <c r="G108" s="8">
        <f t="shared" si="71"/>
        <v>0</v>
      </c>
      <c r="H108" s="34">
        <f t="shared" si="72"/>
        <v>0</v>
      </c>
      <c r="I108" s="11">
        <v>1</v>
      </c>
      <c r="J108" s="30" t="str">
        <f t="shared" si="73"/>
        <v>à produire</v>
      </c>
    </row>
    <row r="109" spans="1:10">
      <c r="A109" s="16" t="s">
        <v>241</v>
      </c>
      <c r="B109" s="18"/>
      <c r="C109" s="9">
        <v>11.600000000000001</v>
      </c>
      <c r="D109" s="9"/>
      <c r="E109" s="9"/>
      <c r="F109" s="9"/>
      <c r="G109" s="8">
        <f t="shared" ref="G109:G112" si="74">D109+E109-F109</f>
        <v>0</v>
      </c>
      <c r="H109" s="34">
        <f t="shared" ref="H109:H112" si="75">G109*C109</f>
        <v>0</v>
      </c>
      <c r="I109" s="11">
        <v>1</v>
      </c>
      <c r="J109" s="30" t="str">
        <f t="shared" ref="J109:J112" si="76">IF(I109="","",IF(G109&lt;I109,"à produire",""))</f>
        <v>à produire</v>
      </c>
    </row>
    <row r="110" spans="1:10">
      <c r="A110" s="16" t="s">
        <v>242</v>
      </c>
      <c r="B110" s="18"/>
      <c r="C110" s="9">
        <v>11.600000000000001</v>
      </c>
      <c r="D110" s="9"/>
      <c r="E110" s="9"/>
      <c r="F110" s="9"/>
      <c r="G110" s="8">
        <f t="shared" si="74"/>
        <v>0</v>
      </c>
      <c r="H110" s="34">
        <f t="shared" si="75"/>
        <v>0</v>
      </c>
      <c r="I110" s="11">
        <v>1</v>
      </c>
      <c r="J110" s="30" t="str">
        <f t="shared" si="76"/>
        <v>à produire</v>
      </c>
    </row>
    <row r="111" spans="1:10">
      <c r="A111" s="16" t="s">
        <v>313</v>
      </c>
      <c r="B111" s="18"/>
      <c r="C111" s="9">
        <v>11.600000000000001</v>
      </c>
      <c r="D111" s="9">
        <v>2</v>
      </c>
      <c r="E111" s="9"/>
      <c r="F111" s="9"/>
      <c r="G111" s="8">
        <f t="shared" si="74"/>
        <v>2</v>
      </c>
      <c r="H111" s="34">
        <f t="shared" si="75"/>
        <v>23.200000000000003</v>
      </c>
      <c r="I111" s="11">
        <v>1</v>
      </c>
      <c r="J111" s="30" t="str">
        <f t="shared" si="76"/>
        <v/>
      </c>
    </row>
    <row r="112" spans="1:10">
      <c r="A112" s="16" t="s">
        <v>314</v>
      </c>
      <c r="B112" s="18"/>
      <c r="C112" s="9">
        <v>11.600000000000001</v>
      </c>
      <c r="D112" s="9">
        <v>1</v>
      </c>
      <c r="E112" s="9"/>
      <c r="F112" s="9"/>
      <c r="G112" s="8">
        <f t="shared" si="74"/>
        <v>1</v>
      </c>
      <c r="H112" s="34">
        <f t="shared" si="75"/>
        <v>11.600000000000001</v>
      </c>
      <c r="I112" s="11">
        <v>1</v>
      </c>
      <c r="J112" s="30" t="str">
        <f t="shared" si="76"/>
        <v/>
      </c>
    </row>
    <row r="113" spans="1:10">
      <c r="A113" s="16" t="s">
        <v>127</v>
      </c>
      <c r="B113" s="18"/>
      <c r="C113" s="9">
        <v>5.16</v>
      </c>
      <c r="D113" s="9">
        <v>2</v>
      </c>
      <c r="E113" s="9"/>
      <c r="F113" s="9"/>
      <c r="G113" s="8">
        <f t="shared" si="3"/>
        <v>2</v>
      </c>
      <c r="H113" s="34">
        <f t="shared" si="4"/>
        <v>10.32</v>
      </c>
      <c r="I113" s="11">
        <v>1</v>
      </c>
      <c r="J113" s="30" t="str">
        <f t="shared" si="5"/>
        <v/>
      </c>
    </row>
    <row r="114" spans="1:10">
      <c r="A114" s="16" t="s">
        <v>128</v>
      </c>
      <c r="B114" s="18"/>
      <c r="C114" s="9">
        <v>5.16</v>
      </c>
      <c r="D114" s="9">
        <v>1</v>
      </c>
      <c r="E114" s="9">
        <v>1</v>
      </c>
      <c r="F114" s="9"/>
      <c r="G114" s="8">
        <f t="shared" ref="G114" si="77">D114+E114-F114</f>
        <v>2</v>
      </c>
      <c r="H114" s="34">
        <f t="shared" ref="H114" si="78">G114*C114</f>
        <v>10.32</v>
      </c>
      <c r="I114" s="11">
        <v>1</v>
      </c>
      <c r="J114" s="30" t="str">
        <f t="shared" ref="J114" si="79">IF(I114="","",IF(G114&lt;I114,"à produire",""))</f>
        <v/>
      </c>
    </row>
    <row r="115" spans="1:10">
      <c r="A115" s="16" t="s">
        <v>303</v>
      </c>
      <c r="B115" s="18"/>
      <c r="C115" s="9">
        <v>5.16</v>
      </c>
      <c r="D115" s="9">
        <v>1</v>
      </c>
      <c r="E115" s="9"/>
      <c r="F115" s="9"/>
      <c r="G115" s="8">
        <f t="shared" si="3"/>
        <v>1</v>
      </c>
      <c r="H115" s="34">
        <f t="shared" si="4"/>
        <v>5.16</v>
      </c>
      <c r="I115" s="11">
        <v>1</v>
      </c>
      <c r="J115" s="30" t="str">
        <f t="shared" si="5"/>
        <v/>
      </c>
    </row>
    <row r="116" spans="1:10">
      <c r="A116" s="16" t="s">
        <v>129</v>
      </c>
      <c r="B116" s="18"/>
      <c r="C116" s="9">
        <v>5.16</v>
      </c>
      <c r="D116" s="9">
        <v>1</v>
      </c>
      <c r="E116" s="9"/>
      <c r="F116" s="9"/>
      <c r="G116" s="8">
        <f t="shared" si="3"/>
        <v>1</v>
      </c>
      <c r="H116" s="34">
        <f t="shared" si="4"/>
        <v>5.16</v>
      </c>
      <c r="I116" s="11">
        <v>1</v>
      </c>
      <c r="J116" s="30" t="str">
        <f t="shared" si="5"/>
        <v/>
      </c>
    </row>
    <row r="117" spans="1:10">
      <c r="A117" s="16" t="s">
        <v>151</v>
      </c>
      <c r="B117" s="18"/>
      <c r="C117" s="9">
        <v>22</v>
      </c>
      <c r="D117" s="9"/>
      <c r="E117" s="9"/>
      <c r="F117" s="9"/>
      <c r="G117" s="8">
        <f t="shared" si="3"/>
        <v>0</v>
      </c>
      <c r="H117" s="34">
        <f t="shared" si="4"/>
        <v>0</v>
      </c>
      <c r="I117" s="11">
        <v>1</v>
      </c>
      <c r="J117" s="30" t="str">
        <f t="shared" si="5"/>
        <v>à produire</v>
      </c>
    </row>
    <row r="118" spans="1:10">
      <c r="A118" s="16" t="s">
        <v>152</v>
      </c>
      <c r="B118" s="18"/>
      <c r="C118" s="9">
        <v>22</v>
      </c>
      <c r="D118" s="9">
        <v>1</v>
      </c>
      <c r="E118" s="9"/>
      <c r="F118" s="9"/>
      <c r="G118" s="8">
        <f t="shared" si="3"/>
        <v>1</v>
      </c>
      <c r="H118" s="34">
        <f t="shared" si="4"/>
        <v>22</v>
      </c>
      <c r="I118" s="11">
        <v>1</v>
      </c>
      <c r="J118" s="30" t="str">
        <f t="shared" si="5"/>
        <v/>
      </c>
    </row>
    <row r="119" spans="1:10">
      <c r="A119" s="16" t="s">
        <v>153</v>
      </c>
      <c r="B119" s="18"/>
      <c r="C119" s="9">
        <v>22</v>
      </c>
      <c r="D119" s="9"/>
      <c r="E119" s="9"/>
      <c r="F119" s="9"/>
      <c r="G119" s="8">
        <f t="shared" si="3"/>
        <v>0</v>
      </c>
      <c r="H119" s="34">
        <f t="shared" si="4"/>
        <v>0</v>
      </c>
      <c r="I119" s="11">
        <v>1</v>
      </c>
      <c r="J119" s="30" t="str">
        <f t="shared" si="5"/>
        <v>à produire</v>
      </c>
    </row>
    <row r="120" spans="1:10">
      <c r="A120" s="16" t="s">
        <v>154</v>
      </c>
      <c r="B120" s="18"/>
      <c r="C120" s="9">
        <v>22</v>
      </c>
      <c r="D120" s="9">
        <v>1</v>
      </c>
      <c r="E120" s="9"/>
      <c r="F120" s="9"/>
      <c r="G120" s="8">
        <f t="shared" si="3"/>
        <v>1</v>
      </c>
      <c r="H120" s="34">
        <f t="shared" si="4"/>
        <v>22</v>
      </c>
      <c r="I120" s="11">
        <v>1</v>
      </c>
      <c r="J120" s="30" t="str">
        <f t="shared" si="5"/>
        <v/>
      </c>
    </row>
    <row r="121" spans="1:10">
      <c r="A121" s="16" t="s">
        <v>155</v>
      </c>
      <c r="B121" s="18"/>
      <c r="C121" s="9">
        <v>22</v>
      </c>
      <c r="D121" s="9">
        <v>1</v>
      </c>
      <c r="E121" s="9"/>
      <c r="F121" s="9"/>
      <c r="G121" s="8">
        <f t="shared" si="3"/>
        <v>1</v>
      </c>
      <c r="H121" s="34">
        <f t="shared" si="4"/>
        <v>22</v>
      </c>
      <c r="I121" s="11">
        <v>1</v>
      </c>
      <c r="J121" s="30" t="str">
        <f t="shared" si="5"/>
        <v/>
      </c>
    </row>
    <row r="122" spans="1:10">
      <c r="A122" s="16" t="s">
        <v>243</v>
      </c>
      <c r="B122" s="18"/>
      <c r="C122" s="9">
        <v>22</v>
      </c>
      <c r="D122" s="9">
        <v>1</v>
      </c>
      <c r="E122" s="9"/>
      <c r="F122" s="9"/>
      <c r="G122" s="8">
        <f t="shared" ref="G122" si="80">D122+E122-F122</f>
        <v>1</v>
      </c>
      <c r="H122" s="34">
        <f t="shared" ref="H122" si="81">G122*C122</f>
        <v>22</v>
      </c>
      <c r="I122" s="11">
        <v>1</v>
      </c>
      <c r="J122" s="30" t="str">
        <f t="shared" ref="J122" si="82">IF(I122="","",IF(G122&lt;I122,"à produire",""))</f>
        <v/>
      </c>
    </row>
    <row r="123" spans="1:10">
      <c r="A123" s="16" t="s">
        <v>244</v>
      </c>
      <c r="B123" s="18"/>
      <c r="C123" s="9">
        <v>22</v>
      </c>
      <c r="D123" s="9"/>
      <c r="E123" s="9"/>
      <c r="F123" s="9"/>
      <c r="G123" s="8">
        <f t="shared" ref="G123:G125" si="83">D123+E123-F123</f>
        <v>0</v>
      </c>
      <c r="H123" s="34">
        <f t="shared" ref="H123:H125" si="84">G123*C123</f>
        <v>0</v>
      </c>
      <c r="I123" s="11">
        <v>1</v>
      </c>
      <c r="J123" s="30" t="str">
        <f t="shared" ref="J123:J125" si="85">IF(I123="","",IF(G123&lt;I123,"à produire",""))</f>
        <v>à produire</v>
      </c>
    </row>
    <row r="124" spans="1:10">
      <c r="A124" s="16" t="s">
        <v>245</v>
      </c>
      <c r="B124" s="18"/>
      <c r="C124" s="9">
        <v>22</v>
      </c>
      <c r="D124" s="9">
        <v>1</v>
      </c>
      <c r="E124" s="9"/>
      <c r="F124" s="9"/>
      <c r="G124" s="8">
        <f t="shared" si="83"/>
        <v>1</v>
      </c>
      <c r="H124" s="34">
        <f t="shared" si="84"/>
        <v>22</v>
      </c>
      <c r="I124" s="11">
        <v>1</v>
      </c>
      <c r="J124" s="30" t="str">
        <f t="shared" si="85"/>
        <v/>
      </c>
    </row>
    <row r="125" spans="1:10">
      <c r="A125" s="16" t="s">
        <v>291</v>
      </c>
      <c r="B125" s="18"/>
      <c r="C125" s="9">
        <v>22</v>
      </c>
      <c r="D125" s="9">
        <v>1</v>
      </c>
      <c r="E125" s="9"/>
      <c r="F125" s="9"/>
      <c r="G125" s="8">
        <f t="shared" si="83"/>
        <v>1</v>
      </c>
      <c r="H125" s="34">
        <f t="shared" si="84"/>
        <v>22</v>
      </c>
      <c r="I125" s="11">
        <v>1</v>
      </c>
      <c r="J125" s="30" t="str">
        <f t="shared" si="85"/>
        <v/>
      </c>
    </row>
    <row r="126" spans="1:10">
      <c r="A126" s="16" t="s">
        <v>246</v>
      </c>
      <c r="B126" s="18"/>
      <c r="C126" s="9">
        <v>22</v>
      </c>
      <c r="D126" s="9"/>
      <c r="E126" s="9"/>
      <c r="F126" s="9"/>
      <c r="G126" s="8">
        <f t="shared" ref="G126:G127" si="86">D126+E126-F126</f>
        <v>0</v>
      </c>
      <c r="H126" s="34">
        <f t="shared" ref="H126:H127" si="87">G126*C126</f>
        <v>0</v>
      </c>
      <c r="I126" s="11">
        <v>1</v>
      </c>
      <c r="J126" s="30" t="str">
        <f t="shared" ref="J126:J127" si="88">IF(I126="","",IF(G126&lt;I126,"à produire",""))</f>
        <v>à produire</v>
      </c>
    </row>
    <row r="127" spans="1:10">
      <c r="A127" s="16" t="s">
        <v>301</v>
      </c>
      <c r="B127" s="18"/>
      <c r="C127" s="9">
        <v>22</v>
      </c>
      <c r="D127" s="9">
        <v>1</v>
      </c>
      <c r="E127" s="9"/>
      <c r="F127" s="9"/>
      <c r="G127" s="8">
        <f t="shared" si="86"/>
        <v>1</v>
      </c>
      <c r="H127" s="34">
        <f t="shared" si="87"/>
        <v>22</v>
      </c>
      <c r="I127" s="11">
        <v>1</v>
      </c>
      <c r="J127" s="30" t="str">
        <f t="shared" si="88"/>
        <v/>
      </c>
    </row>
    <row r="128" spans="1:10">
      <c r="A128" s="16" t="s">
        <v>302</v>
      </c>
      <c r="B128" s="18"/>
      <c r="C128" s="9">
        <v>22</v>
      </c>
      <c r="D128" s="9">
        <v>1</v>
      </c>
      <c r="E128" s="9"/>
      <c r="F128" s="9"/>
      <c r="G128" s="8">
        <f t="shared" ref="G128" si="89">D128+E128-F128</f>
        <v>1</v>
      </c>
      <c r="H128" s="34">
        <f t="shared" ref="H128" si="90">G128*C128</f>
        <v>22</v>
      </c>
      <c r="I128" s="11">
        <v>1</v>
      </c>
      <c r="J128" s="30" t="str">
        <f t="shared" ref="J128" si="91">IF(I128="","",IF(G128&lt;I128,"à produire",""))</f>
        <v/>
      </c>
    </row>
    <row r="129" spans="1:10">
      <c r="A129" s="16" t="s">
        <v>48</v>
      </c>
      <c r="B129" s="18"/>
      <c r="C129" s="9">
        <v>27.6</v>
      </c>
      <c r="D129" s="9">
        <v>1</v>
      </c>
      <c r="E129" s="9"/>
      <c r="F129" s="9"/>
      <c r="G129" s="8">
        <f t="shared" si="3"/>
        <v>1</v>
      </c>
      <c r="H129" s="34">
        <f t="shared" si="4"/>
        <v>27.6</v>
      </c>
      <c r="I129" s="11">
        <v>1</v>
      </c>
      <c r="J129" s="30" t="str">
        <f t="shared" si="5"/>
        <v/>
      </c>
    </row>
    <row r="130" spans="1:10">
      <c r="A130" s="16" t="s">
        <v>49</v>
      </c>
      <c r="B130" s="18"/>
      <c r="C130" s="9">
        <v>27.6</v>
      </c>
      <c r="D130" s="9"/>
      <c r="E130" s="9"/>
      <c r="F130" s="9"/>
      <c r="G130" s="8">
        <f t="shared" si="3"/>
        <v>0</v>
      </c>
      <c r="H130" s="34">
        <f t="shared" si="4"/>
        <v>0</v>
      </c>
      <c r="I130" s="11">
        <v>1</v>
      </c>
      <c r="J130" s="30" t="str">
        <f t="shared" si="5"/>
        <v>à produire</v>
      </c>
    </row>
    <row r="131" spans="1:10">
      <c r="A131" s="16" t="s">
        <v>50</v>
      </c>
      <c r="B131" s="18"/>
      <c r="C131" s="9">
        <v>27.6</v>
      </c>
      <c r="D131" s="9">
        <v>1</v>
      </c>
      <c r="E131" s="9"/>
      <c r="F131" s="9"/>
      <c r="G131" s="8">
        <f t="shared" si="3"/>
        <v>1</v>
      </c>
      <c r="H131" s="34">
        <f t="shared" si="4"/>
        <v>27.6</v>
      </c>
      <c r="I131" s="11">
        <v>1</v>
      </c>
      <c r="J131" s="30" t="str">
        <f t="shared" si="5"/>
        <v/>
      </c>
    </row>
    <row r="132" spans="1:10">
      <c r="A132" s="16" t="s">
        <v>51</v>
      </c>
      <c r="B132" s="18"/>
      <c r="C132" s="9">
        <v>27.6</v>
      </c>
      <c r="D132" s="9"/>
      <c r="E132" s="9"/>
      <c r="F132" s="9"/>
      <c r="G132" s="8">
        <f t="shared" si="3"/>
        <v>0</v>
      </c>
      <c r="H132" s="34">
        <f t="shared" si="4"/>
        <v>0</v>
      </c>
      <c r="I132" s="11">
        <v>1</v>
      </c>
      <c r="J132" s="30" t="str">
        <f t="shared" si="5"/>
        <v>à produire</v>
      </c>
    </row>
    <row r="133" spans="1:10">
      <c r="A133" s="16" t="s">
        <v>292</v>
      </c>
      <c r="B133" s="18"/>
      <c r="C133" s="9">
        <v>27.6</v>
      </c>
      <c r="D133" s="9">
        <v>1</v>
      </c>
      <c r="E133" s="9"/>
      <c r="F133" s="9"/>
      <c r="G133" s="8">
        <f t="shared" ref="G133" si="92">D133+E133-F133</f>
        <v>1</v>
      </c>
      <c r="H133" s="34">
        <f t="shared" ref="H133" si="93">G133*C133</f>
        <v>27.6</v>
      </c>
      <c r="I133" s="11">
        <v>1</v>
      </c>
      <c r="J133" s="30" t="str">
        <f t="shared" ref="J133" si="94">IF(I133="","",IF(G133&lt;I133,"à produire",""))</f>
        <v/>
      </c>
    </row>
    <row r="134" spans="1:10">
      <c r="A134" s="16" t="s">
        <v>52</v>
      </c>
      <c r="B134" s="18"/>
      <c r="C134" s="9">
        <v>27.6</v>
      </c>
      <c r="D134" s="9"/>
      <c r="E134" s="9"/>
      <c r="F134" s="9"/>
      <c r="G134" s="8">
        <f t="shared" si="3"/>
        <v>0</v>
      </c>
      <c r="H134" s="34">
        <f t="shared" si="4"/>
        <v>0</v>
      </c>
      <c r="I134" s="11">
        <v>1</v>
      </c>
      <c r="J134" s="30" t="str">
        <f t="shared" si="5"/>
        <v>à produire</v>
      </c>
    </row>
    <row r="135" spans="1:10">
      <c r="A135" s="16" t="s">
        <v>53</v>
      </c>
      <c r="B135" s="18"/>
      <c r="C135" s="9">
        <v>27.6</v>
      </c>
      <c r="D135" s="9">
        <v>1</v>
      </c>
      <c r="E135" s="9"/>
      <c r="F135" s="9"/>
      <c r="G135" s="8">
        <f t="shared" si="3"/>
        <v>1</v>
      </c>
      <c r="H135" s="34">
        <f t="shared" si="4"/>
        <v>27.6</v>
      </c>
      <c r="I135" s="11">
        <v>1</v>
      </c>
      <c r="J135" s="30" t="str">
        <f t="shared" si="5"/>
        <v/>
      </c>
    </row>
    <row r="136" spans="1:10">
      <c r="A136" s="16" t="s">
        <v>54</v>
      </c>
      <c r="B136" s="18"/>
      <c r="C136" s="9">
        <v>27.6</v>
      </c>
      <c r="D136" s="9"/>
      <c r="E136" s="9"/>
      <c r="F136" s="9"/>
      <c r="G136" s="8">
        <f t="shared" si="3"/>
        <v>0</v>
      </c>
      <c r="H136" s="34">
        <f t="shared" si="4"/>
        <v>0</v>
      </c>
      <c r="I136" s="11">
        <v>1</v>
      </c>
      <c r="J136" s="30" t="str">
        <f t="shared" si="5"/>
        <v>à produire</v>
      </c>
    </row>
    <row r="137" spans="1:10">
      <c r="A137" s="16" t="s">
        <v>55</v>
      </c>
      <c r="B137" s="18"/>
      <c r="C137" s="9">
        <v>27.6</v>
      </c>
      <c r="D137" s="9">
        <v>1</v>
      </c>
      <c r="E137" s="9"/>
      <c r="F137" s="9"/>
      <c r="G137" s="8">
        <f t="shared" si="3"/>
        <v>1</v>
      </c>
      <c r="H137" s="34">
        <f t="shared" si="4"/>
        <v>27.6</v>
      </c>
      <c r="I137" s="11">
        <v>1</v>
      </c>
      <c r="J137" s="30" t="str">
        <f t="shared" si="5"/>
        <v/>
      </c>
    </row>
    <row r="138" spans="1:10">
      <c r="A138" s="16" t="s">
        <v>56</v>
      </c>
      <c r="B138" s="18"/>
      <c r="C138" s="9">
        <v>27.6</v>
      </c>
      <c r="D138" s="9"/>
      <c r="E138" s="9"/>
      <c r="F138" s="9"/>
      <c r="G138" s="8">
        <f t="shared" si="3"/>
        <v>0</v>
      </c>
      <c r="H138" s="34">
        <f t="shared" si="4"/>
        <v>0</v>
      </c>
      <c r="I138" s="11">
        <v>1</v>
      </c>
      <c r="J138" s="30" t="str">
        <f t="shared" si="5"/>
        <v>à produire</v>
      </c>
    </row>
    <row r="139" spans="1:10">
      <c r="A139" s="16" t="s">
        <v>57</v>
      </c>
      <c r="B139" s="18"/>
      <c r="C139" s="9">
        <v>27.6</v>
      </c>
      <c r="D139" s="9"/>
      <c r="E139" s="9">
        <v>1</v>
      </c>
      <c r="F139" s="9"/>
      <c r="G139" s="8">
        <f t="shared" si="3"/>
        <v>1</v>
      </c>
      <c r="H139" s="34">
        <f t="shared" si="4"/>
        <v>27.6</v>
      </c>
      <c r="I139" s="11">
        <v>1</v>
      </c>
      <c r="J139" s="30" t="str">
        <f t="shared" si="5"/>
        <v/>
      </c>
    </row>
    <row r="140" spans="1:10">
      <c r="A140" s="16" t="s">
        <v>58</v>
      </c>
      <c r="B140" s="18"/>
      <c r="C140" s="9">
        <v>27.6</v>
      </c>
      <c r="D140" s="9"/>
      <c r="E140" s="9"/>
      <c r="F140" s="9"/>
      <c r="G140" s="8">
        <f t="shared" si="3"/>
        <v>0</v>
      </c>
      <c r="H140" s="34">
        <f t="shared" si="4"/>
        <v>0</v>
      </c>
      <c r="I140" s="11">
        <v>1</v>
      </c>
      <c r="J140" s="30" t="str">
        <f t="shared" si="5"/>
        <v>à produire</v>
      </c>
    </row>
    <row r="141" spans="1:10">
      <c r="A141" s="16" t="s">
        <v>59</v>
      </c>
      <c r="B141" s="18"/>
      <c r="C141" s="9">
        <v>27.6</v>
      </c>
      <c r="D141" s="9">
        <v>1</v>
      </c>
      <c r="E141" s="9">
        <v>1</v>
      </c>
      <c r="F141" s="9"/>
      <c r="G141" s="8">
        <f t="shared" si="3"/>
        <v>2</v>
      </c>
      <c r="H141" s="34">
        <f t="shared" si="4"/>
        <v>55.2</v>
      </c>
      <c r="I141" s="11">
        <v>1</v>
      </c>
      <c r="J141" s="30" t="str">
        <f t="shared" si="5"/>
        <v/>
      </c>
    </row>
    <row r="142" spans="1:10">
      <c r="A142" s="16" t="s">
        <v>60</v>
      </c>
      <c r="B142" s="18"/>
      <c r="C142" s="9">
        <v>27.6</v>
      </c>
      <c r="D142" s="9"/>
      <c r="E142" s="9"/>
      <c r="F142" s="9"/>
      <c r="G142" s="8">
        <f t="shared" si="3"/>
        <v>0</v>
      </c>
      <c r="H142" s="34">
        <f t="shared" si="4"/>
        <v>0</v>
      </c>
      <c r="I142" s="11">
        <v>1</v>
      </c>
      <c r="J142" s="30" t="str">
        <f t="shared" si="5"/>
        <v>à produire</v>
      </c>
    </row>
    <row r="143" spans="1:10">
      <c r="A143" s="16" t="s">
        <v>61</v>
      </c>
      <c r="B143" s="18"/>
      <c r="C143" s="9">
        <v>27.6</v>
      </c>
      <c r="D143" s="9"/>
      <c r="E143" s="9"/>
      <c r="F143" s="9"/>
      <c r="G143" s="8">
        <f t="shared" si="3"/>
        <v>0</v>
      </c>
      <c r="H143" s="34">
        <f t="shared" si="4"/>
        <v>0</v>
      </c>
      <c r="I143" s="11">
        <v>1</v>
      </c>
      <c r="J143" s="30" t="str">
        <f t="shared" si="5"/>
        <v>à produire</v>
      </c>
    </row>
    <row r="144" spans="1:10">
      <c r="A144" s="16" t="s">
        <v>62</v>
      </c>
      <c r="B144" s="18"/>
      <c r="C144" s="9">
        <v>27.6</v>
      </c>
      <c r="D144" s="9"/>
      <c r="E144" s="9"/>
      <c r="F144" s="9"/>
      <c r="G144" s="8">
        <f t="shared" si="3"/>
        <v>0</v>
      </c>
      <c r="H144" s="34">
        <f t="shared" si="4"/>
        <v>0</v>
      </c>
      <c r="I144" s="11">
        <v>1</v>
      </c>
      <c r="J144" s="30" t="str">
        <f t="shared" si="5"/>
        <v>à produire</v>
      </c>
    </row>
    <row r="145" spans="1:10">
      <c r="A145" s="16" t="s">
        <v>63</v>
      </c>
      <c r="B145" s="18"/>
      <c r="C145" s="9">
        <v>27.6</v>
      </c>
      <c r="D145" s="9"/>
      <c r="E145" s="9">
        <v>1</v>
      </c>
      <c r="F145" s="9"/>
      <c r="G145" s="8">
        <f t="shared" si="3"/>
        <v>1</v>
      </c>
      <c r="H145" s="34">
        <f t="shared" si="4"/>
        <v>27.6</v>
      </c>
      <c r="I145" s="11">
        <v>1</v>
      </c>
      <c r="J145" s="30" t="str">
        <f t="shared" si="5"/>
        <v/>
      </c>
    </row>
    <row r="146" spans="1:10">
      <c r="A146" s="16" t="s">
        <v>64</v>
      </c>
      <c r="B146" s="18"/>
      <c r="C146" s="9">
        <v>27.6</v>
      </c>
      <c r="D146" s="9"/>
      <c r="E146" s="9"/>
      <c r="F146" s="9"/>
      <c r="G146" s="8">
        <f t="shared" si="3"/>
        <v>0</v>
      </c>
      <c r="H146" s="34">
        <f t="shared" si="4"/>
        <v>0</v>
      </c>
      <c r="I146" s="11">
        <v>1</v>
      </c>
      <c r="J146" s="30" t="str">
        <f t="shared" si="5"/>
        <v>à produire</v>
      </c>
    </row>
    <row r="147" spans="1:10">
      <c r="A147" s="16" t="s">
        <v>65</v>
      </c>
      <c r="B147" s="18"/>
      <c r="C147" s="9">
        <v>27.6</v>
      </c>
      <c r="D147" s="9"/>
      <c r="E147" s="9"/>
      <c r="F147" s="9"/>
      <c r="G147" s="8">
        <f t="shared" si="3"/>
        <v>0</v>
      </c>
      <c r="H147" s="34">
        <f t="shared" si="4"/>
        <v>0</v>
      </c>
      <c r="I147" s="11">
        <v>1</v>
      </c>
      <c r="J147" s="30" t="str">
        <f t="shared" si="5"/>
        <v>à produire</v>
      </c>
    </row>
    <row r="148" spans="1:10">
      <c r="A148" s="16" t="s">
        <v>209</v>
      </c>
      <c r="B148" s="18"/>
      <c r="C148" s="9">
        <v>27.6</v>
      </c>
      <c r="D148" s="9">
        <v>1</v>
      </c>
      <c r="E148" s="9"/>
      <c r="F148" s="9"/>
      <c r="G148" s="8">
        <f t="shared" ref="G148" si="95">D148+E148-F148</f>
        <v>1</v>
      </c>
      <c r="H148" s="34">
        <f t="shared" ref="H148" si="96">G148*C148</f>
        <v>27.6</v>
      </c>
      <c r="I148" s="11">
        <v>1</v>
      </c>
      <c r="J148" s="30" t="str">
        <f t="shared" ref="J148" si="97">IF(I148="","",IF(G148&lt;I148,"à produire",""))</f>
        <v/>
      </c>
    </row>
    <row r="149" spans="1:10">
      <c r="A149" s="16" t="s">
        <v>66</v>
      </c>
      <c r="B149" s="18"/>
      <c r="C149" s="9">
        <v>27.6</v>
      </c>
      <c r="D149" s="9"/>
      <c r="E149" s="9"/>
      <c r="F149" s="9"/>
      <c r="G149" s="8">
        <f t="shared" si="3"/>
        <v>0</v>
      </c>
      <c r="H149" s="34">
        <f t="shared" si="4"/>
        <v>0</v>
      </c>
      <c r="I149" s="11">
        <v>1</v>
      </c>
      <c r="J149" s="30" t="str">
        <f t="shared" si="5"/>
        <v>à produire</v>
      </c>
    </row>
    <row r="150" spans="1:10">
      <c r="A150" s="16" t="s">
        <v>305</v>
      </c>
      <c r="B150" s="18"/>
      <c r="C150" s="9">
        <v>27.6</v>
      </c>
      <c r="D150" s="9">
        <v>1</v>
      </c>
      <c r="E150" s="9"/>
      <c r="F150" s="9"/>
      <c r="G150" s="8">
        <f t="shared" ref="G150" si="98">D150+E150-F150</f>
        <v>1</v>
      </c>
      <c r="H150" s="34">
        <f t="shared" ref="H150" si="99">G150*C150</f>
        <v>27.6</v>
      </c>
      <c r="I150" s="11">
        <v>1</v>
      </c>
      <c r="J150" s="30" t="str">
        <f t="shared" ref="J150" si="100">IF(I150="","",IF(G150&lt;I150,"à produire",""))</f>
        <v/>
      </c>
    </row>
    <row r="151" spans="1:10">
      <c r="A151" s="16" t="s">
        <v>191</v>
      </c>
      <c r="B151" s="18"/>
      <c r="C151" s="9">
        <v>4</v>
      </c>
      <c r="D151" s="9">
        <v>6</v>
      </c>
      <c r="E151" s="9"/>
      <c r="F151" s="9">
        <v>2</v>
      </c>
      <c r="G151" s="8">
        <f t="shared" si="3"/>
        <v>4</v>
      </c>
      <c r="H151" s="34">
        <f t="shared" si="4"/>
        <v>16</v>
      </c>
      <c r="I151" s="11">
        <v>1</v>
      </c>
      <c r="J151" s="30" t="str">
        <f t="shared" si="5"/>
        <v/>
      </c>
    </row>
    <row r="152" spans="1:10">
      <c r="A152" s="16" t="s">
        <v>192</v>
      </c>
      <c r="B152" s="18"/>
      <c r="C152" s="9">
        <v>4</v>
      </c>
      <c r="D152" s="9">
        <v>7</v>
      </c>
      <c r="E152" s="9">
        <v>1</v>
      </c>
      <c r="F152" s="9">
        <v>1</v>
      </c>
      <c r="G152" s="8">
        <f t="shared" si="3"/>
        <v>7</v>
      </c>
      <c r="H152" s="34">
        <f t="shared" si="4"/>
        <v>28</v>
      </c>
      <c r="I152" s="11">
        <v>1</v>
      </c>
      <c r="J152" s="30" t="str">
        <f t="shared" si="5"/>
        <v/>
      </c>
    </row>
    <row r="153" spans="1:10">
      <c r="A153" s="16" t="s">
        <v>206</v>
      </c>
      <c r="B153" s="18"/>
      <c r="C153" s="9">
        <v>4</v>
      </c>
      <c r="D153" s="9"/>
      <c r="E153" s="9">
        <v>1</v>
      </c>
      <c r="F153" s="9"/>
      <c r="G153" s="8">
        <f t="shared" si="3"/>
        <v>1</v>
      </c>
      <c r="H153" s="34">
        <f t="shared" si="4"/>
        <v>4</v>
      </c>
      <c r="I153" s="11">
        <v>1</v>
      </c>
      <c r="J153" s="30" t="str">
        <f t="shared" si="5"/>
        <v/>
      </c>
    </row>
    <row r="154" spans="1:10">
      <c r="A154" s="16" t="s">
        <v>207</v>
      </c>
      <c r="B154" s="18"/>
      <c r="C154" s="9">
        <v>4</v>
      </c>
      <c r="D154" s="9"/>
      <c r="E154" s="9">
        <v>1</v>
      </c>
      <c r="F154" s="9"/>
      <c r="G154" s="8">
        <f t="shared" si="3"/>
        <v>1</v>
      </c>
      <c r="H154" s="34">
        <f t="shared" si="4"/>
        <v>4</v>
      </c>
      <c r="I154" s="11">
        <v>1</v>
      </c>
      <c r="J154" s="30" t="str">
        <f t="shared" si="5"/>
        <v/>
      </c>
    </row>
    <row r="155" spans="1:10">
      <c r="A155" s="16" t="s">
        <v>193</v>
      </c>
      <c r="B155" s="18"/>
      <c r="C155" s="9">
        <v>4</v>
      </c>
      <c r="D155" s="9">
        <v>7</v>
      </c>
      <c r="E155" s="9">
        <v>2</v>
      </c>
      <c r="F155" s="9"/>
      <c r="G155" s="8">
        <f t="shared" si="3"/>
        <v>9</v>
      </c>
      <c r="H155" s="34">
        <f t="shared" si="4"/>
        <v>36</v>
      </c>
      <c r="I155" s="11">
        <v>1</v>
      </c>
      <c r="J155" s="30" t="str">
        <f t="shared" si="5"/>
        <v/>
      </c>
    </row>
    <row r="156" spans="1:10">
      <c r="A156" s="16" t="s">
        <v>173</v>
      </c>
      <c r="B156" s="18"/>
      <c r="C156" s="9">
        <v>2.4000000000000004</v>
      </c>
      <c r="D156" s="9">
        <v>1</v>
      </c>
      <c r="E156" s="9"/>
      <c r="F156" s="9"/>
      <c r="G156" s="8">
        <f t="shared" si="3"/>
        <v>1</v>
      </c>
      <c r="H156" s="34">
        <f t="shared" si="4"/>
        <v>2.4000000000000004</v>
      </c>
      <c r="I156" s="11">
        <v>1</v>
      </c>
      <c r="J156" s="30" t="str">
        <f t="shared" si="5"/>
        <v/>
      </c>
    </row>
    <row r="157" spans="1:10">
      <c r="A157" s="16" t="s">
        <v>174</v>
      </c>
      <c r="B157" s="18"/>
      <c r="C157" s="9">
        <v>2.4000000000000004</v>
      </c>
      <c r="D157" s="9">
        <v>1</v>
      </c>
      <c r="E157" s="9">
        <v>1</v>
      </c>
      <c r="F157" s="9"/>
      <c r="G157" s="8">
        <f t="shared" si="3"/>
        <v>2</v>
      </c>
      <c r="H157" s="34">
        <f t="shared" si="4"/>
        <v>4.8000000000000007</v>
      </c>
      <c r="I157" s="11">
        <v>1</v>
      </c>
      <c r="J157" s="30" t="str">
        <f t="shared" si="5"/>
        <v/>
      </c>
    </row>
    <row r="158" spans="1:10">
      <c r="A158" s="16" t="s">
        <v>175</v>
      </c>
      <c r="B158" s="18"/>
      <c r="C158" s="9">
        <v>2.4000000000000004</v>
      </c>
      <c r="D158" s="9"/>
      <c r="E158" s="9">
        <v>4</v>
      </c>
      <c r="F158" s="9">
        <v>4</v>
      </c>
      <c r="G158" s="8">
        <f t="shared" si="3"/>
        <v>0</v>
      </c>
      <c r="H158" s="34">
        <f t="shared" si="4"/>
        <v>0</v>
      </c>
      <c r="I158" s="11">
        <v>1</v>
      </c>
      <c r="J158" s="30" t="str">
        <f t="shared" si="5"/>
        <v>à produire</v>
      </c>
    </row>
    <row r="159" spans="1:10">
      <c r="A159" s="16" t="s">
        <v>176</v>
      </c>
      <c r="B159" s="18"/>
      <c r="C159" s="9">
        <v>2.4000000000000004</v>
      </c>
      <c r="D159" s="9">
        <v>1</v>
      </c>
      <c r="E159" s="9"/>
      <c r="F159" s="9"/>
      <c r="G159" s="8">
        <f t="shared" si="3"/>
        <v>1</v>
      </c>
      <c r="H159" s="34">
        <f t="shared" si="4"/>
        <v>2.4000000000000004</v>
      </c>
      <c r="I159" s="11">
        <v>1</v>
      </c>
      <c r="J159" s="30" t="str">
        <f t="shared" si="5"/>
        <v/>
      </c>
    </row>
    <row r="160" spans="1:10">
      <c r="A160" s="16" t="s">
        <v>177</v>
      </c>
      <c r="B160" s="18"/>
      <c r="C160" s="9">
        <v>2.4000000000000004</v>
      </c>
      <c r="D160" s="9"/>
      <c r="E160" s="9">
        <v>3</v>
      </c>
      <c r="F160" s="9">
        <v>1</v>
      </c>
      <c r="G160" s="8">
        <f t="shared" si="3"/>
        <v>2</v>
      </c>
      <c r="H160" s="34">
        <f t="shared" si="4"/>
        <v>4.8000000000000007</v>
      </c>
      <c r="I160" s="11">
        <v>1</v>
      </c>
      <c r="J160" s="30" t="str">
        <f t="shared" si="5"/>
        <v/>
      </c>
    </row>
    <row r="161" spans="1:10">
      <c r="A161" s="16" t="s">
        <v>178</v>
      </c>
      <c r="B161" s="18"/>
      <c r="C161" s="9">
        <v>2.4000000000000004</v>
      </c>
      <c r="D161" s="9">
        <v>2</v>
      </c>
      <c r="E161" s="9">
        <v>2</v>
      </c>
      <c r="F161" s="9">
        <v>1</v>
      </c>
      <c r="G161" s="8">
        <f t="shared" si="3"/>
        <v>3</v>
      </c>
      <c r="H161" s="34">
        <f t="shared" si="4"/>
        <v>7.2000000000000011</v>
      </c>
      <c r="I161" s="11">
        <v>1</v>
      </c>
      <c r="J161" s="30" t="str">
        <f t="shared" si="5"/>
        <v/>
      </c>
    </row>
    <row r="162" spans="1:10">
      <c r="A162" s="16" t="s">
        <v>180</v>
      </c>
      <c r="B162" s="18"/>
      <c r="C162" s="9">
        <v>2.4000000000000004</v>
      </c>
      <c r="D162" s="9">
        <v>3</v>
      </c>
      <c r="E162" s="9">
        <v>1</v>
      </c>
      <c r="F162" s="9"/>
      <c r="G162" s="8">
        <f t="shared" si="3"/>
        <v>4</v>
      </c>
      <c r="H162" s="34">
        <f t="shared" si="4"/>
        <v>9.6000000000000014</v>
      </c>
      <c r="I162" s="11">
        <v>1</v>
      </c>
      <c r="J162" s="30" t="str">
        <f t="shared" si="5"/>
        <v/>
      </c>
    </row>
    <row r="163" spans="1:10">
      <c r="A163" s="16" t="s">
        <v>181</v>
      </c>
      <c r="B163" s="18"/>
      <c r="C163" s="9">
        <v>2.4000000000000004</v>
      </c>
      <c r="D163" s="9">
        <v>1</v>
      </c>
      <c r="E163" s="9"/>
      <c r="F163" s="9"/>
      <c r="G163" s="8">
        <f t="shared" si="3"/>
        <v>1</v>
      </c>
      <c r="H163" s="34">
        <f t="shared" si="4"/>
        <v>2.4000000000000004</v>
      </c>
      <c r="I163" s="11">
        <v>1</v>
      </c>
      <c r="J163" s="30" t="str">
        <f t="shared" si="5"/>
        <v/>
      </c>
    </row>
    <row r="164" spans="1:10">
      <c r="A164" s="16" t="s">
        <v>310</v>
      </c>
      <c r="B164" s="18"/>
      <c r="C164" s="9">
        <v>2.4000000000000004</v>
      </c>
      <c r="D164" s="9">
        <v>1</v>
      </c>
      <c r="E164" s="9"/>
      <c r="F164" s="9"/>
      <c r="G164" s="8">
        <f t="shared" ref="G164" si="101">D164+E164-F164</f>
        <v>1</v>
      </c>
      <c r="H164" s="34">
        <f t="shared" ref="H164" si="102">G164*C164</f>
        <v>2.4000000000000004</v>
      </c>
      <c r="I164" s="11">
        <v>1</v>
      </c>
      <c r="J164" s="30" t="str">
        <f t="shared" ref="J164" si="103">IF(I164="","",IF(G164&lt;I164,"à produire",""))</f>
        <v/>
      </c>
    </row>
    <row r="165" spans="1:10">
      <c r="A165" s="16" t="s">
        <v>182</v>
      </c>
      <c r="B165" s="18"/>
      <c r="C165" s="9">
        <v>2.4000000000000004</v>
      </c>
      <c r="D165" s="9">
        <v>1</v>
      </c>
      <c r="E165" s="9">
        <v>2</v>
      </c>
      <c r="F165" s="9"/>
      <c r="G165" s="8">
        <f t="shared" si="3"/>
        <v>3</v>
      </c>
      <c r="H165" s="34">
        <f t="shared" si="4"/>
        <v>7.2000000000000011</v>
      </c>
      <c r="I165" s="11">
        <v>1</v>
      </c>
      <c r="J165" s="30" t="str">
        <f t="shared" si="5"/>
        <v/>
      </c>
    </row>
    <row r="166" spans="1:10">
      <c r="A166" s="16" t="s">
        <v>183</v>
      </c>
      <c r="B166" s="18"/>
      <c r="C166" s="9">
        <v>2.4000000000000004</v>
      </c>
      <c r="D166" s="9">
        <v>1</v>
      </c>
      <c r="E166" s="9">
        <v>2</v>
      </c>
      <c r="F166" s="9">
        <v>1</v>
      </c>
      <c r="G166" s="8">
        <f t="shared" si="3"/>
        <v>2</v>
      </c>
      <c r="H166" s="34">
        <f t="shared" si="4"/>
        <v>4.8000000000000007</v>
      </c>
      <c r="I166" s="11">
        <v>1</v>
      </c>
      <c r="J166" s="30" t="str">
        <f t="shared" si="5"/>
        <v/>
      </c>
    </row>
    <row r="167" spans="1:10">
      <c r="A167" s="16" t="s">
        <v>200</v>
      </c>
      <c r="B167" s="18"/>
      <c r="C167" s="9">
        <v>2.4000000000000004</v>
      </c>
      <c r="D167" s="9"/>
      <c r="E167" s="9">
        <v>2</v>
      </c>
      <c r="F167" s="9">
        <v>1</v>
      </c>
      <c r="G167" s="8">
        <f t="shared" si="3"/>
        <v>1</v>
      </c>
      <c r="H167" s="34">
        <f t="shared" si="4"/>
        <v>2.4000000000000004</v>
      </c>
      <c r="I167" s="11">
        <v>1</v>
      </c>
      <c r="J167" s="30" t="str">
        <f t="shared" si="5"/>
        <v/>
      </c>
    </row>
    <row r="168" spans="1:10">
      <c r="A168" s="16" t="s">
        <v>184</v>
      </c>
      <c r="B168" s="18"/>
      <c r="C168" s="9">
        <v>2.4000000000000004</v>
      </c>
      <c r="D168" s="9">
        <v>1</v>
      </c>
      <c r="E168" s="9">
        <v>2</v>
      </c>
      <c r="F168" s="9">
        <v>1</v>
      </c>
      <c r="G168" s="8">
        <f t="shared" si="3"/>
        <v>2</v>
      </c>
      <c r="H168" s="34">
        <f t="shared" si="4"/>
        <v>4.8000000000000007</v>
      </c>
      <c r="I168" s="11">
        <v>1</v>
      </c>
      <c r="J168" s="30" t="str">
        <f t="shared" si="5"/>
        <v/>
      </c>
    </row>
    <row r="169" spans="1:10">
      <c r="A169" s="16" t="s">
        <v>185</v>
      </c>
      <c r="B169" s="18"/>
      <c r="C169" s="9">
        <v>2.4000000000000004</v>
      </c>
      <c r="D169" s="9"/>
      <c r="E169" s="9">
        <v>2</v>
      </c>
      <c r="F169" s="9"/>
      <c r="G169" s="8">
        <f t="shared" si="3"/>
        <v>2</v>
      </c>
      <c r="H169" s="34">
        <f t="shared" si="4"/>
        <v>4.8000000000000007</v>
      </c>
      <c r="I169" s="11">
        <v>1</v>
      </c>
      <c r="J169" s="30" t="str">
        <f t="shared" si="5"/>
        <v/>
      </c>
    </row>
    <row r="170" spans="1:10">
      <c r="A170" s="16" t="s">
        <v>186</v>
      </c>
      <c r="B170" s="18"/>
      <c r="C170" s="9">
        <v>2.4000000000000004</v>
      </c>
      <c r="D170" s="9"/>
      <c r="E170" s="9">
        <v>3</v>
      </c>
      <c r="F170" s="9">
        <v>2</v>
      </c>
      <c r="G170" s="8">
        <f t="shared" si="3"/>
        <v>1</v>
      </c>
      <c r="H170" s="34">
        <f t="shared" si="4"/>
        <v>2.4000000000000004</v>
      </c>
      <c r="I170" s="11">
        <v>1</v>
      </c>
      <c r="J170" s="30" t="str">
        <f t="shared" si="5"/>
        <v/>
      </c>
    </row>
    <row r="171" spans="1:10">
      <c r="A171" s="16" t="s">
        <v>199</v>
      </c>
      <c r="B171" s="18"/>
      <c r="C171" s="9">
        <v>2.4000000000000004</v>
      </c>
      <c r="D171" s="9"/>
      <c r="E171" s="9">
        <v>5</v>
      </c>
      <c r="F171" s="9"/>
      <c r="G171" s="8">
        <f t="shared" si="3"/>
        <v>5</v>
      </c>
      <c r="H171" s="34">
        <f t="shared" si="4"/>
        <v>12.000000000000002</v>
      </c>
      <c r="I171" s="11">
        <v>1</v>
      </c>
      <c r="J171" s="30" t="str">
        <f t="shared" si="5"/>
        <v/>
      </c>
    </row>
    <row r="172" spans="1:10">
      <c r="A172" s="16" t="s">
        <v>311</v>
      </c>
      <c r="B172" s="18"/>
      <c r="C172" s="9">
        <v>2.4000000000000004</v>
      </c>
      <c r="D172" s="9">
        <v>1</v>
      </c>
      <c r="E172" s="9"/>
      <c r="F172" s="9"/>
      <c r="G172" s="8">
        <f t="shared" ref="G172" si="104">D172+E172-F172</f>
        <v>1</v>
      </c>
      <c r="H172" s="34">
        <f t="shared" ref="H172" si="105">G172*C172</f>
        <v>2.4000000000000004</v>
      </c>
      <c r="I172" s="11">
        <v>1</v>
      </c>
      <c r="J172" s="30" t="str">
        <f t="shared" ref="J172" si="106">IF(I172="","",IF(G172&lt;I172,"à produire",""))</f>
        <v/>
      </c>
    </row>
    <row r="173" spans="1:10">
      <c r="A173" s="16" t="s">
        <v>187</v>
      </c>
      <c r="B173" s="18"/>
      <c r="C173" s="9">
        <v>2.4000000000000004</v>
      </c>
      <c r="D173" s="9">
        <v>3</v>
      </c>
      <c r="E173" s="9"/>
      <c r="F173" s="9"/>
      <c r="G173" s="8">
        <f t="shared" si="3"/>
        <v>3</v>
      </c>
      <c r="H173" s="34">
        <f t="shared" si="4"/>
        <v>7.2000000000000011</v>
      </c>
      <c r="I173" s="11">
        <v>1</v>
      </c>
      <c r="J173" s="30" t="str">
        <f t="shared" si="5"/>
        <v/>
      </c>
    </row>
    <row r="174" spans="1:10">
      <c r="A174" s="16" t="s">
        <v>188</v>
      </c>
      <c r="B174" s="18"/>
      <c r="C174" s="9">
        <v>2.4000000000000004</v>
      </c>
      <c r="D174" s="9">
        <v>1</v>
      </c>
      <c r="E174" s="9">
        <v>3</v>
      </c>
      <c r="F174" s="9">
        <v>2</v>
      </c>
      <c r="G174" s="8">
        <f t="shared" si="3"/>
        <v>2</v>
      </c>
      <c r="H174" s="34">
        <f t="shared" si="4"/>
        <v>4.8000000000000007</v>
      </c>
      <c r="I174" s="11">
        <v>1</v>
      </c>
      <c r="J174" s="30" t="str">
        <f t="shared" si="5"/>
        <v/>
      </c>
    </row>
    <row r="175" spans="1:10">
      <c r="A175" s="16" t="s">
        <v>189</v>
      </c>
      <c r="B175" s="18"/>
      <c r="C175" s="9">
        <v>2.4000000000000004</v>
      </c>
      <c r="D175" s="9">
        <v>5</v>
      </c>
      <c r="E175" s="9"/>
      <c r="F175" s="9">
        <v>4</v>
      </c>
      <c r="G175" s="8">
        <f t="shared" si="3"/>
        <v>1</v>
      </c>
      <c r="H175" s="34">
        <f t="shared" si="4"/>
        <v>2.4000000000000004</v>
      </c>
      <c r="I175" s="11">
        <v>1</v>
      </c>
      <c r="J175" s="30" t="str">
        <f t="shared" si="5"/>
        <v/>
      </c>
    </row>
    <row r="176" spans="1:10">
      <c r="A176" s="16" t="s">
        <v>190</v>
      </c>
      <c r="B176" s="18"/>
      <c r="C176" s="9">
        <v>2.4000000000000004</v>
      </c>
      <c r="D176" s="9">
        <v>11</v>
      </c>
      <c r="E176" s="9"/>
      <c r="F176" s="9">
        <v>1</v>
      </c>
      <c r="G176" s="8">
        <f t="shared" si="3"/>
        <v>10</v>
      </c>
      <c r="H176" s="34">
        <f t="shared" si="4"/>
        <v>24.000000000000004</v>
      </c>
      <c r="I176" s="11">
        <v>1</v>
      </c>
      <c r="J176" s="30" t="str">
        <f t="shared" si="5"/>
        <v/>
      </c>
    </row>
    <row r="177" spans="1:10">
      <c r="A177" s="16" t="s">
        <v>197</v>
      </c>
      <c r="B177" s="18"/>
      <c r="C177" s="9">
        <v>2</v>
      </c>
      <c r="D177" s="9">
        <v>3</v>
      </c>
      <c r="E177" s="9">
        <v>2</v>
      </c>
      <c r="F177" s="9"/>
      <c r="G177" s="8">
        <f t="shared" si="3"/>
        <v>5</v>
      </c>
      <c r="H177" s="34">
        <f t="shared" si="4"/>
        <v>10</v>
      </c>
      <c r="I177" s="11">
        <v>1</v>
      </c>
      <c r="J177" s="30" t="str">
        <f t="shared" si="5"/>
        <v/>
      </c>
    </row>
    <row r="178" spans="1:10">
      <c r="A178" s="16" t="s">
        <v>198</v>
      </c>
      <c r="B178" s="18"/>
      <c r="C178" s="9">
        <v>2</v>
      </c>
      <c r="D178" s="9"/>
      <c r="E178" s="9">
        <v>1</v>
      </c>
      <c r="F178" s="9"/>
      <c r="G178" s="8">
        <f t="shared" si="3"/>
        <v>1</v>
      </c>
      <c r="H178" s="34">
        <f t="shared" si="4"/>
        <v>2</v>
      </c>
      <c r="I178" s="11">
        <v>1</v>
      </c>
      <c r="J178" s="30" t="str">
        <f t="shared" si="5"/>
        <v/>
      </c>
    </row>
    <row r="179" spans="1:10">
      <c r="A179" s="16" t="s">
        <v>194</v>
      </c>
      <c r="B179" s="18"/>
      <c r="C179" s="9">
        <v>2</v>
      </c>
      <c r="D179" s="9"/>
      <c r="E179" s="9">
        <v>2</v>
      </c>
      <c r="F179" s="9"/>
      <c r="G179" s="8">
        <f t="shared" si="3"/>
        <v>2</v>
      </c>
      <c r="H179" s="34">
        <f t="shared" si="4"/>
        <v>4</v>
      </c>
      <c r="I179" s="11">
        <v>1</v>
      </c>
      <c r="J179" s="30" t="str">
        <f t="shared" si="5"/>
        <v/>
      </c>
    </row>
    <row r="180" spans="1:10">
      <c r="A180" s="16" t="s">
        <v>195</v>
      </c>
      <c r="B180" s="18"/>
      <c r="C180" s="9">
        <v>2</v>
      </c>
      <c r="D180" s="9"/>
      <c r="E180" s="9">
        <v>2</v>
      </c>
      <c r="F180" s="9"/>
      <c r="G180" s="8">
        <f t="shared" si="3"/>
        <v>2</v>
      </c>
      <c r="H180" s="34">
        <f t="shared" si="4"/>
        <v>4</v>
      </c>
      <c r="I180" s="11">
        <v>1</v>
      </c>
      <c r="J180" s="30" t="str">
        <f t="shared" si="5"/>
        <v/>
      </c>
    </row>
    <row r="181" spans="1:10">
      <c r="A181" s="16" t="s">
        <v>196</v>
      </c>
      <c r="B181" s="18"/>
      <c r="C181" s="9">
        <v>2</v>
      </c>
      <c r="D181" s="9"/>
      <c r="E181" s="9">
        <v>1</v>
      </c>
      <c r="F181" s="9"/>
      <c r="G181" s="8">
        <f t="shared" si="3"/>
        <v>1</v>
      </c>
      <c r="H181" s="34">
        <f t="shared" si="4"/>
        <v>2</v>
      </c>
      <c r="I181" s="11">
        <v>1</v>
      </c>
      <c r="J181" s="30" t="str">
        <f t="shared" si="5"/>
        <v/>
      </c>
    </row>
    <row r="182" spans="1:10">
      <c r="A182" s="16" t="s">
        <v>171</v>
      </c>
      <c r="B182" s="18"/>
      <c r="C182" s="9">
        <v>2.4000000000000004</v>
      </c>
      <c r="D182" s="9">
        <v>1</v>
      </c>
      <c r="E182" s="9"/>
      <c r="F182" s="9"/>
      <c r="G182" s="8">
        <f>D182+E182-F182</f>
        <v>1</v>
      </c>
      <c r="H182" s="34">
        <f>G182*C182</f>
        <v>2.4000000000000004</v>
      </c>
      <c r="I182" s="11">
        <v>1</v>
      </c>
      <c r="J182" s="30" t="str">
        <f>IF(I182="","",IF(G182&lt;I182,"à produire",""))</f>
        <v/>
      </c>
    </row>
    <row r="183" spans="1:10">
      <c r="A183" s="16" t="s">
        <v>172</v>
      </c>
      <c r="B183" s="18"/>
      <c r="C183" s="9">
        <v>2.4000000000000004</v>
      </c>
      <c r="D183" s="9">
        <v>2</v>
      </c>
      <c r="E183" s="9">
        <v>1</v>
      </c>
      <c r="F183" s="9"/>
      <c r="G183" s="8">
        <f>D183+E183-F183</f>
        <v>3</v>
      </c>
      <c r="H183" s="34">
        <f>G183*C183</f>
        <v>7.2000000000000011</v>
      </c>
      <c r="I183" s="11">
        <v>1</v>
      </c>
      <c r="J183" s="30" t="str">
        <f>IF(I183="","",IF(G183&lt;I183,"à produire",""))</f>
        <v/>
      </c>
    </row>
    <row r="184" spans="1:10">
      <c r="A184" s="16" t="s">
        <v>31</v>
      </c>
      <c r="B184" s="18"/>
      <c r="C184" s="9">
        <v>3.4000000000000004</v>
      </c>
      <c r="D184" s="9"/>
      <c r="E184" s="9"/>
      <c r="F184" s="9"/>
      <c r="G184" s="8">
        <f>D184+E184-F184</f>
        <v>0</v>
      </c>
      <c r="H184" s="34">
        <f>G184*C184</f>
        <v>0</v>
      </c>
      <c r="I184" s="11">
        <v>1</v>
      </c>
      <c r="J184" s="30" t="str">
        <f>IF(I184="","",IF(G184&lt;I184,"à produire",""))</f>
        <v>à produire</v>
      </c>
    </row>
    <row r="185" spans="1:10">
      <c r="A185" s="16" t="s">
        <v>307</v>
      </c>
      <c r="B185" s="18"/>
      <c r="C185" s="9">
        <v>7.4</v>
      </c>
      <c r="D185" s="9">
        <v>1</v>
      </c>
      <c r="E185" s="9"/>
      <c r="F185" s="9"/>
      <c r="G185" s="8">
        <f t="shared" ref="G185" si="107">D185+E185-F185</f>
        <v>1</v>
      </c>
      <c r="H185" s="34">
        <f t="shared" ref="H185" si="108">G185*C185</f>
        <v>7.4</v>
      </c>
      <c r="I185" s="11">
        <v>1</v>
      </c>
      <c r="J185" s="30" t="str">
        <f t="shared" ref="J185" si="109">IF(I185="","",IF(G185&lt;I185,"à produire",""))</f>
        <v/>
      </c>
    </row>
    <row r="186" spans="1:10">
      <c r="A186" s="16" t="s">
        <v>145</v>
      </c>
      <c r="B186" s="18"/>
      <c r="C186" s="9">
        <v>7.4</v>
      </c>
      <c r="D186" s="9">
        <v>2</v>
      </c>
      <c r="E186" s="9"/>
      <c r="F186" s="9"/>
      <c r="G186" s="8">
        <f t="shared" si="3"/>
        <v>2</v>
      </c>
      <c r="H186" s="34">
        <f t="shared" si="4"/>
        <v>14.8</v>
      </c>
      <c r="I186" s="11">
        <v>1</v>
      </c>
      <c r="J186" s="30" t="str">
        <f t="shared" si="5"/>
        <v/>
      </c>
    </row>
    <row r="187" spans="1:10">
      <c r="A187" s="16" t="s">
        <v>146</v>
      </c>
      <c r="B187" s="18"/>
      <c r="C187" s="9">
        <v>7.4</v>
      </c>
      <c r="D187" s="9"/>
      <c r="E187" s="9">
        <v>1</v>
      </c>
      <c r="F187" s="9"/>
      <c r="G187" s="8">
        <f t="shared" si="3"/>
        <v>1</v>
      </c>
      <c r="H187" s="34">
        <f t="shared" si="4"/>
        <v>7.4</v>
      </c>
      <c r="I187" s="11">
        <v>1</v>
      </c>
      <c r="J187" s="30" t="str">
        <f t="shared" si="5"/>
        <v/>
      </c>
    </row>
    <row r="188" spans="1:10">
      <c r="A188" s="16" t="s">
        <v>204</v>
      </c>
      <c r="B188" s="18"/>
      <c r="C188" s="9">
        <v>7.4</v>
      </c>
      <c r="D188" s="9">
        <v>1</v>
      </c>
      <c r="E188" s="9">
        <v>1</v>
      </c>
      <c r="F188" s="9"/>
      <c r="G188" s="8">
        <f t="shared" si="3"/>
        <v>2</v>
      </c>
      <c r="H188" s="34">
        <f t="shared" si="4"/>
        <v>14.8</v>
      </c>
      <c r="I188" s="11">
        <v>1</v>
      </c>
      <c r="J188" s="30" t="str">
        <f t="shared" si="5"/>
        <v/>
      </c>
    </row>
    <row r="189" spans="1:10">
      <c r="A189" s="16" t="s">
        <v>147</v>
      </c>
      <c r="B189" s="18"/>
      <c r="C189" s="9">
        <v>7.4</v>
      </c>
      <c r="D189" s="9"/>
      <c r="E189" s="9"/>
      <c r="F189" s="9"/>
      <c r="G189" s="8">
        <f t="shared" si="3"/>
        <v>0</v>
      </c>
      <c r="H189" s="34">
        <f t="shared" si="4"/>
        <v>0</v>
      </c>
      <c r="I189" s="11">
        <v>1</v>
      </c>
      <c r="J189" s="30" t="str">
        <f t="shared" si="5"/>
        <v>à produire</v>
      </c>
    </row>
    <row r="190" spans="1:10">
      <c r="A190" s="16" t="s">
        <v>148</v>
      </c>
      <c r="B190" s="18"/>
      <c r="C190" s="9">
        <v>7.4</v>
      </c>
      <c r="D190" s="9">
        <v>1</v>
      </c>
      <c r="E190" s="9"/>
      <c r="F190" s="9">
        <v>1</v>
      </c>
      <c r="G190" s="8">
        <f t="shared" si="3"/>
        <v>0</v>
      </c>
      <c r="H190" s="34">
        <f t="shared" si="4"/>
        <v>0</v>
      </c>
      <c r="I190" s="11">
        <v>1</v>
      </c>
      <c r="J190" s="30" t="str">
        <f t="shared" si="5"/>
        <v>à produire</v>
      </c>
    </row>
    <row r="191" spans="1:10">
      <c r="A191" s="16" t="s">
        <v>149</v>
      </c>
      <c r="B191" s="18"/>
      <c r="C191" s="9">
        <v>7.4</v>
      </c>
      <c r="D191" s="9"/>
      <c r="E191" s="9"/>
      <c r="F191" s="9"/>
      <c r="G191" s="8">
        <f t="shared" si="3"/>
        <v>0</v>
      </c>
      <c r="H191" s="34">
        <f t="shared" si="4"/>
        <v>0</v>
      </c>
      <c r="I191" s="11">
        <v>1</v>
      </c>
      <c r="J191" s="30" t="str">
        <f t="shared" si="5"/>
        <v>à produire</v>
      </c>
    </row>
    <row r="192" spans="1:10">
      <c r="A192" s="16" t="s">
        <v>150</v>
      </c>
      <c r="B192" s="18"/>
      <c r="C192" s="9">
        <v>7.4</v>
      </c>
      <c r="D192" s="9">
        <v>1</v>
      </c>
      <c r="E192" s="9"/>
      <c r="F192" s="9">
        <v>1</v>
      </c>
      <c r="G192" s="8">
        <f t="shared" si="3"/>
        <v>0</v>
      </c>
      <c r="H192" s="34">
        <f t="shared" si="4"/>
        <v>0</v>
      </c>
      <c r="I192" s="11">
        <v>1</v>
      </c>
      <c r="J192" s="30" t="str">
        <f t="shared" si="5"/>
        <v>à produire</v>
      </c>
    </row>
    <row r="193" spans="1:10">
      <c r="A193" s="16" t="s">
        <v>247</v>
      </c>
      <c r="B193" s="18"/>
      <c r="C193" s="9">
        <v>7.4</v>
      </c>
      <c r="D193" s="9">
        <v>1</v>
      </c>
      <c r="E193" s="9"/>
      <c r="F193" s="9"/>
      <c r="G193" s="8">
        <f t="shared" ref="G193:G198" si="110">D193+E193-F193</f>
        <v>1</v>
      </c>
      <c r="H193" s="34">
        <f t="shared" ref="H193:H198" si="111">G193*C193</f>
        <v>7.4</v>
      </c>
      <c r="I193" s="11">
        <v>1</v>
      </c>
      <c r="J193" s="30" t="str">
        <f t="shared" ref="J193:J198" si="112">IF(I193="","",IF(G193&lt;I193,"à produire",""))</f>
        <v/>
      </c>
    </row>
    <row r="194" spans="1:10">
      <c r="A194" s="16" t="s">
        <v>251</v>
      </c>
      <c r="B194" s="18"/>
      <c r="C194" s="9">
        <v>7.4</v>
      </c>
      <c r="D194" s="9"/>
      <c r="E194" s="9">
        <v>2</v>
      </c>
      <c r="F194" s="9"/>
      <c r="G194" s="8">
        <f t="shared" si="110"/>
        <v>2</v>
      </c>
      <c r="H194" s="34">
        <f t="shared" si="111"/>
        <v>14.8</v>
      </c>
      <c r="I194" s="11">
        <v>1</v>
      </c>
      <c r="J194" s="30" t="str">
        <f t="shared" si="112"/>
        <v/>
      </c>
    </row>
    <row r="195" spans="1:10">
      <c r="A195" s="16" t="s">
        <v>312</v>
      </c>
      <c r="B195" s="18"/>
      <c r="C195" s="9">
        <v>7.4</v>
      </c>
      <c r="D195" s="9">
        <v>1</v>
      </c>
      <c r="E195" s="9">
        <v>0</v>
      </c>
      <c r="F195" s="9"/>
      <c r="G195" s="8">
        <f t="shared" ref="G195" si="113">D195+E195-F195</f>
        <v>1</v>
      </c>
      <c r="H195" s="34">
        <f t="shared" ref="H195" si="114">G195*C195</f>
        <v>7.4</v>
      </c>
      <c r="I195" s="11">
        <v>1</v>
      </c>
      <c r="J195" s="30" t="str">
        <f t="shared" ref="J195" si="115">IF(I195="","",IF(G195&lt;I195,"à produire",""))</f>
        <v/>
      </c>
    </row>
    <row r="196" spans="1:10">
      <c r="A196" s="16" t="s">
        <v>248</v>
      </c>
      <c r="B196" s="18"/>
      <c r="C196" s="9">
        <v>7.4</v>
      </c>
      <c r="D196" s="9">
        <v>1</v>
      </c>
      <c r="E196" s="9"/>
      <c r="F196" s="9"/>
      <c r="G196" s="8">
        <f t="shared" si="110"/>
        <v>1</v>
      </c>
      <c r="H196" s="34">
        <f t="shared" si="111"/>
        <v>7.4</v>
      </c>
      <c r="I196" s="11">
        <v>1</v>
      </c>
      <c r="J196" s="30" t="str">
        <f t="shared" si="112"/>
        <v/>
      </c>
    </row>
    <row r="197" spans="1:10">
      <c r="A197" s="16" t="s">
        <v>249</v>
      </c>
      <c r="B197" s="18"/>
      <c r="C197" s="9">
        <v>7.4</v>
      </c>
      <c r="D197" s="9">
        <v>1</v>
      </c>
      <c r="E197" s="9"/>
      <c r="F197" s="9"/>
      <c r="G197" s="8">
        <f t="shared" si="110"/>
        <v>1</v>
      </c>
      <c r="H197" s="34">
        <f t="shared" si="111"/>
        <v>7.4</v>
      </c>
      <c r="I197" s="11">
        <v>1</v>
      </c>
      <c r="J197" s="30" t="str">
        <f t="shared" si="112"/>
        <v/>
      </c>
    </row>
    <row r="198" spans="1:10">
      <c r="A198" s="16" t="s">
        <v>250</v>
      </c>
      <c r="B198" s="18"/>
      <c r="C198" s="9">
        <v>7.4</v>
      </c>
      <c r="D198" s="9"/>
      <c r="E198" s="9">
        <v>1</v>
      </c>
      <c r="F198" s="9"/>
      <c r="G198" s="8">
        <f t="shared" si="110"/>
        <v>1</v>
      </c>
      <c r="H198" s="34">
        <f t="shared" si="111"/>
        <v>7.4</v>
      </c>
      <c r="I198" s="11">
        <v>1</v>
      </c>
      <c r="J198" s="30" t="str">
        <f t="shared" si="112"/>
        <v/>
      </c>
    </row>
    <row r="199" spans="1:10">
      <c r="A199" s="16" t="s">
        <v>120</v>
      </c>
      <c r="B199" s="18"/>
      <c r="C199" s="9">
        <v>7.4</v>
      </c>
      <c r="D199" s="9"/>
      <c r="E199" s="9"/>
      <c r="F199" s="9"/>
      <c r="G199" s="8">
        <f t="shared" si="3"/>
        <v>0</v>
      </c>
      <c r="H199" s="34">
        <f t="shared" si="4"/>
        <v>0</v>
      </c>
      <c r="I199" s="11">
        <v>2</v>
      </c>
      <c r="J199" s="30" t="str">
        <f t="shared" si="5"/>
        <v>à produire</v>
      </c>
    </row>
    <row r="200" spans="1:10">
      <c r="A200" s="16" t="s">
        <v>121</v>
      </c>
      <c r="B200" s="18"/>
      <c r="C200" s="9">
        <v>7.4</v>
      </c>
      <c r="D200" s="9"/>
      <c r="E200" s="9">
        <v>2</v>
      </c>
      <c r="F200" s="9"/>
      <c r="G200" s="8">
        <f t="shared" si="3"/>
        <v>2</v>
      </c>
      <c r="H200" s="34">
        <f t="shared" si="4"/>
        <v>14.8</v>
      </c>
      <c r="I200" s="11">
        <v>2</v>
      </c>
      <c r="J200" s="30" t="str">
        <f t="shared" si="5"/>
        <v/>
      </c>
    </row>
    <row r="201" spans="1:10">
      <c r="A201" s="16" t="s">
        <v>122</v>
      </c>
      <c r="B201" s="18"/>
      <c r="C201" s="9">
        <v>7.4</v>
      </c>
      <c r="D201" s="9">
        <v>1</v>
      </c>
      <c r="E201" s="9"/>
      <c r="F201" s="9"/>
      <c r="G201" s="8">
        <f t="shared" si="3"/>
        <v>1</v>
      </c>
      <c r="H201" s="34">
        <f t="shared" si="4"/>
        <v>7.4</v>
      </c>
      <c r="I201" s="11">
        <v>2</v>
      </c>
      <c r="J201" s="30" t="str">
        <f t="shared" si="5"/>
        <v>à produire</v>
      </c>
    </row>
    <row r="202" spans="1:10">
      <c r="A202" s="16" t="s">
        <v>123</v>
      </c>
      <c r="B202" s="18"/>
      <c r="C202" s="9">
        <v>7.4</v>
      </c>
      <c r="D202" s="9">
        <v>1</v>
      </c>
      <c r="E202" s="9"/>
      <c r="F202" s="9"/>
      <c r="G202" s="8">
        <f t="shared" si="3"/>
        <v>1</v>
      </c>
      <c r="H202" s="34">
        <f t="shared" si="4"/>
        <v>7.4</v>
      </c>
      <c r="I202" s="11">
        <v>2</v>
      </c>
      <c r="J202" s="30" t="str">
        <f t="shared" si="5"/>
        <v>à produire</v>
      </c>
    </row>
    <row r="203" spans="1:10">
      <c r="A203" s="16" t="s">
        <v>124</v>
      </c>
      <c r="B203" s="18"/>
      <c r="C203" s="9">
        <v>7.4</v>
      </c>
      <c r="D203" s="9"/>
      <c r="E203" s="9"/>
      <c r="F203" s="9"/>
      <c r="G203" s="8">
        <f t="shared" si="3"/>
        <v>0</v>
      </c>
      <c r="H203" s="34">
        <f t="shared" si="4"/>
        <v>0</v>
      </c>
      <c r="I203" s="11">
        <v>2</v>
      </c>
      <c r="J203" s="30" t="str">
        <f t="shared" si="5"/>
        <v>à produire</v>
      </c>
    </row>
    <row r="204" spans="1:10">
      <c r="A204" s="16" t="s">
        <v>125</v>
      </c>
      <c r="B204" s="18"/>
      <c r="C204" s="9">
        <v>7.4</v>
      </c>
      <c r="D204" s="9"/>
      <c r="E204" s="9"/>
      <c r="F204" s="9"/>
      <c r="G204" s="8">
        <f t="shared" si="3"/>
        <v>0</v>
      </c>
      <c r="H204" s="34">
        <f t="shared" si="4"/>
        <v>0</v>
      </c>
      <c r="I204" s="11">
        <v>2</v>
      </c>
      <c r="J204" s="30" t="str">
        <f t="shared" si="5"/>
        <v>à produire</v>
      </c>
    </row>
    <row r="205" spans="1:10">
      <c r="A205" s="16" t="s">
        <v>130</v>
      </c>
      <c r="B205" s="18"/>
      <c r="C205" s="9">
        <v>7.4</v>
      </c>
      <c r="D205" s="9"/>
      <c r="E205" s="9"/>
      <c r="F205" s="9"/>
      <c r="G205" s="8">
        <f t="shared" si="3"/>
        <v>0</v>
      </c>
      <c r="H205" s="34">
        <f t="shared" si="4"/>
        <v>0</v>
      </c>
      <c r="I205" s="11">
        <v>2</v>
      </c>
      <c r="J205" s="30" t="str">
        <f t="shared" si="5"/>
        <v>à produire</v>
      </c>
    </row>
    <row r="206" spans="1:10">
      <c r="A206" s="16" t="s">
        <v>131</v>
      </c>
      <c r="B206" s="18"/>
      <c r="C206" s="9">
        <v>7.4</v>
      </c>
      <c r="D206" s="9"/>
      <c r="E206" s="9"/>
      <c r="F206" s="9"/>
      <c r="G206" s="8">
        <f t="shared" si="3"/>
        <v>0</v>
      </c>
      <c r="H206" s="34">
        <f t="shared" si="4"/>
        <v>0</v>
      </c>
      <c r="I206" s="11">
        <v>2</v>
      </c>
      <c r="J206" s="30" t="str">
        <f t="shared" si="5"/>
        <v>à produire</v>
      </c>
    </row>
    <row r="207" spans="1:10">
      <c r="A207" s="16" t="s">
        <v>132</v>
      </c>
      <c r="B207" s="18"/>
      <c r="C207" s="9">
        <v>7.4</v>
      </c>
      <c r="D207" s="9">
        <v>1</v>
      </c>
      <c r="E207" s="9"/>
      <c r="F207" s="9"/>
      <c r="G207" s="8">
        <f t="shared" si="3"/>
        <v>1</v>
      </c>
      <c r="H207" s="34">
        <f t="shared" si="4"/>
        <v>7.4</v>
      </c>
      <c r="I207" s="11">
        <v>2</v>
      </c>
      <c r="J207" s="30" t="str">
        <f t="shared" si="5"/>
        <v>à produire</v>
      </c>
    </row>
    <row r="208" spans="1:10">
      <c r="A208" s="16" t="s">
        <v>133</v>
      </c>
      <c r="B208" s="18"/>
      <c r="C208" s="9">
        <v>7.4</v>
      </c>
      <c r="D208" s="9">
        <v>1</v>
      </c>
      <c r="E208" s="9"/>
      <c r="F208" s="9"/>
      <c r="G208" s="8">
        <f t="shared" si="3"/>
        <v>1</v>
      </c>
      <c r="H208" s="34">
        <f t="shared" si="4"/>
        <v>7.4</v>
      </c>
      <c r="I208" s="11">
        <v>2</v>
      </c>
      <c r="J208" s="30" t="str">
        <f t="shared" si="5"/>
        <v>à produire</v>
      </c>
    </row>
    <row r="209" spans="1:10">
      <c r="A209" s="16" t="s">
        <v>134</v>
      </c>
      <c r="B209" s="18"/>
      <c r="C209" s="9">
        <v>7.4</v>
      </c>
      <c r="D209" s="9">
        <v>2</v>
      </c>
      <c r="E209" s="9"/>
      <c r="F209" s="9"/>
      <c r="G209" s="8">
        <f t="shared" si="3"/>
        <v>2</v>
      </c>
      <c r="H209" s="34">
        <f t="shared" si="4"/>
        <v>14.8</v>
      </c>
      <c r="I209" s="11">
        <v>2</v>
      </c>
      <c r="J209" s="30" t="str">
        <f t="shared" si="5"/>
        <v/>
      </c>
    </row>
    <row r="210" spans="1:10">
      <c r="A210" s="16" t="s">
        <v>138</v>
      </c>
      <c r="B210" s="18"/>
      <c r="C210" s="9">
        <v>7.4</v>
      </c>
      <c r="D210" s="9">
        <v>2</v>
      </c>
      <c r="E210" s="9">
        <v>1</v>
      </c>
      <c r="F210" s="9"/>
      <c r="G210" s="8">
        <f t="shared" si="3"/>
        <v>3</v>
      </c>
      <c r="H210" s="34">
        <f t="shared" si="4"/>
        <v>22.200000000000003</v>
      </c>
      <c r="I210" s="11">
        <v>2</v>
      </c>
      <c r="J210" s="30" t="str">
        <f t="shared" si="5"/>
        <v/>
      </c>
    </row>
    <row r="211" spans="1:10">
      <c r="A211" s="16" t="s">
        <v>135</v>
      </c>
      <c r="B211" s="18"/>
      <c r="C211" s="9">
        <v>7.4</v>
      </c>
      <c r="D211" s="9">
        <v>2</v>
      </c>
      <c r="E211" s="9"/>
      <c r="F211" s="9"/>
      <c r="G211" s="8">
        <f t="shared" si="3"/>
        <v>2</v>
      </c>
      <c r="H211" s="34">
        <f t="shared" si="4"/>
        <v>14.8</v>
      </c>
      <c r="I211" s="11">
        <v>2</v>
      </c>
      <c r="J211" s="30" t="str">
        <f t="shared" si="5"/>
        <v/>
      </c>
    </row>
    <row r="212" spans="1:10">
      <c r="A212" s="16" t="s">
        <v>136</v>
      </c>
      <c r="B212" s="18"/>
      <c r="C212" s="9">
        <v>7.4</v>
      </c>
      <c r="D212" s="9"/>
      <c r="E212" s="9">
        <v>1</v>
      </c>
      <c r="F212" s="9"/>
      <c r="G212" s="8">
        <f t="shared" si="3"/>
        <v>1</v>
      </c>
      <c r="H212" s="34">
        <f t="shared" si="4"/>
        <v>7.4</v>
      </c>
      <c r="I212" s="11">
        <v>2</v>
      </c>
      <c r="J212" s="30" t="str">
        <f t="shared" si="5"/>
        <v>à produire</v>
      </c>
    </row>
    <row r="213" spans="1:10">
      <c r="A213" s="16" t="s">
        <v>252</v>
      </c>
      <c r="B213" s="18"/>
      <c r="C213" s="9">
        <v>7.4</v>
      </c>
      <c r="D213" s="9">
        <v>1</v>
      </c>
      <c r="E213" s="9"/>
      <c r="F213" s="9"/>
      <c r="G213" s="8">
        <f t="shared" ref="G213:G222" si="116">D213+E213-F213</f>
        <v>1</v>
      </c>
      <c r="H213" s="34">
        <f t="shared" ref="H213:H222" si="117">G213*C213</f>
        <v>7.4</v>
      </c>
      <c r="I213" s="11">
        <v>2</v>
      </c>
      <c r="J213" s="30" t="str">
        <f t="shared" ref="J213:J222" si="118">IF(I213="","",IF(G213&lt;I213,"à produire",""))</f>
        <v>à produire</v>
      </c>
    </row>
    <row r="214" spans="1:10">
      <c r="A214" s="16" t="s">
        <v>253</v>
      </c>
      <c r="B214" s="18"/>
      <c r="C214" s="9">
        <v>7.4</v>
      </c>
      <c r="D214" s="9">
        <v>2</v>
      </c>
      <c r="E214" s="9"/>
      <c r="F214" s="9">
        <v>1</v>
      </c>
      <c r="G214" s="8">
        <f t="shared" si="116"/>
        <v>1</v>
      </c>
      <c r="H214" s="34">
        <f t="shared" si="117"/>
        <v>7.4</v>
      </c>
      <c r="I214" s="11">
        <v>2</v>
      </c>
      <c r="J214" s="30" t="str">
        <f t="shared" si="118"/>
        <v>à produire</v>
      </c>
    </row>
    <row r="215" spans="1:10">
      <c r="A215" s="16" t="s">
        <v>254</v>
      </c>
      <c r="B215" s="18"/>
      <c r="C215" s="9">
        <v>7.4</v>
      </c>
      <c r="D215" s="9">
        <v>3</v>
      </c>
      <c r="E215" s="9"/>
      <c r="F215" s="9">
        <v>1</v>
      </c>
      <c r="G215" s="8">
        <f t="shared" si="116"/>
        <v>2</v>
      </c>
      <c r="H215" s="34">
        <f t="shared" si="117"/>
        <v>14.8</v>
      </c>
      <c r="I215" s="11">
        <v>2</v>
      </c>
      <c r="J215" s="30" t="str">
        <f t="shared" si="118"/>
        <v/>
      </c>
    </row>
    <row r="216" spans="1:10">
      <c r="A216" s="16" t="s">
        <v>255</v>
      </c>
      <c r="B216" s="18"/>
      <c r="C216" s="9">
        <v>7.4</v>
      </c>
      <c r="D216" s="9"/>
      <c r="E216" s="9">
        <v>1</v>
      </c>
      <c r="F216" s="9"/>
      <c r="G216" s="8">
        <f t="shared" si="116"/>
        <v>1</v>
      </c>
      <c r="H216" s="34">
        <f t="shared" si="117"/>
        <v>7.4</v>
      </c>
      <c r="I216" s="11">
        <v>2</v>
      </c>
      <c r="J216" s="30" t="str">
        <f t="shared" si="118"/>
        <v>à produire</v>
      </c>
    </row>
    <row r="217" spans="1:10">
      <c r="A217" s="16" t="s">
        <v>256</v>
      </c>
      <c r="B217" s="18"/>
      <c r="C217" s="9">
        <v>7.4</v>
      </c>
      <c r="D217" s="9"/>
      <c r="E217" s="9">
        <v>1</v>
      </c>
      <c r="F217" s="9"/>
      <c r="G217" s="8">
        <f t="shared" si="116"/>
        <v>1</v>
      </c>
      <c r="H217" s="34">
        <f t="shared" si="117"/>
        <v>7.4</v>
      </c>
      <c r="I217" s="11">
        <v>2</v>
      </c>
      <c r="J217" s="30" t="str">
        <f t="shared" si="118"/>
        <v>à produire</v>
      </c>
    </row>
    <row r="218" spans="1:10">
      <c r="A218" s="16" t="s">
        <v>257</v>
      </c>
      <c r="B218" s="18"/>
      <c r="C218" s="9">
        <v>7.4</v>
      </c>
      <c r="D218" s="9"/>
      <c r="E218" s="9">
        <v>1</v>
      </c>
      <c r="F218" s="9"/>
      <c r="G218" s="8">
        <f t="shared" si="116"/>
        <v>1</v>
      </c>
      <c r="H218" s="34">
        <f t="shared" si="117"/>
        <v>7.4</v>
      </c>
      <c r="I218" s="11">
        <v>2</v>
      </c>
      <c r="J218" s="30" t="str">
        <f t="shared" si="118"/>
        <v>à produire</v>
      </c>
    </row>
    <row r="219" spans="1:10">
      <c r="A219" s="16" t="s">
        <v>258</v>
      </c>
      <c r="B219" s="18"/>
      <c r="C219" s="9">
        <v>7.4</v>
      </c>
      <c r="D219" s="9"/>
      <c r="E219" s="9">
        <v>1</v>
      </c>
      <c r="F219" s="9"/>
      <c r="G219" s="8">
        <f t="shared" si="116"/>
        <v>1</v>
      </c>
      <c r="H219" s="34">
        <f t="shared" si="117"/>
        <v>7.4</v>
      </c>
      <c r="I219" s="11">
        <v>2</v>
      </c>
      <c r="J219" s="30" t="str">
        <f t="shared" si="118"/>
        <v>à produire</v>
      </c>
    </row>
    <row r="220" spans="1:10">
      <c r="A220" s="16" t="s">
        <v>259</v>
      </c>
      <c r="B220" s="18"/>
      <c r="C220" s="9">
        <v>7.4</v>
      </c>
      <c r="D220" s="9"/>
      <c r="E220" s="9">
        <v>1</v>
      </c>
      <c r="F220" s="9"/>
      <c r="G220" s="8">
        <f t="shared" si="116"/>
        <v>1</v>
      </c>
      <c r="H220" s="34">
        <f t="shared" si="117"/>
        <v>7.4</v>
      </c>
      <c r="I220" s="11">
        <v>2</v>
      </c>
      <c r="J220" s="30" t="str">
        <f t="shared" si="118"/>
        <v>à produire</v>
      </c>
    </row>
    <row r="221" spans="1:10">
      <c r="A221" s="16" t="s">
        <v>260</v>
      </c>
      <c r="B221" s="18"/>
      <c r="C221" s="9">
        <v>7.4</v>
      </c>
      <c r="D221" s="9">
        <v>1</v>
      </c>
      <c r="E221" s="9">
        <v>1</v>
      </c>
      <c r="F221" s="9"/>
      <c r="G221" s="8">
        <f t="shared" si="116"/>
        <v>2</v>
      </c>
      <c r="H221" s="34">
        <f t="shared" si="117"/>
        <v>14.8</v>
      </c>
      <c r="I221" s="11">
        <v>2</v>
      </c>
      <c r="J221" s="30" t="str">
        <f t="shared" si="118"/>
        <v/>
      </c>
    </row>
    <row r="222" spans="1:10">
      <c r="A222" s="16" t="s">
        <v>261</v>
      </c>
      <c r="B222" s="18"/>
      <c r="C222" s="9">
        <v>7.4</v>
      </c>
      <c r="D222" s="9">
        <v>1</v>
      </c>
      <c r="E222" s="9">
        <v>2</v>
      </c>
      <c r="F222" s="9"/>
      <c r="G222" s="8">
        <f t="shared" si="116"/>
        <v>3</v>
      </c>
      <c r="H222" s="34">
        <f t="shared" si="117"/>
        <v>22.200000000000003</v>
      </c>
      <c r="I222" s="11">
        <v>2</v>
      </c>
      <c r="J222" s="30" t="str">
        <f t="shared" si="118"/>
        <v/>
      </c>
    </row>
    <row r="223" spans="1:10">
      <c r="A223" s="16" t="s">
        <v>126</v>
      </c>
      <c r="B223" s="18"/>
      <c r="C223" s="9">
        <v>7.4</v>
      </c>
      <c r="D223" s="9">
        <v>2</v>
      </c>
      <c r="E223" s="9">
        <v>2</v>
      </c>
      <c r="F223" s="9"/>
      <c r="G223" s="8">
        <f t="shared" si="3"/>
        <v>4</v>
      </c>
      <c r="H223" s="34">
        <f t="shared" si="4"/>
        <v>29.6</v>
      </c>
      <c r="I223" s="11">
        <v>2</v>
      </c>
      <c r="J223" s="30" t="str">
        <f t="shared" si="5"/>
        <v/>
      </c>
    </row>
    <row r="224" spans="1:10">
      <c r="A224" s="16" t="s">
        <v>139</v>
      </c>
      <c r="B224" s="18"/>
      <c r="C224" s="9">
        <v>7.4</v>
      </c>
      <c r="D224" s="9">
        <v>1</v>
      </c>
      <c r="E224" s="9"/>
      <c r="F224" s="9"/>
      <c r="G224" s="8">
        <f t="shared" si="3"/>
        <v>1</v>
      </c>
      <c r="H224" s="34">
        <f t="shared" si="4"/>
        <v>7.4</v>
      </c>
      <c r="I224" s="11">
        <v>1</v>
      </c>
      <c r="J224" s="30" t="str">
        <f t="shared" si="5"/>
        <v/>
      </c>
    </row>
    <row r="225" spans="1:10">
      <c r="A225" s="16" t="s">
        <v>140</v>
      </c>
      <c r="B225" s="18"/>
      <c r="C225" s="9">
        <v>7.4</v>
      </c>
      <c r="D225" s="9">
        <v>1</v>
      </c>
      <c r="E225" s="9"/>
      <c r="F225" s="9"/>
      <c r="G225" s="8">
        <f t="shared" si="3"/>
        <v>1</v>
      </c>
      <c r="H225" s="34">
        <f t="shared" si="4"/>
        <v>7.4</v>
      </c>
      <c r="I225" s="11">
        <v>1</v>
      </c>
      <c r="J225" s="30" t="str">
        <f t="shared" si="5"/>
        <v/>
      </c>
    </row>
    <row r="226" spans="1:10">
      <c r="A226" s="16" t="s">
        <v>141</v>
      </c>
      <c r="B226" s="18"/>
      <c r="C226" s="9">
        <v>7.4</v>
      </c>
      <c r="D226" s="9"/>
      <c r="E226" s="9"/>
      <c r="F226" s="9"/>
      <c r="G226" s="8">
        <f t="shared" si="3"/>
        <v>0</v>
      </c>
      <c r="H226" s="34">
        <f t="shared" si="4"/>
        <v>0</v>
      </c>
      <c r="I226" s="11">
        <v>1</v>
      </c>
      <c r="J226" s="30" t="str">
        <f t="shared" si="5"/>
        <v>à produire</v>
      </c>
    </row>
    <row r="227" spans="1:10">
      <c r="A227" s="16" t="s">
        <v>142</v>
      </c>
      <c r="B227" s="18"/>
      <c r="C227" s="9">
        <v>7.4</v>
      </c>
      <c r="D227" s="9"/>
      <c r="E227" s="9"/>
      <c r="F227" s="9"/>
      <c r="G227" s="8">
        <f t="shared" si="3"/>
        <v>0</v>
      </c>
      <c r="H227" s="34">
        <f t="shared" si="4"/>
        <v>0</v>
      </c>
      <c r="I227" s="11">
        <v>1</v>
      </c>
      <c r="J227" s="30" t="str">
        <f t="shared" si="5"/>
        <v>à produire</v>
      </c>
    </row>
    <row r="228" spans="1:10">
      <c r="A228" s="16" t="s">
        <v>143</v>
      </c>
      <c r="B228" s="18"/>
      <c r="C228" s="9">
        <v>7.4</v>
      </c>
      <c r="D228" s="9">
        <v>1</v>
      </c>
      <c r="E228" s="9"/>
      <c r="F228" s="9"/>
      <c r="G228" s="8">
        <f t="shared" si="3"/>
        <v>1</v>
      </c>
      <c r="H228" s="34">
        <f t="shared" si="4"/>
        <v>7.4</v>
      </c>
      <c r="I228" s="11">
        <v>1</v>
      </c>
      <c r="J228" s="30" t="str">
        <f t="shared" si="5"/>
        <v/>
      </c>
    </row>
    <row r="229" spans="1:10">
      <c r="A229" s="16" t="s">
        <v>144</v>
      </c>
      <c r="B229" s="18"/>
      <c r="C229" s="9">
        <v>7.4</v>
      </c>
      <c r="D229" s="9"/>
      <c r="E229" s="9">
        <v>1</v>
      </c>
      <c r="F229" s="9"/>
      <c r="G229" s="8">
        <f t="shared" si="3"/>
        <v>1</v>
      </c>
      <c r="H229" s="34">
        <f t="shared" si="4"/>
        <v>7.4</v>
      </c>
      <c r="I229" s="11">
        <v>1</v>
      </c>
      <c r="J229" s="30" t="str">
        <f t="shared" si="5"/>
        <v/>
      </c>
    </row>
    <row r="230" spans="1:10">
      <c r="A230" s="16" t="s">
        <v>262</v>
      </c>
      <c r="B230" s="18"/>
      <c r="C230" s="9">
        <v>7.4</v>
      </c>
      <c r="D230" s="9"/>
      <c r="E230" s="9"/>
      <c r="F230" s="9"/>
      <c r="G230" s="8">
        <f t="shared" ref="G230:G232" si="119">D230+E230-F230</f>
        <v>0</v>
      </c>
      <c r="H230" s="34">
        <f t="shared" ref="H230:H232" si="120">G230*C230</f>
        <v>0</v>
      </c>
      <c r="I230" s="11">
        <v>1</v>
      </c>
      <c r="J230" s="30" t="str">
        <f t="shared" ref="J230:J232" si="121">IF(I230="","",IF(G230&lt;I230,"à produire",""))</f>
        <v>à produire</v>
      </c>
    </row>
    <row r="231" spans="1:10">
      <c r="A231" s="16" t="s">
        <v>263</v>
      </c>
      <c r="B231" s="18"/>
      <c r="C231" s="9">
        <v>7.4</v>
      </c>
      <c r="D231" s="9">
        <v>2</v>
      </c>
      <c r="E231" s="9"/>
      <c r="F231" s="9"/>
      <c r="G231" s="8">
        <f t="shared" si="119"/>
        <v>2</v>
      </c>
      <c r="H231" s="34">
        <f t="shared" si="120"/>
        <v>14.8</v>
      </c>
      <c r="I231" s="11">
        <v>1</v>
      </c>
      <c r="J231" s="30" t="str">
        <f t="shared" si="121"/>
        <v/>
      </c>
    </row>
    <row r="232" spans="1:10">
      <c r="A232" s="16" t="s">
        <v>264</v>
      </c>
      <c r="B232" s="18"/>
      <c r="C232" s="9">
        <v>7.4</v>
      </c>
      <c r="D232" s="9">
        <v>2</v>
      </c>
      <c r="E232" s="9"/>
      <c r="F232" s="9"/>
      <c r="G232" s="8">
        <f t="shared" si="119"/>
        <v>2</v>
      </c>
      <c r="H232" s="34">
        <f t="shared" si="120"/>
        <v>14.8</v>
      </c>
      <c r="I232" s="11">
        <v>1</v>
      </c>
      <c r="J232" s="30" t="str">
        <f t="shared" si="121"/>
        <v/>
      </c>
    </row>
    <row r="233" spans="1:10">
      <c r="A233" s="16" t="s">
        <v>210</v>
      </c>
      <c r="B233" s="18"/>
      <c r="C233" s="9">
        <v>18</v>
      </c>
      <c r="D233" s="9"/>
      <c r="E233" s="9"/>
      <c r="F233" s="9"/>
      <c r="G233" s="8">
        <f t="shared" si="3"/>
        <v>0</v>
      </c>
      <c r="H233" s="34">
        <f t="shared" si="4"/>
        <v>0</v>
      </c>
      <c r="I233" s="11">
        <v>1</v>
      </c>
      <c r="J233" s="30" t="str">
        <f t="shared" si="5"/>
        <v>à produire</v>
      </c>
    </row>
    <row r="234" spans="1:10">
      <c r="A234" s="16" t="s">
        <v>212</v>
      </c>
      <c r="B234" s="18"/>
      <c r="C234" s="9">
        <v>18</v>
      </c>
      <c r="D234" s="9">
        <v>1</v>
      </c>
      <c r="E234" s="9"/>
      <c r="F234" s="9"/>
      <c r="G234" s="8">
        <f t="shared" ref="G234" si="122">D234+E234-F234</f>
        <v>1</v>
      </c>
      <c r="H234" s="34">
        <f t="shared" ref="H234" si="123">G234*C234</f>
        <v>18</v>
      </c>
      <c r="I234" s="11">
        <v>1</v>
      </c>
      <c r="J234" s="30" t="str">
        <f t="shared" ref="J234" si="124">IF(I234="","",IF(G234&lt;I234,"à produire",""))</f>
        <v/>
      </c>
    </row>
    <row r="235" spans="1:10">
      <c r="A235" s="16" t="s">
        <v>211</v>
      </c>
      <c r="B235" s="18"/>
      <c r="C235" s="9">
        <v>18</v>
      </c>
      <c r="D235" s="9">
        <v>1</v>
      </c>
      <c r="E235" s="9"/>
      <c r="F235" s="9"/>
      <c r="G235" s="8">
        <f t="shared" ref="G235" si="125">D235+E235-F235</f>
        <v>1</v>
      </c>
      <c r="H235" s="34">
        <f t="shared" ref="H235" si="126">G235*C235</f>
        <v>18</v>
      </c>
      <c r="I235" s="11">
        <v>1</v>
      </c>
      <c r="J235" s="30" t="str">
        <f t="shared" ref="J235" si="127">IF(I235="","",IF(G235&lt;I235,"à produire",""))</f>
        <v/>
      </c>
    </row>
    <row r="236" spans="1:10">
      <c r="A236" s="16" t="s">
        <v>265</v>
      </c>
      <c r="B236" s="18"/>
      <c r="C236" s="9">
        <v>9.1999999999999993</v>
      </c>
      <c r="D236" s="9">
        <v>1</v>
      </c>
      <c r="E236" s="9"/>
      <c r="F236" s="9"/>
      <c r="G236" s="8">
        <f t="shared" si="3"/>
        <v>1</v>
      </c>
      <c r="H236" s="34">
        <f t="shared" si="4"/>
        <v>9.1999999999999993</v>
      </c>
      <c r="I236" s="11">
        <v>1</v>
      </c>
      <c r="J236" s="30" t="str">
        <f t="shared" si="5"/>
        <v/>
      </c>
    </row>
    <row r="237" spans="1:10">
      <c r="A237" s="16" t="s">
        <v>266</v>
      </c>
      <c r="B237" s="18"/>
      <c r="C237" s="9">
        <v>9.1999999999999993</v>
      </c>
      <c r="D237" s="9">
        <v>1</v>
      </c>
      <c r="E237" s="9"/>
      <c r="F237" s="9">
        <v>1</v>
      </c>
      <c r="G237" s="8">
        <f t="shared" ref="G237:G239" si="128">D237+E237-F237</f>
        <v>0</v>
      </c>
      <c r="H237" s="34">
        <f t="shared" ref="H237:H239" si="129">G237*C237</f>
        <v>0</v>
      </c>
      <c r="I237" s="11">
        <v>1</v>
      </c>
      <c r="J237" s="30" t="str">
        <f t="shared" ref="J237:J239" si="130">IF(I237="","",IF(G237&lt;I237,"à produire",""))</f>
        <v>à produire</v>
      </c>
    </row>
    <row r="238" spans="1:10">
      <c r="A238" s="16" t="s">
        <v>298</v>
      </c>
      <c r="B238" s="18"/>
      <c r="C238" s="9">
        <v>9.1999999999999993</v>
      </c>
      <c r="D238" s="9">
        <v>1</v>
      </c>
      <c r="E238" s="9"/>
      <c r="F238" s="9"/>
      <c r="G238" s="8">
        <f t="shared" si="128"/>
        <v>1</v>
      </c>
      <c r="H238" s="34">
        <f t="shared" si="129"/>
        <v>9.1999999999999993</v>
      </c>
      <c r="I238" s="11">
        <v>1</v>
      </c>
      <c r="J238" s="30" t="str">
        <f t="shared" si="130"/>
        <v/>
      </c>
    </row>
    <row r="239" spans="1:10">
      <c r="A239" s="16" t="s">
        <v>267</v>
      </c>
      <c r="B239" s="18"/>
      <c r="C239" s="9">
        <v>9.1999999999999993</v>
      </c>
      <c r="D239" s="9">
        <v>1</v>
      </c>
      <c r="E239" s="9"/>
      <c r="F239" s="9">
        <v>1</v>
      </c>
      <c r="G239" s="8">
        <f t="shared" si="128"/>
        <v>0</v>
      </c>
      <c r="H239" s="34">
        <f t="shared" si="129"/>
        <v>0</v>
      </c>
      <c r="I239" s="11">
        <v>1</v>
      </c>
      <c r="J239" s="30" t="str">
        <f t="shared" si="130"/>
        <v>à produire</v>
      </c>
    </row>
    <row r="240" spans="1:10">
      <c r="A240" s="16" t="s">
        <v>268</v>
      </c>
      <c r="B240" s="18"/>
      <c r="C240" s="9">
        <v>9.1999999999999993</v>
      </c>
      <c r="D240" s="9">
        <v>1</v>
      </c>
      <c r="E240" s="9"/>
      <c r="F240" s="9"/>
      <c r="G240" s="8">
        <f t="shared" ref="G240:G242" si="131">D240+E240-F240</f>
        <v>1</v>
      </c>
      <c r="H240" s="34">
        <f t="shared" ref="H240:H242" si="132">G240*C240</f>
        <v>9.1999999999999993</v>
      </c>
      <c r="I240" s="11">
        <v>1</v>
      </c>
      <c r="J240" s="30" t="str">
        <f t="shared" ref="J240:J242" si="133">IF(I240="","",IF(G240&lt;I240,"à produire",""))</f>
        <v/>
      </c>
    </row>
    <row r="241" spans="1:10">
      <c r="A241" s="16" t="s">
        <v>269</v>
      </c>
      <c r="B241" s="18"/>
      <c r="C241" s="9">
        <v>9.1999999999999993</v>
      </c>
      <c r="D241" s="9"/>
      <c r="E241" s="9"/>
      <c r="F241" s="9"/>
      <c r="G241" s="8">
        <f t="shared" si="131"/>
        <v>0</v>
      </c>
      <c r="H241" s="34">
        <f t="shared" si="132"/>
        <v>0</v>
      </c>
      <c r="I241" s="11">
        <v>1</v>
      </c>
      <c r="J241" s="30" t="str">
        <f t="shared" si="133"/>
        <v>à produire</v>
      </c>
    </row>
    <row r="242" spans="1:10">
      <c r="A242" s="16" t="s">
        <v>270</v>
      </c>
      <c r="B242" s="18"/>
      <c r="C242" s="9">
        <v>9.1999999999999993</v>
      </c>
      <c r="D242" s="9">
        <v>1</v>
      </c>
      <c r="E242" s="9"/>
      <c r="F242" s="9"/>
      <c r="G242" s="8">
        <f t="shared" si="131"/>
        <v>1</v>
      </c>
      <c r="H242" s="34">
        <f t="shared" si="132"/>
        <v>9.1999999999999993</v>
      </c>
      <c r="I242" s="11">
        <v>1</v>
      </c>
      <c r="J242" s="30" t="str">
        <f t="shared" si="133"/>
        <v/>
      </c>
    </row>
    <row r="243" spans="1:10">
      <c r="A243" s="16" t="s">
        <v>271</v>
      </c>
      <c r="B243" s="18"/>
      <c r="C243" s="9">
        <v>9.1999999999999993</v>
      </c>
      <c r="D243" s="9"/>
      <c r="E243" s="9"/>
      <c r="F243" s="9"/>
      <c r="G243" s="8">
        <f t="shared" ref="G243" si="134">D243+E243-F243</f>
        <v>0</v>
      </c>
      <c r="H243" s="34">
        <f t="shared" ref="H243" si="135">G243*C243</f>
        <v>0</v>
      </c>
      <c r="I243" s="11">
        <v>1</v>
      </c>
      <c r="J243" s="30" t="str">
        <f t="shared" ref="J243" si="136">IF(I243="","",IF(G243&lt;I243,"à produire",""))</f>
        <v>à produire</v>
      </c>
    </row>
    <row r="244" spans="1:10">
      <c r="A244" s="16" t="s">
        <v>85</v>
      </c>
      <c r="B244" s="18"/>
      <c r="C244" s="9">
        <v>12</v>
      </c>
      <c r="D244" s="9">
        <v>1</v>
      </c>
      <c r="E244" s="9"/>
      <c r="F244" s="9"/>
      <c r="G244" s="8">
        <f t="shared" si="3"/>
        <v>1</v>
      </c>
      <c r="H244" s="34">
        <f t="shared" si="4"/>
        <v>12</v>
      </c>
      <c r="I244" s="11">
        <v>1</v>
      </c>
      <c r="J244" s="30" t="str">
        <f t="shared" si="5"/>
        <v/>
      </c>
    </row>
    <row r="245" spans="1:10">
      <c r="A245" s="16" t="s">
        <v>86</v>
      </c>
      <c r="B245" s="18"/>
      <c r="C245" s="9">
        <v>12</v>
      </c>
      <c r="D245" s="9">
        <v>2</v>
      </c>
      <c r="E245" s="9"/>
      <c r="F245" s="9"/>
      <c r="G245" s="8">
        <f t="shared" si="3"/>
        <v>2</v>
      </c>
      <c r="H245" s="34">
        <f t="shared" si="4"/>
        <v>24</v>
      </c>
      <c r="I245" s="11">
        <v>1</v>
      </c>
      <c r="J245" s="30" t="str">
        <f t="shared" si="5"/>
        <v/>
      </c>
    </row>
    <row r="246" spans="1:10">
      <c r="A246" s="16" t="s">
        <v>87</v>
      </c>
      <c r="B246" s="18"/>
      <c r="C246" s="9">
        <v>12</v>
      </c>
      <c r="D246" s="9">
        <v>1</v>
      </c>
      <c r="E246" s="9"/>
      <c r="F246" s="9"/>
      <c r="G246" s="8">
        <f t="shared" si="3"/>
        <v>1</v>
      </c>
      <c r="H246" s="34">
        <f t="shared" si="4"/>
        <v>12</v>
      </c>
      <c r="I246" s="11">
        <v>1</v>
      </c>
      <c r="J246" s="30" t="str">
        <f t="shared" si="5"/>
        <v/>
      </c>
    </row>
    <row r="247" spans="1:10">
      <c r="A247" s="16" t="s">
        <v>111</v>
      </c>
      <c r="B247" s="18"/>
      <c r="C247" s="9">
        <v>7.96</v>
      </c>
      <c r="D247" s="9">
        <v>2</v>
      </c>
      <c r="E247" s="9"/>
      <c r="F247" s="9"/>
      <c r="G247" s="8">
        <f t="shared" si="3"/>
        <v>2</v>
      </c>
      <c r="H247" s="34">
        <f t="shared" si="4"/>
        <v>15.92</v>
      </c>
      <c r="I247" s="11">
        <v>1</v>
      </c>
      <c r="J247" s="30" t="str">
        <f t="shared" si="5"/>
        <v/>
      </c>
    </row>
    <row r="248" spans="1:10">
      <c r="A248" s="16" t="s">
        <v>110</v>
      </c>
      <c r="B248" s="18"/>
      <c r="C248" s="9">
        <v>7.96</v>
      </c>
      <c r="D248" s="9">
        <v>2</v>
      </c>
      <c r="E248" s="9">
        <v>1</v>
      </c>
      <c r="F248" s="9"/>
      <c r="G248" s="8">
        <f t="shared" si="3"/>
        <v>3</v>
      </c>
      <c r="H248" s="34">
        <f t="shared" si="4"/>
        <v>23.88</v>
      </c>
      <c r="I248" s="11">
        <v>1</v>
      </c>
      <c r="J248" s="30" t="str">
        <f t="shared" si="5"/>
        <v/>
      </c>
    </row>
    <row r="249" spans="1:10">
      <c r="A249" s="16" t="s">
        <v>38</v>
      </c>
      <c r="B249" s="18"/>
      <c r="C249" s="9">
        <v>13.16</v>
      </c>
      <c r="D249" s="9"/>
      <c r="E249" s="9"/>
      <c r="F249" s="9"/>
      <c r="G249" s="8">
        <f t="shared" si="3"/>
        <v>0</v>
      </c>
      <c r="H249" s="34">
        <f t="shared" si="4"/>
        <v>0</v>
      </c>
      <c r="I249" s="11">
        <v>1</v>
      </c>
      <c r="J249" s="30" t="str">
        <f t="shared" si="5"/>
        <v>à produire</v>
      </c>
    </row>
    <row r="250" spans="1:10">
      <c r="A250" s="16" t="s">
        <v>42</v>
      </c>
      <c r="B250" s="18"/>
      <c r="C250" s="9">
        <v>2.3600000000000003</v>
      </c>
      <c r="D250" s="9"/>
      <c r="E250" s="9"/>
      <c r="F250" s="9"/>
      <c r="G250" s="8">
        <f t="shared" si="3"/>
        <v>0</v>
      </c>
      <c r="H250" s="34">
        <f t="shared" si="4"/>
        <v>0</v>
      </c>
      <c r="I250" s="11">
        <v>1</v>
      </c>
      <c r="J250" s="30" t="str">
        <f t="shared" si="5"/>
        <v>à produire</v>
      </c>
    </row>
    <row r="251" spans="1:10">
      <c r="A251" s="16" t="s">
        <v>300</v>
      </c>
      <c r="B251" s="18"/>
      <c r="C251" s="9">
        <v>5.96</v>
      </c>
      <c r="D251" s="9">
        <v>1</v>
      </c>
      <c r="E251" s="9"/>
      <c r="F251" s="9"/>
      <c r="G251" s="8">
        <f t="shared" si="3"/>
        <v>1</v>
      </c>
      <c r="H251" s="34">
        <f t="shared" si="4"/>
        <v>5.96</v>
      </c>
      <c r="I251" s="11">
        <v>1</v>
      </c>
      <c r="J251" s="30" t="str">
        <f t="shared" si="5"/>
        <v/>
      </c>
    </row>
    <row r="252" spans="1:10">
      <c r="A252" s="16" t="s">
        <v>299</v>
      </c>
      <c r="B252" s="18"/>
      <c r="C252" s="9">
        <v>5.96</v>
      </c>
      <c r="D252" s="9">
        <v>1</v>
      </c>
      <c r="E252" s="9"/>
      <c r="F252" s="9"/>
      <c r="G252" s="8">
        <f t="shared" si="3"/>
        <v>1</v>
      </c>
      <c r="H252" s="34">
        <f t="shared" si="4"/>
        <v>5.96</v>
      </c>
      <c r="I252" s="11">
        <v>1</v>
      </c>
      <c r="J252" s="30" t="str">
        <f t="shared" si="5"/>
        <v/>
      </c>
    </row>
    <row r="253" spans="1:10">
      <c r="A253" s="16" t="s">
        <v>78</v>
      </c>
      <c r="B253" s="18"/>
      <c r="C253" s="9">
        <v>6.76</v>
      </c>
      <c r="D253" s="9">
        <v>1</v>
      </c>
      <c r="E253" s="9"/>
      <c r="F253" s="9"/>
      <c r="G253" s="8">
        <f t="shared" si="3"/>
        <v>1</v>
      </c>
      <c r="H253" s="34">
        <f t="shared" si="4"/>
        <v>6.76</v>
      </c>
      <c r="I253" s="11">
        <v>1</v>
      </c>
      <c r="J253" s="30" t="str">
        <f t="shared" si="5"/>
        <v/>
      </c>
    </row>
    <row r="254" spans="1:10">
      <c r="A254" s="16" t="s">
        <v>79</v>
      </c>
      <c r="B254" s="18"/>
      <c r="C254" s="9">
        <v>6.76</v>
      </c>
      <c r="D254" s="9">
        <v>1</v>
      </c>
      <c r="E254" s="9"/>
      <c r="F254" s="9"/>
      <c r="G254" s="8">
        <f t="shared" si="3"/>
        <v>1</v>
      </c>
      <c r="H254" s="34">
        <f t="shared" si="4"/>
        <v>6.76</v>
      </c>
      <c r="I254" s="11">
        <v>1</v>
      </c>
      <c r="J254" s="30" t="str">
        <f t="shared" si="5"/>
        <v/>
      </c>
    </row>
    <row r="255" spans="1:10">
      <c r="A255" s="16" t="s">
        <v>80</v>
      </c>
      <c r="B255" s="18"/>
      <c r="C255" s="9">
        <v>6.76</v>
      </c>
      <c r="D255" s="9">
        <v>1</v>
      </c>
      <c r="E255" s="9"/>
      <c r="F255" s="9"/>
      <c r="G255" s="8">
        <f t="shared" si="3"/>
        <v>1</v>
      </c>
      <c r="H255" s="34">
        <f t="shared" si="4"/>
        <v>6.76</v>
      </c>
      <c r="I255" s="11">
        <v>1</v>
      </c>
      <c r="J255" s="30" t="str">
        <f t="shared" si="5"/>
        <v/>
      </c>
    </row>
    <row r="256" spans="1:10">
      <c r="A256" s="16" t="s">
        <v>39</v>
      </c>
      <c r="B256" s="18"/>
      <c r="C256" s="9">
        <v>5.9600000000000009</v>
      </c>
      <c r="D256" s="9">
        <v>1</v>
      </c>
      <c r="E256" s="9">
        <v>2</v>
      </c>
      <c r="F256" s="9"/>
      <c r="G256" s="8">
        <f t="shared" si="3"/>
        <v>3</v>
      </c>
      <c r="H256" s="34">
        <f t="shared" si="4"/>
        <v>17.880000000000003</v>
      </c>
      <c r="I256" s="11">
        <v>1</v>
      </c>
      <c r="J256" s="30" t="str">
        <f t="shared" si="5"/>
        <v/>
      </c>
    </row>
    <row r="257" spans="1:10">
      <c r="A257" s="16" t="s">
        <v>40</v>
      </c>
      <c r="B257" s="18"/>
      <c r="C257" s="9">
        <v>5.9600000000000009</v>
      </c>
      <c r="D257" s="9">
        <v>5</v>
      </c>
      <c r="E257" s="9">
        <v>2</v>
      </c>
      <c r="F257" s="9">
        <v>3</v>
      </c>
      <c r="G257" s="8">
        <f t="shared" si="3"/>
        <v>4</v>
      </c>
      <c r="H257" s="34">
        <f t="shared" si="4"/>
        <v>23.840000000000003</v>
      </c>
      <c r="I257" s="11">
        <v>1</v>
      </c>
      <c r="J257" s="30" t="str">
        <f t="shared" si="5"/>
        <v/>
      </c>
    </row>
    <row r="258" spans="1:10">
      <c r="A258" s="16" t="s">
        <v>41</v>
      </c>
      <c r="B258" s="18"/>
      <c r="C258" s="9">
        <v>3.9600000000000004</v>
      </c>
      <c r="D258" s="9">
        <v>4</v>
      </c>
      <c r="E258" s="9"/>
      <c r="F258" s="9">
        <v>1</v>
      </c>
      <c r="G258" s="8">
        <f t="shared" si="3"/>
        <v>3</v>
      </c>
      <c r="H258" s="34">
        <f t="shared" si="4"/>
        <v>11.88</v>
      </c>
      <c r="I258" s="11">
        <v>1</v>
      </c>
      <c r="J258" s="30" t="str">
        <f t="shared" si="5"/>
        <v/>
      </c>
    </row>
    <row r="259" spans="1:10">
      <c r="A259" s="16" t="s">
        <v>101</v>
      </c>
      <c r="B259" s="18"/>
      <c r="C259" s="9">
        <v>1.8</v>
      </c>
      <c r="D259" s="9">
        <v>9</v>
      </c>
      <c r="E259" s="9"/>
      <c r="F259" s="9">
        <v>2</v>
      </c>
      <c r="G259" s="8">
        <f t="shared" si="3"/>
        <v>7</v>
      </c>
      <c r="H259" s="34">
        <f t="shared" si="4"/>
        <v>12.6</v>
      </c>
      <c r="I259" s="11">
        <v>1</v>
      </c>
      <c r="J259" s="30" t="str">
        <f t="shared" si="5"/>
        <v/>
      </c>
    </row>
    <row r="260" spans="1:10">
      <c r="A260" s="16" t="s">
        <v>102</v>
      </c>
      <c r="B260" s="18"/>
      <c r="C260" s="9">
        <v>1.4</v>
      </c>
      <c r="D260" s="9">
        <v>9</v>
      </c>
      <c r="E260" s="9"/>
      <c r="F260" s="9">
        <v>1</v>
      </c>
      <c r="G260" s="8">
        <f t="shared" si="3"/>
        <v>8</v>
      </c>
      <c r="H260" s="34">
        <f t="shared" si="4"/>
        <v>11.2</v>
      </c>
      <c r="I260" s="11">
        <v>1</v>
      </c>
      <c r="J260" s="30" t="str">
        <f t="shared" si="5"/>
        <v/>
      </c>
    </row>
    <row r="261" spans="1:10">
      <c r="A261" s="16" t="s">
        <v>283</v>
      </c>
      <c r="B261" s="18"/>
      <c r="C261" s="9">
        <v>1.4</v>
      </c>
      <c r="D261" s="9">
        <v>3</v>
      </c>
      <c r="E261" s="9"/>
      <c r="F261" s="9"/>
      <c r="G261" s="8">
        <f t="shared" ref="G261" si="137">D261+E261-F261</f>
        <v>3</v>
      </c>
      <c r="H261" s="34">
        <f t="shared" ref="H261" si="138">G261*C261</f>
        <v>4.1999999999999993</v>
      </c>
      <c r="I261" s="11">
        <v>1</v>
      </c>
      <c r="J261" s="30" t="str">
        <f t="shared" ref="J261" si="139">IF(I261="","",IF(G261&lt;I261,"à produire",""))</f>
        <v/>
      </c>
    </row>
    <row r="262" spans="1:10">
      <c r="A262" s="16" t="s">
        <v>88</v>
      </c>
      <c r="B262" s="18"/>
      <c r="C262" s="9">
        <v>7.56</v>
      </c>
      <c r="D262" s="9">
        <v>4</v>
      </c>
      <c r="E262" s="9"/>
      <c r="F262" s="9"/>
      <c r="G262" s="8">
        <f t="shared" si="3"/>
        <v>4</v>
      </c>
      <c r="H262" s="34">
        <f t="shared" si="4"/>
        <v>30.24</v>
      </c>
      <c r="I262" s="11">
        <v>2</v>
      </c>
      <c r="J262" s="30" t="str">
        <f t="shared" si="5"/>
        <v/>
      </c>
    </row>
    <row r="263" spans="1:10">
      <c r="A263" s="16" t="s">
        <v>89</v>
      </c>
      <c r="B263" s="18"/>
      <c r="C263" s="9">
        <v>7.56</v>
      </c>
      <c r="D263" s="9">
        <v>2</v>
      </c>
      <c r="E263" s="9"/>
      <c r="F263" s="9"/>
      <c r="G263" s="8">
        <f t="shared" si="3"/>
        <v>2</v>
      </c>
      <c r="H263" s="34">
        <f t="shared" si="4"/>
        <v>15.12</v>
      </c>
      <c r="I263" s="11">
        <v>2</v>
      </c>
      <c r="J263" s="30" t="str">
        <f t="shared" si="5"/>
        <v/>
      </c>
    </row>
    <row r="264" spans="1:10">
      <c r="A264" s="16" t="s">
        <v>90</v>
      </c>
      <c r="B264" s="18"/>
      <c r="C264" s="9">
        <v>7.56</v>
      </c>
      <c r="D264" s="9"/>
      <c r="E264" s="9"/>
      <c r="F264" s="9"/>
      <c r="G264" s="8">
        <f t="shared" si="3"/>
        <v>0</v>
      </c>
      <c r="H264" s="34">
        <f t="shared" si="4"/>
        <v>0</v>
      </c>
      <c r="I264" s="11">
        <v>2</v>
      </c>
      <c r="J264" s="30" t="str">
        <f t="shared" si="5"/>
        <v>à produire</v>
      </c>
    </row>
    <row r="265" spans="1:10">
      <c r="A265" s="16" t="s">
        <v>91</v>
      </c>
      <c r="B265" s="18"/>
      <c r="C265" s="9">
        <v>7.56</v>
      </c>
      <c r="D265" s="9">
        <v>3</v>
      </c>
      <c r="E265" s="9">
        <v>1</v>
      </c>
      <c r="F265" s="9">
        <v>1</v>
      </c>
      <c r="G265" s="8">
        <f t="shared" si="3"/>
        <v>3</v>
      </c>
      <c r="H265" s="34">
        <f t="shared" si="4"/>
        <v>22.68</v>
      </c>
      <c r="I265" s="11">
        <v>2</v>
      </c>
      <c r="J265" s="30" t="str">
        <f t="shared" si="5"/>
        <v/>
      </c>
    </row>
    <row r="266" spans="1:10">
      <c r="A266" s="16" t="s">
        <v>92</v>
      </c>
      <c r="B266" s="18"/>
      <c r="C266" s="9">
        <v>7.56</v>
      </c>
      <c r="D266" s="9">
        <v>2</v>
      </c>
      <c r="E266" s="9"/>
      <c r="F266" s="9"/>
      <c r="G266" s="8">
        <f t="shared" si="3"/>
        <v>2</v>
      </c>
      <c r="H266" s="34">
        <f t="shared" si="4"/>
        <v>15.12</v>
      </c>
      <c r="I266" s="11">
        <v>2</v>
      </c>
      <c r="J266" s="30" t="str">
        <f t="shared" si="5"/>
        <v/>
      </c>
    </row>
    <row r="267" spans="1:10">
      <c r="A267" s="16" t="s">
        <v>93</v>
      </c>
      <c r="B267" s="18"/>
      <c r="C267" s="9">
        <v>7.56</v>
      </c>
      <c r="D267" s="9">
        <v>2</v>
      </c>
      <c r="E267" s="9"/>
      <c r="F267" s="9">
        <v>2</v>
      </c>
      <c r="G267" s="8">
        <f t="shared" si="3"/>
        <v>0</v>
      </c>
      <c r="H267" s="34">
        <f t="shared" si="4"/>
        <v>0</v>
      </c>
      <c r="I267" s="11">
        <v>2</v>
      </c>
      <c r="J267" s="30" t="str">
        <f t="shared" si="5"/>
        <v>à produire</v>
      </c>
    </row>
    <row r="268" spans="1:10">
      <c r="A268" s="16" t="s">
        <v>94</v>
      </c>
      <c r="B268" s="18"/>
      <c r="C268" s="9">
        <v>7.56</v>
      </c>
      <c r="D268" s="9"/>
      <c r="E268" s="9"/>
      <c r="F268" s="9"/>
      <c r="G268" s="8">
        <f t="shared" si="3"/>
        <v>0</v>
      </c>
      <c r="H268" s="34">
        <f t="shared" si="4"/>
        <v>0</v>
      </c>
      <c r="I268" s="11">
        <v>2</v>
      </c>
      <c r="J268" s="30" t="str">
        <f t="shared" si="5"/>
        <v>à produire</v>
      </c>
    </row>
    <row r="269" spans="1:10">
      <c r="A269" s="16" t="s">
        <v>95</v>
      </c>
      <c r="B269" s="18"/>
      <c r="C269" s="9">
        <v>7.56</v>
      </c>
      <c r="D269" s="9"/>
      <c r="E269" s="9"/>
      <c r="F269" s="9"/>
      <c r="G269" s="8">
        <f t="shared" si="3"/>
        <v>0</v>
      </c>
      <c r="H269" s="34">
        <f t="shared" si="4"/>
        <v>0</v>
      </c>
      <c r="I269" s="11">
        <v>1</v>
      </c>
      <c r="J269" s="30" t="str">
        <f t="shared" si="5"/>
        <v>à produire</v>
      </c>
    </row>
    <row r="270" spans="1:10">
      <c r="A270" s="16" t="s">
        <v>272</v>
      </c>
      <c r="B270" s="18"/>
      <c r="C270" s="9">
        <v>7.56</v>
      </c>
      <c r="D270" s="9">
        <v>1</v>
      </c>
      <c r="E270" s="9"/>
      <c r="F270" s="9"/>
      <c r="G270" s="8">
        <f t="shared" ref="G270:G271" si="140">D270+E270-F270</f>
        <v>1</v>
      </c>
      <c r="H270" s="34">
        <f t="shared" ref="H270:H271" si="141">G270*C270</f>
        <v>7.56</v>
      </c>
      <c r="I270" s="11">
        <v>1</v>
      </c>
      <c r="J270" s="30" t="str">
        <f t="shared" ref="J270:J271" si="142">IF(I270="","",IF(G270&lt;I270,"à produire",""))</f>
        <v/>
      </c>
    </row>
    <row r="271" spans="1:10">
      <c r="A271" s="16" t="s">
        <v>273</v>
      </c>
      <c r="B271" s="18"/>
      <c r="C271" s="9">
        <v>7.56</v>
      </c>
      <c r="D271" s="9">
        <v>3</v>
      </c>
      <c r="E271" s="9"/>
      <c r="F271" s="9"/>
      <c r="G271" s="8">
        <f t="shared" si="140"/>
        <v>3</v>
      </c>
      <c r="H271" s="34">
        <f t="shared" si="141"/>
        <v>22.68</v>
      </c>
      <c r="I271" s="11">
        <v>1</v>
      </c>
      <c r="J271" s="30" t="str">
        <f t="shared" si="142"/>
        <v/>
      </c>
    </row>
    <row r="272" spans="1:10">
      <c r="A272" s="16" t="s">
        <v>274</v>
      </c>
      <c r="B272" s="18"/>
      <c r="C272" s="9">
        <v>7.56</v>
      </c>
      <c r="D272" s="9">
        <v>1</v>
      </c>
      <c r="E272" s="9"/>
      <c r="F272" s="9"/>
      <c r="G272" s="8">
        <f t="shared" ref="G272" si="143">D272+E272-F272</f>
        <v>1</v>
      </c>
      <c r="H272" s="34">
        <f t="shared" ref="H272" si="144">G272*C272</f>
        <v>7.56</v>
      </c>
      <c r="I272" s="11">
        <v>1</v>
      </c>
      <c r="J272" s="30" t="str">
        <f t="shared" ref="J272" si="145">IF(I272="","",IF(G272&lt;I272,"à produire",""))</f>
        <v/>
      </c>
    </row>
    <row r="273" spans="1:10">
      <c r="A273" s="16" t="s">
        <v>275</v>
      </c>
      <c r="B273" s="18"/>
      <c r="C273" s="9">
        <v>7.56</v>
      </c>
      <c r="D273" s="9">
        <v>2</v>
      </c>
      <c r="E273" s="9"/>
      <c r="F273" s="9">
        <v>2</v>
      </c>
      <c r="G273" s="8">
        <f t="shared" ref="G273:G274" si="146">D273+E273-F273</f>
        <v>0</v>
      </c>
      <c r="H273" s="34">
        <f t="shared" ref="H273:H274" si="147">G273*C273</f>
        <v>0</v>
      </c>
      <c r="I273" s="11">
        <v>1</v>
      </c>
      <c r="J273" s="30" t="str">
        <f t="shared" ref="J273:J274" si="148">IF(I273="","",IF(G273&lt;I273,"à produire",""))</f>
        <v>à produire</v>
      </c>
    </row>
    <row r="274" spans="1:10">
      <c r="A274" s="16" t="s">
        <v>306</v>
      </c>
      <c r="B274" s="18"/>
      <c r="C274" s="9">
        <v>7.56</v>
      </c>
      <c r="D274" s="9">
        <v>1</v>
      </c>
      <c r="E274" s="9"/>
      <c r="F274" s="9"/>
      <c r="G274" s="8">
        <f t="shared" si="146"/>
        <v>1</v>
      </c>
      <c r="H274" s="34">
        <f t="shared" si="147"/>
        <v>7.56</v>
      </c>
      <c r="I274" s="11">
        <v>1</v>
      </c>
      <c r="J274" s="30" t="str">
        <f t="shared" si="148"/>
        <v/>
      </c>
    </row>
    <row r="275" spans="1:10">
      <c r="A275" s="16" t="s">
        <v>30</v>
      </c>
      <c r="B275" s="18"/>
      <c r="C275" s="9">
        <v>1.56</v>
      </c>
      <c r="D275" s="9"/>
      <c r="E275" s="9">
        <v>14</v>
      </c>
      <c r="F275" s="9"/>
      <c r="G275" s="8">
        <f t="shared" si="3"/>
        <v>14</v>
      </c>
      <c r="H275" s="34">
        <f t="shared" si="4"/>
        <v>21.84</v>
      </c>
      <c r="I275" s="11">
        <v>1</v>
      </c>
      <c r="J275" s="30" t="str">
        <f t="shared" si="5"/>
        <v/>
      </c>
    </row>
    <row r="276" spans="1:10">
      <c r="A276" s="16" t="s">
        <v>112</v>
      </c>
      <c r="B276" s="18"/>
      <c r="C276" s="9">
        <v>5.16</v>
      </c>
      <c r="D276" s="9">
        <v>4</v>
      </c>
      <c r="E276" s="9"/>
      <c r="F276" s="9"/>
      <c r="G276" s="8">
        <f t="shared" si="3"/>
        <v>4</v>
      </c>
      <c r="H276" s="34">
        <f t="shared" si="4"/>
        <v>20.64</v>
      </c>
      <c r="I276" s="11">
        <v>1</v>
      </c>
      <c r="J276" s="30" t="str">
        <f t="shared" si="5"/>
        <v/>
      </c>
    </row>
    <row r="277" spans="1:10">
      <c r="A277" s="16" t="s">
        <v>113</v>
      </c>
      <c r="B277" s="18"/>
      <c r="C277" s="9">
        <v>5.16</v>
      </c>
      <c r="D277" s="9">
        <v>1</v>
      </c>
      <c r="E277" s="9"/>
      <c r="F277" s="9"/>
      <c r="G277" s="8">
        <f t="shared" si="3"/>
        <v>1</v>
      </c>
      <c r="H277" s="34">
        <f t="shared" si="4"/>
        <v>5.16</v>
      </c>
      <c r="I277" s="11">
        <v>1</v>
      </c>
      <c r="J277" s="30" t="str">
        <f t="shared" si="5"/>
        <v/>
      </c>
    </row>
    <row r="278" spans="1:10">
      <c r="A278" s="16" t="s">
        <v>114</v>
      </c>
      <c r="B278" s="18"/>
      <c r="C278" s="9">
        <v>5.16</v>
      </c>
      <c r="D278" s="9">
        <v>1</v>
      </c>
      <c r="E278" s="9"/>
      <c r="F278" s="9"/>
      <c r="G278" s="8">
        <f t="shared" si="3"/>
        <v>1</v>
      </c>
      <c r="H278" s="34">
        <f t="shared" si="4"/>
        <v>5.16</v>
      </c>
      <c r="I278" s="11">
        <v>1</v>
      </c>
      <c r="J278" s="30" t="str">
        <f t="shared" si="5"/>
        <v/>
      </c>
    </row>
    <row r="279" spans="1:10">
      <c r="A279" s="16" t="s">
        <v>29</v>
      </c>
      <c r="B279" s="18"/>
      <c r="C279" s="9">
        <v>5.16</v>
      </c>
      <c r="D279" s="9">
        <v>4</v>
      </c>
      <c r="E279" s="9"/>
      <c r="F279" s="9"/>
      <c r="G279" s="8">
        <f t="shared" si="3"/>
        <v>4</v>
      </c>
      <c r="H279" s="34">
        <f t="shared" si="4"/>
        <v>20.64</v>
      </c>
      <c r="I279" s="11">
        <v>1</v>
      </c>
      <c r="J279" s="30" t="str">
        <f t="shared" si="5"/>
        <v/>
      </c>
    </row>
    <row r="280" spans="1:10">
      <c r="A280" s="16" t="s">
        <v>35</v>
      </c>
      <c r="B280" s="18"/>
      <c r="C280" s="9">
        <v>1.8</v>
      </c>
      <c r="D280" s="9">
        <v>27</v>
      </c>
      <c r="E280" s="9">
        <v>13</v>
      </c>
      <c r="F280" s="9"/>
      <c r="G280" s="8">
        <f t="shared" si="3"/>
        <v>40</v>
      </c>
      <c r="H280" s="34">
        <f t="shared" si="4"/>
        <v>72</v>
      </c>
      <c r="I280" s="11">
        <v>1</v>
      </c>
      <c r="J280" s="30" t="str">
        <f t="shared" si="5"/>
        <v/>
      </c>
    </row>
    <row r="281" spans="1:10">
      <c r="A281" s="16" t="s">
        <v>44</v>
      </c>
      <c r="B281" s="18"/>
      <c r="C281" s="9">
        <v>31.6</v>
      </c>
      <c r="D281" s="9"/>
      <c r="E281" s="9">
        <v>1</v>
      </c>
      <c r="F281" s="9"/>
      <c r="G281" s="8">
        <f t="shared" si="3"/>
        <v>1</v>
      </c>
      <c r="H281" s="34">
        <f t="shared" si="4"/>
        <v>31.6</v>
      </c>
      <c r="I281" s="11">
        <v>1</v>
      </c>
      <c r="J281" s="30" t="str">
        <f t="shared" si="5"/>
        <v/>
      </c>
    </row>
    <row r="282" spans="1:10">
      <c r="A282" s="16" t="s">
        <v>43</v>
      </c>
      <c r="B282" s="18"/>
      <c r="C282" s="9">
        <v>31.6</v>
      </c>
      <c r="D282" s="9"/>
      <c r="E282" s="9">
        <v>1</v>
      </c>
      <c r="F282" s="9"/>
      <c r="G282" s="8">
        <f t="shared" si="3"/>
        <v>1</v>
      </c>
      <c r="H282" s="34">
        <f t="shared" si="4"/>
        <v>31.6</v>
      </c>
      <c r="I282" s="11">
        <v>1</v>
      </c>
      <c r="J282" s="30" t="str">
        <f t="shared" si="5"/>
        <v/>
      </c>
    </row>
    <row r="283" spans="1:10">
      <c r="A283" s="16" t="s">
        <v>45</v>
      </c>
      <c r="B283" s="18"/>
      <c r="C283" s="9">
        <v>31.6</v>
      </c>
      <c r="D283" s="9"/>
      <c r="E283" s="9">
        <v>1</v>
      </c>
      <c r="F283" s="9"/>
      <c r="G283" s="8">
        <f t="shared" si="3"/>
        <v>1</v>
      </c>
      <c r="H283" s="34">
        <f t="shared" si="4"/>
        <v>31.6</v>
      </c>
      <c r="I283" s="11">
        <v>1</v>
      </c>
      <c r="J283" s="30" t="str">
        <f t="shared" si="5"/>
        <v/>
      </c>
    </row>
    <row r="284" spans="1:10">
      <c r="A284" s="16" t="s">
        <v>34</v>
      </c>
      <c r="B284" s="18"/>
      <c r="C284" s="9">
        <v>2.6</v>
      </c>
      <c r="D284" s="9">
        <v>51</v>
      </c>
      <c r="E284" s="9"/>
      <c r="F284" s="9"/>
      <c r="G284" s="8">
        <f t="shared" si="3"/>
        <v>51</v>
      </c>
      <c r="H284" s="34">
        <f t="shared" si="4"/>
        <v>132.6</v>
      </c>
      <c r="I284" s="11">
        <v>1</v>
      </c>
      <c r="J284" s="30" t="str">
        <f t="shared" si="5"/>
        <v/>
      </c>
    </row>
    <row r="285" spans="1:10">
      <c r="A285" s="16" t="s">
        <v>36</v>
      </c>
      <c r="B285" s="18"/>
      <c r="C285" s="9">
        <v>2.7600000000000002</v>
      </c>
      <c r="D285" s="9">
        <v>14</v>
      </c>
      <c r="E285" s="9">
        <v>5</v>
      </c>
      <c r="F285" s="9">
        <v>4</v>
      </c>
      <c r="G285" s="8">
        <f t="shared" si="3"/>
        <v>15</v>
      </c>
      <c r="H285" s="34">
        <f t="shared" si="4"/>
        <v>41.400000000000006</v>
      </c>
      <c r="I285" s="11">
        <v>1</v>
      </c>
      <c r="J285" s="30" t="str">
        <f t="shared" si="5"/>
        <v/>
      </c>
    </row>
    <row r="286" spans="1:10">
      <c r="A286" s="16" t="s">
        <v>99</v>
      </c>
      <c r="B286" s="18"/>
      <c r="C286" s="9">
        <v>2.36</v>
      </c>
      <c r="D286" s="9">
        <v>7</v>
      </c>
      <c r="E286" s="9"/>
      <c r="F286" s="9"/>
      <c r="G286" s="8">
        <f t="shared" si="3"/>
        <v>7</v>
      </c>
      <c r="H286" s="34">
        <f t="shared" si="4"/>
        <v>16.52</v>
      </c>
      <c r="I286" s="11">
        <v>1</v>
      </c>
      <c r="J286" s="30" t="str">
        <f t="shared" si="5"/>
        <v/>
      </c>
    </row>
    <row r="287" spans="1:10">
      <c r="A287" s="16" t="s">
        <v>32</v>
      </c>
      <c r="B287" s="18"/>
      <c r="C287" s="9">
        <v>3</v>
      </c>
      <c r="D287" s="9">
        <v>26</v>
      </c>
      <c r="E287" s="9"/>
      <c r="F287" s="9"/>
      <c r="G287" s="8">
        <f t="shared" si="3"/>
        <v>26</v>
      </c>
      <c r="H287" s="34">
        <f t="shared" si="4"/>
        <v>78</v>
      </c>
      <c r="I287" s="11">
        <v>1</v>
      </c>
      <c r="J287" s="30" t="str">
        <f t="shared" si="5"/>
        <v/>
      </c>
    </row>
    <row r="288" spans="1:10">
      <c r="A288" s="16" t="s">
        <v>294</v>
      </c>
      <c r="B288" s="18"/>
      <c r="C288" s="9">
        <v>6</v>
      </c>
      <c r="D288" s="9">
        <v>2</v>
      </c>
      <c r="E288" s="9"/>
      <c r="F288" s="9"/>
      <c r="G288" s="8">
        <f t="shared" si="3"/>
        <v>2</v>
      </c>
      <c r="H288" s="34">
        <f t="shared" si="4"/>
        <v>12</v>
      </c>
      <c r="I288" s="11"/>
      <c r="J288" s="30"/>
    </row>
    <row r="289" spans="1:10">
      <c r="A289" s="16" t="s">
        <v>156</v>
      </c>
      <c r="B289" s="18"/>
      <c r="C289" s="9">
        <v>5.16</v>
      </c>
      <c r="D289" s="9">
        <v>66</v>
      </c>
      <c r="E289" s="9"/>
      <c r="F289" s="9">
        <v>14</v>
      </c>
      <c r="G289" s="8">
        <f t="shared" si="3"/>
        <v>52</v>
      </c>
      <c r="H289" s="35">
        <f t="shared" si="4"/>
        <v>268.32</v>
      </c>
      <c r="I289" s="11">
        <v>1</v>
      </c>
      <c r="J289" s="31" t="str">
        <f t="shared" si="5"/>
        <v/>
      </c>
    </row>
    <row r="290" spans="1:10">
      <c r="A290" s="16" t="s">
        <v>157</v>
      </c>
      <c r="B290" s="18"/>
      <c r="C290" s="9">
        <v>5.16</v>
      </c>
      <c r="D290" s="9">
        <v>44</v>
      </c>
      <c r="E290" s="28"/>
      <c r="F290" s="9"/>
      <c r="G290" s="8">
        <f t="shared" si="3"/>
        <v>44</v>
      </c>
      <c r="H290" s="35">
        <f t="shared" si="4"/>
        <v>227.04000000000002</v>
      </c>
      <c r="I290" s="11">
        <v>1</v>
      </c>
      <c r="J290" s="31" t="str">
        <f t="shared" si="5"/>
        <v/>
      </c>
    </row>
    <row r="291" spans="1:10">
      <c r="A291" s="24" t="s">
        <v>170</v>
      </c>
      <c r="B291" s="18"/>
      <c r="C291" s="25">
        <v>3.13</v>
      </c>
      <c r="D291" s="26">
        <v>1</v>
      </c>
      <c r="E291" s="25"/>
      <c r="F291" s="26"/>
      <c r="G291" s="27">
        <f t="shared" si="3"/>
        <v>1</v>
      </c>
      <c r="H291" s="35">
        <f t="shared" si="4"/>
        <v>3.13</v>
      </c>
      <c r="I291" s="11">
        <v>1</v>
      </c>
      <c r="J291" s="31" t="str">
        <f t="shared" si="5"/>
        <v/>
      </c>
    </row>
    <row r="292" spans="1:10">
      <c r="B292" s="22"/>
      <c r="D292" s="23"/>
      <c r="F292" s="23"/>
      <c r="G292">
        <f t="shared" si="3"/>
        <v>0</v>
      </c>
      <c r="H292" s="36">
        <f t="shared" si="4"/>
        <v>0</v>
      </c>
      <c r="I292" s="23"/>
      <c r="J292" s="32" t="str">
        <f t="shared" si="5"/>
        <v/>
      </c>
    </row>
    <row r="293" spans="1:10">
      <c r="A293" s="27"/>
      <c r="B293" s="18"/>
      <c r="C293" s="25"/>
      <c r="D293" s="26"/>
      <c r="E293" s="25"/>
      <c r="F293" s="26"/>
      <c r="G293" s="27">
        <f t="shared" si="3"/>
        <v>0</v>
      </c>
      <c r="H293" s="35">
        <f t="shared" si="4"/>
        <v>0</v>
      </c>
      <c r="I293" s="26"/>
      <c r="J293" s="31" t="str">
        <f t="shared" si="5"/>
        <v/>
      </c>
    </row>
    <row r="294" spans="1:10">
      <c r="B294" s="22"/>
      <c r="D294" s="23"/>
      <c r="F294" s="23"/>
      <c r="G294">
        <f t="shared" si="3"/>
        <v>0</v>
      </c>
      <c r="H294" s="36">
        <f t="shared" si="4"/>
        <v>0</v>
      </c>
      <c r="I294" s="23"/>
      <c r="J294" s="32" t="str">
        <f t="shared" si="5"/>
        <v/>
      </c>
    </row>
    <row r="295" spans="1:10">
      <c r="A295" s="27"/>
      <c r="B295" s="18"/>
      <c r="C295" s="25"/>
      <c r="D295" s="26"/>
      <c r="E295" s="25"/>
      <c r="F295" s="26"/>
      <c r="G295" s="27">
        <f t="shared" si="3"/>
        <v>0</v>
      </c>
      <c r="H295" s="35">
        <f t="shared" ref="H295:H358" si="149">G295*C295</f>
        <v>0</v>
      </c>
      <c r="I295" s="26"/>
      <c r="J295" s="31" t="str">
        <f t="shared" si="5"/>
        <v/>
      </c>
    </row>
    <row r="296" spans="1:10">
      <c r="B296" s="22"/>
      <c r="D296" s="23"/>
      <c r="F296" s="23"/>
      <c r="G296">
        <f t="shared" si="3"/>
        <v>0</v>
      </c>
      <c r="H296" s="36">
        <f t="shared" si="149"/>
        <v>0</v>
      </c>
      <c r="I296" s="23"/>
      <c r="J296" s="32" t="str">
        <f t="shared" si="5"/>
        <v/>
      </c>
    </row>
    <row r="297" spans="1:10">
      <c r="A297" s="27"/>
      <c r="B297" s="18"/>
      <c r="C297" s="25"/>
      <c r="D297" s="26"/>
      <c r="E297" s="25"/>
      <c r="F297" s="26"/>
      <c r="G297" s="27">
        <f t="shared" si="3"/>
        <v>0</v>
      </c>
      <c r="H297" s="35">
        <f t="shared" si="149"/>
        <v>0</v>
      </c>
      <c r="I297" s="26"/>
      <c r="J297" s="31" t="str">
        <f t="shared" si="5"/>
        <v/>
      </c>
    </row>
    <row r="298" spans="1:10">
      <c r="B298" s="22"/>
      <c r="D298" s="23"/>
      <c r="F298" s="23"/>
      <c r="G298">
        <f t="shared" ref="G298:G361" si="150">D298+E298-F298</f>
        <v>0</v>
      </c>
      <c r="H298" s="36">
        <f t="shared" si="149"/>
        <v>0</v>
      </c>
      <c r="I298" s="23"/>
      <c r="J298" s="32" t="str">
        <f t="shared" ref="J298:J361" si="151">IF(I298="","",IF(G298&lt;I298,"à produire",""))</f>
        <v/>
      </c>
    </row>
    <row r="299" spans="1:10">
      <c r="B299" s="22"/>
      <c r="D299" s="23"/>
      <c r="F299" s="23"/>
      <c r="G299">
        <f t="shared" si="150"/>
        <v>0</v>
      </c>
      <c r="H299" s="36">
        <f t="shared" si="149"/>
        <v>0</v>
      </c>
      <c r="I299" s="23"/>
      <c r="J299" s="32" t="str">
        <f t="shared" si="151"/>
        <v/>
      </c>
    </row>
    <row r="300" spans="1:10">
      <c r="A300" s="27"/>
      <c r="B300" s="18"/>
      <c r="C300" s="25"/>
      <c r="D300" s="26"/>
      <c r="E300" s="25"/>
      <c r="F300" s="26"/>
      <c r="G300" s="27">
        <f t="shared" si="150"/>
        <v>0</v>
      </c>
      <c r="H300" s="35">
        <f t="shared" si="149"/>
        <v>0</v>
      </c>
      <c r="I300" s="26"/>
      <c r="J300" s="31" t="str">
        <f t="shared" si="151"/>
        <v/>
      </c>
    </row>
    <row r="301" spans="1:10">
      <c r="B301" s="22"/>
      <c r="D301" s="23"/>
      <c r="F301" s="23"/>
      <c r="G301">
        <f t="shared" si="150"/>
        <v>0</v>
      </c>
      <c r="H301" s="36">
        <f t="shared" si="149"/>
        <v>0</v>
      </c>
      <c r="I301" s="23"/>
      <c r="J301" s="32" t="str">
        <f t="shared" si="151"/>
        <v/>
      </c>
    </row>
    <row r="302" spans="1:10">
      <c r="A302" s="27"/>
      <c r="B302" s="18"/>
      <c r="C302" s="25"/>
      <c r="D302" s="26"/>
      <c r="E302" s="25"/>
      <c r="F302" s="26"/>
      <c r="G302" s="27">
        <f t="shared" si="150"/>
        <v>0</v>
      </c>
      <c r="H302" s="35">
        <f t="shared" ref="H302:H305" si="152">G302*C302</f>
        <v>0</v>
      </c>
      <c r="I302" s="26"/>
      <c r="J302" s="31" t="str">
        <f t="shared" si="151"/>
        <v/>
      </c>
    </row>
    <row r="303" spans="1:10">
      <c r="B303" s="22"/>
      <c r="D303" s="23"/>
      <c r="F303" s="23"/>
      <c r="G303">
        <f t="shared" si="150"/>
        <v>0</v>
      </c>
      <c r="H303" s="36">
        <f t="shared" si="152"/>
        <v>0</v>
      </c>
      <c r="I303" s="23"/>
      <c r="J303" s="32" t="str">
        <f t="shared" si="151"/>
        <v/>
      </c>
    </row>
    <row r="304" spans="1:10">
      <c r="A304" s="27"/>
      <c r="B304" s="18"/>
      <c r="C304" s="25"/>
      <c r="D304" s="26"/>
      <c r="E304" s="25"/>
      <c r="F304" s="26"/>
      <c r="G304" s="27">
        <f t="shared" si="150"/>
        <v>0</v>
      </c>
      <c r="H304" s="35">
        <f t="shared" si="152"/>
        <v>0</v>
      </c>
      <c r="I304" s="26"/>
      <c r="J304" s="31" t="str">
        <f t="shared" si="151"/>
        <v/>
      </c>
    </row>
    <row r="305" spans="2:10">
      <c r="B305" s="22"/>
      <c r="D305" s="23"/>
      <c r="F305" s="23"/>
      <c r="G305">
        <f t="shared" ref="G305" si="153">D305+E305-F305</f>
        <v>0</v>
      </c>
      <c r="H305" s="36">
        <f t="shared" si="152"/>
        <v>0</v>
      </c>
      <c r="I305" s="23"/>
      <c r="J305" s="32" t="str">
        <f t="shared" ref="J305" si="154">IF(I305="","",IF(G305&lt;I305,"à produire",""))</f>
        <v/>
      </c>
    </row>
    <row r="306" spans="2:10">
      <c r="G306">
        <f t="shared" si="150"/>
        <v>0</v>
      </c>
      <c r="H306" s="37">
        <f t="shared" si="149"/>
        <v>0</v>
      </c>
      <c r="J306" s="19" t="str">
        <f t="shared" si="151"/>
        <v/>
      </c>
    </row>
    <row r="307" spans="2:10">
      <c r="G307">
        <f t="shared" si="150"/>
        <v>0</v>
      </c>
      <c r="H307" s="37">
        <f t="shared" si="149"/>
        <v>0</v>
      </c>
      <c r="J307" s="19" t="str">
        <f t="shared" si="151"/>
        <v/>
      </c>
    </row>
    <row r="308" spans="2:10">
      <c r="G308">
        <f t="shared" si="150"/>
        <v>0</v>
      </c>
      <c r="H308" s="37">
        <f t="shared" si="149"/>
        <v>0</v>
      </c>
      <c r="J308" s="19" t="str">
        <f t="shared" si="151"/>
        <v/>
      </c>
    </row>
    <row r="309" spans="2:10">
      <c r="G309">
        <f t="shared" si="150"/>
        <v>0</v>
      </c>
      <c r="H309" s="37">
        <f t="shared" si="149"/>
        <v>0</v>
      </c>
      <c r="J309" s="19" t="str">
        <f t="shared" si="151"/>
        <v/>
      </c>
    </row>
    <row r="310" spans="2:10">
      <c r="G310">
        <f t="shared" si="150"/>
        <v>0</v>
      </c>
      <c r="H310" s="37">
        <f t="shared" si="149"/>
        <v>0</v>
      </c>
      <c r="J310" s="19" t="str">
        <f t="shared" si="151"/>
        <v/>
      </c>
    </row>
    <row r="311" spans="2:10">
      <c r="G311">
        <f t="shared" si="150"/>
        <v>0</v>
      </c>
      <c r="H311" s="37">
        <f t="shared" si="149"/>
        <v>0</v>
      </c>
      <c r="J311" s="19" t="str">
        <f t="shared" si="151"/>
        <v/>
      </c>
    </row>
    <row r="312" spans="2:10">
      <c r="G312">
        <f t="shared" si="150"/>
        <v>0</v>
      </c>
      <c r="H312" s="37">
        <f t="shared" si="149"/>
        <v>0</v>
      </c>
      <c r="J312" s="19" t="str">
        <f t="shared" si="151"/>
        <v/>
      </c>
    </row>
    <row r="313" spans="2:10">
      <c r="G313">
        <f t="shared" si="150"/>
        <v>0</v>
      </c>
      <c r="H313" s="37">
        <f t="shared" si="149"/>
        <v>0</v>
      </c>
      <c r="J313" s="19" t="str">
        <f t="shared" si="151"/>
        <v/>
      </c>
    </row>
    <row r="314" spans="2:10">
      <c r="G314">
        <f t="shared" si="150"/>
        <v>0</v>
      </c>
      <c r="H314" s="37">
        <f t="shared" si="149"/>
        <v>0</v>
      </c>
      <c r="J314" s="19" t="str">
        <f t="shared" si="151"/>
        <v/>
      </c>
    </row>
    <row r="315" spans="2:10">
      <c r="G315">
        <f t="shared" si="150"/>
        <v>0</v>
      </c>
      <c r="H315" s="37">
        <f t="shared" si="149"/>
        <v>0</v>
      </c>
      <c r="J315" s="19" t="str">
        <f t="shared" si="151"/>
        <v/>
      </c>
    </row>
    <row r="316" spans="2:10">
      <c r="G316">
        <f t="shared" si="150"/>
        <v>0</v>
      </c>
      <c r="H316" s="37">
        <f t="shared" si="149"/>
        <v>0</v>
      </c>
      <c r="J316" s="19" t="str">
        <f t="shared" si="151"/>
        <v/>
      </c>
    </row>
    <row r="317" spans="2:10">
      <c r="G317">
        <f t="shared" si="150"/>
        <v>0</v>
      </c>
      <c r="H317" s="37">
        <f t="shared" si="149"/>
        <v>0</v>
      </c>
      <c r="J317" s="19" t="str">
        <f t="shared" si="151"/>
        <v/>
      </c>
    </row>
    <row r="318" spans="2:10">
      <c r="G318">
        <f t="shared" si="150"/>
        <v>0</v>
      </c>
      <c r="H318" s="37">
        <f t="shared" si="149"/>
        <v>0</v>
      </c>
      <c r="J318" s="19" t="str">
        <f t="shared" si="151"/>
        <v/>
      </c>
    </row>
    <row r="319" spans="2:10">
      <c r="G319">
        <f t="shared" si="150"/>
        <v>0</v>
      </c>
      <c r="H319" s="37">
        <f t="shared" si="149"/>
        <v>0</v>
      </c>
      <c r="J319" s="19" t="str">
        <f t="shared" si="151"/>
        <v/>
      </c>
    </row>
    <row r="320" spans="2:10">
      <c r="G320">
        <f t="shared" si="150"/>
        <v>0</v>
      </c>
      <c r="H320" s="37">
        <f t="shared" si="149"/>
        <v>0</v>
      </c>
      <c r="J320" s="19" t="str">
        <f t="shared" si="151"/>
        <v/>
      </c>
    </row>
    <row r="321" spans="7:10">
      <c r="G321">
        <f t="shared" si="150"/>
        <v>0</v>
      </c>
      <c r="H321" s="37">
        <f t="shared" si="149"/>
        <v>0</v>
      </c>
      <c r="J321" s="19" t="str">
        <f t="shared" si="151"/>
        <v/>
      </c>
    </row>
    <row r="322" spans="7:10">
      <c r="G322">
        <f t="shared" si="150"/>
        <v>0</v>
      </c>
      <c r="H322" s="37">
        <f t="shared" si="149"/>
        <v>0</v>
      </c>
      <c r="J322" s="19" t="str">
        <f t="shared" si="151"/>
        <v/>
      </c>
    </row>
    <row r="323" spans="7:10">
      <c r="G323">
        <f t="shared" si="150"/>
        <v>0</v>
      </c>
      <c r="H323" s="37">
        <f t="shared" si="149"/>
        <v>0</v>
      </c>
      <c r="J323" s="19" t="str">
        <f t="shared" si="151"/>
        <v/>
      </c>
    </row>
    <row r="324" spans="7:10">
      <c r="G324">
        <f t="shared" si="150"/>
        <v>0</v>
      </c>
      <c r="H324" s="37">
        <f t="shared" si="149"/>
        <v>0</v>
      </c>
      <c r="J324" s="19" t="str">
        <f t="shared" si="151"/>
        <v/>
      </c>
    </row>
    <row r="325" spans="7:10">
      <c r="G325">
        <f t="shared" si="150"/>
        <v>0</v>
      </c>
      <c r="H325" s="37">
        <f t="shared" si="149"/>
        <v>0</v>
      </c>
      <c r="J325" s="19" t="str">
        <f t="shared" si="151"/>
        <v/>
      </c>
    </row>
    <row r="326" spans="7:10">
      <c r="G326">
        <f t="shared" si="150"/>
        <v>0</v>
      </c>
      <c r="H326" s="37">
        <f t="shared" si="149"/>
        <v>0</v>
      </c>
      <c r="J326" s="19" t="str">
        <f t="shared" si="151"/>
        <v/>
      </c>
    </row>
    <row r="327" spans="7:10">
      <c r="G327">
        <f t="shared" si="150"/>
        <v>0</v>
      </c>
      <c r="H327" s="37">
        <f t="shared" si="149"/>
        <v>0</v>
      </c>
      <c r="J327" s="19" t="str">
        <f t="shared" si="151"/>
        <v/>
      </c>
    </row>
    <row r="328" spans="7:10">
      <c r="G328">
        <f t="shared" si="150"/>
        <v>0</v>
      </c>
      <c r="H328" s="37">
        <f t="shared" si="149"/>
        <v>0</v>
      </c>
      <c r="J328" s="19" t="str">
        <f t="shared" si="151"/>
        <v/>
      </c>
    </row>
    <row r="329" spans="7:10">
      <c r="G329">
        <f t="shared" si="150"/>
        <v>0</v>
      </c>
      <c r="H329" s="37">
        <f t="shared" si="149"/>
        <v>0</v>
      </c>
      <c r="J329" s="19" t="str">
        <f t="shared" si="151"/>
        <v/>
      </c>
    </row>
    <row r="330" spans="7:10">
      <c r="G330">
        <f t="shared" si="150"/>
        <v>0</v>
      </c>
      <c r="H330" s="37">
        <f t="shared" si="149"/>
        <v>0</v>
      </c>
      <c r="J330" s="19" t="str">
        <f t="shared" si="151"/>
        <v/>
      </c>
    </row>
    <row r="331" spans="7:10">
      <c r="G331">
        <f t="shared" si="150"/>
        <v>0</v>
      </c>
      <c r="H331" s="37">
        <f t="shared" si="149"/>
        <v>0</v>
      </c>
      <c r="J331" s="19" t="str">
        <f t="shared" si="151"/>
        <v/>
      </c>
    </row>
    <row r="332" spans="7:10">
      <c r="G332">
        <f t="shared" si="150"/>
        <v>0</v>
      </c>
      <c r="H332" s="37">
        <f t="shared" si="149"/>
        <v>0</v>
      </c>
      <c r="J332" s="19" t="str">
        <f t="shared" si="151"/>
        <v/>
      </c>
    </row>
    <row r="333" spans="7:10">
      <c r="G333">
        <f t="shared" si="150"/>
        <v>0</v>
      </c>
      <c r="H333" s="37">
        <f t="shared" si="149"/>
        <v>0</v>
      </c>
      <c r="J333" s="19" t="str">
        <f t="shared" si="151"/>
        <v/>
      </c>
    </row>
    <row r="334" spans="7:10">
      <c r="G334">
        <f t="shared" si="150"/>
        <v>0</v>
      </c>
      <c r="H334" s="37">
        <f t="shared" si="149"/>
        <v>0</v>
      </c>
      <c r="J334" s="19" t="str">
        <f t="shared" si="151"/>
        <v/>
      </c>
    </row>
    <row r="335" spans="7:10">
      <c r="G335">
        <f t="shared" si="150"/>
        <v>0</v>
      </c>
      <c r="H335" s="37">
        <f t="shared" si="149"/>
        <v>0</v>
      </c>
      <c r="J335" s="19" t="str">
        <f t="shared" si="151"/>
        <v/>
      </c>
    </row>
    <row r="336" spans="7:10">
      <c r="G336">
        <f t="shared" si="150"/>
        <v>0</v>
      </c>
      <c r="H336" s="37">
        <f t="shared" si="149"/>
        <v>0</v>
      </c>
      <c r="J336" s="19" t="str">
        <f t="shared" si="151"/>
        <v/>
      </c>
    </row>
    <row r="337" spans="7:10">
      <c r="G337">
        <f t="shared" si="150"/>
        <v>0</v>
      </c>
      <c r="H337" s="37">
        <f t="shared" si="149"/>
        <v>0</v>
      </c>
      <c r="J337" s="19" t="str">
        <f t="shared" si="151"/>
        <v/>
      </c>
    </row>
    <row r="338" spans="7:10">
      <c r="G338">
        <f t="shared" si="150"/>
        <v>0</v>
      </c>
      <c r="H338" s="37">
        <f t="shared" si="149"/>
        <v>0</v>
      </c>
      <c r="J338" s="19" t="str">
        <f t="shared" si="151"/>
        <v/>
      </c>
    </row>
    <row r="339" spans="7:10">
      <c r="G339">
        <f t="shared" si="150"/>
        <v>0</v>
      </c>
      <c r="H339" s="37">
        <f t="shared" si="149"/>
        <v>0</v>
      </c>
      <c r="J339" s="19" t="str">
        <f t="shared" si="151"/>
        <v/>
      </c>
    </row>
    <row r="340" spans="7:10">
      <c r="G340">
        <f t="shared" si="150"/>
        <v>0</v>
      </c>
      <c r="H340" s="37">
        <f t="shared" si="149"/>
        <v>0</v>
      </c>
      <c r="J340" s="19" t="str">
        <f t="shared" si="151"/>
        <v/>
      </c>
    </row>
    <row r="341" spans="7:10">
      <c r="G341">
        <f t="shared" si="150"/>
        <v>0</v>
      </c>
      <c r="H341" s="37">
        <f t="shared" si="149"/>
        <v>0</v>
      </c>
      <c r="J341" s="19" t="str">
        <f t="shared" si="151"/>
        <v/>
      </c>
    </row>
    <row r="342" spans="7:10">
      <c r="G342">
        <f t="shared" si="150"/>
        <v>0</v>
      </c>
      <c r="H342" s="37">
        <f t="shared" si="149"/>
        <v>0</v>
      </c>
      <c r="J342" s="19" t="str">
        <f t="shared" si="151"/>
        <v/>
      </c>
    </row>
    <row r="343" spans="7:10">
      <c r="G343">
        <f t="shared" si="150"/>
        <v>0</v>
      </c>
      <c r="H343" s="37">
        <f t="shared" si="149"/>
        <v>0</v>
      </c>
      <c r="J343" s="19" t="str">
        <f t="shared" si="151"/>
        <v/>
      </c>
    </row>
    <row r="344" spans="7:10">
      <c r="G344">
        <f t="shared" si="150"/>
        <v>0</v>
      </c>
      <c r="H344" s="37">
        <f t="shared" si="149"/>
        <v>0</v>
      </c>
      <c r="J344" s="19" t="str">
        <f t="shared" si="151"/>
        <v/>
      </c>
    </row>
    <row r="345" spans="7:10">
      <c r="G345">
        <f t="shared" si="150"/>
        <v>0</v>
      </c>
      <c r="H345" s="37">
        <f t="shared" si="149"/>
        <v>0</v>
      </c>
      <c r="J345" s="19" t="str">
        <f t="shared" si="151"/>
        <v/>
      </c>
    </row>
    <row r="346" spans="7:10">
      <c r="G346">
        <f t="shared" si="150"/>
        <v>0</v>
      </c>
      <c r="H346" s="37">
        <f t="shared" si="149"/>
        <v>0</v>
      </c>
      <c r="J346" s="19" t="str">
        <f t="shared" si="151"/>
        <v/>
      </c>
    </row>
    <row r="347" spans="7:10">
      <c r="G347">
        <f t="shared" si="150"/>
        <v>0</v>
      </c>
      <c r="H347" s="37">
        <f t="shared" si="149"/>
        <v>0</v>
      </c>
      <c r="J347" s="19" t="str">
        <f t="shared" si="151"/>
        <v/>
      </c>
    </row>
    <row r="348" spans="7:10">
      <c r="G348">
        <f t="shared" si="150"/>
        <v>0</v>
      </c>
      <c r="H348" s="37">
        <f t="shared" si="149"/>
        <v>0</v>
      </c>
      <c r="J348" s="19" t="str">
        <f t="shared" si="151"/>
        <v/>
      </c>
    </row>
    <row r="349" spans="7:10">
      <c r="G349">
        <f t="shared" si="150"/>
        <v>0</v>
      </c>
      <c r="H349" s="37">
        <f t="shared" si="149"/>
        <v>0</v>
      </c>
      <c r="J349" s="19" t="str">
        <f t="shared" si="151"/>
        <v/>
      </c>
    </row>
    <row r="350" spans="7:10">
      <c r="G350">
        <f t="shared" si="150"/>
        <v>0</v>
      </c>
      <c r="H350" s="37">
        <f t="shared" si="149"/>
        <v>0</v>
      </c>
      <c r="J350" s="19" t="str">
        <f t="shared" si="151"/>
        <v/>
      </c>
    </row>
    <row r="351" spans="7:10">
      <c r="G351">
        <f t="shared" si="150"/>
        <v>0</v>
      </c>
      <c r="H351" s="37">
        <f t="shared" si="149"/>
        <v>0</v>
      </c>
      <c r="J351" s="19" t="str">
        <f t="shared" si="151"/>
        <v/>
      </c>
    </row>
    <row r="352" spans="7:10">
      <c r="G352">
        <f t="shared" si="150"/>
        <v>0</v>
      </c>
      <c r="H352" s="37">
        <f t="shared" si="149"/>
        <v>0</v>
      </c>
      <c r="J352" s="19" t="str">
        <f t="shared" si="151"/>
        <v/>
      </c>
    </row>
    <row r="353" spans="7:10">
      <c r="G353">
        <f t="shared" si="150"/>
        <v>0</v>
      </c>
      <c r="H353" s="37">
        <f t="shared" si="149"/>
        <v>0</v>
      </c>
      <c r="J353" s="19" t="str">
        <f t="shared" si="151"/>
        <v/>
      </c>
    </row>
    <row r="354" spans="7:10">
      <c r="G354">
        <f t="shared" si="150"/>
        <v>0</v>
      </c>
      <c r="H354" s="37">
        <f t="shared" si="149"/>
        <v>0</v>
      </c>
      <c r="J354" s="19" t="str">
        <f t="shared" si="151"/>
        <v/>
      </c>
    </row>
    <row r="355" spans="7:10">
      <c r="G355">
        <f t="shared" si="150"/>
        <v>0</v>
      </c>
      <c r="H355" s="37">
        <f t="shared" si="149"/>
        <v>0</v>
      </c>
      <c r="J355" s="19" t="str">
        <f t="shared" si="151"/>
        <v/>
      </c>
    </row>
    <row r="356" spans="7:10">
      <c r="G356">
        <f t="shared" si="150"/>
        <v>0</v>
      </c>
      <c r="H356" s="37">
        <f t="shared" si="149"/>
        <v>0</v>
      </c>
      <c r="J356" s="19" t="str">
        <f t="shared" si="151"/>
        <v/>
      </c>
    </row>
    <row r="357" spans="7:10">
      <c r="G357">
        <f t="shared" si="150"/>
        <v>0</v>
      </c>
      <c r="H357" s="37">
        <f t="shared" si="149"/>
        <v>0</v>
      </c>
      <c r="J357" s="19" t="str">
        <f t="shared" si="151"/>
        <v/>
      </c>
    </row>
    <row r="358" spans="7:10">
      <c r="G358">
        <f t="shared" si="150"/>
        <v>0</v>
      </c>
      <c r="H358" s="37">
        <f t="shared" si="149"/>
        <v>0</v>
      </c>
      <c r="J358" s="19" t="str">
        <f t="shared" si="151"/>
        <v/>
      </c>
    </row>
    <row r="359" spans="7:10">
      <c r="G359">
        <f t="shared" si="150"/>
        <v>0</v>
      </c>
      <c r="H359" s="37">
        <f t="shared" ref="H359:H422" si="155">G359*C359</f>
        <v>0</v>
      </c>
      <c r="J359" s="19" t="str">
        <f t="shared" si="151"/>
        <v/>
      </c>
    </row>
    <row r="360" spans="7:10">
      <c r="G360">
        <f t="shared" si="150"/>
        <v>0</v>
      </c>
      <c r="H360" s="37">
        <f t="shared" si="155"/>
        <v>0</v>
      </c>
      <c r="J360" s="19" t="str">
        <f t="shared" si="151"/>
        <v/>
      </c>
    </row>
    <row r="361" spans="7:10">
      <c r="G361">
        <f t="shared" si="150"/>
        <v>0</v>
      </c>
      <c r="H361" s="37">
        <f t="shared" si="155"/>
        <v>0</v>
      </c>
      <c r="J361" s="19" t="str">
        <f t="shared" si="151"/>
        <v/>
      </c>
    </row>
    <row r="362" spans="7:10">
      <c r="G362">
        <f t="shared" ref="G362:G425" si="156">D362+E362-F362</f>
        <v>0</v>
      </c>
      <c r="H362" s="37">
        <f t="shared" si="155"/>
        <v>0</v>
      </c>
      <c r="J362" s="19" t="str">
        <f t="shared" ref="J362:J425" si="157">IF(I362="","",IF(G362&lt;I362,"à produire",""))</f>
        <v/>
      </c>
    </row>
    <row r="363" spans="7:10">
      <c r="G363">
        <f t="shared" si="156"/>
        <v>0</v>
      </c>
      <c r="H363" s="37">
        <f t="shared" si="155"/>
        <v>0</v>
      </c>
      <c r="J363" s="19" t="str">
        <f t="shared" si="157"/>
        <v/>
      </c>
    </row>
    <row r="364" spans="7:10">
      <c r="G364">
        <f t="shared" si="156"/>
        <v>0</v>
      </c>
      <c r="H364" s="37">
        <f t="shared" si="155"/>
        <v>0</v>
      </c>
      <c r="J364" s="19" t="str">
        <f t="shared" si="157"/>
        <v/>
      </c>
    </row>
    <row r="365" spans="7:10">
      <c r="G365">
        <f t="shared" si="156"/>
        <v>0</v>
      </c>
      <c r="H365" s="37">
        <f t="shared" si="155"/>
        <v>0</v>
      </c>
      <c r="J365" s="19" t="str">
        <f t="shared" si="157"/>
        <v/>
      </c>
    </row>
    <row r="366" spans="7:10">
      <c r="G366">
        <f t="shared" si="156"/>
        <v>0</v>
      </c>
      <c r="H366" s="37">
        <f t="shared" si="155"/>
        <v>0</v>
      </c>
      <c r="J366" s="19" t="str">
        <f t="shared" si="157"/>
        <v/>
      </c>
    </row>
    <row r="367" spans="7:10">
      <c r="G367">
        <f t="shared" si="156"/>
        <v>0</v>
      </c>
      <c r="H367" s="37">
        <f t="shared" si="155"/>
        <v>0</v>
      </c>
      <c r="J367" s="19" t="str">
        <f t="shared" si="157"/>
        <v/>
      </c>
    </row>
    <row r="368" spans="7:10">
      <c r="G368">
        <f t="shared" si="156"/>
        <v>0</v>
      </c>
      <c r="H368" s="37">
        <f t="shared" si="155"/>
        <v>0</v>
      </c>
      <c r="J368" s="19" t="str">
        <f t="shared" si="157"/>
        <v/>
      </c>
    </row>
    <row r="369" spans="7:10">
      <c r="G369">
        <f t="shared" si="156"/>
        <v>0</v>
      </c>
      <c r="H369" s="37">
        <f t="shared" si="155"/>
        <v>0</v>
      </c>
      <c r="J369" s="19" t="str">
        <f t="shared" si="157"/>
        <v/>
      </c>
    </row>
    <row r="370" spans="7:10">
      <c r="G370">
        <f t="shared" si="156"/>
        <v>0</v>
      </c>
      <c r="H370" s="37">
        <f t="shared" si="155"/>
        <v>0</v>
      </c>
      <c r="J370" s="19" t="str">
        <f t="shared" si="157"/>
        <v/>
      </c>
    </row>
    <row r="371" spans="7:10">
      <c r="G371">
        <f t="shared" si="156"/>
        <v>0</v>
      </c>
      <c r="H371" s="37">
        <f t="shared" si="155"/>
        <v>0</v>
      </c>
      <c r="J371" s="19" t="str">
        <f t="shared" si="157"/>
        <v/>
      </c>
    </row>
    <row r="372" spans="7:10">
      <c r="G372">
        <f t="shared" si="156"/>
        <v>0</v>
      </c>
      <c r="H372" s="37">
        <f t="shared" si="155"/>
        <v>0</v>
      </c>
      <c r="J372" s="19" t="str">
        <f t="shared" si="157"/>
        <v/>
      </c>
    </row>
    <row r="373" spans="7:10">
      <c r="G373">
        <f t="shared" si="156"/>
        <v>0</v>
      </c>
      <c r="H373" s="37">
        <f t="shared" si="155"/>
        <v>0</v>
      </c>
      <c r="J373" s="19" t="str">
        <f t="shared" si="157"/>
        <v/>
      </c>
    </row>
    <row r="374" spans="7:10">
      <c r="G374">
        <f t="shared" si="156"/>
        <v>0</v>
      </c>
      <c r="H374" s="37">
        <f t="shared" si="155"/>
        <v>0</v>
      </c>
      <c r="J374" s="19" t="str">
        <f t="shared" si="157"/>
        <v/>
      </c>
    </row>
    <row r="375" spans="7:10">
      <c r="G375">
        <f t="shared" si="156"/>
        <v>0</v>
      </c>
      <c r="H375" s="37">
        <f t="shared" si="155"/>
        <v>0</v>
      </c>
      <c r="J375" s="19" t="str">
        <f t="shared" si="157"/>
        <v/>
      </c>
    </row>
    <row r="376" spans="7:10">
      <c r="G376">
        <f t="shared" si="156"/>
        <v>0</v>
      </c>
      <c r="H376" s="37">
        <f t="shared" si="155"/>
        <v>0</v>
      </c>
      <c r="J376" s="19" t="str">
        <f t="shared" si="157"/>
        <v/>
      </c>
    </row>
    <row r="377" spans="7:10">
      <c r="G377">
        <f t="shared" si="156"/>
        <v>0</v>
      </c>
      <c r="H377" s="37">
        <f t="shared" si="155"/>
        <v>0</v>
      </c>
      <c r="J377" s="19" t="str">
        <f t="shared" si="157"/>
        <v/>
      </c>
    </row>
    <row r="378" spans="7:10">
      <c r="G378">
        <f t="shared" si="156"/>
        <v>0</v>
      </c>
      <c r="H378" s="37">
        <f t="shared" si="155"/>
        <v>0</v>
      </c>
      <c r="J378" s="19" t="str">
        <f t="shared" si="157"/>
        <v/>
      </c>
    </row>
    <row r="379" spans="7:10">
      <c r="G379">
        <f t="shared" si="156"/>
        <v>0</v>
      </c>
      <c r="H379" s="37">
        <f t="shared" si="155"/>
        <v>0</v>
      </c>
      <c r="J379" s="19" t="str">
        <f t="shared" si="157"/>
        <v/>
      </c>
    </row>
    <row r="380" spans="7:10">
      <c r="G380">
        <f t="shared" si="156"/>
        <v>0</v>
      </c>
      <c r="H380" s="37">
        <f t="shared" si="155"/>
        <v>0</v>
      </c>
      <c r="J380" s="19" t="str">
        <f t="shared" si="157"/>
        <v/>
      </c>
    </row>
    <row r="381" spans="7:10">
      <c r="G381">
        <f t="shared" si="156"/>
        <v>0</v>
      </c>
      <c r="H381" s="37">
        <f t="shared" si="155"/>
        <v>0</v>
      </c>
      <c r="J381" s="19" t="str">
        <f t="shared" si="157"/>
        <v/>
      </c>
    </row>
    <row r="382" spans="7:10">
      <c r="G382">
        <f t="shared" si="156"/>
        <v>0</v>
      </c>
      <c r="H382" s="37">
        <f t="shared" si="155"/>
        <v>0</v>
      </c>
      <c r="J382" s="19" t="str">
        <f t="shared" si="157"/>
        <v/>
      </c>
    </row>
    <row r="383" spans="7:10">
      <c r="G383">
        <f t="shared" si="156"/>
        <v>0</v>
      </c>
      <c r="H383" s="37">
        <f t="shared" si="155"/>
        <v>0</v>
      </c>
      <c r="J383" s="19" t="str">
        <f t="shared" si="157"/>
        <v/>
      </c>
    </row>
    <row r="384" spans="7:10">
      <c r="G384">
        <f t="shared" si="156"/>
        <v>0</v>
      </c>
      <c r="H384" s="37">
        <f t="shared" si="155"/>
        <v>0</v>
      </c>
      <c r="J384" s="19" t="str">
        <f t="shared" si="157"/>
        <v/>
      </c>
    </row>
    <row r="385" spans="7:10">
      <c r="G385">
        <f t="shared" si="156"/>
        <v>0</v>
      </c>
      <c r="H385" s="37">
        <f t="shared" si="155"/>
        <v>0</v>
      </c>
      <c r="J385" s="19" t="str">
        <f t="shared" si="157"/>
        <v/>
      </c>
    </row>
    <row r="386" spans="7:10">
      <c r="G386">
        <f t="shared" si="156"/>
        <v>0</v>
      </c>
      <c r="H386" s="37">
        <f t="shared" si="155"/>
        <v>0</v>
      </c>
      <c r="J386" s="19" t="str">
        <f t="shared" si="157"/>
        <v/>
      </c>
    </row>
    <row r="387" spans="7:10">
      <c r="G387">
        <f t="shared" si="156"/>
        <v>0</v>
      </c>
      <c r="H387" s="37">
        <f t="shared" si="155"/>
        <v>0</v>
      </c>
      <c r="J387" s="19" t="str">
        <f t="shared" si="157"/>
        <v/>
      </c>
    </row>
    <row r="388" spans="7:10">
      <c r="G388">
        <f t="shared" si="156"/>
        <v>0</v>
      </c>
      <c r="H388" s="37">
        <f t="shared" si="155"/>
        <v>0</v>
      </c>
      <c r="J388" s="19" t="str">
        <f t="shared" si="157"/>
        <v/>
      </c>
    </row>
    <row r="389" spans="7:10">
      <c r="G389">
        <f t="shared" si="156"/>
        <v>0</v>
      </c>
      <c r="H389" s="37">
        <f t="shared" si="155"/>
        <v>0</v>
      </c>
      <c r="J389" s="19" t="str">
        <f t="shared" si="157"/>
        <v/>
      </c>
    </row>
    <row r="390" spans="7:10">
      <c r="G390">
        <f t="shared" si="156"/>
        <v>0</v>
      </c>
      <c r="H390" s="37">
        <f t="shared" si="155"/>
        <v>0</v>
      </c>
      <c r="J390" s="19" t="str">
        <f t="shared" si="157"/>
        <v/>
      </c>
    </row>
    <row r="391" spans="7:10">
      <c r="G391">
        <f t="shared" si="156"/>
        <v>0</v>
      </c>
      <c r="H391" s="37">
        <f t="shared" si="155"/>
        <v>0</v>
      </c>
      <c r="J391" s="19" t="str">
        <f t="shared" si="157"/>
        <v/>
      </c>
    </row>
    <row r="392" spans="7:10">
      <c r="G392">
        <f t="shared" si="156"/>
        <v>0</v>
      </c>
      <c r="H392" s="37">
        <f t="shared" si="155"/>
        <v>0</v>
      </c>
      <c r="J392" s="19" t="str">
        <f t="shared" si="157"/>
        <v/>
      </c>
    </row>
    <row r="393" spans="7:10">
      <c r="G393">
        <f t="shared" si="156"/>
        <v>0</v>
      </c>
      <c r="H393" s="37">
        <f t="shared" si="155"/>
        <v>0</v>
      </c>
      <c r="J393" s="19" t="str">
        <f t="shared" si="157"/>
        <v/>
      </c>
    </row>
    <row r="394" spans="7:10">
      <c r="G394">
        <f t="shared" si="156"/>
        <v>0</v>
      </c>
      <c r="H394" s="37">
        <f t="shared" si="155"/>
        <v>0</v>
      </c>
      <c r="J394" s="19" t="str">
        <f t="shared" si="157"/>
        <v/>
      </c>
    </row>
    <row r="395" spans="7:10">
      <c r="G395">
        <f t="shared" si="156"/>
        <v>0</v>
      </c>
      <c r="H395" s="37">
        <f t="shared" si="155"/>
        <v>0</v>
      </c>
      <c r="J395" s="19" t="str">
        <f t="shared" si="157"/>
        <v/>
      </c>
    </row>
    <row r="396" spans="7:10">
      <c r="G396">
        <f t="shared" si="156"/>
        <v>0</v>
      </c>
      <c r="H396" s="37">
        <f t="shared" si="155"/>
        <v>0</v>
      </c>
      <c r="J396" s="19" t="str">
        <f t="shared" si="157"/>
        <v/>
      </c>
    </row>
    <row r="397" spans="7:10">
      <c r="G397">
        <f t="shared" si="156"/>
        <v>0</v>
      </c>
      <c r="H397" s="37">
        <f t="shared" si="155"/>
        <v>0</v>
      </c>
      <c r="J397" s="19" t="str">
        <f t="shared" si="157"/>
        <v/>
      </c>
    </row>
    <row r="398" spans="7:10">
      <c r="G398">
        <f t="shared" si="156"/>
        <v>0</v>
      </c>
      <c r="H398" s="37">
        <f t="shared" si="155"/>
        <v>0</v>
      </c>
      <c r="J398" s="19" t="str">
        <f t="shared" si="157"/>
        <v/>
      </c>
    </row>
    <row r="399" spans="7:10">
      <c r="G399">
        <f t="shared" si="156"/>
        <v>0</v>
      </c>
      <c r="H399" s="37">
        <f t="shared" si="155"/>
        <v>0</v>
      </c>
      <c r="J399" s="19" t="str">
        <f t="shared" si="157"/>
        <v/>
      </c>
    </row>
    <row r="400" spans="7:10">
      <c r="G400">
        <f t="shared" si="156"/>
        <v>0</v>
      </c>
      <c r="H400" s="37">
        <f t="shared" si="155"/>
        <v>0</v>
      </c>
      <c r="J400" s="19" t="str">
        <f t="shared" si="157"/>
        <v/>
      </c>
    </row>
    <row r="401" spans="7:10">
      <c r="G401">
        <f t="shared" si="156"/>
        <v>0</v>
      </c>
      <c r="H401" s="37">
        <f t="shared" si="155"/>
        <v>0</v>
      </c>
      <c r="J401" s="19" t="str">
        <f t="shared" si="157"/>
        <v/>
      </c>
    </row>
    <row r="402" spans="7:10">
      <c r="G402">
        <f t="shared" si="156"/>
        <v>0</v>
      </c>
      <c r="H402" s="37">
        <f t="shared" si="155"/>
        <v>0</v>
      </c>
      <c r="J402" s="19" t="str">
        <f t="shared" si="157"/>
        <v/>
      </c>
    </row>
    <row r="403" spans="7:10">
      <c r="G403">
        <f t="shared" si="156"/>
        <v>0</v>
      </c>
      <c r="H403" s="37">
        <f t="shared" si="155"/>
        <v>0</v>
      </c>
      <c r="J403" s="19" t="str">
        <f t="shared" si="157"/>
        <v/>
      </c>
    </row>
    <row r="404" spans="7:10">
      <c r="G404">
        <f t="shared" si="156"/>
        <v>0</v>
      </c>
      <c r="H404" s="37">
        <f t="shared" si="155"/>
        <v>0</v>
      </c>
      <c r="J404" s="19" t="str">
        <f t="shared" si="157"/>
        <v/>
      </c>
    </row>
    <row r="405" spans="7:10">
      <c r="G405">
        <f t="shared" si="156"/>
        <v>0</v>
      </c>
      <c r="H405" s="37">
        <f t="shared" si="155"/>
        <v>0</v>
      </c>
      <c r="J405" s="19" t="str">
        <f t="shared" si="157"/>
        <v/>
      </c>
    </row>
    <row r="406" spans="7:10">
      <c r="G406">
        <f t="shared" si="156"/>
        <v>0</v>
      </c>
      <c r="H406" s="37">
        <f t="shared" si="155"/>
        <v>0</v>
      </c>
      <c r="J406" s="19" t="str">
        <f t="shared" si="157"/>
        <v/>
      </c>
    </row>
    <row r="407" spans="7:10">
      <c r="G407">
        <f t="shared" si="156"/>
        <v>0</v>
      </c>
      <c r="H407" s="37">
        <f t="shared" si="155"/>
        <v>0</v>
      </c>
      <c r="J407" s="19" t="str">
        <f t="shared" si="157"/>
        <v/>
      </c>
    </row>
    <row r="408" spans="7:10">
      <c r="G408">
        <f t="shared" si="156"/>
        <v>0</v>
      </c>
      <c r="H408" s="37">
        <f t="shared" si="155"/>
        <v>0</v>
      </c>
      <c r="J408" s="19" t="str">
        <f t="shared" si="157"/>
        <v/>
      </c>
    </row>
    <row r="409" spans="7:10">
      <c r="G409">
        <f t="shared" si="156"/>
        <v>0</v>
      </c>
      <c r="H409" s="37">
        <f t="shared" si="155"/>
        <v>0</v>
      </c>
      <c r="J409" s="19" t="str">
        <f t="shared" si="157"/>
        <v/>
      </c>
    </row>
    <row r="410" spans="7:10">
      <c r="G410">
        <f t="shared" si="156"/>
        <v>0</v>
      </c>
      <c r="H410" s="37">
        <f t="shared" si="155"/>
        <v>0</v>
      </c>
      <c r="J410" s="19" t="str">
        <f t="shared" si="157"/>
        <v/>
      </c>
    </row>
    <row r="411" spans="7:10">
      <c r="G411">
        <f t="shared" si="156"/>
        <v>0</v>
      </c>
      <c r="H411" s="37">
        <f t="shared" si="155"/>
        <v>0</v>
      </c>
      <c r="J411" s="19" t="str">
        <f t="shared" si="157"/>
        <v/>
      </c>
    </row>
    <row r="412" spans="7:10">
      <c r="G412">
        <f t="shared" si="156"/>
        <v>0</v>
      </c>
      <c r="H412" s="37">
        <f t="shared" si="155"/>
        <v>0</v>
      </c>
      <c r="J412" s="19" t="str">
        <f t="shared" si="157"/>
        <v/>
      </c>
    </row>
    <row r="413" spans="7:10">
      <c r="G413">
        <f t="shared" si="156"/>
        <v>0</v>
      </c>
      <c r="H413" s="37">
        <f t="shared" si="155"/>
        <v>0</v>
      </c>
      <c r="J413" s="19" t="str">
        <f t="shared" si="157"/>
        <v/>
      </c>
    </row>
    <row r="414" spans="7:10">
      <c r="G414">
        <f t="shared" si="156"/>
        <v>0</v>
      </c>
      <c r="H414" s="37">
        <f t="shared" si="155"/>
        <v>0</v>
      </c>
      <c r="J414" s="19" t="str">
        <f t="shared" si="157"/>
        <v/>
      </c>
    </row>
    <row r="415" spans="7:10">
      <c r="G415">
        <f t="shared" si="156"/>
        <v>0</v>
      </c>
      <c r="H415" s="37">
        <f t="shared" si="155"/>
        <v>0</v>
      </c>
      <c r="J415" s="19" t="str">
        <f t="shared" si="157"/>
        <v/>
      </c>
    </row>
    <row r="416" spans="7:10">
      <c r="G416">
        <f t="shared" si="156"/>
        <v>0</v>
      </c>
      <c r="H416" s="37">
        <f t="shared" si="155"/>
        <v>0</v>
      </c>
      <c r="J416" s="19" t="str">
        <f t="shared" si="157"/>
        <v/>
      </c>
    </row>
    <row r="417" spans="7:10">
      <c r="G417">
        <f t="shared" si="156"/>
        <v>0</v>
      </c>
      <c r="H417" s="37">
        <f t="shared" si="155"/>
        <v>0</v>
      </c>
      <c r="J417" s="19" t="str">
        <f t="shared" si="157"/>
        <v/>
      </c>
    </row>
    <row r="418" spans="7:10">
      <c r="G418">
        <f t="shared" si="156"/>
        <v>0</v>
      </c>
      <c r="H418" s="37">
        <f t="shared" si="155"/>
        <v>0</v>
      </c>
      <c r="J418" s="19" t="str">
        <f t="shared" si="157"/>
        <v/>
      </c>
    </row>
    <row r="419" spans="7:10">
      <c r="G419">
        <f t="shared" si="156"/>
        <v>0</v>
      </c>
      <c r="H419" s="37">
        <f t="shared" si="155"/>
        <v>0</v>
      </c>
      <c r="J419" s="19" t="str">
        <f t="shared" si="157"/>
        <v/>
      </c>
    </row>
    <row r="420" spans="7:10">
      <c r="G420">
        <f t="shared" si="156"/>
        <v>0</v>
      </c>
      <c r="H420" s="37">
        <f t="shared" si="155"/>
        <v>0</v>
      </c>
      <c r="J420" s="19" t="str">
        <f t="shared" si="157"/>
        <v/>
      </c>
    </row>
    <row r="421" spans="7:10">
      <c r="G421">
        <f t="shared" si="156"/>
        <v>0</v>
      </c>
      <c r="H421" s="37">
        <f t="shared" si="155"/>
        <v>0</v>
      </c>
      <c r="J421" s="19" t="str">
        <f t="shared" si="157"/>
        <v/>
      </c>
    </row>
    <row r="422" spans="7:10">
      <c r="G422">
        <f t="shared" si="156"/>
        <v>0</v>
      </c>
      <c r="H422" s="37">
        <f t="shared" si="155"/>
        <v>0</v>
      </c>
      <c r="J422" s="19" t="str">
        <f t="shared" si="157"/>
        <v/>
      </c>
    </row>
    <row r="423" spans="7:10">
      <c r="G423">
        <f t="shared" si="156"/>
        <v>0</v>
      </c>
      <c r="H423" s="37">
        <f t="shared" ref="H423:H486" si="158">G423*C423</f>
        <v>0</v>
      </c>
      <c r="J423" s="19" t="str">
        <f t="shared" si="157"/>
        <v/>
      </c>
    </row>
    <row r="424" spans="7:10">
      <c r="G424">
        <f t="shared" si="156"/>
        <v>0</v>
      </c>
      <c r="H424" s="37">
        <f t="shared" si="158"/>
        <v>0</v>
      </c>
      <c r="J424" s="19" t="str">
        <f t="shared" si="157"/>
        <v/>
      </c>
    </row>
    <row r="425" spans="7:10">
      <c r="G425">
        <f t="shared" si="156"/>
        <v>0</v>
      </c>
      <c r="H425" s="37">
        <f t="shared" si="158"/>
        <v>0</v>
      </c>
      <c r="J425" s="19" t="str">
        <f t="shared" si="157"/>
        <v/>
      </c>
    </row>
    <row r="426" spans="7:10">
      <c r="G426">
        <f t="shared" ref="G426:G489" si="159">D426+E426-F426</f>
        <v>0</v>
      </c>
      <c r="H426" s="37">
        <f t="shared" si="158"/>
        <v>0</v>
      </c>
      <c r="J426" s="19" t="str">
        <f t="shared" ref="J426:J489" si="160">IF(I426="","",IF(G426&lt;I426,"à produire",""))</f>
        <v/>
      </c>
    </row>
    <row r="427" spans="7:10">
      <c r="G427">
        <f t="shared" si="159"/>
        <v>0</v>
      </c>
      <c r="H427" s="37">
        <f t="shared" si="158"/>
        <v>0</v>
      </c>
      <c r="J427" s="19" t="str">
        <f t="shared" si="160"/>
        <v/>
      </c>
    </row>
    <row r="428" spans="7:10">
      <c r="G428">
        <f t="shared" si="159"/>
        <v>0</v>
      </c>
      <c r="H428" s="37">
        <f t="shared" si="158"/>
        <v>0</v>
      </c>
      <c r="J428" s="19" t="str">
        <f t="shared" si="160"/>
        <v/>
      </c>
    </row>
    <row r="429" spans="7:10">
      <c r="G429">
        <f t="shared" si="159"/>
        <v>0</v>
      </c>
      <c r="H429" s="37">
        <f t="shared" si="158"/>
        <v>0</v>
      </c>
      <c r="J429" s="19" t="str">
        <f t="shared" si="160"/>
        <v/>
      </c>
    </row>
    <row r="430" spans="7:10">
      <c r="G430">
        <f t="shared" si="159"/>
        <v>0</v>
      </c>
      <c r="H430" s="37">
        <f t="shared" si="158"/>
        <v>0</v>
      </c>
      <c r="J430" s="19" t="str">
        <f t="shared" si="160"/>
        <v/>
      </c>
    </row>
    <row r="431" spans="7:10">
      <c r="G431">
        <f t="shared" si="159"/>
        <v>0</v>
      </c>
      <c r="H431" s="37">
        <f t="shared" si="158"/>
        <v>0</v>
      </c>
      <c r="J431" s="19" t="str">
        <f t="shared" si="160"/>
        <v/>
      </c>
    </row>
    <row r="432" spans="7:10">
      <c r="G432">
        <f t="shared" si="159"/>
        <v>0</v>
      </c>
      <c r="H432" s="37">
        <f t="shared" si="158"/>
        <v>0</v>
      </c>
      <c r="J432" s="19" t="str">
        <f t="shared" si="160"/>
        <v/>
      </c>
    </row>
    <row r="433" spans="7:10">
      <c r="G433">
        <f t="shared" si="159"/>
        <v>0</v>
      </c>
      <c r="H433" s="37">
        <f t="shared" si="158"/>
        <v>0</v>
      </c>
      <c r="J433" s="19" t="str">
        <f t="shared" si="160"/>
        <v/>
      </c>
    </row>
    <row r="434" spans="7:10">
      <c r="G434">
        <f t="shared" si="159"/>
        <v>0</v>
      </c>
      <c r="H434" s="37">
        <f t="shared" si="158"/>
        <v>0</v>
      </c>
      <c r="J434" s="19" t="str">
        <f t="shared" si="160"/>
        <v/>
      </c>
    </row>
    <row r="435" spans="7:10">
      <c r="G435">
        <f t="shared" si="159"/>
        <v>0</v>
      </c>
      <c r="H435" s="37">
        <f t="shared" si="158"/>
        <v>0</v>
      </c>
      <c r="J435" s="19" t="str">
        <f t="shared" si="160"/>
        <v/>
      </c>
    </row>
    <row r="436" spans="7:10">
      <c r="G436">
        <f t="shared" si="159"/>
        <v>0</v>
      </c>
      <c r="H436" s="37">
        <f t="shared" si="158"/>
        <v>0</v>
      </c>
      <c r="J436" s="19" t="str">
        <f t="shared" si="160"/>
        <v/>
      </c>
    </row>
    <row r="437" spans="7:10">
      <c r="G437">
        <f t="shared" si="159"/>
        <v>0</v>
      </c>
      <c r="H437" s="37">
        <f t="shared" si="158"/>
        <v>0</v>
      </c>
      <c r="J437" s="19" t="str">
        <f t="shared" si="160"/>
        <v/>
      </c>
    </row>
    <row r="438" spans="7:10">
      <c r="G438">
        <f t="shared" si="159"/>
        <v>0</v>
      </c>
      <c r="H438" s="37">
        <f t="shared" si="158"/>
        <v>0</v>
      </c>
      <c r="J438" s="19" t="str">
        <f t="shared" si="160"/>
        <v/>
      </c>
    </row>
    <row r="439" spans="7:10">
      <c r="G439">
        <f t="shared" si="159"/>
        <v>0</v>
      </c>
      <c r="H439" s="37">
        <f t="shared" si="158"/>
        <v>0</v>
      </c>
      <c r="J439" s="19" t="str">
        <f t="shared" si="160"/>
        <v/>
      </c>
    </row>
    <row r="440" spans="7:10">
      <c r="G440">
        <f t="shared" si="159"/>
        <v>0</v>
      </c>
      <c r="H440" s="37">
        <f t="shared" si="158"/>
        <v>0</v>
      </c>
      <c r="J440" s="19" t="str">
        <f t="shared" si="160"/>
        <v/>
      </c>
    </row>
    <row r="441" spans="7:10">
      <c r="G441">
        <f t="shared" si="159"/>
        <v>0</v>
      </c>
      <c r="H441" s="37">
        <f t="shared" si="158"/>
        <v>0</v>
      </c>
      <c r="J441" s="19" t="str">
        <f t="shared" si="160"/>
        <v/>
      </c>
    </row>
    <row r="442" spans="7:10">
      <c r="G442">
        <f t="shared" si="159"/>
        <v>0</v>
      </c>
      <c r="H442" s="37">
        <f t="shared" si="158"/>
        <v>0</v>
      </c>
      <c r="J442" s="19" t="str">
        <f t="shared" si="160"/>
        <v/>
      </c>
    </row>
    <row r="443" spans="7:10">
      <c r="G443">
        <f t="shared" si="159"/>
        <v>0</v>
      </c>
      <c r="H443" s="37">
        <f t="shared" si="158"/>
        <v>0</v>
      </c>
      <c r="J443" s="19" t="str">
        <f t="shared" si="160"/>
        <v/>
      </c>
    </row>
    <row r="444" spans="7:10">
      <c r="G444">
        <f t="shared" si="159"/>
        <v>0</v>
      </c>
      <c r="H444" s="37">
        <f t="shared" si="158"/>
        <v>0</v>
      </c>
      <c r="J444" s="19" t="str">
        <f t="shared" si="160"/>
        <v/>
      </c>
    </row>
    <row r="445" spans="7:10">
      <c r="G445">
        <f t="shared" si="159"/>
        <v>0</v>
      </c>
      <c r="H445" s="37">
        <f t="shared" si="158"/>
        <v>0</v>
      </c>
      <c r="J445" s="19" t="str">
        <f t="shared" si="160"/>
        <v/>
      </c>
    </row>
    <row r="446" spans="7:10">
      <c r="G446">
        <f t="shared" si="159"/>
        <v>0</v>
      </c>
      <c r="H446" s="37">
        <f t="shared" si="158"/>
        <v>0</v>
      </c>
      <c r="J446" s="19" t="str">
        <f t="shared" si="160"/>
        <v/>
      </c>
    </row>
    <row r="447" spans="7:10">
      <c r="G447">
        <f t="shared" si="159"/>
        <v>0</v>
      </c>
      <c r="H447" s="37">
        <f t="shared" si="158"/>
        <v>0</v>
      </c>
      <c r="J447" s="19" t="str">
        <f t="shared" si="160"/>
        <v/>
      </c>
    </row>
    <row r="448" spans="7:10">
      <c r="G448">
        <f t="shared" si="159"/>
        <v>0</v>
      </c>
      <c r="H448" s="37">
        <f t="shared" si="158"/>
        <v>0</v>
      </c>
      <c r="J448" s="19" t="str">
        <f t="shared" si="160"/>
        <v/>
      </c>
    </row>
    <row r="449" spans="7:10">
      <c r="G449">
        <f t="shared" si="159"/>
        <v>0</v>
      </c>
      <c r="H449" s="37">
        <f t="shared" si="158"/>
        <v>0</v>
      </c>
      <c r="J449" s="19" t="str">
        <f t="shared" si="160"/>
        <v/>
      </c>
    </row>
    <row r="450" spans="7:10">
      <c r="G450">
        <f t="shared" si="159"/>
        <v>0</v>
      </c>
      <c r="H450" s="37">
        <f t="shared" si="158"/>
        <v>0</v>
      </c>
      <c r="J450" s="19" t="str">
        <f t="shared" si="160"/>
        <v/>
      </c>
    </row>
    <row r="451" spans="7:10">
      <c r="G451">
        <f t="shared" si="159"/>
        <v>0</v>
      </c>
      <c r="H451" s="37">
        <f t="shared" si="158"/>
        <v>0</v>
      </c>
      <c r="J451" s="19" t="str">
        <f t="shared" si="160"/>
        <v/>
      </c>
    </row>
    <row r="452" spans="7:10">
      <c r="G452">
        <f t="shared" si="159"/>
        <v>0</v>
      </c>
      <c r="H452" s="37">
        <f t="shared" si="158"/>
        <v>0</v>
      </c>
      <c r="J452" s="19" t="str">
        <f t="shared" si="160"/>
        <v/>
      </c>
    </row>
    <row r="453" spans="7:10">
      <c r="G453">
        <f t="shared" si="159"/>
        <v>0</v>
      </c>
      <c r="H453" s="37">
        <f t="shared" si="158"/>
        <v>0</v>
      </c>
      <c r="J453" s="19" t="str">
        <f t="shared" si="160"/>
        <v/>
      </c>
    </row>
    <row r="454" spans="7:10">
      <c r="G454">
        <f t="shared" si="159"/>
        <v>0</v>
      </c>
      <c r="H454" s="37">
        <f t="shared" si="158"/>
        <v>0</v>
      </c>
      <c r="J454" s="19" t="str">
        <f t="shared" si="160"/>
        <v/>
      </c>
    </row>
    <row r="455" spans="7:10">
      <c r="G455">
        <f t="shared" si="159"/>
        <v>0</v>
      </c>
      <c r="H455" s="37">
        <f t="shared" si="158"/>
        <v>0</v>
      </c>
      <c r="J455" s="19" t="str">
        <f t="shared" si="160"/>
        <v/>
      </c>
    </row>
    <row r="456" spans="7:10">
      <c r="G456">
        <f t="shared" si="159"/>
        <v>0</v>
      </c>
      <c r="H456" s="37">
        <f t="shared" si="158"/>
        <v>0</v>
      </c>
      <c r="J456" s="19" t="str">
        <f t="shared" si="160"/>
        <v/>
      </c>
    </row>
    <row r="457" spans="7:10">
      <c r="G457">
        <f t="shared" si="159"/>
        <v>0</v>
      </c>
      <c r="H457" s="37">
        <f t="shared" si="158"/>
        <v>0</v>
      </c>
      <c r="J457" s="19" t="str">
        <f t="shared" si="160"/>
        <v/>
      </c>
    </row>
    <row r="458" spans="7:10">
      <c r="G458">
        <f t="shared" si="159"/>
        <v>0</v>
      </c>
      <c r="H458" s="37">
        <f t="shared" si="158"/>
        <v>0</v>
      </c>
      <c r="J458" s="19" t="str">
        <f t="shared" si="160"/>
        <v/>
      </c>
    </row>
    <row r="459" spans="7:10">
      <c r="G459">
        <f t="shared" si="159"/>
        <v>0</v>
      </c>
      <c r="H459" s="37">
        <f t="shared" si="158"/>
        <v>0</v>
      </c>
      <c r="J459" s="19" t="str">
        <f t="shared" si="160"/>
        <v/>
      </c>
    </row>
    <row r="460" spans="7:10">
      <c r="G460">
        <f t="shared" si="159"/>
        <v>0</v>
      </c>
      <c r="H460" s="37">
        <f t="shared" si="158"/>
        <v>0</v>
      </c>
      <c r="J460" s="19" t="str">
        <f t="shared" si="160"/>
        <v/>
      </c>
    </row>
    <row r="461" spans="7:10">
      <c r="G461">
        <f t="shared" si="159"/>
        <v>0</v>
      </c>
      <c r="H461" s="37">
        <f t="shared" si="158"/>
        <v>0</v>
      </c>
      <c r="J461" s="19" t="str">
        <f t="shared" si="160"/>
        <v/>
      </c>
    </row>
    <row r="462" spans="7:10">
      <c r="G462">
        <f t="shared" si="159"/>
        <v>0</v>
      </c>
      <c r="H462" s="37">
        <f t="shared" si="158"/>
        <v>0</v>
      </c>
      <c r="J462" s="19" t="str">
        <f t="shared" si="160"/>
        <v/>
      </c>
    </row>
    <row r="463" spans="7:10">
      <c r="G463">
        <f t="shared" si="159"/>
        <v>0</v>
      </c>
      <c r="H463" s="37">
        <f t="shared" si="158"/>
        <v>0</v>
      </c>
      <c r="J463" s="19" t="str">
        <f t="shared" si="160"/>
        <v/>
      </c>
    </row>
    <row r="464" spans="7:10">
      <c r="G464">
        <f t="shared" si="159"/>
        <v>0</v>
      </c>
      <c r="H464" s="37">
        <f t="shared" si="158"/>
        <v>0</v>
      </c>
      <c r="J464" s="19" t="str">
        <f t="shared" si="160"/>
        <v/>
      </c>
    </row>
    <row r="465" spans="7:10">
      <c r="G465">
        <f t="shared" si="159"/>
        <v>0</v>
      </c>
      <c r="H465" s="37">
        <f t="shared" si="158"/>
        <v>0</v>
      </c>
      <c r="J465" s="19" t="str">
        <f t="shared" si="160"/>
        <v/>
      </c>
    </row>
    <row r="466" spans="7:10">
      <c r="G466">
        <f t="shared" si="159"/>
        <v>0</v>
      </c>
      <c r="H466" s="37">
        <f t="shared" si="158"/>
        <v>0</v>
      </c>
      <c r="J466" s="19" t="str">
        <f t="shared" si="160"/>
        <v/>
      </c>
    </row>
    <row r="467" spans="7:10">
      <c r="G467">
        <f t="shared" si="159"/>
        <v>0</v>
      </c>
      <c r="H467" s="37">
        <f t="shared" si="158"/>
        <v>0</v>
      </c>
      <c r="J467" s="19" t="str">
        <f t="shared" si="160"/>
        <v/>
      </c>
    </row>
    <row r="468" spans="7:10">
      <c r="G468">
        <f t="shared" si="159"/>
        <v>0</v>
      </c>
      <c r="H468" s="37">
        <f t="shared" si="158"/>
        <v>0</v>
      </c>
      <c r="J468" s="19" t="str">
        <f t="shared" si="160"/>
        <v/>
      </c>
    </row>
    <row r="469" spans="7:10">
      <c r="G469">
        <f t="shared" si="159"/>
        <v>0</v>
      </c>
      <c r="H469" s="37">
        <f t="shared" si="158"/>
        <v>0</v>
      </c>
      <c r="J469" s="19" t="str">
        <f t="shared" si="160"/>
        <v/>
      </c>
    </row>
    <row r="470" spans="7:10">
      <c r="G470">
        <f t="shared" si="159"/>
        <v>0</v>
      </c>
      <c r="H470" s="37">
        <f t="shared" si="158"/>
        <v>0</v>
      </c>
      <c r="J470" s="19" t="str">
        <f t="shared" si="160"/>
        <v/>
      </c>
    </row>
    <row r="471" spans="7:10">
      <c r="G471">
        <f t="shared" si="159"/>
        <v>0</v>
      </c>
      <c r="H471" s="37">
        <f t="shared" si="158"/>
        <v>0</v>
      </c>
      <c r="J471" s="19" t="str">
        <f t="shared" si="160"/>
        <v/>
      </c>
    </row>
    <row r="472" spans="7:10">
      <c r="G472">
        <f t="shared" si="159"/>
        <v>0</v>
      </c>
      <c r="H472" s="37">
        <f t="shared" si="158"/>
        <v>0</v>
      </c>
      <c r="J472" s="19" t="str">
        <f t="shared" si="160"/>
        <v/>
      </c>
    </row>
    <row r="473" spans="7:10">
      <c r="G473">
        <f t="shared" si="159"/>
        <v>0</v>
      </c>
      <c r="H473" s="37">
        <f t="shared" si="158"/>
        <v>0</v>
      </c>
      <c r="J473" s="19" t="str">
        <f t="shared" si="160"/>
        <v/>
      </c>
    </row>
    <row r="474" spans="7:10">
      <c r="G474">
        <f t="shared" si="159"/>
        <v>0</v>
      </c>
      <c r="H474" s="37">
        <f t="shared" si="158"/>
        <v>0</v>
      </c>
      <c r="J474" s="19" t="str">
        <f t="shared" si="160"/>
        <v/>
      </c>
    </row>
    <row r="475" spans="7:10">
      <c r="G475">
        <f t="shared" si="159"/>
        <v>0</v>
      </c>
      <c r="H475" s="37">
        <f t="shared" si="158"/>
        <v>0</v>
      </c>
      <c r="J475" s="19" t="str">
        <f t="shared" si="160"/>
        <v/>
      </c>
    </row>
    <row r="476" spans="7:10">
      <c r="G476">
        <f t="shared" si="159"/>
        <v>0</v>
      </c>
      <c r="H476" s="37">
        <f t="shared" si="158"/>
        <v>0</v>
      </c>
      <c r="J476" s="19" t="str">
        <f t="shared" si="160"/>
        <v/>
      </c>
    </row>
    <row r="477" spans="7:10">
      <c r="G477">
        <f t="shared" si="159"/>
        <v>0</v>
      </c>
      <c r="H477" s="37">
        <f t="shared" si="158"/>
        <v>0</v>
      </c>
      <c r="J477" s="19" t="str">
        <f t="shared" si="160"/>
        <v/>
      </c>
    </row>
    <row r="478" spans="7:10">
      <c r="G478">
        <f t="shared" si="159"/>
        <v>0</v>
      </c>
      <c r="H478" s="37">
        <f t="shared" si="158"/>
        <v>0</v>
      </c>
      <c r="J478" s="19" t="str">
        <f t="shared" si="160"/>
        <v/>
      </c>
    </row>
    <row r="479" spans="7:10">
      <c r="G479">
        <f t="shared" si="159"/>
        <v>0</v>
      </c>
      <c r="H479" s="37">
        <f t="shared" si="158"/>
        <v>0</v>
      </c>
      <c r="J479" s="19" t="str">
        <f t="shared" si="160"/>
        <v/>
      </c>
    </row>
    <row r="480" spans="7:10">
      <c r="G480">
        <f t="shared" si="159"/>
        <v>0</v>
      </c>
      <c r="H480" s="37">
        <f t="shared" si="158"/>
        <v>0</v>
      </c>
      <c r="J480" s="19" t="str">
        <f t="shared" si="160"/>
        <v/>
      </c>
    </row>
    <row r="481" spans="7:10">
      <c r="G481">
        <f t="shared" si="159"/>
        <v>0</v>
      </c>
      <c r="H481" s="37">
        <f t="shared" si="158"/>
        <v>0</v>
      </c>
      <c r="J481" s="19" t="str">
        <f t="shared" si="160"/>
        <v/>
      </c>
    </row>
    <row r="482" spans="7:10">
      <c r="G482">
        <f t="shared" si="159"/>
        <v>0</v>
      </c>
      <c r="H482" s="37">
        <f t="shared" si="158"/>
        <v>0</v>
      </c>
      <c r="J482" s="19" t="str">
        <f t="shared" si="160"/>
        <v/>
      </c>
    </row>
    <row r="483" spans="7:10">
      <c r="G483">
        <f t="shared" si="159"/>
        <v>0</v>
      </c>
      <c r="H483" s="37">
        <f t="shared" si="158"/>
        <v>0</v>
      </c>
      <c r="J483" s="19" t="str">
        <f t="shared" si="160"/>
        <v/>
      </c>
    </row>
    <row r="484" spans="7:10">
      <c r="G484">
        <f t="shared" si="159"/>
        <v>0</v>
      </c>
      <c r="H484" s="37">
        <f t="shared" si="158"/>
        <v>0</v>
      </c>
      <c r="J484" s="19" t="str">
        <f t="shared" si="160"/>
        <v/>
      </c>
    </row>
    <row r="485" spans="7:10">
      <c r="G485">
        <f t="shared" si="159"/>
        <v>0</v>
      </c>
      <c r="H485" s="37">
        <f t="shared" si="158"/>
        <v>0</v>
      </c>
      <c r="J485" s="19" t="str">
        <f t="shared" si="160"/>
        <v/>
      </c>
    </row>
    <row r="486" spans="7:10">
      <c r="G486">
        <f t="shared" si="159"/>
        <v>0</v>
      </c>
      <c r="H486" s="37">
        <f t="shared" si="158"/>
        <v>0</v>
      </c>
      <c r="J486" s="19" t="str">
        <f t="shared" si="160"/>
        <v/>
      </c>
    </row>
    <row r="487" spans="7:10">
      <c r="G487">
        <f t="shared" si="159"/>
        <v>0</v>
      </c>
      <c r="H487" s="37">
        <f t="shared" ref="H487:H550" si="161">G487*C487</f>
        <v>0</v>
      </c>
      <c r="J487" s="19" t="str">
        <f t="shared" si="160"/>
        <v/>
      </c>
    </row>
    <row r="488" spans="7:10">
      <c r="G488">
        <f t="shared" si="159"/>
        <v>0</v>
      </c>
      <c r="H488" s="37">
        <f t="shared" si="161"/>
        <v>0</v>
      </c>
      <c r="J488" s="19" t="str">
        <f t="shared" si="160"/>
        <v/>
      </c>
    </row>
    <row r="489" spans="7:10">
      <c r="G489">
        <f t="shared" si="159"/>
        <v>0</v>
      </c>
      <c r="H489" s="37">
        <f t="shared" si="161"/>
        <v>0</v>
      </c>
      <c r="J489" s="19" t="str">
        <f t="shared" si="160"/>
        <v/>
      </c>
    </row>
    <row r="490" spans="7:10">
      <c r="G490">
        <f t="shared" ref="G490:G553" si="162">D490+E490-F490</f>
        <v>0</v>
      </c>
      <c r="H490" s="37">
        <f t="shared" si="161"/>
        <v>0</v>
      </c>
      <c r="J490" s="19" t="str">
        <f t="shared" ref="J490:J553" si="163">IF(I490="","",IF(G490&lt;I490,"à produire",""))</f>
        <v/>
      </c>
    </row>
    <row r="491" spans="7:10">
      <c r="G491">
        <f t="shared" si="162"/>
        <v>0</v>
      </c>
      <c r="H491" s="37">
        <f t="shared" si="161"/>
        <v>0</v>
      </c>
      <c r="J491" s="19" t="str">
        <f t="shared" si="163"/>
        <v/>
      </c>
    </row>
    <row r="492" spans="7:10">
      <c r="G492">
        <f t="shared" si="162"/>
        <v>0</v>
      </c>
      <c r="H492" s="37">
        <f t="shared" si="161"/>
        <v>0</v>
      </c>
      <c r="J492" s="19" t="str">
        <f t="shared" si="163"/>
        <v/>
      </c>
    </row>
    <row r="493" spans="7:10">
      <c r="G493">
        <f t="shared" si="162"/>
        <v>0</v>
      </c>
      <c r="H493" s="37">
        <f t="shared" si="161"/>
        <v>0</v>
      </c>
      <c r="J493" s="19" t="str">
        <f t="shared" si="163"/>
        <v/>
      </c>
    </row>
    <row r="494" spans="7:10">
      <c r="G494">
        <f t="shared" si="162"/>
        <v>0</v>
      </c>
      <c r="H494" s="37">
        <f t="shared" si="161"/>
        <v>0</v>
      </c>
      <c r="J494" s="19" t="str">
        <f t="shared" si="163"/>
        <v/>
      </c>
    </row>
    <row r="495" spans="7:10">
      <c r="G495">
        <f t="shared" si="162"/>
        <v>0</v>
      </c>
      <c r="H495" s="37">
        <f t="shared" si="161"/>
        <v>0</v>
      </c>
      <c r="J495" s="19" t="str">
        <f t="shared" si="163"/>
        <v/>
      </c>
    </row>
    <row r="496" spans="7:10">
      <c r="G496">
        <f t="shared" si="162"/>
        <v>0</v>
      </c>
      <c r="H496" s="37">
        <f t="shared" si="161"/>
        <v>0</v>
      </c>
      <c r="J496" s="19" t="str">
        <f t="shared" si="163"/>
        <v/>
      </c>
    </row>
    <row r="497" spans="7:10">
      <c r="G497">
        <f t="shared" si="162"/>
        <v>0</v>
      </c>
      <c r="H497" s="37">
        <f t="shared" si="161"/>
        <v>0</v>
      </c>
      <c r="J497" s="19" t="str">
        <f t="shared" si="163"/>
        <v/>
      </c>
    </row>
    <row r="498" spans="7:10">
      <c r="G498">
        <f t="shared" si="162"/>
        <v>0</v>
      </c>
      <c r="H498" s="37">
        <f t="shared" si="161"/>
        <v>0</v>
      </c>
      <c r="J498" s="19" t="str">
        <f t="shared" si="163"/>
        <v/>
      </c>
    </row>
    <row r="499" spans="7:10">
      <c r="G499">
        <f t="shared" si="162"/>
        <v>0</v>
      </c>
      <c r="H499" s="37">
        <f t="shared" si="161"/>
        <v>0</v>
      </c>
      <c r="J499" s="19" t="str">
        <f t="shared" si="163"/>
        <v/>
      </c>
    </row>
    <row r="500" spans="7:10">
      <c r="G500">
        <f t="shared" si="162"/>
        <v>0</v>
      </c>
      <c r="H500" s="37">
        <f t="shared" si="161"/>
        <v>0</v>
      </c>
      <c r="J500" s="19" t="str">
        <f t="shared" si="163"/>
        <v/>
      </c>
    </row>
    <row r="501" spans="7:10">
      <c r="G501">
        <f t="shared" si="162"/>
        <v>0</v>
      </c>
      <c r="H501" s="37">
        <f t="shared" si="161"/>
        <v>0</v>
      </c>
      <c r="J501" s="19" t="str">
        <f t="shared" si="163"/>
        <v/>
      </c>
    </row>
    <row r="502" spans="7:10">
      <c r="G502">
        <f t="shared" si="162"/>
        <v>0</v>
      </c>
      <c r="H502" s="37">
        <f t="shared" si="161"/>
        <v>0</v>
      </c>
      <c r="J502" s="19" t="str">
        <f t="shared" si="163"/>
        <v/>
      </c>
    </row>
    <row r="503" spans="7:10">
      <c r="G503">
        <f t="shared" si="162"/>
        <v>0</v>
      </c>
      <c r="H503" s="37">
        <f t="shared" si="161"/>
        <v>0</v>
      </c>
      <c r="J503" s="19" t="str">
        <f t="shared" si="163"/>
        <v/>
      </c>
    </row>
    <row r="504" spans="7:10">
      <c r="G504">
        <f t="shared" si="162"/>
        <v>0</v>
      </c>
      <c r="H504" s="37">
        <f t="shared" si="161"/>
        <v>0</v>
      </c>
      <c r="J504" s="19" t="str">
        <f t="shared" si="163"/>
        <v/>
      </c>
    </row>
    <row r="505" spans="7:10">
      <c r="G505">
        <f t="shared" si="162"/>
        <v>0</v>
      </c>
      <c r="H505" s="37">
        <f t="shared" si="161"/>
        <v>0</v>
      </c>
      <c r="J505" s="19" t="str">
        <f t="shared" si="163"/>
        <v/>
      </c>
    </row>
    <row r="506" spans="7:10">
      <c r="G506">
        <f t="shared" si="162"/>
        <v>0</v>
      </c>
      <c r="H506" s="37">
        <f t="shared" si="161"/>
        <v>0</v>
      </c>
      <c r="J506" s="19" t="str">
        <f t="shared" si="163"/>
        <v/>
      </c>
    </row>
    <row r="507" spans="7:10">
      <c r="G507">
        <f t="shared" si="162"/>
        <v>0</v>
      </c>
      <c r="H507" s="37">
        <f t="shared" si="161"/>
        <v>0</v>
      </c>
      <c r="J507" s="19" t="str">
        <f t="shared" si="163"/>
        <v/>
      </c>
    </row>
    <row r="508" spans="7:10">
      <c r="G508">
        <f t="shared" si="162"/>
        <v>0</v>
      </c>
      <c r="H508" s="37">
        <f t="shared" si="161"/>
        <v>0</v>
      </c>
      <c r="J508" s="19" t="str">
        <f t="shared" si="163"/>
        <v/>
      </c>
    </row>
    <row r="509" spans="7:10">
      <c r="G509">
        <f t="shared" si="162"/>
        <v>0</v>
      </c>
      <c r="H509" s="37">
        <f t="shared" si="161"/>
        <v>0</v>
      </c>
      <c r="J509" s="19" t="str">
        <f t="shared" si="163"/>
        <v/>
      </c>
    </row>
    <row r="510" spans="7:10">
      <c r="G510">
        <f t="shared" si="162"/>
        <v>0</v>
      </c>
      <c r="H510" s="37">
        <f t="shared" si="161"/>
        <v>0</v>
      </c>
      <c r="J510" s="19" t="str">
        <f t="shared" si="163"/>
        <v/>
      </c>
    </row>
    <row r="511" spans="7:10">
      <c r="G511">
        <f t="shared" si="162"/>
        <v>0</v>
      </c>
      <c r="H511" s="37">
        <f t="shared" si="161"/>
        <v>0</v>
      </c>
      <c r="J511" s="19" t="str">
        <f t="shared" si="163"/>
        <v/>
      </c>
    </row>
    <row r="512" spans="7:10">
      <c r="G512">
        <f t="shared" si="162"/>
        <v>0</v>
      </c>
      <c r="H512" s="37">
        <f t="shared" si="161"/>
        <v>0</v>
      </c>
      <c r="J512" s="19" t="str">
        <f t="shared" si="163"/>
        <v/>
      </c>
    </row>
    <row r="513" spans="7:10">
      <c r="G513">
        <f t="shared" si="162"/>
        <v>0</v>
      </c>
      <c r="H513" s="37">
        <f t="shared" si="161"/>
        <v>0</v>
      </c>
      <c r="J513" s="19" t="str">
        <f t="shared" si="163"/>
        <v/>
      </c>
    </row>
    <row r="514" spans="7:10">
      <c r="G514">
        <f t="shared" si="162"/>
        <v>0</v>
      </c>
      <c r="H514" s="37">
        <f t="shared" si="161"/>
        <v>0</v>
      </c>
      <c r="J514" s="19" t="str">
        <f t="shared" si="163"/>
        <v/>
      </c>
    </row>
    <row r="515" spans="7:10">
      <c r="G515">
        <f t="shared" si="162"/>
        <v>0</v>
      </c>
      <c r="H515" s="37">
        <f t="shared" si="161"/>
        <v>0</v>
      </c>
      <c r="J515" s="19" t="str">
        <f t="shared" si="163"/>
        <v/>
      </c>
    </row>
    <row r="516" spans="7:10">
      <c r="G516">
        <f t="shared" si="162"/>
        <v>0</v>
      </c>
      <c r="H516" s="37">
        <f t="shared" si="161"/>
        <v>0</v>
      </c>
      <c r="J516" s="19" t="str">
        <f t="shared" si="163"/>
        <v/>
      </c>
    </row>
    <row r="517" spans="7:10">
      <c r="G517">
        <f t="shared" si="162"/>
        <v>0</v>
      </c>
      <c r="H517" s="37">
        <f t="shared" si="161"/>
        <v>0</v>
      </c>
      <c r="J517" s="19" t="str">
        <f t="shared" si="163"/>
        <v/>
      </c>
    </row>
    <row r="518" spans="7:10">
      <c r="G518">
        <f t="shared" si="162"/>
        <v>0</v>
      </c>
      <c r="H518" s="37">
        <f t="shared" si="161"/>
        <v>0</v>
      </c>
      <c r="J518" s="19" t="str">
        <f t="shared" si="163"/>
        <v/>
      </c>
    </row>
    <row r="519" spans="7:10">
      <c r="G519">
        <f t="shared" si="162"/>
        <v>0</v>
      </c>
      <c r="H519" s="37">
        <f t="shared" si="161"/>
        <v>0</v>
      </c>
      <c r="J519" s="19" t="str">
        <f t="shared" si="163"/>
        <v/>
      </c>
    </row>
    <row r="520" spans="7:10">
      <c r="G520">
        <f t="shared" si="162"/>
        <v>0</v>
      </c>
      <c r="H520" s="37">
        <f t="shared" si="161"/>
        <v>0</v>
      </c>
      <c r="J520" s="19" t="str">
        <f t="shared" si="163"/>
        <v/>
      </c>
    </row>
    <row r="521" spans="7:10">
      <c r="G521">
        <f t="shared" si="162"/>
        <v>0</v>
      </c>
      <c r="H521" s="37">
        <f t="shared" si="161"/>
        <v>0</v>
      </c>
      <c r="J521" s="19" t="str">
        <f t="shared" si="163"/>
        <v/>
      </c>
    </row>
    <row r="522" spans="7:10">
      <c r="G522">
        <f t="shared" si="162"/>
        <v>0</v>
      </c>
      <c r="H522" s="37">
        <f t="shared" si="161"/>
        <v>0</v>
      </c>
      <c r="J522" s="19" t="str">
        <f t="shared" si="163"/>
        <v/>
      </c>
    </row>
    <row r="523" spans="7:10">
      <c r="G523">
        <f t="shared" si="162"/>
        <v>0</v>
      </c>
      <c r="H523" s="37">
        <f t="shared" si="161"/>
        <v>0</v>
      </c>
      <c r="J523" s="19" t="str">
        <f t="shared" si="163"/>
        <v/>
      </c>
    </row>
    <row r="524" spans="7:10">
      <c r="G524">
        <f t="shared" si="162"/>
        <v>0</v>
      </c>
      <c r="H524" s="37">
        <f t="shared" si="161"/>
        <v>0</v>
      </c>
      <c r="J524" s="19" t="str">
        <f t="shared" si="163"/>
        <v/>
      </c>
    </row>
    <row r="525" spans="7:10">
      <c r="G525">
        <f t="shared" si="162"/>
        <v>0</v>
      </c>
      <c r="H525" s="37">
        <f t="shared" si="161"/>
        <v>0</v>
      </c>
      <c r="J525" s="19" t="str">
        <f t="shared" si="163"/>
        <v/>
      </c>
    </row>
    <row r="526" spans="7:10">
      <c r="G526">
        <f t="shared" si="162"/>
        <v>0</v>
      </c>
      <c r="H526" s="37">
        <f t="shared" si="161"/>
        <v>0</v>
      </c>
      <c r="J526" s="19" t="str">
        <f t="shared" si="163"/>
        <v/>
      </c>
    </row>
    <row r="527" spans="7:10">
      <c r="G527">
        <f t="shared" si="162"/>
        <v>0</v>
      </c>
      <c r="H527" s="37">
        <f t="shared" si="161"/>
        <v>0</v>
      </c>
      <c r="J527" s="19" t="str">
        <f t="shared" si="163"/>
        <v/>
      </c>
    </row>
    <row r="528" spans="7:10">
      <c r="G528">
        <f t="shared" si="162"/>
        <v>0</v>
      </c>
      <c r="H528" s="37">
        <f t="shared" si="161"/>
        <v>0</v>
      </c>
      <c r="J528" s="19" t="str">
        <f t="shared" si="163"/>
        <v/>
      </c>
    </row>
    <row r="529" spans="7:10">
      <c r="G529">
        <f t="shared" si="162"/>
        <v>0</v>
      </c>
      <c r="H529" s="37">
        <f t="shared" si="161"/>
        <v>0</v>
      </c>
      <c r="J529" s="19" t="str">
        <f t="shared" si="163"/>
        <v/>
      </c>
    </row>
    <row r="530" spans="7:10">
      <c r="G530">
        <f t="shared" si="162"/>
        <v>0</v>
      </c>
      <c r="H530" s="37">
        <f t="shared" si="161"/>
        <v>0</v>
      </c>
      <c r="J530" s="19" t="str">
        <f t="shared" si="163"/>
        <v/>
      </c>
    </row>
    <row r="531" spans="7:10">
      <c r="G531">
        <f t="shared" si="162"/>
        <v>0</v>
      </c>
      <c r="H531" s="37">
        <f t="shared" si="161"/>
        <v>0</v>
      </c>
      <c r="J531" s="19" t="str">
        <f t="shared" si="163"/>
        <v/>
      </c>
    </row>
    <row r="532" spans="7:10">
      <c r="G532">
        <f t="shared" si="162"/>
        <v>0</v>
      </c>
      <c r="H532" s="37">
        <f t="shared" si="161"/>
        <v>0</v>
      </c>
      <c r="J532" s="19" t="str">
        <f t="shared" si="163"/>
        <v/>
      </c>
    </row>
    <row r="533" spans="7:10">
      <c r="G533">
        <f t="shared" si="162"/>
        <v>0</v>
      </c>
      <c r="H533" s="37">
        <f t="shared" si="161"/>
        <v>0</v>
      </c>
      <c r="J533" s="19" t="str">
        <f t="shared" si="163"/>
        <v/>
      </c>
    </row>
    <row r="534" spans="7:10">
      <c r="G534">
        <f t="shared" si="162"/>
        <v>0</v>
      </c>
      <c r="H534" s="37">
        <f t="shared" si="161"/>
        <v>0</v>
      </c>
      <c r="J534" s="19" t="str">
        <f t="shared" si="163"/>
        <v/>
      </c>
    </row>
    <row r="535" spans="7:10">
      <c r="G535">
        <f t="shared" si="162"/>
        <v>0</v>
      </c>
      <c r="H535" s="37">
        <f t="shared" si="161"/>
        <v>0</v>
      </c>
      <c r="J535" s="19" t="str">
        <f t="shared" si="163"/>
        <v/>
      </c>
    </row>
    <row r="536" spans="7:10">
      <c r="G536">
        <f t="shared" si="162"/>
        <v>0</v>
      </c>
      <c r="H536" s="37">
        <f t="shared" si="161"/>
        <v>0</v>
      </c>
      <c r="J536" s="19" t="str">
        <f t="shared" si="163"/>
        <v/>
      </c>
    </row>
    <row r="537" spans="7:10">
      <c r="G537">
        <f t="shared" si="162"/>
        <v>0</v>
      </c>
      <c r="H537" s="37">
        <f t="shared" si="161"/>
        <v>0</v>
      </c>
      <c r="J537" s="19" t="str">
        <f t="shared" si="163"/>
        <v/>
      </c>
    </row>
    <row r="538" spans="7:10">
      <c r="G538">
        <f t="shared" si="162"/>
        <v>0</v>
      </c>
      <c r="H538" s="37">
        <f t="shared" si="161"/>
        <v>0</v>
      </c>
      <c r="J538" s="19" t="str">
        <f t="shared" si="163"/>
        <v/>
      </c>
    </row>
    <row r="539" spans="7:10">
      <c r="G539">
        <f t="shared" si="162"/>
        <v>0</v>
      </c>
      <c r="H539" s="37">
        <f t="shared" si="161"/>
        <v>0</v>
      </c>
      <c r="J539" s="19" t="str">
        <f t="shared" si="163"/>
        <v/>
      </c>
    </row>
    <row r="540" spans="7:10">
      <c r="G540">
        <f t="shared" si="162"/>
        <v>0</v>
      </c>
      <c r="H540" s="37">
        <f t="shared" si="161"/>
        <v>0</v>
      </c>
      <c r="J540" s="19" t="str">
        <f t="shared" si="163"/>
        <v/>
      </c>
    </row>
    <row r="541" spans="7:10">
      <c r="G541">
        <f t="shared" si="162"/>
        <v>0</v>
      </c>
      <c r="H541" s="37">
        <f t="shared" si="161"/>
        <v>0</v>
      </c>
      <c r="J541" s="19" t="str">
        <f t="shared" si="163"/>
        <v/>
      </c>
    </row>
    <row r="542" spans="7:10">
      <c r="G542">
        <f t="shared" si="162"/>
        <v>0</v>
      </c>
      <c r="H542" s="37">
        <f t="shared" si="161"/>
        <v>0</v>
      </c>
      <c r="J542" s="19" t="str">
        <f t="shared" si="163"/>
        <v/>
      </c>
    </row>
    <row r="543" spans="7:10">
      <c r="G543">
        <f t="shared" si="162"/>
        <v>0</v>
      </c>
      <c r="H543" s="37">
        <f t="shared" si="161"/>
        <v>0</v>
      </c>
      <c r="J543" s="19" t="str">
        <f t="shared" si="163"/>
        <v/>
      </c>
    </row>
    <row r="544" spans="7:10">
      <c r="G544">
        <f t="shared" si="162"/>
        <v>0</v>
      </c>
      <c r="H544" s="37">
        <f t="shared" si="161"/>
        <v>0</v>
      </c>
      <c r="J544" s="19" t="str">
        <f t="shared" si="163"/>
        <v/>
      </c>
    </row>
    <row r="545" spans="7:10">
      <c r="G545">
        <f t="shared" si="162"/>
        <v>0</v>
      </c>
      <c r="H545" s="37">
        <f t="shared" si="161"/>
        <v>0</v>
      </c>
      <c r="J545" s="19" t="str">
        <f t="shared" si="163"/>
        <v/>
      </c>
    </row>
    <row r="546" spans="7:10">
      <c r="G546">
        <f t="shared" si="162"/>
        <v>0</v>
      </c>
      <c r="H546" s="37">
        <f t="shared" si="161"/>
        <v>0</v>
      </c>
      <c r="J546" s="19" t="str">
        <f t="shared" si="163"/>
        <v/>
      </c>
    </row>
    <row r="547" spans="7:10">
      <c r="G547">
        <f t="shared" si="162"/>
        <v>0</v>
      </c>
      <c r="H547" s="37">
        <f t="shared" si="161"/>
        <v>0</v>
      </c>
      <c r="J547" s="19" t="str">
        <f t="shared" si="163"/>
        <v/>
      </c>
    </row>
    <row r="548" spans="7:10">
      <c r="G548">
        <f t="shared" si="162"/>
        <v>0</v>
      </c>
      <c r="H548" s="37">
        <f t="shared" si="161"/>
        <v>0</v>
      </c>
      <c r="J548" s="19" t="str">
        <f t="shared" si="163"/>
        <v/>
      </c>
    </row>
    <row r="549" spans="7:10">
      <c r="G549">
        <f t="shared" si="162"/>
        <v>0</v>
      </c>
      <c r="H549" s="37">
        <f t="shared" si="161"/>
        <v>0</v>
      </c>
      <c r="J549" s="19" t="str">
        <f t="shared" si="163"/>
        <v/>
      </c>
    </row>
    <row r="550" spans="7:10">
      <c r="G550">
        <f t="shared" si="162"/>
        <v>0</v>
      </c>
      <c r="H550" s="37">
        <f t="shared" si="161"/>
        <v>0</v>
      </c>
      <c r="J550" s="19" t="str">
        <f t="shared" si="163"/>
        <v/>
      </c>
    </row>
    <row r="551" spans="7:10">
      <c r="G551">
        <f t="shared" si="162"/>
        <v>0</v>
      </c>
      <c r="H551" s="37">
        <f t="shared" ref="H551:H614" si="164">G551*C551</f>
        <v>0</v>
      </c>
      <c r="J551" s="19" t="str">
        <f t="shared" si="163"/>
        <v/>
      </c>
    </row>
    <row r="552" spans="7:10">
      <c r="G552">
        <f t="shared" si="162"/>
        <v>0</v>
      </c>
      <c r="H552" s="37">
        <f t="shared" si="164"/>
        <v>0</v>
      </c>
      <c r="J552" s="19" t="str">
        <f t="shared" si="163"/>
        <v/>
      </c>
    </row>
    <row r="553" spans="7:10">
      <c r="G553">
        <f t="shared" si="162"/>
        <v>0</v>
      </c>
      <c r="H553" s="37">
        <f t="shared" si="164"/>
        <v>0</v>
      </c>
      <c r="J553" s="19" t="str">
        <f t="shared" si="163"/>
        <v/>
      </c>
    </row>
    <row r="554" spans="7:10">
      <c r="G554">
        <f t="shared" ref="G554:G617" si="165">D554+E554-F554</f>
        <v>0</v>
      </c>
      <c r="H554" s="37">
        <f t="shared" si="164"/>
        <v>0</v>
      </c>
      <c r="J554" s="19" t="str">
        <f t="shared" ref="J554:J617" si="166">IF(I554="","",IF(G554&lt;I554,"à produire",""))</f>
        <v/>
      </c>
    </row>
    <row r="555" spans="7:10">
      <c r="G555">
        <f t="shared" si="165"/>
        <v>0</v>
      </c>
      <c r="H555" s="37">
        <f t="shared" si="164"/>
        <v>0</v>
      </c>
      <c r="J555" s="19" t="str">
        <f t="shared" si="166"/>
        <v/>
      </c>
    </row>
    <row r="556" spans="7:10">
      <c r="G556">
        <f t="shared" si="165"/>
        <v>0</v>
      </c>
      <c r="H556" s="37">
        <f t="shared" si="164"/>
        <v>0</v>
      </c>
      <c r="J556" s="19" t="str">
        <f t="shared" si="166"/>
        <v/>
      </c>
    </row>
    <row r="557" spans="7:10">
      <c r="G557">
        <f t="shared" si="165"/>
        <v>0</v>
      </c>
      <c r="H557" s="37">
        <f t="shared" si="164"/>
        <v>0</v>
      </c>
      <c r="J557" s="19" t="str">
        <f t="shared" si="166"/>
        <v/>
      </c>
    </row>
    <row r="558" spans="7:10">
      <c r="G558">
        <f t="shared" si="165"/>
        <v>0</v>
      </c>
      <c r="H558" s="37">
        <f t="shared" si="164"/>
        <v>0</v>
      </c>
      <c r="J558" s="19" t="str">
        <f t="shared" si="166"/>
        <v/>
      </c>
    </row>
    <row r="559" spans="7:10">
      <c r="G559">
        <f t="shared" si="165"/>
        <v>0</v>
      </c>
      <c r="H559" s="37">
        <f t="shared" si="164"/>
        <v>0</v>
      </c>
      <c r="J559" s="19" t="str">
        <f t="shared" si="166"/>
        <v/>
      </c>
    </row>
    <row r="560" spans="7:10">
      <c r="G560">
        <f t="shared" si="165"/>
        <v>0</v>
      </c>
      <c r="H560" s="37">
        <f t="shared" si="164"/>
        <v>0</v>
      </c>
      <c r="J560" s="19" t="str">
        <f t="shared" si="166"/>
        <v/>
      </c>
    </row>
    <row r="561" spans="7:10">
      <c r="G561">
        <f t="shared" si="165"/>
        <v>0</v>
      </c>
      <c r="H561" s="37">
        <f t="shared" si="164"/>
        <v>0</v>
      </c>
      <c r="J561" s="19" t="str">
        <f t="shared" si="166"/>
        <v/>
      </c>
    </row>
    <row r="562" spans="7:10">
      <c r="G562">
        <f t="shared" si="165"/>
        <v>0</v>
      </c>
      <c r="H562" s="37">
        <f t="shared" si="164"/>
        <v>0</v>
      </c>
      <c r="J562" s="19" t="str">
        <f t="shared" si="166"/>
        <v/>
      </c>
    </row>
    <row r="563" spans="7:10">
      <c r="G563">
        <f t="shared" si="165"/>
        <v>0</v>
      </c>
      <c r="H563" s="37">
        <f t="shared" si="164"/>
        <v>0</v>
      </c>
      <c r="J563" s="19" t="str">
        <f t="shared" si="166"/>
        <v/>
      </c>
    </row>
    <row r="564" spans="7:10">
      <c r="G564">
        <f t="shared" si="165"/>
        <v>0</v>
      </c>
      <c r="H564" s="37">
        <f t="shared" si="164"/>
        <v>0</v>
      </c>
      <c r="J564" s="19" t="str">
        <f t="shared" si="166"/>
        <v/>
      </c>
    </row>
    <row r="565" spans="7:10">
      <c r="G565">
        <f t="shared" si="165"/>
        <v>0</v>
      </c>
      <c r="H565" s="37">
        <f t="shared" si="164"/>
        <v>0</v>
      </c>
      <c r="J565" s="19" t="str">
        <f t="shared" si="166"/>
        <v/>
      </c>
    </row>
    <row r="566" spans="7:10">
      <c r="G566">
        <f t="shared" si="165"/>
        <v>0</v>
      </c>
      <c r="H566" s="37">
        <f t="shared" si="164"/>
        <v>0</v>
      </c>
      <c r="J566" s="19" t="str">
        <f t="shared" si="166"/>
        <v/>
      </c>
    </row>
    <row r="567" spans="7:10">
      <c r="G567">
        <f t="shared" si="165"/>
        <v>0</v>
      </c>
      <c r="H567" s="37">
        <f t="shared" si="164"/>
        <v>0</v>
      </c>
      <c r="J567" s="19" t="str">
        <f t="shared" si="166"/>
        <v/>
      </c>
    </row>
    <row r="568" spans="7:10">
      <c r="G568">
        <f t="shared" si="165"/>
        <v>0</v>
      </c>
      <c r="H568" s="37">
        <f t="shared" si="164"/>
        <v>0</v>
      </c>
      <c r="J568" s="19" t="str">
        <f t="shared" si="166"/>
        <v/>
      </c>
    </row>
    <row r="569" spans="7:10">
      <c r="G569">
        <f t="shared" si="165"/>
        <v>0</v>
      </c>
      <c r="H569" s="37">
        <f t="shared" si="164"/>
        <v>0</v>
      </c>
      <c r="J569" s="19" t="str">
        <f t="shared" si="166"/>
        <v/>
      </c>
    </row>
    <row r="570" spans="7:10">
      <c r="G570">
        <f t="shared" si="165"/>
        <v>0</v>
      </c>
      <c r="H570" s="37">
        <f t="shared" si="164"/>
        <v>0</v>
      </c>
      <c r="J570" s="19" t="str">
        <f t="shared" si="166"/>
        <v/>
      </c>
    </row>
    <row r="571" spans="7:10">
      <c r="G571">
        <f t="shared" si="165"/>
        <v>0</v>
      </c>
      <c r="H571" s="37">
        <f t="shared" si="164"/>
        <v>0</v>
      </c>
      <c r="J571" s="19" t="str">
        <f t="shared" si="166"/>
        <v/>
      </c>
    </row>
    <row r="572" spans="7:10">
      <c r="G572">
        <f t="shared" si="165"/>
        <v>0</v>
      </c>
      <c r="H572" s="37">
        <f t="shared" si="164"/>
        <v>0</v>
      </c>
      <c r="J572" s="19" t="str">
        <f t="shared" si="166"/>
        <v/>
      </c>
    </row>
    <row r="573" spans="7:10">
      <c r="G573">
        <f t="shared" si="165"/>
        <v>0</v>
      </c>
      <c r="H573" s="37">
        <f t="shared" si="164"/>
        <v>0</v>
      </c>
      <c r="J573" s="19" t="str">
        <f t="shared" si="166"/>
        <v/>
      </c>
    </row>
    <row r="574" spans="7:10">
      <c r="G574">
        <f t="shared" si="165"/>
        <v>0</v>
      </c>
      <c r="H574" s="37">
        <f t="shared" si="164"/>
        <v>0</v>
      </c>
      <c r="J574" s="19" t="str">
        <f t="shared" si="166"/>
        <v/>
      </c>
    </row>
    <row r="575" spans="7:10">
      <c r="G575">
        <f t="shared" si="165"/>
        <v>0</v>
      </c>
      <c r="H575" s="37">
        <f t="shared" si="164"/>
        <v>0</v>
      </c>
      <c r="J575" s="19" t="str">
        <f t="shared" si="166"/>
        <v/>
      </c>
    </row>
    <row r="576" spans="7:10">
      <c r="G576">
        <f t="shared" si="165"/>
        <v>0</v>
      </c>
      <c r="H576" s="37">
        <f t="shared" si="164"/>
        <v>0</v>
      </c>
      <c r="J576" s="19" t="str">
        <f t="shared" si="166"/>
        <v/>
      </c>
    </row>
    <row r="577" spans="7:10">
      <c r="G577">
        <f t="shared" si="165"/>
        <v>0</v>
      </c>
      <c r="H577" s="37">
        <f t="shared" si="164"/>
        <v>0</v>
      </c>
      <c r="J577" s="19" t="str">
        <f t="shared" si="166"/>
        <v/>
      </c>
    </row>
    <row r="578" spans="7:10">
      <c r="G578">
        <f t="shared" si="165"/>
        <v>0</v>
      </c>
      <c r="H578" s="37">
        <f t="shared" si="164"/>
        <v>0</v>
      </c>
      <c r="J578" s="19" t="str">
        <f t="shared" si="166"/>
        <v/>
      </c>
    </row>
    <row r="579" spans="7:10">
      <c r="G579">
        <f t="shared" si="165"/>
        <v>0</v>
      </c>
      <c r="H579" s="37">
        <f t="shared" si="164"/>
        <v>0</v>
      </c>
      <c r="J579" s="19" t="str">
        <f t="shared" si="166"/>
        <v/>
      </c>
    </row>
    <row r="580" spans="7:10">
      <c r="G580">
        <f t="shared" si="165"/>
        <v>0</v>
      </c>
      <c r="H580" s="37">
        <f t="shared" si="164"/>
        <v>0</v>
      </c>
      <c r="J580" s="19" t="str">
        <f t="shared" si="166"/>
        <v/>
      </c>
    </row>
    <row r="581" spans="7:10">
      <c r="G581">
        <f t="shared" si="165"/>
        <v>0</v>
      </c>
      <c r="H581" s="37">
        <f t="shared" si="164"/>
        <v>0</v>
      </c>
      <c r="J581" s="19" t="str">
        <f t="shared" si="166"/>
        <v/>
      </c>
    </row>
    <row r="582" spans="7:10">
      <c r="G582">
        <f t="shared" si="165"/>
        <v>0</v>
      </c>
      <c r="H582" s="37">
        <f t="shared" si="164"/>
        <v>0</v>
      </c>
      <c r="J582" s="19" t="str">
        <f t="shared" si="166"/>
        <v/>
      </c>
    </row>
    <row r="583" spans="7:10">
      <c r="G583">
        <f t="shared" si="165"/>
        <v>0</v>
      </c>
      <c r="H583" s="37">
        <f t="shared" si="164"/>
        <v>0</v>
      </c>
      <c r="J583" s="19" t="str">
        <f t="shared" si="166"/>
        <v/>
      </c>
    </row>
    <row r="584" spans="7:10">
      <c r="G584">
        <f t="shared" si="165"/>
        <v>0</v>
      </c>
      <c r="H584" s="37">
        <f t="shared" si="164"/>
        <v>0</v>
      </c>
      <c r="J584" s="19" t="str">
        <f t="shared" si="166"/>
        <v/>
      </c>
    </row>
    <row r="585" spans="7:10">
      <c r="G585">
        <f t="shared" si="165"/>
        <v>0</v>
      </c>
      <c r="H585" s="37">
        <f t="shared" si="164"/>
        <v>0</v>
      </c>
      <c r="J585" s="19" t="str">
        <f t="shared" si="166"/>
        <v/>
      </c>
    </row>
    <row r="586" spans="7:10">
      <c r="G586">
        <f t="shared" si="165"/>
        <v>0</v>
      </c>
      <c r="H586" s="37">
        <f t="shared" si="164"/>
        <v>0</v>
      </c>
      <c r="J586" s="19" t="str">
        <f t="shared" si="166"/>
        <v/>
      </c>
    </row>
    <row r="587" spans="7:10">
      <c r="G587">
        <f t="shared" si="165"/>
        <v>0</v>
      </c>
      <c r="H587" s="37">
        <f t="shared" si="164"/>
        <v>0</v>
      </c>
      <c r="J587" s="19" t="str">
        <f t="shared" si="166"/>
        <v/>
      </c>
    </row>
    <row r="588" spans="7:10">
      <c r="G588">
        <f t="shared" si="165"/>
        <v>0</v>
      </c>
      <c r="H588" s="37">
        <f t="shared" si="164"/>
        <v>0</v>
      </c>
      <c r="J588" s="19" t="str">
        <f t="shared" si="166"/>
        <v/>
      </c>
    </row>
    <row r="589" spans="7:10">
      <c r="G589">
        <f t="shared" si="165"/>
        <v>0</v>
      </c>
      <c r="H589" s="37">
        <f t="shared" si="164"/>
        <v>0</v>
      </c>
      <c r="J589" s="19" t="str">
        <f t="shared" si="166"/>
        <v/>
      </c>
    </row>
    <row r="590" spans="7:10">
      <c r="G590">
        <f t="shared" si="165"/>
        <v>0</v>
      </c>
      <c r="H590" s="37">
        <f t="shared" si="164"/>
        <v>0</v>
      </c>
      <c r="J590" s="19" t="str">
        <f t="shared" si="166"/>
        <v/>
      </c>
    </row>
    <row r="591" spans="7:10">
      <c r="G591">
        <f t="shared" si="165"/>
        <v>0</v>
      </c>
      <c r="H591" s="37">
        <f t="shared" si="164"/>
        <v>0</v>
      </c>
      <c r="J591" s="19" t="str">
        <f t="shared" si="166"/>
        <v/>
      </c>
    </row>
    <row r="592" spans="7:10">
      <c r="G592">
        <f t="shared" si="165"/>
        <v>0</v>
      </c>
      <c r="H592" s="37">
        <f t="shared" si="164"/>
        <v>0</v>
      </c>
      <c r="J592" s="19" t="str">
        <f t="shared" si="166"/>
        <v/>
      </c>
    </row>
    <row r="593" spans="7:10">
      <c r="G593">
        <f t="shared" si="165"/>
        <v>0</v>
      </c>
      <c r="H593" s="37">
        <f t="shared" si="164"/>
        <v>0</v>
      </c>
      <c r="J593" s="19" t="str">
        <f t="shared" si="166"/>
        <v/>
      </c>
    </row>
    <row r="594" spans="7:10">
      <c r="G594">
        <f t="shared" si="165"/>
        <v>0</v>
      </c>
      <c r="H594" s="37">
        <f t="shared" si="164"/>
        <v>0</v>
      </c>
      <c r="J594" s="19" t="str">
        <f t="shared" si="166"/>
        <v/>
      </c>
    </row>
    <row r="595" spans="7:10">
      <c r="G595">
        <f t="shared" si="165"/>
        <v>0</v>
      </c>
      <c r="H595" s="37">
        <f t="shared" si="164"/>
        <v>0</v>
      </c>
      <c r="J595" s="19" t="str">
        <f t="shared" si="166"/>
        <v/>
      </c>
    </row>
    <row r="596" spans="7:10">
      <c r="G596">
        <f t="shared" si="165"/>
        <v>0</v>
      </c>
      <c r="H596" s="37">
        <f t="shared" si="164"/>
        <v>0</v>
      </c>
      <c r="J596" s="19" t="str">
        <f t="shared" si="166"/>
        <v/>
      </c>
    </row>
    <row r="597" spans="7:10">
      <c r="G597">
        <f t="shared" si="165"/>
        <v>0</v>
      </c>
      <c r="H597" s="37">
        <f t="shared" si="164"/>
        <v>0</v>
      </c>
      <c r="J597" s="19" t="str">
        <f t="shared" si="166"/>
        <v/>
      </c>
    </row>
    <row r="598" spans="7:10">
      <c r="G598">
        <f t="shared" si="165"/>
        <v>0</v>
      </c>
      <c r="H598" s="37">
        <f t="shared" si="164"/>
        <v>0</v>
      </c>
      <c r="J598" s="19" t="str">
        <f t="shared" si="166"/>
        <v/>
      </c>
    </row>
    <row r="599" spans="7:10">
      <c r="G599">
        <f t="shared" si="165"/>
        <v>0</v>
      </c>
      <c r="H599" s="37">
        <f t="shared" si="164"/>
        <v>0</v>
      </c>
      <c r="J599" s="19" t="str">
        <f t="shared" si="166"/>
        <v/>
      </c>
    </row>
    <row r="600" spans="7:10">
      <c r="G600">
        <f t="shared" si="165"/>
        <v>0</v>
      </c>
      <c r="H600" s="37">
        <f t="shared" si="164"/>
        <v>0</v>
      </c>
      <c r="J600" s="19" t="str">
        <f t="shared" si="166"/>
        <v/>
      </c>
    </row>
    <row r="601" spans="7:10">
      <c r="G601">
        <f t="shared" si="165"/>
        <v>0</v>
      </c>
      <c r="H601" s="37">
        <f t="shared" si="164"/>
        <v>0</v>
      </c>
      <c r="J601" s="19" t="str">
        <f t="shared" si="166"/>
        <v/>
      </c>
    </row>
    <row r="602" spans="7:10">
      <c r="G602">
        <f t="shared" si="165"/>
        <v>0</v>
      </c>
      <c r="H602" s="37">
        <f t="shared" si="164"/>
        <v>0</v>
      </c>
      <c r="J602" s="19" t="str">
        <f t="shared" si="166"/>
        <v/>
      </c>
    </row>
    <row r="603" spans="7:10">
      <c r="G603">
        <f t="shared" si="165"/>
        <v>0</v>
      </c>
      <c r="H603" s="37">
        <f t="shared" si="164"/>
        <v>0</v>
      </c>
      <c r="J603" s="19" t="str">
        <f t="shared" si="166"/>
        <v/>
      </c>
    </row>
    <row r="604" spans="7:10">
      <c r="G604">
        <f t="shared" si="165"/>
        <v>0</v>
      </c>
      <c r="H604" s="37">
        <f t="shared" si="164"/>
        <v>0</v>
      </c>
      <c r="J604" s="19" t="str">
        <f t="shared" si="166"/>
        <v/>
      </c>
    </row>
    <row r="605" spans="7:10">
      <c r="G605">
        <f t="shared" si="165"/>
        <v>0</v>
      </c>
      <c r="H605" s="37">
        <f t="shared" si="164"/>
        <v>0</v>
      </c>
      <c r="J605" s="19" t="str">
        <f t="shared" si="166"/>
        <v/>
      </c>
    </row>
    <row r="606" spans="7:10">
      <c r="G606">
        <f t="shared" si="165"/>
        <v>0</v>
      </c>
      <c r="H606" s="37">
        <f t="shared" si="164"/>
        <v>0</v>
      </c>
      <c r="J606" s="19" t="str">
        <f t="shared" si="166"/>
        <v/>
      </c>
    </row>
    <row r="607" spans="7:10">
      <c r="G607">
        <f t="shared" si="165"/>
        <v>0</v>
      </c>
      <c r="H607" s="37">
        <f t="shared" si="164"/>
        <v>0</v>
      </c>
      <c r="J607" s="19" t="str">
        <f t="shared" si="166"/>
        <v/>
      </c>
    </row>
    <row r="608" spans="7:10">
      <c r="G608">
        <f t="shared" si="165"/>
        <v>0</v>
      </c>
      <c r="H608" s="37">
        <f t="shared" si="164"/>
        <v>0</v>
      </c>
      <c r="J608" s="19" t="str">
        <f t="shared" si="166"/>
        <v/>
      </c>
    </row>
    <row r="609" spans="7:10">
      <c r="G609">
        <f t="shared" si="165"/>
        <v>0</v>
      </c>
      <c r="H609" s="37">
        <f t="shared" si="164"/>
        <v>0</v>
      </c>
      <c r="J609" s="19" t="str">
        <f t="shared" si="166"/>
        <v/>
      </c>
    </row>
    <row r="610" spans="7:10">
      <c r="G610">
        <f t="shared" si="165"/>
        <v>0</v>
      </c>
      <c r="H610" s="37">
        <f t="shared" si="164"/>
        <v>0</v>
      </c>
      <c r="J610" s="19" t="str">
        <f t="shared" si="166"/>
        <v/>
      </c>
    </row>
    <row r="611" spans="7:10">
      <c r="G611">
        <f t="shared" si="165"/>
        <v>0</v>
      </c>
      <c r="H611" s="37">
        <f t="shared" si="164"/>
        <v>0</v>
      </c>
      <c r="J611" s="19" t="str">
        <f t="shared" si="166"/>
        <v/>
      </c>
    </row>
    <row r="612" spans="7:10">
      <c r="G612">
        <f t="shared" si="165"/>
        <v>0</v>
      </c>
      <c r="H612" s="37">
        <f t="shared" si="164"/>
        <v>0</v>
      </c>
      <c r="J612" s="19" t="str">
        <f t="shared" si="166"/>
        <v/>
      </c>
    </row>
    <row r="613" spans="7:10">
      <c r="G613">
        <f t="shared" si="165"/>
        <v>0</v>
      </c>
      <c r="H613" s="37">
        <f t="shared" si="164"/>
        <v>0</v>
      </c>
      <c r="J613" s="19" t="str">
        <f t="shared" si="166"/>
        <v/>
      </c>
    </row>
    <row r="614" spans="7:10">
      <c r="G614">
        <f t="shared" si="165"/>
        <v>0</v>
      </c>
      <c r="H614" s="37">
        <f t="shared" si="164"/>
        <v>0</v>
      </c>
      <c r="J614" s="19" t="str">
        <f t="shared" si="166"/>
        <v/>
      </c>
    </row>
    <row r="615" spans="7:10">
      <c r="G615">
        <f t="shared" si="165"/>
        <v>0</v>
      </c>
      <c r="H615" s="37">
        <f t="shared" ref="H615:H678" si="167">G615*C615</f>
        <v>0</v>
      </c>
      <c r="J615" s="19" t="str">
        <f t="shared" si="166"/>
        <v/>
      </c>
    </row>
    <row r="616" spans="7:10">
      <c r="G616">
        <f t="shared" si="165"/>
        <v>0</v>
      </c>
      <c r="H616" s="37">
        <f t="shared" si="167"/>
        <v>0</v>
      </c>
      <c r="J616" s="19" t="str">
        <f t="shared" si="166"/>
        <v/>
      </c>
    </row>
    <row r="617" spans="7:10">
      <c r="G617">
        <f t="shared" si="165"/>
        <v>0</v>
      </c>
      <c r="H617" s="37">
        <f t="shared" si="167"/>
        <v>0</v>
      </c>
      <c r="J617" s="19" t="str">
        <f t="shared" si="166"/>
        <v/>
      </c>
    </row>
    <row r="618" spans="7:10">
      <c r="G618">
        <f t="shared" ref="G618:G681" si="168">D618+E618-F618</f>
        <v>0</v>
      </c>
      <c r="H618" s="37">
        <f t="shared" si="167"/>
        <v>0</v>
      </c>
      <c r="J618" s="19" t="str">
        <f t="shared" ref="J618:J681" si="169">IF(I618="","",IF(G618&lt;I618,"à produire",""))</f>
        <v/>
      </c>
    </row>
    <row r="619" spans="7:10">
      <c r="G619">
        <f t="shared" si="168"/>
        <v>0</v>
      </c>
      <c r="H619" s="37">
        <f t="shared" si="167"/>
        <v>0</v>
      </c>
      <c r="J619" s="19" t="str">
        <f t="shared" si="169"/>
        <v/>
      </c>
    </row>
    <row r="620" spans="7:10">
      <c r="G620">
        <f t="shared" si="168"/>
        <v>0</v>
      </c>
      <c r="H620" s="37">
        <f t="shared" si="167"/>
        <v>0</v>
      </c>
      <c r="J620" s="19" t="str">
        <f t="shared" si="169"/>
        <v/>
      </c>
    </row>
    <row r="621" spans="7:10">
      <c r="G621">
        <f t="shared" si="168"/>
        <v>0</v>
      </c>
      <c r="H621" s="37">
        <f t="shared" si="167"/>
        <v>0</v>
      </c>
      <c r="J621" s="19" t="str">
        <f t="shared" si="169"/>
        <v/>
      </c>
    </row>
    <row r="622" spans="7:10">
      <c r="G622">
        <f t="shared" si="168"/>
        <v>0</v>
      </c>
      <c r="H622" s="37">
        <f t="shared" si="167"/>
        <v>0</v>
      </c>
      <c r="J622" s="19" t="str">
        <f t="shared" si="169"/>
        <v/>
      </c>
    </row>
    <row r="623" spans="7:10">
      <c r="G623">
        <f t="shared" si="168"/>
        <v>0</v>
      </c>
      <c r="H623" s="37">
        <f t="shared" si="167"/>
        <v>0</v>
      </c>
      <c r="J623" s="19" t="str">
        <f t="shared" si="169"/>
        <v/>
      </c>
    </row>
    <row r="624" spans="7:10">
      <c r="G624">
        <f t="shared" si="168"/>
        <v>0</v>
      </c>
      <c r="H624" s="37">
        <f t="shared" si="167"/>
        <v>0</v>
      </c>
      <c r="J624" s="19" t="str">
        <f t="shared" si="169"/>
        <v/>
      </c>
    </row>
    <row r="625" spans="7:10">
      <c r="G625">
        <f t="shared" si="168"/>
        <v>0</v>
      </c>
      <c r="H625" s="37">
        <f t="shared" si="167"/>
        <v>0</v>
      </c>
      <c r="J625" s="19" t="str">
        <f t="shared" si="169"/>
        <v/>
      </c>
    </row>
    <row r="626" spans="7:10">
      <c r="G626">
        <f t="shared" si="168"/>
        <v>0</v>
      </c>
      <c r="H626" s="37">
        <f t="shared" si="167"/>
        <v>0</v>
      </c>
      <c r="J626" s="19" t="str">
        <f t="shared" si="169"/>
        <v/>
      </c>
    </row>
    <row r="627" spans="7:10">
      <c r="G627">
        <f t="shared" si="168"/>
        <v>0</v>
      </c>
      <c r="H627" s="37">
        <f t="shared" si="167"/>
        <v>0</v>
      </c>
      <c r="J627" s="19" t="str">
        <f t="shared" si="169"/>
        <v/>
      </c>
    </row>
    <row r="628" spans="7:10">
      <c r="G628">
        <f t="shared" si="168"/>
        <v>0</v>
      </c>
      <c r="H628" s="37">
        <f t="shared" si="167"/>
        <v>0</v>
      </c>
      <c r="J628" s="19" t="str">
        <f t="shared" si="169"/>
        <v/>
      </c>
    </row>
    <row r="629" spans="7:10">
      <c r="G629">
        <f t="shared" si="168"/>
        <v>0</v>
      </c>
      <c r="H629" s="37">
        <f t="shared" si="167"/>
        <v>0</v>
      </c>
      <c r="J629" s="19" t="str">
        <f t="shared" si="169"/>
        <v/>
      </c>
    </row>
    <row r="630" spans="7:10">
      <c r="G630">
        <f t="shared" si="168"/>
        <v>0</v>
      </c>
      <c r="H630" s="37">
        <f t="shared" si="167"/>
        <v>0</v>
      </c>
      <c r="J630" s="19" t="str">
        <f t="shared" si="169"/>
        <v/>
      </c>
    </row>
    <row r="631" spans="7:10">
      <c r="G631">
        <f t="shared" si="168"/>
        <v>0</v>
      </c>
      <c r="H631" s="37">
        <f t="shared" si="167"/>
        <v>0</v>
      </c>
      <c r="J631" s="19" t="str">
        <f t="shared" si="169"/>
        <v/>
      </c>
    </row>
    <row r="632" spans="7:10">
      <c r="G632">
        <f t="shared" si="168"/>
        <v>0</v>
      </c>
      <c r="H632" s="37">
        <f t="shared" si="167"/>
        <v>0</v>
      </c>
      <c r="J632" s="19" t="str">
        <f t="shared" si="169"/>
        <v/>
      </c>
    </row>
    <row r="633" spans="7:10">
      <c r="G633">
        <f t="shared" si="168"/>
        <v>0</v>
      </c>
      <c r="H633" s="37">
        <f t="shared" si="167"/>
        <v>0</v>
      </c>
      <c r="J633" s="19" t="str">
        <f t="shared" si="169"/>
        <v/>
      </c>
    </row>
    <row r="634" spans="7:10">
      <c r="G634">
        <f t="shared" si="168"/>
        <v>0</v>
      </c>
      <c r="H634" s="37">
        <f t="shared" si="167"/>
        <v>0</v>
      </c>
      <c r="J634" s="19" t="str">
        <f t="shared" si="169"/>
        <v/>
      </c>
    </row>
    <row r="635" spans="7:10">
      <c r="G635">
        <f t="shared" si="168"/>
        <v>0</v>
      </c>
      <c r="H635" s="37">
        <f t="shared" si="167"/>
        <v>0</v>
      </c>
      <c r="J635" s="19" t="str">
        <f t="shared" si="169"/>
        <v/>
      </c>
    </row>
    <row r="636" spans="7:10">
      <c r="G636">
        <f t="shared" si="168"/>
        <v>0</v>
      </c>
      <c r="H636" s="37">
        <f t="shared" si="167"/>
        <v>0</v>
      </c>
      <c r="J636" s="19" t="str">
        <f t="shared" si="169"/>
        <v/>
      </c>
    </row>
    <row r="637" spans="7:10">
      <c r="G637">
        <f t="shared" si="168"/>
        <v>0</v>
      </c>
      <c r="H637" s="37">
        <f t="shared" si="167"/>
        <v>0</v>
      </c>
      <c r="J637" s="19" t="str">
        <f t="shared" si="169"/>
        <v/>
      </c>
    </row>
    <row r="638" spans="7:10">
      <c r="G638">
        <f t="shared" si="168"/>
        <v>0</v>
      </c>
      <c r="H638" s="37">
        <f t="shared" si="167"/>
        <v>0</v>
      </c>
      <c r="J638" s="19" t="str">
        <f t="shared" si="169"/>
        <v/>
      </c>
    </row>
    <row r="639" spans="7:10">
      <c r="G639">
        <f t="shared" si="168"/>
        <v>0</v>
      </c>
      <c r="H639" s="37">
        <f t="shared" si="167"/>
        <v>0</v>
      </c>
      <c r="J639" s="19" t="str">
        <f t="shared" si="169"/>
        <v/>
      </c>
    </row>
    <row r="640" spans="7:10">
      <c r="G640">
        <f t="shared" si="168"/>
        <v>0</v>
      </c>
      <c r="H640" s="37">
        <f t="shared" si="167"/>
        <v>0</v>
      </c>
      <c r="J640" s="19" t="str">
        <f t="shared" si="169"/>
        <v/>
      </c>
    </row>
    <row r="641" spans="7:10">
      <c r="G641">
        <f t="shared" si="168"/>
        <v>0</v>
      </c>
      <c r="H641" s="37">
        <f t="shared" si="167"/>
        <v>0</v>
      </c>
      <c r="J641" s="19" t="str">
        <f t="shared" si="169"/>
        <v/>
      </c>
    </row>
    <row r="642" spans="7:10">
      <c r="G642">
        <f t="shared" si="168"/>
        <v>0</v>
      </c>
      <c r="H642" s="37">
        <f t="shared" si="167"/>
        <v>0</v>
      </c>
      <c r="J642" s="19" t="str">
        <f t="shared" si="169"/>
        <v/>
      </c>
    </row>
    <row r="643" spans="7:10">
      <c r="G643">
        <f t="shared" si="168"/>
        <v>0</v>
      </c>
      <c r="H643" s="37">
        <f t="shared" si="167"/>
        <v>0</v>
      </c>
      <c r="J643" s="19" t="str">
        <f t="shared" si="169"/>
        <v/>
      </c>
    </row>
    <row r="644" spans="7:10">
      <c r="G644">
        <f t="shared" si="168"/>
        <v>0</v>
      </c>
      <c r="H644" s="37">
        <f t="shared" si="167"/>
        <v>0</v>
      </c>
      <c r="J644" s="19" t="str">
        <f t="shared" si="169"/>
        <v/>
      </c>
    </row>
    <row r="645" spans="7:10">
      <c r="G645">
        <f t="shared" si="168"/>
        <v>0</v>
      </c>
      <c r="H645" s="37">
        <f t="shared" si="167"/>
        <v>0</v>
      </c>
      <c r="J645" s="19" t="str">
        <f t="shared" si="169"/>
        <v/>
      </c>
    </row>
    <row r="646" spans="7:10">
      <c r="G646">
        <f t="shared" si="168"/>
        <v>0</v>
      </c>
      <c r="H646" s="37">
        <f t="shared" si="167"/>
        <v>0</v>
      </c>
      <c r="J646" s="19" t="str">
        <f t="shared" si="169"/>
        <v/>
      </c>
    </row>
    <row r="647" spans="7:10">
      <c r="G647">
        <f t="shared" si="168"/>
        <v>0</v>
      </c>
      <c r="H647" s="37">
        <f t="shared" si="167"/>
        <v>0</v>
      </c>
      <c r="J647" s="19" t="str">
        <f t="shared" si="169"/>
        <v/>
      </c>
    </row>
    <row r="648" spans="7:10">
      <c r="G648">
        <f t="shared" si="168"/>
        <v>0</v>
      </c>
      <c r="H648" s="37">
        <f t="shared" si="167"/>
        <v>0</v>
      </c>
      <c r="J648" s="19" t="str">
        <f t="shared" si="169"/>
        <v/>
      </c>
    </row>
    <row r="649" spans="7:10">
      <c r="G649">
        <f t="shared" si="168"/>
        <v>0</v>
      </c>
      <c r="H649" s="37">
        <f t="shared" si="167"/>
        <v>0</v>
      </c>
      <c r="J649" s="19" t="str">
        <f t="shared" si="169"/>
        <v/>
      </c>
    </row>
    <row r="650" spans="7:10">
      <c r="G650">
        <f t="shared" si="168"/>
        <v>0</v>
      </c>
      <c r="H650" s="37">
        <f t="shared" si="167"/>
        <v>0</v>
      </c>
      <c r="J650" s="19" t="str">
        <f t="shared" si="169"/>
        <v/>
      </c>
    </row>
    <row r="651" spans="7:10">
      <c r="G651">
        <f t="shared" si="168"/>
        <v>0</v>
      </c>
      <c r="H651" s="37">
        <f t="shared" si="167"/>
        <v>0</v>
      </c>
      <c r="J651" s="19" t="str">
        <f t="shared" si="169"/>
        <v/>
      </c>
    </row>
    <row r="652" spans="7:10">
      <c r="G652">
        <f t="shared" si="168"/>
        <v>0</v>
      </c>
      <c r="H652" s="37">
        <f t="shared" si="167"/>
        <v>0</v>
      </c>
      <c r="J652" s="19" t="str">
        <f t="shared" si="169"/>
        <v/>
      </c>
    </row>
    <row r="653" spans="7:10">
      <c r="G653">
        <f t="shared" si="168"/>
        <v>0</v>
      </c>
      <c r="H653" s="37">
        <f t="shared" si="167"/>
        <v>0</v>
      </c>
      <c r="J653" s="19" t="str">
        <f t="shared" si="169"/>
        <v/>
      </c>
    </row>
    <row r="654" spans="7:10">
      <c r="G654">
        <f t="shared" si="168"/>
        <v>0</v>
      </c>
      <c r="H654" s="37">
        <f t="shared" si="167"/>
        <v>0</v>
      </c>
      <c r="J654" s="19" t="str">
        <f t="shared" si="169"/>
        <v/>
      </c>
    </row>
    <row r="655" spans="7:10">
      <c r="G655">
        <f t="shared" si="168"/>
        <v>0</v>
      </c>
      <c r="H655" s="37">
        <f t="shared" si="167"/>
        <v>0</v>
      </c>
      <c r="J655" s="19" t="str">
        <f t="shared" si="169"/>
        <v/>
      </c>
    </row>
    <row r="656" spans="7:10">
      <c r="G656">
        <f t="shared" si="168"/>
        <v>0</v>
      </c>
      <c r="H656" s="37">
        <f t="shared" si="167"/>
        <v>0</v>
      </c>
      <c r="J656" s="19" t="str">
        <f t="shared" si="169"/>
        <v/>
      </c>
    </row>
    <row r="657" spans="7:10">
      <c r="G657">
        <f t="shared" si="168"/>
        <v>0</v>
      </c>
      <c r="H657" s="37">
        <f t="shared" si="167"/>
        <v>0</v>
      </c>
      <c r="J657" s="19" t="str">
        <f t="shared" si="169"/>
        <v/>
      </c>
    </row>
    <row r="658" spans="7:10">
      <c r="G658">
        <f t="shared" si="168"/>
        <v>0</v>
      </c>
      <c r="H658" s="37">
        <f t="shared" si="167"/>
        <v>0</v>
      </c>
      <c r="J658" s="19" t="str">
        <f t="shared" si="169"/>
        <v/>
      </c>
    </row>
    <row r="659" spans="7:10">
      <c r="G659">
        <f t="shared" si="168"/>
        <v>0</v>
      </c>
      <c r="H659" s="37">
        <f t="shared" si="167"/>
        <v>0</v>
      </c>
      <c r="J659" s="19" t="str">
        <f t="shared" si="169"/>
        <v/>
      </c>
    </row>
    <row r="660" spans="7:10">
      <c r="G660">
        <f t="shared" si="168"/>
        <v>0</v>
      </c>
      <c r="H660" s="37">
        <f t="shared" si="167"/>
        <v>0</v>
      </c>
      <c r="J660" s="19" t="str">
        <f t="shared" si="169"/>
        <v/>
      </c>
    </row>
    <row r="661" spans="7:10">
      <c r="G661">
        <f t="shared" si="168"/>
        <v>0</v>
      </c>
      <c r="H661" s="37">
        <f t="shared" si="167"/>
        <v>0</v>
      </c>
      <c r="J661" s="19" t="str">
        <f t="shared" si="169"/>
        <v/>
      </c>
    </row>
    <row r="662" spans="7:10">
      <c r="G662">
        <f t="shared" si="168"/>
        <v>0</v>
      </c>
      <c r="H662" s="37">
        <f t="shared" si="167"/>
        <v>0</v>
      </c>
      <c r="J662" s="19" t="str">
        <f t="shared" si="169"/>
        <v/>
      </c>
    </row>
    <row r="663" spans="7:10">
      <c r="G663">
        <f t="shared" si="168"/>
        <v>0</v>
      </c>
      <c r="H663" s="37">
        <f t="shared" si="167"/>
        <v>0</v>
      </c>
      <c r="J663" s="19" t="str">
        <f t="shared" si="169"/>
        <v/>
      </c>
    </row>
    <row r="664" spans="7:10">
      <c r="G664">
        <f t="shared" si="168"/>
        <v>0</v>
      </c>
      <c r="H664" s="37">
        <f t="shared" si="167"/>
        <v>0</v>
      </c>
      <c r="J664" s="19" t="str">
        <f t="shared" si="169"/>
        <v/>
      </c>
    </row>
    <row r="665" spans="7:10">
      <c r="G665">
        <f t="shared" si="168"/>
        <v>0</v>
      </c>
      <c r="H665" s="37">
        <f t="shared" si="167"/>
        <v>0</v>
      </c>
      <c r="J665" s="19" t="str">
        <f t="shared" si="169"/>
        <v/>
      </c>
    </row>
    <row r="666" spans="7:10">
      <c r="G666">
        <f t="shared" si="168"/>
        <v>0</v>
      </c>
      <c r="H666" s="37">
        <f t="shared" si="167"/>
        <v>0</v>
      </c>
      <c r="J666" s="19" t="str">
        <f t="shared" si="169"/>
        <v/>
      </c>
    </row>
    <row r="667" spans="7:10">
      <c r="G667">
        <f t="shared" si="168"/>
        <v>0</v>
      </c>
      <c r="H667" s="37">
        <f t="shared" si="167"/>
        <v>0</v>
      </c>
      <c r="J667" s="19" t="str">
        <f t="shared" si="169"/>
        <v/>
      </c>
    </row>
    <row r="668" spans="7:10">
      <c r="G668">
        <f t="shared" si="168"/>
        <v>0</v>
      </c>
      <c r="H668" s="37">
        <f t="shared" si="167"/>
        <v>0</v>
      </c>
      <c r="J668" s="19" t="str">
        <f t="shared" si="169"/>
        <v/>
      </c>
    </row>
    <row r="669" spans="7:10">
      <c r="G669">
        <f t="shared" si="168"/>
        <v>0</v>
      </c>
      <c r="H669" s="37">
        <f t="shared" si="167"/>
        <v>0</v>
      </c>
      <c r="J669" s="19" t="str">
        <f t="shared" si="169"/>
        <v/>
      </c>
    </row>
    <row r="670" spans="7:10">
      <c r="G670">
        <f t="shared" si="168"/>
        <v>0</v>
      </c>
      <c r="H670" s="37">
        <f t="shared" si="167"/>
        <v>0</v>
      </c>
      <c r="J670" s="19" t="str">
        <f t="shared" si="169"/>
        <v/>
      </c>
    </row>
    <row r="671" spans="7:10">
      <c r="G671">
        <f t="shared" si="168"/>
        <v>0</v>
      </c>
      <c r="H671" s="37">
        <f t="shared" si="167"/>
        <v>0</v>
      </c>
      <c r="J671" s="19" t="str">
        <f t="shared" si="169"/>
        <v/>
      </c>
    </row>
    <row r="672" spans="7:10">
      <c r="G672">
        <f t="shared" si="168"/>
        <v>0</v>
      </c>
      <c r="H672" s="37">
        <f t="shared" si="167"/>
        <v>0</v>
      </c>
      <c r="J672" s="19" t="str">
        <f t="shared" si="169"/>
        <v/>
      </c>
    </row>
    <row r="673" spans="7:10">
      <c r="G673">
        <f t="shared" si="168"/>
        <v>0</v>
      </c>
      <c r="H673" s="37">
        <f t="shared" si="167"/>
        <v>0</v>
      </c>
      <c r="J673" s="19" t="str">
        <f t="shared" si="169"/>
        <v/>
      </c>
    </row>
    <row r="674" spans="7:10">
      <c r="G674">
        <f t="shared" si="168"/>
        <v>0</v>
      </c>
      <c r="H674" s="37">
        <f t="shared" si="167"/>
        <v>0</v>
      </c>
      <c r="J674" s="19" t="str">
        <f t="shared" si="169"/>
        <v/>
      </c>
    </row>
    <row r="675" spans="7:10">
      <c r="G675">
        <f t="shared" si="168"/>
        <v>0</v>
      </c>
      <c r="H675" s="37">
        <f t="shared" si="167"/>
        <v>0</v>
      </c>
      <c r="J675" s="19" t="str">
        <f t="shared" si="169"/>
        <v/>
      </c>
    </row>
    <row r="676" spans="7:10">
      <c r="G676">
        <f t="shared" si="168"/>
        <v>0</v>
      </c>
      <c r="H676" s="37">
        <f t="shared" si="167"/>
        <v>0</v>
      </c>
      <c r="J676" s="19" t="str">
        <f t="shared" si="169"/>
        <v/>
      </c>
    </row>
    <row r="677" spans="7:10">
      <c r="G677">
        <f t="shared" si="168"/>
        <v>0</v>
      </c>
      <c r="H677" s="37">
        <f t="shared" si="167"/>
        <v>0</v>
      </c>
      <c r="J677" s="19" t="str">
        <f t="shared" si="169"/>
        <v/>
      </c>
    </row>
    <row r="678" spans="7:10">
      <c r="G678">
        <f t="shared" si="168"/>
        <v>0</v>
      </c>
      <c r="H678" s="37">
        <f t="shared" si="167"/>
        <v>0</v>
      </c>
      <c r="J678" s="19" t="str">
        <f t="shared" si="169"/>
        <v/>
      </c>
    </row>
    <row r="679" spans="7:10">
      <c r="G679">
        <f t="shared" si="168"/>
        <v>0</v>
      </c>
      <c r="H679" s="37">
        <f t="shared" ref="H679:H729" si="170">G679*C679</f>
        <v>0</v>
      </c>
      <c r="J679" s="19" t="str">
        <f t="shared" si="169"/>
        <v/>
      </c>
    </row>
    <row r="680" spans="7:10">
      <c r="G680">
        <f t="shared" si="168"/>
        <v>0</v>
      </c>
      <c r="H680" s="37">
        <f t="shared" si="170"/>
        <v>0</v>
      </c>
      <c r="J680" s="19" t="str">
        <f t="shared" si="169"/>
        <v/>
      </c>
    </row>
    <row r="681" spans="7:10">
      <c r="G681">
        <f t="shared" si="168"/>
        <v>0</v>
      </c>
      <c r="H681" s="37">
        <f t="shared" si="170"/>
        <v>0</v>
      </c>
      <c r="J681" s="19" t="str">
        <f t="shared" si="169"/>
        <v/>
      </c>
    </row>
    <row r="682" spans="7:10">
      <c r="G682">
        <f t="shared" ref="G682:G729" si="171">D682+E682-F682</f>
        <v>0</v>
      </c>
      <c r="H682" s="37">
        <f t="shared" si="170"/>
        <v>0</v>
      </c>
      <c r="J682" s="19" t="str">
        <f t="shared" ref="J682:J729" si="172">IF(I682="","",IF(G682&lt;I682,"à produire",""))</f>
        <v/>
      </c>
    </row>
    <row r="683" spans="7:10">
      <c r="G683">
        <f t="shared" si="171"/>
        <v>0</v>
      </c>
      <c r="H683" s="37">
        <f t="shared" si="170"/>
        <v>0</v>
      </c>
      <c r="J683" s="19" t="str">
        <f t="shared" si="172"/>
        <v/>
      </c>
    </row>
    <row r="684" spans="7:10">
      <c r="G684">
        <f t="shared" si="171"/>
        <v>0</v>
      </c>
      <c r="H684" s="37">
        <f t="shared" si="170"/>
        <v>0</v>
      </c>
      <c r="J684" s="19" t="str">
        <f t="shared" si="172"/>
        <v/>
      </c>
    </row>
    <row r="685" spans="7:10">
      <c r="G685">
        <f t="shared" si="171"/>
        <v>0</v>
      </c>
      <c r="H685" s="37">
        <f t="shared" si="170"/>
        <v>0</v>
      </c>
      <c r="J685" s="19" t="str">
        <f t="shared" si="172"/>
        <v/>
      </c>
    </row>
    <row r="686" spans="7:10">
      <c r="G686">
        <f t="shared" si="171"/>
        <v>0</v>
      </c>
      <c r="H686" s="37">
        <f t="shared" si="170"/>
        <v>0</v>
      </c>
      <c r="J686" s="19" t="str">
        <f t="shared" si="172"/>
        <v/>
      </c>
    </row>
    <row r="687" spans="7:10">
      <c r="G687">
        <f t="shared" si="171"/>
        <v>0</v>
      </c>
      <c r="H687" s="37">
        <f t="shared" si="170"/>
        <v>0</v>
      </c>
      <c r="J687" s="19" t="str">
        <f t="shared" si="172"/>
        <v/>
      </c>
    </row>
    <row r="688" spans="7:10">
      <c r="G688">
        <f t="shared" si="171"/>
        <v>0</v>
      </c>
      <c r="H688" s="37">
        <f t="shared" si="170"/>
        <v>0</v>
      </c>
      <c r="J688" s="19" t="str">
        <f t="shared" si="172"/>
        <v/>
      </c>
    </row>
    <row r="689" spans="7:10">
      <c r="G689">
        <f t="shared" si="171"/>
        <v>0</v>
      </c>
      <c r="H689" s="37">
        <f t="shared" si="170"/>
        <v>0</v>
      </c>
      <c r="J689" s="19" t="str">
        <f t="shared" si="172"/>
        <v/>
      </c>
    </row>
    <row r="690" spans="7:10">
      <c r="G690">
        <f t="shared" si="171"/>
        <v>0</v>
      </c>
      <c r="H690" s="37">
        <f t="shared" si="170"/>
        <v>0</v>
      </c>
      <c r="J690" s="19" t="str">
        <f t="shared" si="172"/>
        <v/>
      </c>
    </row>
    <row r="691" spans="7:10">
      <c r="G691">
        <f t="shared" si="171"/>
        <v>0</v>
      </c>
      <c r="H691" s="37">
        <f t="shared" si="170"/>
        <v>0</v>
      </c>
      <c r="J691" s="19" t="str">
        <f t="shared" si="172"/>
        <v/>
      </c>
    </row>
    <row r="692" spans="7:10">
      <c r="G692">
        <f t="shared" si="171"/>
        <v>0</v>
      </c>
      <c r="H692" s="37">
        <f t="shared" si="170"/>
        <v>0</v>
      </c>
      <c r="J692" s="19" t="str">
        <f t="shared" si="172"/>
        <v/>
      </c>
    </row>
    <row r="693" spans="7:10">
      <c r="G693">
        <f t="shared" si="171"/>
        <v>0</v>
      </c>
      <c r="H693" s="37">
        <f t="shared" si="170"/>
        <v>0</v>
      </c>
      <c r="J693" s="19" t="str">
        <f t="shared" si="172"/>
        <v/>
      </c>
    </row>
    <row r="694" spans="7:10">
      <c r="G694">
        <f t="shared" si="171"/>
        <v>0</v>
      </c>
      <c r="H694" s="37">
        <f t="shared" si="170"/>
        <v>0</v>
      </c>
      <c r="J694" s="19" t="str">
        <f t="shared" si="172"/>
        <v/>
      </c>
    </row>
    <row r="695" spans="7:10">
      <c r="G695">
        <f t="shared" si="171"/>
        <v>0</v>
      </c>
      <c r="H695" s="37">
        <f t="shared" si="170"/>
        <v>0</v>
      </c>
      <c r="J695" s="19" t="str">
        <f t="shared" si="172"/>
        <v/>
      </c>
    </row>
    <row r="696" spans="7:10">
      <c r="G696">
        <f t="shared" si="171"/>
        <v>0</v>
      </c>
      <c r="H696" s="37">
        <f t="shared" si="170"/>
        <v>0</v>
      </c>
      <c r="J696" s="19" t="str">
        <f t="shared" si="172"/>
        <v/>
      </c>
    </row>
    <row r="697" spans="7:10">
      <c r="G697">
        <f t="shared" si="171"/>
        <v>0</v>
      </c>
      <c r="H697" s="37">
        <f t="shared" si="170"/>
        <v>0</v>
      </c>
      <c r="J697" s="19" t="str">
        <f t="shared" si="172"/>
        <v/>
      </c>
    </row>
    <row r="698" spans="7:10">
      <c r="G698">
        <f t="shared" si="171"/>
        <v>0</v>
      </c>
      <c r="H698" s="37">
        <f t="shared" si="170"/>
        <v>0</v>
      </c>
      <c r="J698" s="19" t="str">
        <f t="shared" si="172"/>
        <v/>
      </c>
    </row>
    <row r="699" spans="7:10">
      <c r="G699">
        <f t="shared" si="171"/>
        <v>0</v>
      </c>
      <c r="H699" s="37">
        <f t="shared" si="170"/>
        <v>0</v>
      </c>
      <c r="J699" s="19" t="str">
        <f t="shared" si="172"/>
        <v/>
      </c>
    </row>
    <row r="700" spans="7:10">
      <c r="G700">
        <f t="shared" si="171"/>
        <v>0</v>
      </c>
      <c r="H700" s="37">
        <f t="shared" si="170"/>
        <v>0</v>
      </c>
      <c r="J700" s="19" t="str">
        <f t="shared" si="172"/>
        <v/>
      </c>
    </row>
    <row r="701" spans="7:10">
      <c r="G701">
        <f t="shared" si="171"/>
        <v>0</v>
      </c>
      <c r="H701" s="37">
        <f t="shared" si="170"/>
        <v>0</v>
      </c>
      <c r="J701" s="19" t="str">
        <f t="shared" si="172"/>
        <v/>
      </c>
    </row>
    <row r="702" spans="7:10">
      <c r="G702">
        <f t="shared" si="171"/>
        <v>0</v>
      </c>
      <c r="H702" s="37">
        <f t="shared" si="170"/>
        <v>0</v>
      </c>
      <c r="J702" s="19" t="str">
        <f t="shared" si="172"/>
        <v/>
      </c>
    </row>
    <row r="703" spans="7:10">
      <c r="G703">
        <f t="shared" si="171"/>
        <v>0</v>
      </c>
      <c r="H703" s="37">
        <f t="shared" si="170"/>
        <v>0</v>
      </c>
      <c r="J703" s="19" t="str">
        <f t="shared" si="172"/>
        <v/>
      </c>
    </row>
    <row r="704" spans="7:10">
      <c r="G704">
        <f t="shared" si="171"/>
        <v>0</v>
      </c>
      <c r="H704" s="37">
        <f t="shared" si="170"/>
        <v>0</v>
      </c>
      <c r="J704" s="19" t="str">
        <f t="shared" si="172"/>
        <v/>
      </c>
    </row>
    <row r="705" spans="7:10">
      <c r="G705">
        <f t="shared" si="171"/>
        <v>0</v>
      </c>
      <c r="H705" s="37">
        <f t="shared" si="170"/>
        <v>0</v>
      </c>
      <c r="J705" s="19" t="str">
        <f t="shared" si="172"/>
        <v/>
      </c>
    </row>
    <row r="706" spans="7:10">
      <c r="G706">
        <f t="shared" si="171"/>
        <v>0</v>
      </c>
      <c r="H706" s="37">
        <f t="shared" si="170"/>
        <v>0</v>
      </c>
      <c r="J706" s="19" t="str">
        <f t="shared" si="172"/>
        <v/>
      </c>
    </row>
    <row r="707" spans="7:10">
      <c r="G707">
        <f t="shared" si="171"/>
        <v>0</v>
      </c>
      <c r="H707" s="37">
        <f t="shared" si="170"/>
        <v>0</v>
      </c>
      <c r="J707" s="19" t="str">
        <f t="shared" si="172"/>
        <v/>
      </c>
    </row>
    <row r="708" spans="7:10">
      <c r="G708">
        <f t="shared" si="171"/>
        <v>0</v>
      </c>
      <c r="H708" s="37">
        <f t="shared" si="170"/>
        <v>0</v>
      </c>
      <c r="J708" s="19" t="str">
        <f t="shared" si="172"/>
        <v/>
      </c>
    </row>
    <row r="709" spans="7:10">
      <c r="G709">
        <f t="shared" si="171"/>
        <v>0</v>
      </c>
      <c r="H709" s="37">
        <f t="shared" si="170"/>
        <v>0</v>
      </c>
      <c r="J709" s="19" t="str">
        <f t="shared" si="172"/>
        <v/>
      </c>
    </row>
    <row r="710" spans="7:10">
      <c r="G710">
        <f t="shared" si="171"/>
        <v>0</v>
      </c>
      <c r="H710" s="37">
        <f t="shared" si="170"/>
        <v>0</v>
      </c>
      <c r="J710" s="19" t="str">
        <f t="shared" si="172"/>
        <v/>
      </c>
    </row>
    <row r="711" spans="7:10">
      <c r="G711">
        <f t="shared" si="171"/>
        <v>0</v>
      </c>
      <c r="H711" s="37">
        <f t="shared" si="170"/>
        <v>0</v>
      </c>
      <c r="J711" s="19" t="str">
        <f t="shared" si="172"/>
        <v/>
      </c>
    </row>
    <row r="712" spans="7:10">
      <c r="G712">
        <f t="shared" si="171"/>
        <v>0</v>
      </c>
      <c r="H712" s="37">
        <f t="shared" si="170"/>
        <v>0</v>
      </c>
      <c r="J712" s="19" t="str">
        <f t="shared" si="172"/>
        <v/>
      </c>
    </row>
    <row r="713" spans="7:10">
      <c r="G713">
        <f t="shared" si="171"/>
        <v>0</v>
      </c>
      <c r="H713" s="37">
        <f t="shared" si="170"/>
        <v>0</v>
      </c>
      <c r="J713" s="19" t="str">
        <f t="shared" si="172"/>
        <v/>
      </c>
    </row>
    <row r="714" spans="7:10">
      <c r="G714">
        <f t="shared" si="171"/>
        <v>0</v>
      </c>
      <c r="H714" s="37">
        <f t="shared" si="170"/>
        <v>0</v>
      </c>
      <c r="J714" s="19" t="str">
        <f t="shared" si="172"/>
        <v/>
      </c>
    </row>
    <row r="715" spans="7:10">
      <c r="G715">
        <f t="shared" si="171"/>
        <v>0</v>
      </c>
      <c r="H715" s="37">
        <f t="shared" si="170"/>
        <v>0</v>
      </c>
      <c r="J715" s="19" t="str">
        <f t="shared" si="172"/>
        <v/>
      </c>
    </row>
    <row r="716" spans="7:10">
      <c r="G716">
        <f t="shared" si="171"/>
        <v>0</v>
      </c>
      <c r="H716" s="37">
        <f t="shared" si="170"/>
        <v>0</v>
      </c>
      <c r="J716" s="19" t="str">
        <f t="shared" si="172"/>
        <v/>
      </c>
    </row>
    <row r="717" spans="7:10">
      <c r="G717">
        <f t="shared" si="171"/>
        <v>0</v>
      </c>
      <c r="H717" s="37">
        <f t="shared" si="170"/>
        <v>0</v>
      </c>
      <c r="J717" s="19" t="str">
        <f t="shared" si="172"/>
        <v/>
      </c>
    </row>
    <row r="718" spans="7:10">
      <c r="G718">
        <f t="shared" si="171"/>
        <v>0</v>
      </c>
      <c r="H718" s="37">
        <f t="shared" si="170"/>
        <v>0</v>
      </c>
      <c r="J718" s="19" t="str">
        <f t="shared" si="172"/>
        <v/>
      </c>
    </row>
    <row r="719" spans="7:10">
      <c r="G719">
        <f t="shared" si="171"/>
        <v>0</v>
      </c>
      <c r="H719" s="37">
        <f t="shared" si="170"/>
        <v>0</v>
      </c>
      <c r="J719" s="19" t="str">
        <f t="shared" si="172"/>
        <v/>
      </c>
    </row>
    <row r="720" spans="7:10">
      <c r="G720">
        <f t="shared" si="171"/>
        <v>0</v>
      </c>
      <c r="H720" s="37">
        <f t="shared" si="170"/>
        <v>0</v>
      </c>
      <c r="J720" s="19" t="str">
        <f t="shared" si="172"/>
        <v/>
      </c>
    </row>
    <row r="721" spans="7:10">
      <c r="G721">
        <f t="shared" si="171"/>
        <v>0</v>
      </c>
      <c r="H721" s="37">
        <f t="shared" si="170"/>
        <v>0</v>
      </c>
      <c r="J721" s="19" t="str">
        <f t="shared" si="172"/>
        <v/>
      </c>
    </row>
    <row r="722" spans="7:10">
      <c r="G722">
        <f t="shared" si="171"/>
        <v>0</v>
      </c>
      <c r="H722" s="37">
        <f t="shared" si="170"/>
        <v>0</v>
      </c>
      <c r="J722" s="19" t="str">
        <f t="shared" si="172"/>
        <v/>
      </c>
    </row>
    <row r="723" spans="7:10">
      <c r="G723">
        <f t="shared" si="171"/>
        <v>0</v>
      </c>
      <c r="H723" s="37">
        <f t="shared" si="170"/>
        <v>0</v>
      </c>
      <c r="J723" s="19" t="str">
        <f t="shared" si="172"/>
        <v/>
      </c>
    </row>
    <row r="724" spans="7:10">
      <c r="G724">
        <f t="shared" si="171"/>
        <v>0</v>
      </c>
      <c r="H724" s="37">
        <f t="shared" si="170"/>
        <v>0</v>
      </c>
      <c r="J724" s="19" t="str">
        <f t="shared" si="172"/>
        <v/>
      </c>
    </row>
    <row r="725" spans="7:10">
      <c r="G725">
        <f t="shared" si="171"/>
        <v>0</v>
      </c>
      <c r="H725" s="37">
        <f t="shared" si="170"/>
        <v>0</v>
      </c>
      <c r="J725" s="19" t="str">
        <f t="shared" si="172"/>
        <v/>
      </c>
    </row>
    <row r="726" spans="7:10">
      <c r="G726">
        <f t="shared" si="171"/>
        <v>0</v>
      </c>
      <c r="H726" s="37">
        <f t="shared" si="170"/>
        <v>0</v>
      </c>
      <c r="J726" s="19" t="str">
        <f t="shared" si="172"/>
        <v/>
      </c>
    </row>
    <row r="727" spans="7:10">
      <c r="G727">
        <f t="shared" si="171"/>
        <v>0</v>
      </c>
      <c r="H727" s="37">
        <f t="shared" si="170"/>
        <v>0</v>
      </c>
      <c r="J727" s="19" t="str">
        <f t="shared" si="172"/>
        <v/>
      </c>
    </row>
    <row r="728" spans="7:10">
      <c r="G728">
        <f t="shared" si="171"/>
        <v>0</v>
      </c>
      <c r="H728" s="37">
        <f t="shared" si="170"/>
        <v>0</v>
      </c>
      <c r="J728" s="19" t="str">
        <f t="shared" si="172"/>
        <v/>
      </c>
    </row>
    <row r="729" spans="7:10">
      <c r="G729">
        <f t="shared" si="171"/>
        <v>0</v>
      </c>
      <c r="H729" s="37">
        <f t="shared" si="170"/>
        <v>0</v>
      </c>
      <c r="J729" s="19" t="str">
        <f t="shared" si="172"/>
        <v/>
      </c>
    </row>
    <row r="730" spans="7:10">
      <c r="J730" s="4"/>
    </row>
    <row r="731" spans="7:10">
      <c r="J731" s="4"/>
    </row>
    <row r="732" spans="7:10">
      <c r="J732" s="4"/>
    </row>
    <row r="733" spans="7:10">
      <c r="J733" s="4"/>
    </row>
    <row r="734" spans="7:10">
      <c r="J734" s="4"/>
    </row>
    <row r="735" spans="7:10">
      <c r="J735" s="4"/>
    </row>
    <row r="736" spans="7:10">
      <c r="J736" s="4"/>
    </row>
    <row r="737" spans="10:10">
      <c r="J737" s="4"/>
    </row>
    <row r="738" spans="10:10">
      <c r="J738" s="4"/>
    </row>
    <row r="739" spans="10:10">
      <c r="J739" s="4"/>
    </row>
    <row r="740" spans="10:10">
      <c r="J740" s="4"/>
    </row>
    <row r="741" spans="10:10">
      <c r="J741" s="4"/>
    </row>
    <row r="742" spans="10:10">
      <c r="J742" s="4"/>
    </row>
    <row r="743" spans="10:10">
      <c r="J743" s="4"/>
    </row>
    <row r="744" spans="10:10">
      <c r="J744" s="4"/>
    </row>
    <row r="745" spans="10:10">
      <c r="J745" s="4"/>
    </row>
    <row r="746" spans="10:10">
      <c r="J746" s="4"/>
    </row>
    <row r="747" spans="10:10">
      <c r="J747" s="4"/>
    </row>
    <row r="748" spans="10:10">
      <c r="J748" s="4"/>
    </row>
    <row r="749" spans="10:10">
      <c r="J749" s="4"/>
    </row>
    <row r="750" spans="10:10">
      <c r="J750" s="4"/>
    </row>
    <row r="751" spans="10:10">
      <c r="J751" s="4"/>
    </row>
    <row r="752" spans="10:10">
      <c r="J752" s="4"/>
    </row>
    <row r="753" spans="10:10">
      <c r="J753" s="4"/>
    </row>
    <row r="754" spans="10:10">
      <c r="J754" s="4"/>
    </row>
    <row r="755" spans="10:10">
      <c r="J755" s="4"/>
    </row>
    <row r="756" spans="10:10">
      <c r="J756" s="4"/>
    </row>
    <row r="757" spans="10:10">
      <c r="J757" s="4"/>
    </row>
    <row r="758" spans="10:10">
      <c r="J758" s="4"/>
    </row>
    <row r="759" spans="10:10">
      <c r="J759" s="4"/>
    </row>
    <row r="760" spans="10:10">
      <c r="J760" s="4"/>
    </row>
    <row r="761" spans="10:10">
      <c r="J761" s="4"/>
    </row>
    <row r="762" spans="10:10">
      <c r="J762" s="4"/>
    </row>
    <row r="763" spans="10:10">
      <c r="J763" s="4"/>
    </row>
    <row r="764" spans="10:10">
      <c r="J764" s="4"/>
    </row>
    <row r="765" spans="10:10">
      <c r="J765" s="4"/>
    </row>
    <row r="766" spans="10:10">
      <c r="J766" s="4"/>
    </row>
    <row r="767" spans="10:10">
      <c r="J767" s="4"/>
    </row>
    <row r="768" spans="10:10">
      <c r="J768" s="4"/>
    </row>
    <row r="769" spans="10:10">
      <c r="J769" s="4"/>
    </row>
    <row r="770" spans="10:10">
      <c r="J770" s="4"/>
    </row>
    <row r="771" spans="10:10">
      <c r="J771" s="4"/>
    </row>
    <row r="772" spans="10:10">
      <c r="J772" s="4"/>
    </row>
    <row r="773" spans="10:10">
      <c r="J773" s="4"/>
    </row>
    <row r="774" spans="10:10">
      <c r="J774" s="4"/>
    </row>
    <row r="775" spans="10:10">
      <c r="J775" s="4"/>
    </row>
    <row r="776" spans="10:10">
      <c r="J776" s="4"/>
    </row>
    <row r="777" spans="10:10">
      <c r="J777" s="4"/>
    </row>
    <row r="778" spans="10:10">
      <c r="J778" s="4"/>
    </row>
    <row r="779" spans="10:10">
      <c r="J779" s="4"/>
    </row>
    <row r="780" spans="10:10">
      <c r="J780" s="4"/>
    </row>
    <row r="781" spans="10:10">
      <c r="J781" s="4"/>
    </row>
    <row r="782" spans="10:10">
      <c r="J782" s="4"/>
    </row>
    <row r="783" spans="10:10">
      <c r="J783" s="4"/>
    </row>
    <row r="784" spans="10:10">
      <c r="J784" s="4"/>
    </row>
    <row r="785" spans="10:10">
      <c r="J785" s="4"/>
    </row>
    <row r="786" spans="10:10">
      <c r="J786" s="4"/>
    </row>
    <row r="787" spans="10:10">
      <c r="J787" s="4"/>
    </row>
    <row r="788" spans="10:10">
      <c r="J788" s="4"/>
    </row>
    <row r="789" spans="10:10">
      <c r="J789" s="4"/>
    </row>
    <row r="790" spans="10:10">
      <c r="J790" s="4"/>
    </row>
    <row r="791" spans="10:10">
      <c r="J791" s="4"/>
    </row>
    <row r="792" spans="10:10">
      <c r="J792" s="4"/>
    </row>
    <row r="793" spans="10:10">
      <c r="J793" s="4"/>
    </row>
    <row r="794" spans="10:10">
      <c r="J794" s="4"/>
    </row>
    <row r="795" spans="10:10">
      <c r="J795" s="4"/>
    </row>
    <row r="796" spans="10:10">
      <c r="J796" s="4"/>
    </row>
    <row r="797" spans="10:10">
      <c r="J797" s="4"/>
    </row>
    <row r="798" spans="10:10">
      <c r="J798" s="4"/>
    </row>
    <row r="799" spans="10:10">
      <c r="J799" s="4"/>
    </row>
    <row r="800" spans="10:10">
      <c r="J800" s="4"/>
    </row>
    <row r="801" spans="10:10">
      <c r="J801" s="4"/>
    </row>
    <row r="802" spans="10:10">
      <c r="J802" s="4"/>
    </row>
    <row r="803" spans="10:10">
      <c r="J803" s="4"/>
    </row>
    <row r="804" spans="10:10">
      <c r="J804" s="4"/>
    </row>
    <row r="805" spans="10:10">
      <c r="J805" s="4"/>
    </row>
    <row r="806" spans="10:10">
      <c r="J806" s="4"/>
    </row>
    <row r="807" spans="10:10">
      <c r="J807" s="4"/>
    </row>
    <row r="808" spans="10:10">
      <c r="J808" s="4"/>
    </row>
    <row r="809" spans="10:10">
      <c r="J809" s="4"/>
    </row>
    <row r="810" spans="10:10">
      <c r="J810" s="4"/>
    </row>
    <row r="811" spans="10:10">
      <c r="J811" s="4"/>
    </row>
    <row r="812" spans="10:10">
      <c r="J812" s="4"/>
    </row>
    <row r="813" spans="10:10">
      <c r="J813" s="4"/>
    </row>
    <row r="814" spans="10:10">
      <c r="J814" s="4"/>
    </row>
    <row r="815" spans="10:10">
      <c r="J815" s="4"/>
    </row>
    <row r="816" spans="10:10">
      <c r="J816" s="4"/>
    </row>
    <row r="817" spans="10:10">
      <c r="J817" s="4"/>
    </row>
    <row r="818" spans="10:10">
      <c r="J818" s="4"/>
    </row>
    <row r="819" spans="10:10">
      <c r="J819" s="4"/>
    </row>
    <row r="820" spans="10:10">
      <c r="J820" s="4"/>
    </row>
    <row r="821" spans="10:10">
      <c r="J821" s="4"/>
    </row>
    <row r="822" spans="10:10">
      <c r="J822" s="4"/>
    </row>
    <row r="823" spans="10:10">
      <c r="J823" s="4"/>
    </row>
    <row r="824" spans="10:10">
      <c r="J824" s="4"/>
    </row>
    <row r="825" spans="10:10">
      <c r="J825" s="4"/>
    </row>
    <row r="826" spans="10:10">
      <c r="J826" s="4"/>
    </row>
    <row r="827" spans="10:10">
      <c r="J827" s="4"/>
    </row>
    <row r="828" spans="10:10">
      <c r="J828" s="4"/>
    </row>
    <row r="829" spans="10:10">
      <c r="J829" s="4"/>
    </row>
    <row r="830" spans="10:10">
      <c r="J830" s="4"/>
    </row>
    <row r="831" spans="10:10">
      <c r="J831" s="4"/>
    </row>
    <row r="832" spans="10:10">
      <c r="J832" s="4"/>
    </row>
    <row r="833" spans="10:10">
      <c r="J833" s="4"/>
    </row>
    <row r="834" spans="10:10">
      <c r="J834" s="4"/>
    </row>
    <row r="835" spans="10:10">
      <c r="J835" s="4"/>
    </row>
    <row r="836" spans="10:10">
      <c r="J836" s="4"/>
    </row>
    <row r="837" spans="10:10">
      <c r="J837" s="4"/>
    </row>
    <row r="838" spans="10:10">
      <c r="J838" s="4"/>
    </row>
    <row r="839" spans="10:10">
      <c r="J839" s="4"/>
    </row>
    <row r="840" spans="10:10">
      <c r="J840" s="4"/>
    </row>
    <row r="841" spans="10:10">
      <c r="J841" s="4"/>
    </row>
    <row r="842" spans="10:10">
      <c r="J842" s="4"/>
    </row>
    <row r="843" spans="10:10">
      <c r="J843" s="4"/>
    </row>
    <row r="844" spans="10:10">
      <c r="J844" s="4"/>
    </row>
    <row r="845" spans="10:10">
      <c r="J845" s="4"/>
    </row>
    <row r="846" spans="10:10">
      <c r="J846" s="4"/>
    </row>
    <row r="847" spans="10:10">
      <c r="J847" s="4"/>
    </row>
    <row r="848" spans="10:10">
      <c r="J848" s="4"/>
    </row>
    <row r="849" spans="10:10">
      <c r="J849" s="4"/>
    </row>
    <row r="850" spans="10:10">
      <c r="J850" s="4"/>
    </row>
    <row r="851" spans="10:10">
      <c r="J851" s="4"/>
    </row>
    <row r="852" spans="10:10">
      <c r="J852" s="4"/>
    </row>
    <row r="853" spans="10:10">
      <c r="J853" s="4"/>
    </row>
    <row r="854" spans="10:10">
      <c r="J854" s="4"/>
    </row>
    <row r="855" spans="10:10">
      <c r="J855" s="4"/>
    </row>
    <row r="856" spans="10:10">
      <c r="J856" s="4"/>
    </row>
    <row r="857" spans="10:10">
      <c r="J857" s="4"/>
    </row>
    <row r="858" spans="10:10">
      <c r="J858" s="4"/>
    </row>
    <row r="859" spans="10:10">
      <c r="J859" s="4"/>
    </row>
    <row r="860" spans="10:10">
      <c r="J860" s="4"/>
    </row>
    <row r="861" spans="10:10">
      <c r="J861" s="4"/>
    </row>
    <row r="862" spans="10:10">
      <c r="J862" s="4"/>
    </row>
    <row r="863" spans="10:10">
      <c r="J863" s="4"/>
    </row>
    <row r="864" spans="10:10">
      <c r="J864" s="4"/>
    </row>
    <row r="865" spans="10:10">
      <c r="J865" s="4"/>
    </row>
    <row r="866" spans="10:10">
      <c r="J866" s="4"/>
    </row>
    <row r="867" spans="10:10">
      <c r="J867" s="4"/>
    </row>
    <row r="868" spans="10:10">
      <c r="J868" s="4"/>
    </row>
    <row r="869" spans="10:10">
      <c r="J869" s="4"/>
    </row>
    <row r="870" spans="10:10">
      <c r="J870" s="4"/>
    </row>
    <row r="871" spans="10:10">
      <c r="J871" s="4"/>
    </row>
    <row r="872" spans="10:10">
      <c r="J872" s="4"/>
    </row>
    <row r="873" spans="10:10">
      <c r="J873" s="4"/>
    </row>
    <row r="874" spans="10:10">
      <c r="J874" s="4"/>
    </row>
    <row r="875" spans="10:10">
      <c r="J875" s="4"/>
    </row>
    <row r="876" spans="10:10">
      <c r="J876" s="4"/>
    </row>
    <row r="877" spans="10:10">
      <c r="J877" s="4"/>
    </row>
    <row r="878" spans="10:10">
      <c r="J878" s="4"/>
    </row>
    <row r="879" spans="10:10">
      <c r="J879" s="4"/>
    </row>
    <row r="880" spans="10:10">
      <c r="J880" s="4"/>
    </row>
    <row r="881" spans="10:10">
      <c r="J881" s="4"/>
    </row>
    <row r="882" spans="10:10">
      <c r="J882" s="4"/>
    </row>
    <row r="883" spans="10:10">
      <c r="J883" s="4"/>
    </row>
    <row r="884" spans="10:10">
      <c r="J884" s="4"/>
    </row>
    <row r="885" spans="10:10">
      <c r="J885" s="4"/>
    </row>
    <row r="886" spans="10:10">
      <c r="J886" s="4"/>
    </row>
    <row r="887" spans="10:10">
      <c r="J887" s="4"/>
    </row>
    <row r="888" spans="10:10">
      <c r="J888" s="4"/>
    </row>
    <row r="889" spans="10:10">
      <c r="J889" s="4"/>
    </row>
    <row r="890" spans="10:10">
      <c r="J890" s="4"/>
    </row>
    <row r="891" spans="10:10">
      <c r="J891" s="4"/>
    </row>
    <row r="892" spans="10:10">
      <c r="J892" s="4"/>
    </row>
    <row r="893" spans="10:10">
      <c r="J893" s="4"/>
    </row>
    <row r="894" spans="10:10">
      <c r="J894" s="4"/>
    </row>
    <row r="895" spans="10:10">
      <c r="J895" s="4"/>
    </row>
    <row r="896" spans="10:10">
      <c r="J896" s="4"/>
    </row>
    <row r="897" spans="10:10">
      <c r="J897" s="4"/>
    </row>
    <row r="898" spans="10:10">
      <c r="J898" s="4"/>
    </row>
    <row r="899" spans="10:10">
      <c r="J899" s="4"/>
    </row>
    <row r="900" spans="10:10">
      <c r="J900" s="4"/>
    </row>
    <row r="901" spans="10:10">
      <c r="J901" s="4"/>
    </row>
    <row r="902" spans="10:10">
      <c r="J902" s="4"/>
    </row>
    <row r="903" spans="10:10">
      <c r="J903" s="4"/>
    </row>
    <row r="904" spans="10:10">
      <c r="J904" s="4"/>
    </row>
    <row r="905" spans="10:10">
      <c r="J905" s="4"/>
    </row>
    <row r="906" spans="10:10">
      <c r="J906" s="4"/>
    </row>
    <row r="907" spans="10:10">
      <c r="J907" s="4"/>
    </row>
    <row r="908" spans="10:10">
      <c r="J908" s="4"/>
    </row>
    <row r="909" spans="10:10">
      <c r="J909" s="4"/>
    </row>
    <row r="910" spans="10:10">
      <c r="J910" s="4"/>
    </row>
    <row r="911" spans="10:10">
      <c r="J911" s="4"/>
    </row>
    <row r="912" spans="10:10">
      <c r="J912" s="4"/>
    </row>
    <row r="913" spans="10:10">
      <c r="J913" s="4"/>
    </row>
    <row r="914" spans="10:10">
      <c r="J914" s="4"/>
    </row>
    <row r="915" spans="10:10">
      <c r="J915" s="4"/>
    </row>
    <row r="916" spans="10:10">
      <c r="J916" s="4"/>
    </row>
    <row r="917" spans="10:10">
      <c r="J917" s="4"/>
    </row>
    <row r="918" spans="10:10">
      <c r="J918" s="4"/>
    </row>
    <row r="919" spans="10:10">
      <c r="J919" s="4"/>
    </row>
    <row r="920" spans="10:10">
      <c r="J920" s="4"/>
    </row>
    <row r="921" spans="10:10">
      <c r="J921" s="4"/>
    </row>
    <row r="922" spans="10:10">
      <c r="J922" s="4"/>
    </row>
    <row r="923" spans="10:10">
      <c r="J923" s="4"/>
    </row>
    <row r="924" spans="10:10">
      <c r="J924" s="4"/>
    </row>
    <row r="925" spans="10:10">
      <c r="J925" s="4"/>
    </row>
    <row r="926" spans="10:10">
      <c r="J926" s="4"/>
    </row>
    <row r="927" spans="10:10">
      <c r="J927" s="4"/>
    </row>
    <row r="928" spans="10:10">
      <c r="J928" s="4"/>
    </row>
    <row r="929" spans="10:10">
      <c r="J929" s="4"/>
    </row>
    <row r="930" spans="10:10">
      <c r="J930" s="4"/>
    </row>
    <row r="931" spans="10:10">
      <c r="J931" s="4"/>
    </row>
    <row r="932" spans="10:10">
      <c r="J932" s="4"/>
    </row>
    <row r="933" spans="10:10">
      <c r="J933" s="4"/>
    </row>
    <row r="934" spans="10:10">
      <c r="J934" s="4"/>
    </row>
    <row r="935" spans="10:10">
      <c r="J935" s="4"/>
    </row>
    <row r="936" spans="10:10">
      <c r="J936" s="4"/>
    </row>
    <row r="937" spans="10:10">
      <c r="J937" s="4"/>
    </row>
    <row r="938" spans="10:10">
      <c r="J938" s="4"/>
    </row>
    <row r="939" spans="10:10">
      <c r="J939" s="4"/>
    </row>
    <row r="940" spans="10:10">
      <c r="J940" s="4"/>
    </row>
    <row r="941" spans="10:10">
      <c r="J941" s="4"/>
    </row>
    <row r="942" spans="10:10">
      <c r="J942" s="4"/>
    </row>
    <row r="943" spans="10:10">
      <c r="J943" s="4"/>
    </row>
    <row r="944" spans="10:10">
      <c r="J944" s="4"/>
    </row>
    <row r="945" spans="10:10">
      <c r="J945" s="4"/>
    </row>
    <row r="946" spans="10:10">
      <c r="J946" s="4"/>
    </row>
    <row r="947" spans="10:10">
      <c r="J947" s="4"/>
    </row>
    <row r="948" spans="10:10">
      <c r="J948" s="4"/>
    </row>
    <row r="949" spans="10:10">
      <c r="J949" s="4"/>
    </row>
    <row r="950" spans="10:10">
      <c r="J950" s="4"/>
    </row>
    <row r="951" spans="10:10">
      <c r="J951" s="4"/>
    </row>
    <row r="952" spans="10:10">
      <c r="J952" s="4"/>
    </row>
    <row r="953" spans="10:10">
      <c r="J953" s="4"/>
    </row>
    <row r="954" spans="10:10">
      <c r="J954" s="4"/>
    </row>
    <row r="955" spans="10:10">
      <c r="J955" s="4"/>
    </row>
    <row r="956" spans="10:10">
      <c r="J956" s="4"/>
    </row>
    <row r="957" spans="10:10">
      <c r="J957" s="4"/>
    </row>
    <row r="958" spans="10:10">
      <c r="J958" s="4"/>
    </row>
    <row r="959" spans="10:10">
      <c r="J959" s="4"/>
    </row>
    <row r="960" spans="10:10">
      <c r="J960" s="4"/>
    </row>
    <row r="961" spans="10:10">
      <c r="J961" s="4"/>
    </row>
    <row r="962" spans="10:10">
      <c r="J962" s="4"/>
    </row>
    <row r="963" spans="10:10">
      <c r="J963" s="4"/>
    </row>
    <row r="964" spans="10:10">
      <c r="J964" s="4"/>
    </row>
    <row r="965" spans="10:10">
      <c r="J965" s="4"/>
    </row>
    <row r="966" spans="10:10">
      <c r="J966" s="4"/>
    </row>
    <row r="967" spans="10:10">
      <c r="J967" s="4"/>
    </row>
    <row r="968" spans="10:10">
      <c r="J968" s="4"/>
    </row>
    <row r="969" spans="10:10">
      <c r="J969" s="4"/>
    </row>
    <row r="970" spans="10:10">
      <c r="J970" s="4"/>
    </row>
    <row r="971" spans="10:10">
      <c r="J971" s="4"/>
    </row>
    <row r="972" spans="10:10">
      <c r="J972" s="4"/>
    </row>
    <row r="973" spans="10:10">
      <c r="J973" s="4"/>
    </row>
    <row r="974" spans="10:10">
      <c r="J974" s="4"/>
    </row>
    <row r="975" spans="10:10">
      <c r="J975" s="4"/>
    </row>
    <row r="976" spans="10:10">
      <c r="J976" s="4"/>
    </row>
    <row r="977" spans="10:10">
      <c r="J977" s="4"/>
    </row>
    <row r="978" spans="10:10">
      <c r="J978" s="4"/>
    </row>
    <row r="979" spans="10:10">
      <c r="J979" s="4"/>
    </row>
    <row r="980" spans="10:10">
      <c r="J980" s="4"/>
    </row>
    <row r="981" spans="10:10">
      <c r="J981" s="4"/>
    </row>
    <row r="982" spans="10:10">
      <c r="J982" s="4"/>
    </row>
    <row r="983" spans="10:10">
      <c r="J983" s="4"/>
    </row>
    <row r="984" spans="10:10">
      <c r="J984" s="4"/>
    </row>
    <row r="985" spans="10:10">
      <c r="J985" s="4"/>
    </row>
    <row r="986" spans="10:10">
      <c r="J986" s="4"/>
    </row>
    <row r="987" spans="10:10">
      <c r="J987" s="4"/>
    </row>
    <row r="988" spans="10:10">
      <c r="J988" s="4"/>
    </row>
    <row r="989" spans="10:10">
      <c r="J989" s="4"/>
    </row>
    <row r="990" spans="10:10">
      <c r="J990" s="4"/>
    </row>
    <row r="991" spans="10:10">
      <c r="J991" s="4"/>
    </row>
    <row r="992" spans="10:10">
      <c r="J992" s="4"/>
    </row>
    <row r="993" spans="10:10">
      <c r="J993" s="4"/>
    </row>
    <row r="994" spans="10:10">
      <c r="J994" s="4"/>
    </row>
    <row r="995" spans="10:10">
      <c r="J995" s="4"/>
    </row>
    <row r="996" spans="10:10">
      <c r="J996" s="4"/>
    </row>
    <row r="997" spans="10:10">
      <c r="J997" s="4"/>
    </row>
    <row r="998" spans="10:10">
      <c r="J998" s="4"/>
    </row>
    <row r="999" spans="10:10">
      <c r="J999" s="4"/>
    </row>
    <row r="1000" spans="10:10">
      <c r="J1000" s="4"/>
    </row>
    <row r="1001" spans="10:10">
      <c r="J1001" s="4"/>
    </row>
    <row r="1002" spans="10:10">
      <c r="J1002" s="4"/>
    </row>
    <row r="1003" spans="10:10">
      <c r="J1003" s="4"/>
    </row>
    <row r="1004" spans="10:10">
      <c r="J1004" s="4"/>
    </row>
    <row r="1005" spans="10:10">
      <c r="J1005" s="4"/>
    </row>
    <row r="1006" spans="10:10">
      <c r="J1006" s="4"/>
    </row>
    <row r="1007" spans="10:10">
      <c r="J1007" s="4"/>
    </row>
    <row r="1008" spans="10:10">
      <c r="J1008" s="4"/>
    </row>
    <row r="1009" spans="10:10">
      <c r="J1009" s="4"/>
    </row>
    <row r="1010" spans="10:10">
      <c r="J1010" s="4"/>
    </row>
    <row r="1011" spans="10:10">
      <c r="J1011" s="4"/>
    </row>
    <row r="1012" spans="10:10">
      <c r="J1012" s="4"/>
    </row>
    <row r="1013" spans="10:10">
      <c r="J1013" s="4"/>
    </row>
    <row r="1014" spans="10:10">
      <c r="J1014" s="4"/>
    </row>
    <row r="1015" spans="10:10">
      <c r="J1015" s="4"/>
    </row>
    <row r="1016" spans="10:10">
      <c r="J1016" s="4"/>
    </row>
    <row r="1017" spans="10:10">
      <c r="J1017" s="4"/>
    </row>
    <row r="1018" spans="10:10">
      <c r="J1018" s="4"/>
    </row>
    <row r="1019" spans="10:10">
      <c r="J1019" s="4"/>
    </row>
    <row r="1020" spans="10:10">
      <c r="J1020" s="4"/>
    </row>
    <row r="1021" spans="10:10">
      <c r="J1021" s="4"/>
    </row>
    <row r="1022" spans="10:10">
      <c r="J1022" s="4"/>
    </row>
    <row r="1023" spans="10:10">
      <c r="J1023" s="4"/>
    </row>
    <row r="1024" spans="10:10">
      <c r="J1024" s="4"/>
    </row>
    <row r="1025" spans="10:10">
      <c r="J1025" s="4"/>
    </row>
    <row r="1026" spans="10:10">
      <c r="J1026" s="4"/>
    </row>
    <row r="1027" spans="10:10">
      <c r="J1027" s="4"/>
    </row>
    <row r="1028" spans="10:10">
      <c r="J1028" s="4"/>
    </row>
    <row r="1029" spans="10:10">
      <c r="J1029" s="4"/>
    </row>
    <row r="1030" spans="10:10">
      <c r="J1030" s="4"/>
    </row>
    <row r="1031" spans="10:10">
      <c r="J1031" s="4"/>
    </row>
    <row r="1032" spans="10:10">
      <c r="J1032" s="4"/>
    </row>
    <row r="1033" spans="10:10">
      <c r="J1033" s="4"/>
    </row>
    <row r="1034" spans="10:10">
      <c r="J1034" s="4"/>
    </row>
    <row r="1035" spans="10:10">
      <c r="J1035" s="4"/>
    </row>
    <row r="1036" spans="10:10">
      <c r="J1036" s="4"/>
    </row>
    <row r="1037" spans="10:10">
      <c r="J1037" s="4"/>
    </row>
    <row r="1038" spans="10:10">
      <c r="J1038" s="4"/>
    </row>
    <row r="1039" spans="10:10">
      <c r="J1039" s="4"/>
    </row>
    <row r="1040" spans="10:10">
      <c r="J1040" s="4"/>
    </row>
    <row r="1041" spans="10:10">
      <c r="J1041" s="4"/>
    </row>
    <row r="1042" spans="10:10">
      <c r="J1042" s="4"/>
    </row>
    <row r="1043" spans="10:10">
      <c r="J1043" s="4"/>
    </row>
    <row r="1044" spans="10:10">
      <c r="J1044" s="4"/>
    </row>
    <row r="1045" spans="10:10">
      <c r="J1045" s="4"/>
    </row>
    <row r="1046" spans="10:10">
      <c r="J1046" s="4"/>
    </row>
    <row r="1047" spans="10:10">
      <c r="J1047" s="4"/>
    </row>
    <row r="1048" spans="10:10">
      <c r="J1048" s="4"/>
    </row>
    <row r="1049" spans="10:10">
      <c r="J1049" s="4"/>
    </row>
    <row r="1050" spans="10:10">
      <c r="J1050" s="4"/>
    </row>
    <row r="1051" spans="10:10">
      <c r="J1051" s="4"/>
    </row>
    <row r="1052" spans="10:10">
      <c r="J1052" s="4"/>
    </row>
    <row r="1053" spans="10:10">
      <c r="J1053" s="4"/>
    </row>
    <row r="1054" spans="10:10">
      <c r="J1054" s="4"/>
    </row>
    <row r="1055" spans="10:10">
      <c r="J1055" s="4"/>
    </row>
    <row r="1056" spans="10:10">
      <c r="J1056" s="4"/>
    </row>
    <row r="1057" spans="10:10">
      <c r="J1057" s="4"/>
    </row>
    <row r="1058" spans="10:10">
      <c r="J1058" s="4"/>
    </row>
    <row r="1059" spans="10:10">
      <c r="J1059" s="4"/>
    </row>
    <row r="1060" spans="10:10">
      <c r="J1060" s="4"/>
    </row>
    <row r="1061" spans="10:10">
      <c r="J1061" s="4"/>
    </row>
    <row r="1062" spans="10:10">
      <c r="J1062" s="4"/>
    </row>
    <row r="1063" spans="10:10">
      <c r="J1063" s="4"/>
    </row>
    <row r="1064" spans="10:10">
      <c r="J1064" s="4"/>
    </row>
    <row r="1065" spans="10:10">
      <c r="J1065" s="4"/>
    </row>
    <row r="1066" spans="10:10">
      <c r="J1066" s="4"/>
    </row>
    <row r="1067" spans="10:10">
      <c r="J1067" s="4"/>
    </row>
    <row r="1068" spans="10:10">
      <c r="J1068" s="4"/>
    </row>
    <row r="1069" spans="10:10">
      <c r="J1069" s="4"/>
    </row>
    <row r="1070" spans="10:10">
      <c r="J1070" s="4"/>
    </row>
    <row r="1071" spans="10:10">
      <c r="J1071" s="4"/>
    </row>
    <row r="1072" spans="10:10">
      <c r="J1072" s="4"/>
    </row>
    <row r="1073" spans="10:10">
      <c r="J1073" s="4"/>
    </row>
    <row r="1074" spans="10:10">
      <c r="J1074" s="4"/>
    </row>
    <row r="1075" spans="10:10">
      <c r="J1075" s="4"/>
    </row>
    <row r="1076" spans="10:10">
      <c r="J1076" s="4"/>
    </row>
    <row r="1077" spans="10:10">
      <c r="J1077" s="4"/>
    </row>
    <row r="1078" spans="10:10">
      <c r="J1078" s="4"/>
    </row>
    <row r="1079" spans="10:10">
      <c r="J1079" s="4"/>
    </row>
    <row r="1080" spans="10:10">
      <c r="J1080" s="4"/>
    </row>
    <row r="1081" spans="10:10">
      <c r="J1081" s="4"/>
    </row>
    <row r="1082" spans="10:10">
      <c r="J1082" s="4"/>
    </row>
    <row r="1083" spans="10:10">
      <c r="J1083" s="4"/>
    </row>
    <row r="1084" spans="10:10">
      <c r="J1084" s="4"/>
    </row>
    <row r="1085" spans="10:10">
      <c r="J1085" s="4"/>
    </row>
    <row r="1086" spans="10:10">
      <c r="J1086" s="4"/>
    </row>
    <row r="1087" spans="10:10">
      <c r="J1087" s="4"/>
    </row>
    <row r="1088" spans="10:10">
      <c r="J1088" s="4"/>
    </row>
    <row r="1089" spans="10:10">
      <c r="J1089" s="4"/>
    </row>
    <row r="1090" spans="10:10">
      <c r="J1090" s="4"/>
    </row>
    <row r="1091" spans="10:10">
      <c r="J1091" s="4"/>
    </row>
    <row r="1092" spans="10:10">
      <c r="J1092" s="4"/>
    </row>
    <row r="1093" spans="10:10">
      <c r="J1093" s="4"/>
    </row>
    <row r="1094" spans="10:10">
      <c r="J1094" s="4"/>
    </row>
    <row r="1095" spans="10:10">
      <c r="J1095" s="4"/>
    </row>
    <row r="1096" spans="10:10">
      <c r="J1096" s="4"/>
    </row>
    <row r="1097" spans="10:10">
      <c r="J1097" s="4"/>
    </row>
    <row r="1098" spans="10:10">
      <c r="J1098" s="4"/>
    </row>
    <row r="1099" spans="10:10">
      <c r="J1099" s="4"/>
    </row>
    <row r="1100" spans="10:10">
      <c r="J1100" s="4"/>
    </row>
    <row r="1101" spans="10:10">
      <c r="J1101" s="4"/>
    </row>
    <row r="1102" spans="10:10">
      <c r="J1102" s="4"/>
    </row>
    <row r="1103" spans="10:10">
      <c r="J1103" s="4"/>
    </row>
    <row r="1104" spans="10:10">
      <c r="J1104" s="4"/>
    </row>
    <row r="1105" spans="10:10">
      <c r="J1105" s="4"/>
    </row>
    <row r="1106" spans="10:10">
      <c r="J1106" s="4"/>
    </row>
    <row r="1107" spans="10:10">
      <c r="J1107" s="4"/>
    </row>
    <row r="1108" spans="10:10">
      <c r="J1108" s="4"/>
    </row>
    <row r="1109" spans="10:10">
      <c r="J1109" s="4"/>
    </row>
    <row r="1110" spans="10:10">
      <c r="J1110" s="4"/>
    </row>
    <row r="1111" spans="10:10">
      <c r="J1111" s="4"/>
    </row>
    <row r="1112" spans="10:10">
      <c r="J1112" s="4"/>
    </row>
    <row r="1113" spans="10:10">
      <c r="J1113" s="4"/>
    </row>
    <row r="1114" spans="10:10">
      <c r="J1114" s="4"/>
    </row>
    <row r="1115" spans="10:10">
      <c r="J1115" s="4"/>
    </row>
    <row r="1116" spans="10:10">
      <c r="J1116" s="4"/>
    </row>
    <row r="1117" spans="10:10">
      <c r="J1117" s="4"/>
    </row>
    <row r="1118" spans="10:10">
      <c r="J1118" s="4"/>
    </row>
    <row r="1119" spans="10:10">
      <c r="J1119" s="4"/>
    </row>
    <row r="1120" spans="10:10">
      <c r="J1120" s="4"/>
    </row>
    <row r="1121" spans="10:10">
      <c r="J1121" s="4"/>
    </row>
    <row r="1122" spans="10:10">
      <c r="J1122" s="4"/>
    </row>
    <row r="1123" spans="10:10">
      <c r="J1123" s="4"/>
    </row>
    <row r="1124" spans="10:10">
      <c r="J1124" s="4"/>
    </row>
    <row r="1125" spans="10:10">
      <c r="J1125" s="4"/>
    </row>
    <row r="1126" spans="10:10">
      <c r="J1126" s="4"/>
    </row>
    <row r="1127" spans="10:10">
      <c r="J1127" s="4"/>
    </row>
    <row r="1128" spans="10:10">
      <c r="J1128" s="4"/>
    </row>
    <row r="1129" spans="10:10">
      <c r="J1129" s="4"/>
    </row>
    <row r="1130" spans="10:10">
      <c r="J1130" s="4"/>
    </row>
    <row r="1131" spans="10:10">
      <c r="J1131" s="4"/>
    </row>
    <row r="1132" spans="10:10">
      <c r="J1132" s="4"/>
    </row>
    <row r="1133" spans="10:10">
      <c r="J1133" s="4"/>
    </row>
    <row r="1134" spans="10:10">
      <c r="J1134" s="4"/>
    </row>
    <row r="1135" spans="10:10">
      <c r="J1135" s="4"/>
    </row>
    <row r="1136" spans="10:10">
      <c r="J1136" s="4"/>
    </row>
    <row r="1137" spans="10:10">
      <c r="J1137" s="4"/>
    </row>
    <row r="1138" spans="10:10">
      <c r="J1138" s="4"/>
    </row>
    <row r="1139" spans="10:10">
      <c r="J1139" s="4"/>
    </row>
    <row r="1140" spans="10:10">
      <c r="J1140" s="4"/>
    </row>
    <row r="1141" spans="10:10">
      <c r="J1141" s="4"/>
    </row>
    <row r="1142" spans="10:10">
      <c r="J1142" s="4"/>
    </row>
    <row r="1143" spans="10:10">
      <c r="J1143" s="4"/>
    </row>
    <row r="1144" spans="10:10">
      <c r="J1144" s="4"/>
    </row>
  </sheetData>
  <sortState ref="A4:C60">
    <sortCondition ref="A4"/>
  </sortState>
  <mergeCells count="3">
    <mergeCell ref="A1:C2"/>
    <mergeCell ref="D1:H2"/>
    <mergeCell ref="I1:J2"/>
  </mergeCells>
  <phoneticPr fontId="10" type="noConversion"/>
  <pageMargins left="0.75" right="0.75" top="1" bottom="1" header="0.5" footer="0.5"/>
  <pageSetup paperSize="9" orientation="portrait" horizontalDpi="4294967292" verticalDpi="4294967292"/>
  <ignoredErrors>
    <ignoredError sqref="G4" emptyCellReference="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ajout_art">
                <anchor moveWithCells="1" sizeWithCells="1">
                  <from>
                    <xdr:col>10</xdr:col>
                    <xdr:colOff>596900</xdr:colOff>
                    <xdr:row>2</xdr:row>
                    <xdr:rowOff>139700</xdr:rowOff>
                  </from>
                  <to>
                    <xdr:col>12</xdr:col>
                    <xdr:colOff>292100</xdr:colOff>
                    <xdr:row>3</xdr:row>
                    <xdr:rowOff>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>
    <tabColor rgb="FFFFFF00"/>
  </sheetPr>
  <dimension ref="A1:D861"/>
  <sheetViews>
    <sheetView workbookViewId="0">
      <selection activeCell="A4" sqref="A4"/>
    </sheetView>
  </sheetViews>
  <sheetFormatPr baseColWidth="10" defaultRowHeight="15" x14ac:dyDescent="0"/>
  <cols>
    <col min="1" max="1" width="42.6640625" style="1" bestFit="1" customWidth="1"/>
    <col min="2" max="2" width="13" style="1" customWidth="1"/>
    <col min="3" max="3" width="16.33203125" style="1" bestFit="1" customWidth="1"/>
    <col min="4" max="4" width="18.5" style="1" customWidth="1"/>
  </cols>
  <sheetData>
    <row r="1" spans="1:4">
      <c r="A1" s="68" t="s">
        <v>15</v>
      </c>
      <c r="B1" s="68"/>
      <c r="C1" s="68"/>
      <c r="D1" s="68"/>
    </row>
    <row r="2" spans="1:4">
      <c r="A2" s="68"/>
      <c r="B2" s="68"/>
      <c r="C2" s="68"/>
      <c r="D2" s="68"/>
    </row>
    <row r="3" spans="1:4" ht="23" customHeight="1">
      <c r="A3" s="3" t="s">
        <v>0</v>
      </c>
      <c r="B3" s="3" t="s">
        <v>13</v>
      </c>
      <c r="C3" s="3" t="s">
        <v>14</v>
      </c>
      <c r="D3" s="3" t="s">
        <v>1</v>
      </c>
    </row>
    <row r="4" spans="1:4">
      <c r="C4" s="1" t="str">
        <f>IF(ISNA(VLOOKUP(A4,Stock!$A:$C,3,0)),"",VLOOKUP(A4,Stock!$A:$C,3,0))</f>
        <v/>
      </c>
      <c r="D4" s="1" t="str">
        <f t="shared" ref="D4:D56" si="0">IF(B4="","",B4*C4)</f>
        <v/>
      </c>
    </row>
    <row r="5" spans="1:4">
      <c r="C5" s="1" t="str">
        <f>IF(ISNA(VLOOKUP(A5,Stock!$A:$C,3,0)),"",VLOOKUP(A5,Stock!$A:$C,3,0))</f>
        <v/>
      </c>
      <c r="D5" s="1" t="str">
        <f t="shared" si="0"/>
        <v/>
      </c>
    </row>
    <row r="6" spans="1:4">
      <c r="C6" s="1" t="str">
        <f>IF(ISNA(VLOOKUP(A6,Stock!$A:$C,3,0)),"",VLOOKUP(A6,Stock!$A:$C,3,0))</f>
        <v/>
      </c>
      <c r="D6" s="1" t="str">
        <f t="shared" si="0"/>
        <v/>
      </c>
    </row>
    <row r="7" spans="1:4">
      <c r="C7" s="1" t="str">
        <f>IF(ISNA(VLOOKUP(A7,Stock!$A:$C,3,0)),"",VLOOKUP(A7,Stock!$A:$C,3,0))</f>
        <v/>
      </c>
      <c r="D7" s="1" t="str">
        <f t="shared" si="0"/>
        <v/>
      </c>
    </row>
    <row r="8" spans="1:4">
      <c r="C8" s="1" t="str">
        <f>IF(ISNA(VLOOKUP(A8,Stock!$A:$C,3,0)),"",VLOOKUP(A8,Stock!$A:$C,3,0))</f>
        <v/>
      </c>
      <c r="D8" s="1" t="str">
        <f t="shared" si="0"/>
        <v/>
      </c>
    </row>
    <row r="9" spans="1:4">
      <c r="C9" s="1" t="str">
        <f>IF(ISNA(VLOOKUP(A9,Stock!$A:$C,3,0)),"",VLOOKUP(A9,Stock!$A:$C,3,0))</f>
        <v/>
      </c>
      <c r="D9" s="1" t="str">
        <f t="shared" si="0"/>
        <v/>
      </c>
    </row>
    <row r="10" spans="1:4">
      <c r="C10" s="1" t="str">
        <f>IF(ISNA(VLOOKUP(A10,Stock!$A:$C,3,0)),"",VLOOKUP(A10,Stock!$A:$C,3,0))</f>
        <v/>
      </c>
      <c r="D10" s="1" t="str">
        <f t="shared" si="0"/>
        <v/>
      </c>
    </row>
    <row r="11" spans="1:4">
      <c r="C11" s="1" t="str">
        <f>IF(ISNA(VLOOKUP(A11,Stock!$A:$C,3,0)),"",VLOOKUP(A11,Stock!$A:$C,3,0))</f>
        <v/>
      </c>
      <c r="D11" s="1" t="str">
        <f t="shared" si="0"/>
        <v/>
      </c>
    </row>
    <row r="12" spans="1:4">
      <c r="C12" s="1" t="str">
        <f>IF(ISNA(VLOOKUP(A12,Stock!$A:$C,3,0)),"",VLOOKUP(A12,Stock!$A:$C,3,0))</f>
        <v/>
      </c>
      <c r="D12" s="1" t="str">
        <f t="shared" si="0"/>
        <v/>
      </c>
    </row>
    <row r="13" spans="1:4">
      <c r="C13" s="1" t="str">
        <f>IF(ISNA(VLOOKUP(A13,Stock!$A:$C,3,0)),"",VLOOKUP(A13,Stock!$A:$C,3,0))</f>
        <v/>
      </c>
      <c r="D13" s="1" t="str">
        <f t="shared" si="0"/>
        <v/>
      </c>
    </row>
    <row r="14" spans="1:4">
      <c r="C14" s="1" t="str">
        <f>IF(ISNA(VLOOKUP(A14,Stock!$A:$C,3,0)),"",VLOOKUP(A14,Stock!$A:$C,3,0))</f>
        <v/>
      </c>
      <c r="D14" s="1" t="str">
        <f t="shared" si="0"/>
        <v/>
      </c>
    </row>
    <row r="15" spans="1:4">
      <c r="C15" s="1" t="str">
        <f>IF(ISNA(VLOOKUP(A15,Stock!$A:$C,3,0)),"",VLOOKUP(A15,Stock!$A:$C,3,0))</f>
        <v/>
      </c>
      <c r="D15" s="1" t="str">
        <f t="shared" si="0"/>
        <v/>
      </c>
    </row>
    <row r="16" spans="1:4">
      <c r="C16" s="1" t="str">
        <f>IF(ISNA(VLOOKUP(A16,Stock!$A:$C,3,0)),"",VLOOKUP(A16,Stock!$A:$C,3,0))</f>
        <v/>
      </c>
      <c r="D16" s="1" t="str">
        <f t="shared" si="0"/>
        <v/>
      </c>
    </row>
    <row r="17" spans="3:4">
      <c r="C17" s="1" t="str">
        <f>IF(ISNA(VLOOKUP(A17,Stock!$A:$C,3,0)),"",VLOOKUP(A17,Stock!$A:$C,3,0))</f>
        <v/>
      </c>
      <c r="D17" s="1" t="str">
        <f t="shared" si="0"/>
        <v/>
      </c>
    </row>
    <row r="18" spans="3:4">
      <c r="C18" s="1" t="str">
        <f>IF(ISNA(VLOOKUP(A18,Stock!$A:$C,3,0)),"",VLOOKUP(A18,Stock!$A:$C,3,0))</f>
        <v/>
      </c>
      <c r="D18" s="1" t="str">
        <f t="shared" si="0"/>
        <v/>
      </c>
    </row>
    <row r="19" spans="3:4">
      <c r="C19" s="1" t="str">
        <f>IF(ISNA(VLOOKUP(A19,Stock!$A:$C,3,0)),"",VLOOKUP(A19,Stock!$A:$C,3,0))</f>
        <v/>
      </c>
      <c r="D19" s="1" t="str">
        <f t="shared" si="0"/>
        <v/>
      </c>
    </row>
    <row r="20" spans="3:4">
      <c r="C20" s="1" t="str">
        <f>IF(ISNA(VLOOKUP(A20,Stock!$A:$C,3,0)),"",VLOOKUP(A20,Stock!$A:$C,3,0))</f>
        <v/>
      </c>
      <c r="D20" s="1" t="str">
        <f t="shared" si="0"/>
        <v/>
      </c>
    </row>
    <row r="21" spans="3:4">
      <c r="C21" s="1" t="str">
        <f>IF(ISNA(VLOOKUP(A21,Stock!$A:$C,3,0)),"",VLOOKUP(A21,Stock!$A:$C,3,0))</f>
        <v/>
      </c>
      <c r="D21" s="1" t="str">
        <f t="shared" si="0"/>
        <v/>
      </c>
    </row>
    <row r="22" spans="3:4">
      <c r="C22" s="1" t="str">
        <f>IF(ISNA(VLOOKUP(A22,Stock!$A:$C,3,0)),"",VLOOKUP(A22,Stock!$A:$C,3,0))</f>
        <v/>
      </c>
      <c r="D22" s="1" t="str">
        <f t="shared" si="0"/>
        <v/>
      </c>
    </row>
    <row r="23" spans="3:4">
      <c r="C23" s="1" t="str">
        <f>IF(ISNA(VLOOKUP(A23,Stock!$A:$C,3,0)),"",VLOOKUP(A23,Stock!$A:$C,3,0))</f>
        <v/>
      </c>
      <c r="D23" s="1" t="str">
        <f t="shared" si="0"/>
        <v/>
      </c>
    </row>
    <row r="24" spans="3:4">
      <c r="C24" s="1" t="str">
        <f>IF(ISNA(VLOOKUP(A24,Stock!$A:$C,3,0)),"",VLOOKUP(A24,Stock!$A:$C,3,0))</f>
        <v/>
      </c>
      <c r="D24" s="1" t="str">
        <f t="shared" si="0"/>
        <v/>
      </c>
    </row>
    <row r="25" spans="3:4">
      <c r="C25" s="1" t="str">
        <f>IF(ISNA(VLOOKUP(A25,Stock!$A:$C,3,0)),"",VLOOKUP(A25,Stock!$A:$C,3,0))</f>
        <v/>
      </c>
      <c r="D25" s="1" t="str">
        <f t="shared" si="0"/>
        <v/>
      </c>
    </row>
    <row r="26" spans="3:4">
      <c r="C26" s="1" t="str">
        <f>IF(ISNA(VLOOKUP(A26,Stock!$A:$C,3,0)),"",VLOOKUP(A26,Stock!$A:$C,3,0))</f>
        <v/>
      </c>
      <c r="D26" s="1" t="str">
        <f t="shared" si="0"/>
        <v/>
      </c>
    </row>
    <row r="27" spans="3:4">
      <c r="C27" s="1" t="str">
        <f>IF(ISNA(VLOOKUP(A27,Stock!$A:$C,3,0)),"",VLOOKUP(A27,Stock!$A:$C,3,0))</f>
        <v/>
      </c>
      <c r="D27" s="1" t="str">
        <f t="shared" si="0"/>
        <v/>
      </c>
    </row>
    <row r="28" spans="3:4">
      <c r="C28" s="1" t="str">
        <f>IF(ISNA(VLOOKUP(A28,Stock!$A:$C,3,0)),"",VLOOKUP(A28,Stock!$A:$C,3,0))</f>
        <v/>
      </c>
      <c r="D28" s="1" t="str">
        <f t="shared" si="0"/>
        <v/>
      </c>
    </row>
    <row r="29" spans="3:4">
      <c r="C29" s="1" t="str">
        <f>IF(ISNA(VLOOKUP(A29,Stock!$A:$C,3,0)),"",VLOOKUP(A29,Stock!$A:$C,3,0))</f>
        <v/>
      </c>
      <c r="D29" s="1" t="str">
        <f t="shared" si="0"/>
        <v/>
      </c>
    </row>
    <row r="30" spans="3:4">
      <c r="C30" s="1" t="str">
        <f>IF(ISNA(VLOOKUP(A30,Stock!$A:$C,3,0)),"",VLOOKUP(A30,Stock!$A:$C,3,0))</f>
        <v/>
      </c>
      <c r="D30" s="1" t="str">
        <f t="shared" si="0"/>
        <v/>
      </c>
    </row>
    <row r="31" spans="3:4">
      <c r="C31" s="1" t="str">
        <f>IF(ISNA(VLOOKUP(A31,Stock!$A:$C,3,0)),"",VLOOKUP(A31,Stock!$A:$C,3,0))</f>
        <v/>
      </c>
      <c r="D31" s="1" t="str">
        <f t="shared" si="0"/>
        <v/>
      </c>
    </row>
    <row r="32" spans="3:4">
      <c r="C32" s="1" t="str">
        <f>IF(ISNA(VLOOKUP(A32,Stock!$A:$C,3,0)),"",VLOOKUP(A32,Stock!$A:$C,3,0))</f>
        <v/>
      </c>
      <c r="D32" s="1" t="str">
        <f t="shared" si="0"/>
        <v/>
      </c>
    </row>
    <row r="33" spans="3:4">
      <c r="C33" s="1" t="str">
        <f>IF(ISNA(VLOOKUP(A33,Stock!$A:$C,3,0)),"",VLOOKUP(A33,Stock!$A:$C,3,0))</f>
        <v/>
      </c>
      <c r="D33" s="1" t="str">
        <f t="shared" si="0"/>
        <v/>
      </c>
    </row>
    <row r="34" spans="3:4">
      <c r="C34" s="1" t="str">
        <f>IF(ISNA(VLOOKUP(A34,Stock!$A:$C,3,0)),"",VLOOKUP(A34,Stock!$A:$C,3,0))</f>
        <v/>
      </c>
      <c r="D34" s="1" t="str">
        <f t="shared" si="0"/>
        <v/>
      </c>
    </row>
    <row r="35" spans="3:4">
      <c r="C35" s="1" t="str">
        <f>IF(ISNA(VLOOKUP(A35,Stock!$A:$C,3,0)),"",VLOOKUP(A35,Stock!$A:$C,3,0))</f>
        <v/>
      </c>
      <c r="D35" s="1" t="str">
        <f t="shared" si="0"/>
        <v/>
      </c>
    </row>
    <row r="36" spans="3:4">
      <c r="C36" s="1" t="str">
        <f>IF(ISNA(VLOOKUP(A36,Stock!$A:$C,3,0)),"",VLOOKUP(A36,Stock!$A:$C,3,0))</f>
        <v/>
      </c>
      <c r="D36" s="1" t="str">
        <f t="shared" si="0"/>
        <v/>
      </c>
    </row>
    <row r="37" spans="3:4">
      <c r="C37" s="1" t="str">
        <f>IF(ISNA(VLOOKUP(A37,Stock!$A:$C,3,0)),"",VLOOKUP(A37,Stock!$A:$C,3,0))</f>
        <v/>
      </c>
      <c r="D37" s="1" t="str">
        <f t="shared" si="0"/>
        <v/>
      </c>
    </row>
    <row r="38" spans="3:4">
      <c r="C38" s="1" t="str">
        <f>IF(ISNA(VLOOKUP(A38,Stock!$A:$C,3,0)),"",VLOOKUP(A38,Stock!$A:$C,3,0))</f>
        <v/>
      </c>
      <c r="D38" s="1" t="str">
        <f t="shared" si="0"/>
        <v/>
      </c>
    </row>
    <row r="39" spans="3:4">
      <c r="C39" s="1" t="str">
        <f>IF(ISNA(VLOOKUP(A39,Stock!$A:$C,3,0)),"",VLOOKUP(A39,Stock!$A:$C,3,0))</f>
        <v/>
      </c>
      <c r="D39" s="1" t="str">
        <f t="shared" si="0"/>
        <v/>
      </c>
    </row>
    <row r="40" spans="3:4">
      <c r="C40" s="1" t="str">
        <f>IF(ISNA(VLOOKUP(A40,Stock!$A:$C,3,0)),"",VLOOKUP(A40,Stock!$A:$C,3,0))</f>
        <v/>
      </c>
      <c r="D40" s="1" t="str">
        <f t="shared" si="0"/>
        <v/>
      </c>
    </row>
    <row r="41" spans="3:4">
      <c r="C41" s="1" t="str">
        <f>IF(ISNA(VLOOKUP(A41,Stock!$A:$C,3,0)),"",VLOOKUP(A41,Stock!$A:$C,3,0))</f>
        <v/>
      </c>
      <c r="D41" s="1" t="str">
        <f t="shared" si="0"/>
        <v/>
      </c>
    </row>
    <row r="42" spans="3:4">
      <c r="C42" s="1" t="str">
        <f>IF(ISNA(VLOOKUP(A42,Stock!$A:$C,3,0)),"",VLOOKUP(A42,Stock!$A:$C,3,0))</f>
        <v/>
      </c>
      <c r="D42" s="1" t="str">
        <f t="shared" si="0"/>
        <v/>
      </c>
    </row>
    <row r="43" spans="3:4">
      <c r="C43" s="1" t="str">
        <f>IF(ISNA(VLOOKUP(A43,Stock!$A:$C,3,0)),"",VLOOKUP(A43,Stock!$A:$C,3,0))</f>
        <v/>
      </c>
      <c r="D43" s="1" t="str">
        <f t="shared" si="0"/>
        <v/>
      </c>
    </row>
    <row r="44" spans="3:4">
      <c r="C44" s="1" t="str">
        <f>IF(ISNA(VLOOKUP(A44,Stock!$A:$C,3,0)),"",VLOOKUP(A44,Stock!$A:$C,3,0))</f>
        <v/>
      </c>
      <c r="D44" s="1" t="str">
        <f t="shared" si="0"/>
        <v/>
      </c>
    </row>
    <row r="45" spans="3:4">
      <c r="C45" s="1" t="str">
        <f>IF(ISNA(VLOOKUP(A45,Stock!$A:$C,3,0)),"",VLOOKUP(A45,Stock!$A:$C,3,0))</f>
        <v/>
      </c>
      <c r="D45" s="1" t="str">
        <f t="shared" si="0"/>
        <v/>
      </c>
    </row>
    <row r="46" spans="3:4">
      <c r="C46" s="1" t="str">
        <f>IF(ISNA(VLOOKUP(A46,Stock!$A:$C,3,0)),"",VLOOKUP(A46,Stock!$A:$C,3,0))</f>
        <v/>
      </c>
      <c r="D46" s="1" t="str">
        <f t="shared" si="0"/>
        <v/>
      </c>
    </row>
    <row r="47" spans="3:4">
      <c r="C47" s="1" t="str">
        <f>IF(ISNA(VLOOKUP(A47,Stock!$A:$C,3,0)),"",VLOOKUP(A47,Stock!$A:$C,3,0))</f>
        <v/>
      </c>
      <c r="D47" s="1" t="str">
        <f t="shared" si="0"/>
        <v/>
      </c>
    </row>
    <row r="48" spans="3:4">
      <c r="C48" s="1" t="str">
        <f>IF(ISNA(VLOOKUP(A48,Stock!$A:$C,3,0)),"",VLOOKUP(A48,Stock!$A:$C,3,0))</f>
        <v/>
      </c>
      <c r="D48" s="1" t="str">
        <f t="shared" si="0"/>
        <v/>
      </c>
    </row>
    <row r="49" spans="3:4">
      <c r="C49" s="1" t="str">
        <f>IF(ISNA(VLOOKUP(A49,Stock!$A:$C,3,0)),"",VLOOKUP(A49,Stock!$A:$C,3,0))</f>
        <v/>
      </c>
      <c r="D49" s="1" t="str">
        <f t="shared" si="0"/>
        <v/>
      </c>
    </row>
    <row r="50" spans="3:4">
      <c r="C50" s="1" t="str">
        <f>IF(ISNA(VLOOKUP(A50,Stock!$A:$C,3,0)),"",VLOOKUP(A50,Stock!$A:$C,3,0))</f>
        <v/>
      </c>
      <c r="D50" s="1" t="str">
        <f t="shared" si="0"/>
        <v/>
      </c>
    </row>
    <row r="51" spans="3:4">
      <c r="C51" s="1" t="str">
        <f>IF(ISNA(VLOOKUP(A51,Stock!$A:$C,3,0)),"",VLOOKUP(A51,Stock!$A:$C,3,0))</f>
        <v/>
      </c>
      <c r="D51" s="1" t="str">
        <f t="shared" si="0"/>
        <v/>
      </c>
    </row>
    <row r="52" spans="3:4">
      <c r="C52" s="1" t="str">
        <f>IF(ISNA(VLOOKUP(A52,Stock!$A:$C,3,0)),"",VLOOKUP(A52,Stock!$A:$C,3,0))</f>
        <v/>
      </c>
      <c r="D52" s="1" t="str">
        <f t="shared" si="0"/>
        <v/>
      </c>
    </row>
    <row r="53" spans="3:4">
      <c r="C53" s="1" t="str">
        <f>IF(ISNA(VLOOKUP(A53,Stock!$A:$C,3,0)),"",VLOOKUP(A53,Stock!$A:$C,3,0))</f>
        <v/>
      </c>
      <c r="D53" s="1" t="str">
        <f t="shared" si="0"/>
        <v/>
      </c>
    </row>
    <row r="54" spans="3:4">
      <c r="C54" s="1" t="str">
        <f>IF(ISNA(VLOOKUP(A54,Stock!$A:$C,3,0)),"",VLOOKUP(A54,Stock!$A:$C,3,0))</f>
        <v/>
      </c>
      <c r="D54" s="1" t="str">
        <f t="shared" si="0"/>
        <v/>
      </c>
    </row>
    <row r="55" spans="3:4">
      <c r="C55" s="1" t="str">
        <f>IF(ISNA(VLOOKUP(A55,Stock!$A:$C,3,0)),"",VLOOKUP(A55,Stock!$A:$C,3,0))</f>
        <v/>
      </c>
      <c r="D55" s="1" t="str">
        <f t="shared" si="0"/>
        <v/>
      </c>
    </row>
    <row r="56" spans="3:4">
      <c r="C56" s="1" t="str">
        <f>IF(ISNA(VLOOKUP(A56,Stock!$A:$C,3,0)),"",VLOOKUP(A56,Stock!$A:$C,3,0))</f>
        <v/>
      </c>
      <c r="D56" s="1" t="str">
        <f t="shared" si="0"/>
        <v/>
      </c>
    </row>
    <row r="57" spans="3:4">
      <c r="C57" s="1" t="str">
        <f>IF(ISNA(VLOOKUP(A57,Stock!$A:$C,3,0)),"",VLOOKUP(A57,Stock!$A:$C,3,0))</f>
        <v/>
      </c>
      <c r="D57" s="1" t="str">
        <f t="shared" ref="D57:D120" si="1">IF(B57="","",B57*C57)</f>
        <v/>
      </c>
    </row>
    <row r="58" spans="3:4">
      <c r="C58" s="1" t="str">
        <f>IF(ISNA(VLOOKUP(A58,Stock!$A:$C,3,0)),"",VLOOKUP(A58,Stock!$A:$C,3,0))</f>
        <v/>
      </c>
      <c r="D58" s="1" t="str">
        <f t="shared" si="1"/>
        <v/>
      </c>
    </row>
    <row r="59" spans="3:4">
      <c r="C59" s="1" t="str">
        <f>IF(ISNA(VLOOKUP(A59,Stock!$A:$C,3,0)),"",VLOOKUP(A59,Stock!$A:$C,3,0))</f>
        <v/>
      </c>
      <c r="D59" s="1" t="str">
        <f t="shared" si="1"/>
        <v/>
      </c>
    </row>
    <row r="60" spans="3:4">
      <c r="C60" s="1" t="str">
        <f>IF(ISNA(VLOOKUP(A60,Stock!$A:$C,3,0)),"",VLOOKUP(A60,Stock!$A:$C,3,0))</f>
        <v/>
      </c>
      <c r="D60" s="1" t="str">
        <f t="shared" si="1"/>
        <v/>
      </c>
    </row>
    <row r="61" spans="3:4">
      <c r="C61" s="1" t="str">
        <f>IF(ISNA(VLOOKUP(A61,Stock!$A:$C,3,0)),"",VLOOKUP(A61,Stock!$A:$C,3,0))</f>
        <v/>
      </c>
      <c r="D61" s="1" t="str">
        <f t="shared" si="1"/>
        <v/>
      </c>
    </row>
    <row r="62" spans="3:4">
      <c r="C62" s="1" t="str">
        <f>IF(ISNA(VLOOKUP(A62,Stock!$A:$C,3,0)),"",VLOOKUP(A62,Stock!$A:$C,3,0))</f>
        <v/>
      </c>
      <c r="D62" s="1" t="str">
        <f t="shared" si="1"/>
        <v/>
      </c>
    </row>
    <row r="63" spans="3:4">
      <c r="C63" s="1" t="str">
        <f>IF(ISNA(VLOOKUP(A63,Stock!$A:$C,3,0)),"",VLOOKUP(A63,Stock!$A:$C,3,0))</f>
        <v/>
      </c>
      <c r="D63" s="1" t="str">
        <f t="shared" si="1"/>
        <v/>
      </c>
    </row>
    <row r="64" spans="3:4">
      <c r="C64" s="1" t="str">
        <f>IF(ISNA(VLOOKUP(A64,Stock!$A:$C,3,0)),"",VLOOKUP(A64,Stock!$A:$C,3,0))</f>
        <v/>
      </c>
      <c r="D64" s="1" t="str">
        <f t="shared" si="1"/>
        <v/>
      </c>
    </row>
    <row r="65" spans="3:4">
      <c r="C65" s="1" t="str">
        <f>IF(ISNA(VLOOKUP(A65,Stock!$A:$C,3,0)),"",VLOOKUP(A65,Stock!$A:$C,3,0))</f>
        <v/>
      </c>
      <c r="D65" s="1" t="str">
        <f t="shared" si="1"/>
        <v/>
      </c>
    </row>
    <row r="66" spans="3:4">
      <c r="C66" s="1" t="str">
        <f>IF(ISNA(VLOOKUP(A66,Stock!$A:$C,3,0)),"",VLOOKUP(A66,Stock!$A:$C,3,0))</f>
        <v/>
      </c>
      <c r="D66" s="1" t="str">
        <f t="shared" si="1"/>
        <v/>
      </c>
    </row>
    <row r="67" spans="3:4">
      <c r="C67" s="1" t="str">
        <f>IF(ISNA(VLOOKUP(A67,Stock!$A:$C,3,0)),"",VLOOKUP(A67,Stock!$A:$C,3,0))</f>
        <v/>
      </c>
      <c r="D67" s="1" t="str">
        <f t="shared" si="1"/>
        <v/>
      </c>
    </row>
    <row r="68" spans="3:4">
      <c r="C68" s="1" t="str">
        <f>IF(ISNA(VLOOKUP(A68,Stock!$A:$C,3,0)),"",VLOOKUP(A68,Stock!$A:$C,3,0))</f>
        <v/>
      </c>
      <c r="D68" s="1" t="str">
        <f t="shared" si="1"/>
        <v/>
      </c>
    </row>
    <row r="69" spans="3:4">
      <c r="C69" s="1" t="str">
        <f>IF(ISNA(VLOOKUP(A69,Stock!$A:$C,3,0)),"",VLOOKUP(A69,Stock!$A:$C,3,0))</f>
        <v/>
      </c>
      <c r="D69" s="1" t="str">
        <f t="shared" si="1"/>
        <v/>
      </c>
    </row>
    <row r="70" spans="3:4">
      <c r="C70" s="1" t="str">
        <f>IF(ISNA(VLOOKUP(A70,Stock!$A:$C,3,0)),"",VLOOKUP(A70,Stock!$A:$C,3,0))</f>
        <v/>
      </c>
      <c r="D70" s="1" t="str">
        <f t="shared" si="1"/>
        <v/>
      </c>
    </row>
    <row r="71" spans="3:4">
      <c r="C71" s="1" t="str">
        <f>IF(ISNA(VLOOKUP(A71,Stock!$A:$C,3,0)),"",VLOOKUP(A71,Stock!$A:$C,3,0))</f>
        <v/>
      </c>
      <c r="D71" s="1" t="str">
        <f t="shared" si="1"/>
        <v/>
      </c>
    </row>
    <row r="72" spans="3:4">
      <c r="C72" s="1" t="str">
        <f>IF(ISNA(VLOOKUP(A72,Stock!$A:$C,3,0)),"",VLOOKUP(A72,Stock!$A:$C,3,0))</f>
        <v/>
      </c>
      <c r="D72" s="1" t="str">
        <f t="shared" si="1"/>
        <v/>
      </c>
    </row>
    <row r="73" spans="3:4">
      <c r="C73" s="1" t="str">
        <f>IF(ISNA(VLOOKUP(A73,Stock!$A:$C,3,0)),"",VLOOKUP(A73,Stock!$A:$C,3,0))</f>
        <v/>
      </c>
      <c r="D73" s="1" t="str">
        <f t="shared" si="1"/>
        <v/>
      </c>
    </row>
    <row r="74" spans="3:4">
      <c r="C74" s="1" t="str">
        <f>IF(ISNA(VLOOKUP(A74,Stock!$A:$C,3,0)),"",VLOOKUP(A74,Stock!$A:$C,3,0))</f>
        <v/>
      </c>
      <c r="D74" s="1" t="str">
        <f t="shared" si="1"/>
        <v/>
      </c>
    </row>
    <row r="75" spans="3:4">
      <c r="C75" s="1" t="str">
        <f>IF(ISNA(VLOOKUP(A75,Stock!$A:$C,3,0)),"",VLOOKUP(A75,Stock!$A:$C,3,0))</f>
        <v/>
      </c>
      <c r="D75" s="1" t="str">
        <f t="shared" si="1"/>
        <v/>
      </c>
    </row>
    <row r="76" spans="3:4">
      <c r="C76" s="1" t="str">
        <f>IF(ISNA(VLOOKUP(A76,Stock!$A:$C,3,0)),"",VLOOKUP(A76,Stock!$A:$C,3,0))</f>
        <v/>
      </c>
      <c r="D76" s="1" t="str">
        <f t="shared" si="1"/>
        <v/>
      </c>
    </row>
    <row r="77" spans="3:4">
      <c r="C77" s="1" t="str">
        <f>IF(ISNA(VLOOKUP(A77,Stock!$A:$C,3,0)),"",VLOOKUP(A77,Stock!$A:$C,3,0))</f>
        <v/>
      </c>
      <c r="D77" s="1" t="str">
        <f t="shared" si="1"/>
        <v/>
      </c>
    </row>
    <row r="78" spans="3:4">
      <c r="C78" s="1" t="str">
        <f>IF(ISNA(VLOOKUP(A78,Stock!$A:$C,3,0)),"",VLOOKUP(A78,Stock!$A:$C,3,0))</f>
        <v/>
      </c>
      <c r="D78" s="1" t="str">
        <f t="shared" si="1"/>
        <v/>
      </c>
    </row>
    <row r="79" spans="3:4">
      <c r="C79" s="1" t="str">
        <f>IF(ISNA(VLOOKUP(A79,Stock!$A:$C,3,0)),"",VLOOKUP(A79,Stock!$A:$C,3,0))</f>
        <v/>
      </c>
      <c r="D79" s="1" t="str">
        <f t="shared" si="1"/>
        <v/>
      </c>
    </row>
    <row r="80" spans="3:4">
      <c r="C80" s="1" t="str">
        <f>IF(ISNA(VLOOKUP(A80,Stock!$A:$C,3,0)),"",VLOOKUP(A80,Stock!$A:$C,3,0))</f>
        <v/>
      </c>
      <c r="D80" s="1" t="str">
        <f t="shared" si="1"/>
        <v/>
      </c>
    </row>
    <row r="81" spans="3:4">
      <c r="C81" s="1" t="str">
        <f>IF(ISNA(VLOOKUP(A81,Stock!$A:$C,3,0)),"",VLOOKUP(A81,Stock!$A:$C,3,0))</f>
        <v/>
      </c>
      <c r="D81" s="1" t="str">
        <f t="shared" si="1"/>
        <v/>
      </c>
    </row>
    <row r="82" spans="3:4">
      <c r="C82" s="1" t="str">
        <f>IF(ISNA(VLOOKUP(A82,Stock!$A:$C,3,0)),"",VLOOKUP(A82,Stock!$A:$C,3,0))</f>
        <v/>
      </c>
      <c r="D82" s="1" t="str">
        <f t="shared" si="1"/>
        <v/>
      </c>
    </row>
    <row r="83" spans="3:4">
      <c r="C83" s="1" t="str">
        <f>IF(ISNA(VLOOKUP(A83,Stock!$A:$C,3,0)),"",VLOOKUP(A83,Stock!$A:$C,3,0))</f>
        <v/>
      </c>
      <c r="D83" s="1" t="str">
        <f t="shared" si="1"/>
        <v/>
      </c>
    </row>
    <row r="84" spans="3:4">
      <c r="C84" s="1" t="str">
        <f>IF(ISNA(VLOOKUP(A84,Stock!$A:$C,3,0)),"",VLOOKUP(A84,Stock!$A:$C,3,0))</f>
        <v/>
      </c>
      <c r="D84" s="1" t="str">
        <f t="shared" si="1"/>
        <v/>
      </c>
    </row>
    <row r="85" spans="3:4">
      <c r="C85" s="1" t="str">
        <f>IF(ISNA(VLOOKUP(A85,Stock!$A:$C,3,0)),"",VLOOKUP(A85,Stock!$A:$C,3,0))</f>
        <v/>
      </c>
      <c r="D85" s="1" t="str">
        <f t="shared" si="1"/>
        <v/>
      </c>
    </row>
    <row r="86" spans="3:4">
      <c r="C86" s="1" t="str">
        <f>IF(ISNA(VLOOKUP(A86,Stock!$A:$C,3,0)),"",VLOOKUP(A86,Stock!$A:$C,3,0))</f>
        <v/>
      </c>
      <c r="D86" s="1" t="str">
        <f t="shared" si="1"/>
        <v/>
      </c>
    </row>
    <row r="87" spans="3:4">
      <c r="C87" s="1" t="str">
        <f>IF(ISNA(VLOOKUP(A87,Stock!$A:$C,3,0)),"",VLOOKUP(A87,Stock!$A:$C,3,0))</f>
        <v/>
      </c>
      <c r="D87" s="1" t="str">
        <f t="shared" si="1"/>
        <v/>
      </c>
    </row>
    <row r="88" spans="3:4">
      <c r="C88" s="1" t="str">
        <f>IF(ISNA(VLOOKUP(A88,Stock!$A:$C,3,0)),"",VLOOKUP(A88,Stock!$A:$C,3,0))</f>
        <v/>
      </c>
      <c r="D88" s="1" t="str">
        <f t="shared" si="1"/>
        <v/>
      </c>
    </row>
    <row r="89" spans="3:4">
      <c r="C89" s="1" t="str">
        <f>IF(ISNA(VLOOKUP(A89,Stock!$A:$C,3,0)),"",VLOOKUP(A89,Stock!$A:$C,3,0))</f>
        <v/>
      </c>
      <c r="D89" s="1" t="str">
        <f t="shared" si="1"/>
        <v/>
      </c>
    </row>
    <row r="90" spans="3:4">
      <c r="C90" s="1" t="str">
        <f>IF(ISNA(VLOOKUP(A90,Stock!$A:$C,3,0)),"",VLOOKUP(A90,Stock!$A:$C,3,0))</f>
        <v/>
      </c>
      <c r="D90" s="1" t="str">
        <f t="shared" si="1"/>
        <v/>
      </c>
    </row>
    <row r="91" spans="3:4">
      <c r="C91" s="1" t="str">
        <f>IF(ISNA(VLOOKUP(A91,Stock!$A:$C,3,0)),"",VLOOKUP(A91,Stock!$A:$C,3,0))</f>
        <v/>
      </c>
      <c r="D91" s="1" t="str">
        <f t="shared" si="1"/>
        <v/>
      </c>
    </row>
    <row r="92" spans="3:4">
      <c r="C92" s="1" t="str">
        <f>IF(ISNA(VLOOKUP(A92,Stock!$A:$C,3,0)),"",VLOOKUP(A92,Stock!$A:$C,3,0))</f>
        <v/>
      </c>
      <c r="D92" s="1" t="str">
        <f t="shared" si="1"/>
        <v/>
      </c>
    </row>
    <row r="93" spans="3:4">
      <c r="C93" s="1" t="str">
        <f>IF(ISNA(VLOOKUP(A93,Stock!$A:$C,3,0)),"",VLOOKUP(A93,Stock!$A:$C,3,0))</f>
        <v/>
      </c>
      <c r="D93" s="1" t="str">
        <f t="shared" si="1"/>
        <v/>
      </c>
    </row>
    <row r="94" spans="3:4">
      <c r="C94" s="1" t="str">
        <f>IF(ISNA(VLOOKUP(A94,Stock!$A:$C,3,0)),"",VLOOKUP(A94,Stock!$A:$C,3,0))</f>
        <v/>
      </c>
      <c r="D94" s="1" t="str">
        <f t="shared" si="1"/>
        <v/>
      </c>
    </row>
    <row r="95" spans="3:4">
      <c r="C95" s="1" t="str">
        <f>IF(ISNA(VLOOKUP(A95,Stock!$A:$C,3,0)),"",VLOOKUP(A95,Stock!$A:$C,3,0))</f>
        <v/>
      </c>
      <c r="D95" s="1" t="str">
        <f t="shared" si="1"/>
        <v/>
      </c>
    </row>
    <row r="96" spans="3:4">
      <c r="C96" s="1" t="str">
        <f>IF(ISNA(VLOOKUP(A96,Stock!$A:$C,3,0)),"",VLOOKUP(A96,Stock!$A:$C,3,0))</f>
        <v/>
      </c>
      <c r="D96" s="1" t="str">
        <f t="shared" si="1"/>
        <v/>
      </c>
    </row>
    <row r="97" spans="3:4">
      <c r="C97" s="1" t="str">
        <f>IF(ISNA(VLOOKUP(A97,Stock!$A:$C,3,0)),"",VLOOKUP(A97,Stock!$A:$C,3,0))</f>
        <v/>
      </c>
      <c r="D97" s="1" t="str">
        <f t="shared" si="1"/>
        <v/>
      </c>
    </row>
    <row r="98" spans="3:4">
      <c r="C98" s="1" t="str">
        <f>IF(ISNA(VLOOKUP(A98,Stock!$A:$C,3,0)),"",VLOOKUP(A98,Stock!$A:$C,3,0))</f>
        <v/>
      </c>
      <c r="D98" s="1" t="str">
        <f t="shared" si="1"/>
        <v/>
      </c>
    </row>
    <row r="99" spans="3:4">
      <c r="C99" s="1" t="str">
        <f>IF(ISNA(VLOOKUP(A99,Stock!$A:$C,3,0)),"",VLOOKUP(A99,Stock!$A:$C,3,0))</f>
        <v/>
      </c>
      <c r="D99" s="1" t="str">
        <f t="shared" si="1"/>
        <v/>
      </c>
    </row>
    <row r="100" spans="3:4">
      <c r="C100" s="1" t="str">
        <f>IF(ISNA(VLOOKUP(A100,Stock!$A:$C,3,0)),"",VLOOKUP(A100,Stock!$A:$C,3,0))</f>
        <v/>
      </c>
      <c r="D100" s="1" t="str">
        <f t="shared" si="1"/>
        <v/>
      </c>
    </row>
    <row r="101" spans="3:4">
      <c r="C101" s="1" t="str">
        <f>IF(ISNA(VLOOKUP(A101,Stock!$A:$C,3,0)),"",VLOOKUP(A101,Stock!$A:$C,3,0))</f>
        <v/>
      </c>
      <c r="D101" s="1" t="str">
        <f t="shared" si="1"/>
        <v/>
      </c>
    </row>
    <row r="102" spans="3:4">
      <c r="C102" s="1" t="str">
        <f>IF(ISNA(VLOOKUP(A102,Stock!$A:$C,3,0)),"",VLOOKUP(A102,Stock!$A:$C,3,0))</f>
        <v/>
      </c>
      <c r="D102" s="1" t="str">
        <f t="shared" si="1"/>
        <v/>
      </c>
    </row>
    <row r="103" spans="3:4">
      <c r="C103" s="1" t="str">
        <f>IF(ISNA(VLOOKUP(A103,Stock!$A:$C,3,0)),"",VLOOKUP(A103,Stock!$A:$C,3,0))</f>
        <v/>
      </c>
      <c r="D103" s="1" t="str">
        <f t="shared" si="1"/>
        <v/>
      </c>
    </row>
    <row r="104" spans="3:4">
      <c r="C104" s="1" t="str">
        <f>IF(ISNA(VLOOKUP(A104,Stock!$A:$C,3,0)),"",VLOOKUP(A104,Stock!$A:$C,3,0))</f>
        <v/>
      </c>
      <c r="D104" s="1" t="str">
        <f t="shared" si="1"/>
        <v/>
      </c>
    </row>
    <row r="105" spans="3:4">
      <c r="C105" s="1" t="str">
        <f>IF(ISNA(VLOOKUP(A105,Stock!$A:$C,3,0)),"",VLOOKUP(A105,Stock!$A:$C,3,0))</f>
        <v/>
      </c>
      <c r="D105" s="1" t="str">
        <f t="shared" si="1"/>
        <v/>
      </c>
    </row>
    <row r="106" spans="3:4">
      <c r="C106" s="1" t="str">
        <f>IF(ISNA(VLOOKUP(A106,Stock!$A:$C,3,0)),"",VLOOKUP(A106,Stock!$A:$C,3,0))</f>
        <v/>
      </c>
      <c r="D106" s="1" t="str">
        <f t="shared" si="1"/>
        <v/>
      </c>
    </row>
    <row r="107" spans="3:4">
      <c r="C107" s="1" t="str">
        <f>IF(ISNA(VLOOKUP(A107,Stock!$A:$C,3,0)),"",VLOOKUP(A107,Stock!$A:$C,3,0))</f>
        <v/>
      </c>
      <c r="D107" s="1" t="str">
        <f t="shared" si="1"/>
        <v/>
      </c>
    </row>
    <row r="108" spans="3:4">
      <c r="C108" s="1" t="str">
        <f>IF(ISNA(VLOOKUP(A108,Stock!$A:$C,3,0)),"",VLOOKUP(A108,Stock!$A:$C,3,0))</f>
        <v/>
      </c>
      <c r="D108" s="1" t="str">
        <f t="shared" si="1"/>
        <v/>
      </c>
    </row>
    <row r="109" spans="3:4">
      <c r="C109" s="1" t="str">
        <f>IF(ISNA(VLOOKUP(A109,Stock!$A:$C,3,0)),"",VLOOKUP(A109,Stock!$A:$C,3,0))</f>
        <v/>
      </c>
      <c r="D109" s="1" t="str">
        <f t="shared" si="1"/>
        <v/>
      </c>
    </row>
    <row r="110" spans="3:4">
      <c r="C110" s="1" t="str">
        <f>IF(ISNA(VLOOKUP(A110,Stock!$A:$C,3,0)),"",VLOOKUP(A110,Stock!$A:$C,3,0))</f>
        <v/>
      </c>
      <c r="D110" s="1" t="str">
        <f t="shared" si="1"/>
        <v/>
      </c>
    </row>
    <row r="111" spans="3:4">
      <c r="C111" s="1" t="str">
        <f>IF(ISNA(VLOOKUP(A111,Stock!$A:$C,3,0)),"",VLOOKUP(A111,Stock!$A:$C,3,0))</f>
        <v/>
      </c>
      <c r="D111" s="1" t="str">
        <f t="shared" si="1"/>
        <v/>
      </c>
    </row>
    <row r="112" spans="3:4">
      <c r="C112" s="1" t="str">
        <f>IF(ISNA(VLOOKUP(A112,Stock!$A:$C,3,0)),"",VLOOKUP(A112,Stock!$A:$C,3,0))</f>
        <v/>
      </c>
      <c r="D112" s="1" t="str">
        <f t="shared" si="1"/>
        <v/>
      </c>
    </row>
    <row r="113" spans="3:4">
      <c r="C113" s="1" t="str">
        <f>IF(ISNA(VLOOKUP(A113,Stock!$A:$C,3,0)),"",VLOOKUP(A113,Stock!$A:$C,3,0))</f>
        <v/>
      </c>
      <c r="D113" s="1" t="str">
        <f t="shared" si="1"/>
        <v/>
      </c>
    </row>
    <row r="114" spans="3:4">
      <c r="C114" s="1" t="str">
        <f>IF(ISNA(VLOOKUP(A114,Stock!$A:$C,3,0)),"",VLOOKUP(A114,Stock!$A:$C,3,0))</f>
        <v/>
      </c>
      <c r="D114" s="1" t="str">
        <f t="shared" si="1"/>
        <v/>
      </c>
    </row>
    <row r="115" spans="3:4">
      <c r="C115" s="1" t="str">
        <f>IF(ISNA(VLOOKUP(A115,Stock!$A:$C,3,0)),"",VLOOKUP(A115,Stock!$A:$C,3,0))</f>
        <v/>
      </c>
      <c r="D115" s="1" t="str">
        <f t="shared" si="1"/>
        <v/>
      </c>
    </row>
    <row r="116" spans="3:4">
      <c r="C116" s="1" t="str">
        <f>IF(ISNA(VLOOKUP(A116,Stock!$A:$C,3,0)),"",VLOOKUP(A116,Stock!$A:$C,3,0))</f>
        <v/>
      </c>
      <c r="D116" s="1" t="str">
        <f t="shared" si="1"/>
        <v/>
      </c>
    </row>
    <row r="117" spans="3:4">
      <c r="C117" s="1" t="str">
        <f>IF(ISNA(VLOOKUP(A117,Stock!$A:$C,3,0)),"",VLOOKUP(A117,Stock!$A:$C,3,0))</f>
        <v/>
      </c>
      <c r="D117" s="1" t="str">
        <f t="shared" si="1"/>
        <v/>
      </c>
    </row>
    <row r="118" spans="3:4">
      <c r="C118" s="1" t="str">
        <f>IF(ISNA(VLOOKUP(A118,Stock!$A:$C,3,0)),"",VLOOKUP(A118,Stock!$A:$C,3,0))</f>
        <v/>
      </c>
      <c r="D118" s="1" t="str">
        <f t="shared" si="1"/>
        <v/>
      </c>
    </row>
    <row r="119" spans="3:4">
      <c r="C119" s="1" t="str">
        <f>IF(ISNA(VLOOKUP(A119,Stock!$A:$C,3,0)),"",VLOOKUP(A119,Stock!$A:$C,3,0))</f>
        <v/>
      </c>
      <c r="D119" s="1" t="str">
        <f t="shared" si="1"/>
        <v/>
      </c>
    </row>
    <row r="120" spans="3:4">
      <c r="C120" s="1" t="str">
        <f>IF(ISNA(VLOOKUP(A120,Stock!$A:$C,3,0)),"",VLOOKUP(A120,Stock!$A:$C,3,0))</f>
        <v/>
      </c>
      <c r="D120" s="1" t="str">
        <f t="shared" si="1"/>
        <v/>
      </c>
    </row>
    <row r="121" spans="3:4">
      <c r="C121" s="1" t="str">
        <f>IF(ISNA(VLOOKUP(A121,Stock!$A:$C,3,0)),"",VLOOKUP(A121,Stock!$A:$C,3,0))</f>
        <v/>
      </c>
      <c r="D121" s="1" t="str">
        <f t="shared" ref="D121:D184" si="2">IF(B121="","",B121*C121)</f>
        <v/>
      </c>
    </row>
    <row r="122" spans="3:4">
      <c r="C122" s="1" t="str">
        <f>IF(ISNA(VLOOKUP(A122,Stock!$A:$C,3,0)),"",VLOOKUP(A122,Stock!$A:$C,3,0))</f>
        <v/>
      </c>
      <c r="D122" s="1" t="str">
        <f t="shared" si="2"/>
        <v/>
      </c>
    </row>
    <row r="123" spans="3:4">
      <c r="C123" s="1" t="str">
        <f>IF(ISNA(VLOOKUP(A123,Stock!$A:$C,3,0)),"",VLOOKUP(A123,Stock!$A:$C,3,0))</f>
        <v/>
      </c>
      <c r="D123" s="1" t="str">
        <f t="shared" si="2"/>
        <v/>
      </c>
    </row>
    <row r="124" spans="3:4">
      <c r="C124" s="1" t="str">
        <f>IF(ISNA(VLOOKUP(A124,Stock!$A:$C,3,0)),"",VLOOKUP(A124,Stock!$A:$C,3,0))</f>
        <v/>
      </c>
      <c r="D124" s="1" t="str">
        <f t="shared" si="2"/>
        <v/>
      </c>
    </row>
    <row r="125" spans="3:4">
      <c r="C125" s="1" t="str">
        <f>IF(ISNA(VLOOKUP(A125,Stock!$A:$C,3,0)),"",VLOOKUP(A125,Stock!$A:$C,3,0))</f>
        <v/>
      </c>
      <c r="D125" s="1" t="str">
        <f t="shared" si="2"/>
        <v/>
      </c>
    </row>
    <row r="126" spans="3:4">
      <c r="C126" s="1" t="str">
        <f>IF(ISNA(VLOOKUP(A126,Stock!$A:$C,3,0)),"",VLOOKUP(A126,Stock!$A:$C,3,0))</f>
        <v/>
      </c>
      <c r="D126" s="1" t="str">
        <f t="shared" si="2"/>
        <v/>
      </c>
    </row>
    <row r="127" spans="3:4">
      <c r="C127" s="1" t="str">
        <f>IF(ISNA(VLOOKUP(A127,Stock!$A:$C,3,0)),"",VLOOKUP(A127,Stock!$A:$C,3,0))</f>
        <v/>
      </c>
      <c r="D127" s="1" t="str">
        <f t="shared" si="2"/>
        <v/>
      </c>
    </row>
    <row r="128" spans="3:4">
      <c r="C128" s="1" t="str">
        <f>IF(ISNA(VLOOKUP(A128,Stock!$A:$C,3,0)),"",VLOOKUP(A128,Stock!$A:$C,3,0))</f>
        <v/>
      </c>
      <c r="D128" s="1" t="str">
        <f t="shared" si="2"/>
        <v/>
      </c>
    </row>
    <row r="129" spans="3:4">
      <c r="C129" s="1" t="str">
        <f>IF(ISNA(VLOOKUP(A129,Stock!$A:$C,3,0)),"",VLOOKUP(A129,Stock!$A:$C,3,0))</f>
        <v/>
      </c>
      <c r="D129" s="1" t="str">
        <f t="shared" si="2"/>
        <v/>
      </c>
    </row>
    <row r="130" spans="3:4">
      <c r="C130" s="1" t="str">
        <f>IF(ISNA(VLOOKUP(A130,Stock!$A:$C,3,0)),"",VLOOKUP(A130,Stock!$A:$C,3,0))</f>
        <v/>
      </c>
      <c r="D130" s="1" t="str">
        <f t="shared" si="2"/>
        <v/>
      </c>
    </row>
    <row r="131" spans="3:4">
      <c r="C131" s="1" t="str">
        <f>IF(ISNA(VLOOKUP(A131,Stock!$A:$C,3,0)),"",VLOOKUP(A131,Stock!$A:$C,3,0))</f>
        <v/>
      </c>
      <c r="D131" s="1" t="str">
        <f t="shared" si="2"/>
        <v/>
      </c>
    </row>
    <row r="132" spans="3:4">
      <c r="C132" s="1" t="str">
        <f>IF(ISNA(VLOOKUP(A132,Stock!$A:$C,3,0)),"",VLOOKUP(A132,Stock!$A:$C,3,0))</f>
        <v/>
      </c>
      <c r="D132" s="1" t="str">
        <f t="shared" si="2"/>
        <v/>
      </c>
    </row>
    <row r="133" spans="3:4">
      <c r="C133" s="1" t="str">
        <f>IF(ISNA(VLOOKUP(A133,Stock!$A:$C,3,0)),"",VLOOKUP(A133,Stock!$A:$C,3,0))</f>
        <v/>
      </c>
      <c r="D133" s="1" t="str">
        <f t="shared" si="2"/>
        <v/>
      </c>
    </row>
    <row r="134" spans="3:4">
      <c r="C134" s="1" t="str">
        <f>IF(ISNA(VLOOKUP(A134,Stock!$A:$C,3,0)),"",VLOOKUP(A134,Stock!$A:$C,3,0))</f>
        <v/>
      </c>
      <c r="D134" s="1" t="str">
        <f t="shared" si="2"/>
        <v/>
      </c>
    </row>
    <row r="135" spans="3:4">
      <c r="C135" s="1" t="str">
        <f>IF(ISNA(VLOOKUP(A135,Stock!$A:$C,3,0)),"",VLOOKUP(A135,Stock!$A:$C,3,0))</f>
        <v/>
      </c>
      <c r="D135" s="1" t="str">
        <f t="shared" si="2"/>
        <v/>
      </c>
    </row>
    <row r="136" spans="3:4">
      <c r="C136" s="1" t="str">
        <f>IF(ISNA(VLOOKUP(A136,Stock!$A:$C,3,0)),"",VLOOKUP(A136,Stock!$A:$C,3,0))</f>
        <v/>
      </c>
      <c r="D136" s="1" t="str">
        <f t="shared" si="2"/>
        <v/>
      </c>
    </row>
    <row r="137" spans="3:4">
      <c r="C137" s="1" t="str">
        <f>IF(ISNA(VLOOKUP(A137,Stock!$A:$C,3,0)),"",VLOOKUP(A137,Stock!$A:$C,3,0))</f>
        <v/>
      </c>
      <c r="D137" s="1" t="str">
        <f t="shared" si="2"/>
        <v/>
      </c>
    </row>
    <row r="138" spans="3:4">
      <c r="C138" s="1" t="str">
        <f>IF(ISNA(VLOOKUP(A138,Stock!$A:$C,3,0)),"",VLOOKUP(A138,Stock!$A:$C,3,0))</f>
        <v/>
      </c>
      <c r="D138" s="1" t="str">
        <f t="shared" si="2"/>
        <v/>
      </c>
    </row>
    <row r="139" spans="3:4">
      <c r="C139" s="1" t="str">
        <f>IF(ISNA(VLOOKUP(A139,Stock!$A:$C,3,0)),"",VLOOKUP(A139,Stock!$A:$C,3,0))</f>
        <v/>
      </c>
      <c r="D139" s="1" t="str">
        <f t="shared" si="2"/>
        <v/>
      </c>
    </row>
    <row r="140" spans="3:4">
      <c r="C140" s="1" t="str">
        <f>IF(ISNA(VLOOKUP(A140,Stock!$A:$C,3,0)),"",VLOOKUP(A140,Stock!$A:$C,3,0))</f>
        <v/>
      </c>
      <c r="D140" s="1" t="str">
        <f t="shared" si="2"/>
        <v/>
      </c>
    </row>
    <row r="141" spans="3:4">
      <c r="C141" s="1" t="str">
        <f>IF(ISNA(VLOOKUP(A141,Stock!$A:$C,3,0)),"",VLOOKUP(A141,Stock!$A:$C,3,0))</f>
        <v/>
      </c>
      <c r="D141" s="1" t="str">
        <f t="shared" si="2"/>
        <v/>
      </c>
    </row>
    <row r="142" spans="3:4">
      <c r="C142" s="1" t="str">
        <f>IF(ISNA(VLOOKUP(A142,Stock!$A:$C,3,0)),"",VLOOKUP(A142,Stock!$A:$C,3,0))</f>
        <v/>
      </c>
      <c r="D142" s="1" t="str">
        <f t="shared" si="2"/>
        <v/>
      </c>
    </row>
    <row r="143" spans="3:4">
      <c r="C143" s="1" t="str">
        <f>IF(ISNA(VLOOKUP(A143,Stock!$A:$C,3,0)),"",VLOOKUP(A143,Stock!$A:$C,3,0))</f>
        <v/>
      </c>
      <c r="D143" s="1" t="str">
        <f t="shared" si="2"/>
        <v/>
      </c>
    </row>
    <row r="144" spans="3:4">
      <c r="C144" s="1" t="str">
        <f>IF(ISNA(VLOOKUP(A144,Stock!$A:$C,3,0)),"",VLOOKUP(A144,Stock!$A:$C,3,0))</f>
        <v/>
      </c>
      <c r="D144" s="1" t="str">
        <f t="shared" si="2"/>
        <v/>
      </c>
    </row>
    <row r="145" spans="3:4">
      <c r="C145" s="1" t="str">
        <f>IF(ISNA(VLOOKUP(A145,Stock!$A:$C,3,0)),"",VLOOKUP(A145,Stock!$A:$C,3,0))</f>
        <v/>
      </c>
      <c r="D145" s="1" t="str">
        <f t="shared" si="2"/>
        <v/>
      </c>
    </row>
    <row r="146" spans="3:4">
      <c r="C146" s="1" t="str">
        <f>IF(ISNA(VLOOKUP(A146,Stock!$A:$C,3,0)),"",VLOOKUP(A146,Stock!$A:$C,3,0))</f>
        <v/>
      </c>
      <c r="D146" s="1" t="str">
        <f t="shared" si="2"/>
        <v/>
      </c>
    </row>
    <row r="147" spans="3:4">
      <c r="C147" s="1" t="str">
        <f>IF(ISNA(VLOOKUP(A147,Stock!$A:$C,3,0)),"",VLOOKUP(A147,Stock!$A:$C,3,0))</f>
        <v/>
      </c>
      <c r="D147" s="1" t="str">
        <f t="shared" si="2"/>
        <v/>
      </c>
    </row>
    <row r="148" spans="3:4">
      <c r="C148" s="1" t="str">
        <f>IF(ISNA(VLOOKUP(A148,Stock!$A:$C,3,0)),"",VLOOKUP(A148,Stock!$A:$C,3,0))</f>
        <v/>
      </c>
      <c r="D148" s="1" t="str">
        <f t="shared" si="2"/>
        <v/>
      </c>
    </row>
    <row r="149" spans="3:4">
      <c r="C149" s="1" t="str">
        <f>IF(ISNA(VLOOKUP(A149,Stock!$A:$C,3,0)),"",VLOOKUP(A149,Stock!$A:$C,3,0))</f>
        <v/>
      </c>
      <c r="D149" s="1" t="str">
        <f t="shared" si="2"/>
        <v/>
      </c>
    </row>
    <row r="150" spans="3:4">
      <c r="C150" s="1" t="str">
        <f>IF(ISNA(VLOOKUP(A150,Stock!$A:$C,3,0)),"",VLOOKUP(A150,Stock!$A:$C,3,0))</f>
        <v/>
      </c>
      <c r="D150" s="1" t="str">
        <f t="shared" si="2"/>
        <v/>
      </c>
    </row>
    <row r="151" spans="3:4">
      <c r="C151" s="1" t="str">
        <f>IF(ISNA(VLOOKUP(A151,Stock!$A:$C,3,0)),"",VLOOKUP(A151,Stock!$A:$C,3,0))</f>
        <v/>
      </c>
      <c r="D151" s="1" t="str">
        <f t="shared" si="2"/>
        <v/>
      </c>
    </row>
    <row r="152" spans="3:4">
      <c r="C152" s="1" t="str">
        <f>IF(ISNA(VLOOKUP(A152,Stock!$A:$C,3,0)),"",VLOOKUP(A152,Stock!$A:$C,3,0))</f>
        <v/>
      </c>
      <c r="D152" s="1" t="str">
        <f t="shared" si="2"/>
        <v/>
      </c>
    </row>
    <row r="153" spans="3:4">
      <c r="C153" s="1" t="str">
        <f>IF(ISNA(VLOOKUP(A153,Stock!$A:$C,3,0)),"",VLOOKUP(A153,Stock!$A:$C,3,0))</f>
        <v/>
      </c>
      <c r="D153" s="1" t="str">
        <f t="shared" si="2"/>
        <v/>
      </c>
    </row>
    <row r="154" spans="3:4">
      <c r="C154" s="1" t="str">
        <f>IF(ISNA(VLOOKUP(A154,Stock!$A:$C,3,0)),"",VLOOKUP(A154,Stock!$A:$C,3,0))</f>
        <v/>
      </c>
      <c r="D154" s="1" t="str">
        <f t="shared" si="2"/>
        <v/>
      </c>
    </row>
    <row r="155" spans="3:4">
      <c r="C155" s="1" t="str">
        <f>IF(ISNA(VLOOKUP(A155,Stock!$A:$C,3,0)),"",VLOOKUP(A155,Stock!$A:$C,3,0))</f>
        <v/>
      </c>
      <c r="D155" s="1" t="str">
        <f t="shared" si="2"/>
        <v/>
      </c>
    </row>
    <row r="156" spans="3:4">
      <c r="C156" s="1" t="str">
        <f>IF(ISNA(VLOOKUP(A156,Stock!$A:$C,3,0)),"",VLOOKUP(A156,Stock!$A:$C,3,0))</f>
        <v/>
      </c>
      <c r="D156" s="1" t="str">
        <f t="shared" si="2"/>
        <v/>
      </c>
    </row>
    <row r="157" spans="3:4">
      <c r="C157" s="1" t="str">
        <f>IF(ISNA(VLOOKUP(A157,Stock!$A:$C,3,0)),"",VLOOKUP(A157,Stock!$A:$C,3,0))</f>
        <v/>
      </c>
      <c r="D157" s="1" t="str">
        <f t="shared" si="2"/>
        <v/>
      </c>
    </row>
    <row r="158" spans="3:4">
      <c r="C158" s="1" t="str">
        <f>IF(ISNA(VLOOKUP(A158,Stock!$A:$C,3,0)),"",VLOOKUP(A158,Stock!$A:$C,3,0))</f>
        <v/>
      </c>
      <c r="D158" s="1" t="str">
        <f t="shared" si="2"/>
        <v/>
      </c>
    </row>
    <row r="159" spans="3:4">
      <c r="C159" s="1" t="str">
        <f>IF(ISNA(VLOOKUP(A159,Stock!$A:$C,3,0)),"",VLOOKUP(A159,Stock!$A:$C,3,0))</f>
        <v/>
      </c>
      <c r="D159" s="1" t="str">
        <f t="shared" si="2"/>
        <v/>
      </c>
    </row>
    <row r="160" spans="3:4">
      <c r="C160" s="1" t="str">
        <f>IF(ISNA(VLOOKUP(A160,Stock!$A:$C,3,0)),"",VLOOKUP(A160,Stock!$A:$C,3,0))</f>
        <v/>
      </c>
      <c r="D160" s="1" t="str">
        <f t="shared" si="2"/>
        <v/>
      </c>
    </row>
    <row r="161" spans="3:4">
      <c r="C161" s="1" t="str">
        <f>IF(ISNA(VLOOKUP(A161,Stock!$A:$C,3,0)),"",VLOOKUP(A161,Stock!$A:$C,3,0))</f>
        <v/>
      </c>
      <c r="D161" s="1" t="str">
        <f t="shared" si="2"/>
        <v/>
      </c>
    </row>
    <row r="162" spans="3:4">
      <c r="C162" s="1" t="str">
        <f>IF(ISNA(VLOOKUP(A162,Stock!$A:$C,3,0)),"",VLOOKUP(A162,Stock!$A:$C,3,0))</f>
        <v/>
      </c>
      <c r="D162" s="1" t="str">
        <f t="shared" si="2"/>
        <v/>
      </c>
    </row>
    <row r="163" spans="3:4">
      <c r="C163" s="1" t="str">
        <f>IF(ISNA(VLOOKUP(A163,Stock!$A:$C,3,0)),"",VLOOKUP(A163,Stock!$A:$C,3,0))</f>
        <v/>
      </c>
      <c r="D163" s="1" t="str">
        <f t="shared" si="2"/>
        <v/>
      </c>
    </row>
    <row r="164" spans="3:4">
      <c r="C164" s="1" t="str">
        <f>IF(ISNA(VLOOKUP(A164,Stock!$A:$C,3,0)),"",VLOOKUP(A164,Stock!$A:$C,3,0))</f>
        <v/>
      </c>
      <c r="D164" s="1" t="str">
        <f t="shared" si="2"/>
        <v/>
      </c>
    </row>
    <row r="165" spans="3:4">
      <c r="C165" s="1" t="str">
        <f>IF(ISNA(VLOOKUP(A165,Stock!$A:$C,3,0)),"",VLOOKUP(A165,Stock!$A:$C,3,0))</f>
        <v/>
      </c>
      <c r="D165" s="1" t="str">
        <f t="shared" si="2"/>
        <v/>
      </c>
    </row>
    <row r="166" spans="3:4">
      <c r="C166" s="1" t="str">
        <f>IF(ISNA(VLOOKUP(A166,Stock!$A:$C,3,0)),"",VLOOKUP(A166,Stock!$A:$C,3,0))</f>
        <v/>
      </c>
      <c r="D166" s="1" t="str">
        <f t="shared" si="2"/>
        <v/>
      </c>
    </row>
    <row r="167" spans="3:4">
      <c r="C167" s="1" t="str">
        <f>IF(ISNA(VLOOKUP(A167,Stock!$A:$C,3,0)),"",VLOOKUP(A167,Stock!$A:$C,3,0))</f>
        <v/>
      </c>
      <c r="D167" s="1" t="str">
        <f t="shared" si="2"/>
        <v/>
      </c>
    </row>
    <row r="168" spans="3:4">
      <c r="C168" s="1" t="str">
        <f>IF(ISNA(VLOOKUP(A168,Stock!$A:$C,3,0)),"",VLOOKUP(A168,Stock!$A:$C,3,0))</f>
        <v/>
      </c>
      <c r="D168" s="1" t="str">
        <f t="shared" si="2"/>
        <v/>
      </c>
    </row>
    <row r="169" spans="3:4">
      <c r="C169" s="1" t="str">
        <f>IF(ISNA(VLOOKUP(A169,Stock!$A:$C,3,0)),"",VLOOKUP(A169,Stock!$A:$C,3,0))</f>
        <v/>
      </c>
      <c r="D169" s="1" t="str">
        <f t="shared" si="2"/>
        <v/>
      </c>
    </row>
    <row r="170" spans="3:4">
      <c r="C170" s="1" t="str">
        <f>IF(ISNA(VLOOKUP(A170,Stock!$A:$C,3,0)),"",VLOOKUP(A170,Stock!$A:$C,3,0))</f>
        <v/>
      </c>
      <c r="D170" s="1" t="str">
        <f t="shared" si="2"/>
        <v/>
      </c>
    </row>
    <row r="171" spans="3:4">
      <c r="C171" s="1" t="str">
        <f>IF(ISNA(VLOOKUP(A171,Stock!$A:$C,3,0)),"",VLOOKUP(A171,Stock!$A:$C,3,0))</f>
        <v/>
      </c>
      <c r="D171" s="1" t="str">
        <f t="shared" si="2"/>
        <v/>
      </c>
    </row>
    <row r="172" spans="3:4">
      <c r="C172" s="1" t="str">
        <f>IF(ISNA(VLOOKUP(A172,Stock!$A:$C,3,0)),"",VLOOKUP(A172,Stock!$A:$C,3,0))</f>
        <v/>
      </c>
      <c r="D172" s="1" t="str">
        <f t="shared" si="2"/>
        <v/>
      </c>
    </row>
    <row r="173" spans="3:4">
      <c r="C173" s="1" t="str">
        <f>IF(ISNA(VLOOKUP(A173,Stock!$A:$C,3,0)),"",VLOOKUP(A173,Stock!$A:$C,3,0))</f>
        <v/>
      </c>
      <c r="D173" s="1" t="str">
        <f t="shared" si="2"/>
        <v/>
      </c>
    </row>
    <row r="174" spans="3:4">
      <c r="C174" s="1" t="str">
        <f>IF(ISNA(VLOOKUP(A174,Stock!$A:$C,3,0)),"",VLOOKUP(A174,Stock!$A:$C,3,0))</f>
        <v/>
      </c>
      <c r="D174" s="1" t="str">
        <f t="shared" si="2"/>
        <v/>
      </c>
    </row>
    <row r="175" spans="3:4">
      <c r="C175" s="1" t="str">
        <f>IF(ISNA(VLOOKUP(A175,Stock!$A:$C,3,0)),"",VLOOKUP(A175,Stock!$A:$C,3,0))</f>
        <v/>
      </c>
      <c r="D175" s="1" t="str">
        <f t="shared" si="2"/>
        <v/>
      </c>
    </row>
    <row r="176" spans="3:4">
      <c r="C176" s="1" t="str">
        <f>IF(ISNA(VLOOKUP(A176,Stock!$A:$C,3,0)),"",VLOOKUP(A176,Stock!$A:$C,3,0))</f>
        <v/>
      </c>
      <c r="D176" s="1" t="str">
        <f t="shared" si="2"/>
        <v/>
      </c>
    </row>
    <row r="177" spans="3:4">
      <c r="C177" s="1" t="str">
        <f>IF(ISNA(VLOOKUP(A177,Stock!$A:$C,3,0)),"",VLOOKUP(A177,Stock!$A:$C,3,0))</f>
        <v/>
      </c>
      <c r="D177" s="1" t="str">
        <f t="shared" si="2"/>
        <v/>
      </c>
    </row>
    <row r="178" spans="3:4">
      <c r="C178" s="1" t="str">
        <f>IF(ISNA(VLOOKUP(A178,Stock!$A:$C,3,0)),"",VLOOKUP(A178,Stock!$A:$C,3,0))</f>
        <v/>
      </c>
      <c r="D178" s="1" t="str">
        <f t="shared" si="2"/>
        <v/>
      </c>
    </row>
    <row r="179" spans="3:4">
      <c r="C179" s="1" t="str">
        <f>IF(ISNA(VLOOKUP(A179,Stock!$A:$C,3,0)),"",VLOOKUP(A179,Stock!$A:$C,3,0))</f>
        <v/>
      </c>
      <c r="D179" s="1" t="str">
        <f t="shared" si="2"/>
        <v/>
      </c>
    </row>
    <row r="180" spans="3:4">
      <c r="C180" s="1" t="str">
        <f>IF(ISNA(VLOOKUP(A180,Stock!$A:$C,3,0)),"",VLOOKUP(A180,Stock!$A:$C,3,0))</f>
        <v/>
      </c>
      <c r="D180" s="1" t="str">
        <f t="shared" si="2"/>
        <v/>
      </c>
    </row>
    <row r="181" spans="3:4">
      <c r="C181" s="1" t="str">
        <f>IF(ISNA(VLOOKUP(A181,Stock!$A:$C,3,0)),"",VLOOKUP(A181,Stock!$A:$C,3,0))</f>
        <v/>
      </c>
      <c r="D181" s="1" t="str">
        <f t="shared" si="2"/>
        <v/>
      </c>
    </row>
    <row r="182" spans="3:4">
      <c r="C182" s="1" t="str">
        <f>IF(ISNA(VLOOKUP(A182,Stock!$A:$C,3,0)),"",VLOOKUP(A182,Stock!$A:$C,3,0))</f>
        <v/>
      </c>
      <c r="D182" s="1" t="str">
        <f t="shared" si="2"/>
        <v/>
      </c>
    </row>
    <row r="183" spans="3:4">
      <c r="C183" s="1" t="str">
        <f>IF(ISNA(VLOOKUP(A183,Stock!$A:$C,3,0)),"",VLOOKUP(A183,Stock!$A:$C,3,0))</f>
        <v/>
      </c>
      <c r="D183" s="1" t="str">
        <f t="shared" si="2"/>
        <v/>
      </c>
    </row>
    <row r="184" spans="3:4">
      <c r="C184" s="1" t="str">
        <f>IF(ISNA(VLOOKUP(A184,Stock!$A:$C,3,0)),"",VLOOKUP(A184,Stock!$A:$C,3,0))</f>
        <v/>
      </c>
      <c r="D184" s="1" t="str">
        <f t="shared" si="2"/>
        <v/>
      </c>
    </row>
    <row r="185" spans="3:4">
      <c r="C185" s="1" t="str">
        <f>IF(ISNA(VLOOKUP(A185,Stock!$A:$C,3,0)),"",VLOOKUP(A185,Stock!$A:$C,3,0))</f>
        <v/>
      </c>
      <c r="D185" s="1" t="str">
        <f t="shared" ref="D185:D248" si="3">IF(B185="","",B185*C185)</f>
        <v/>
      </c>
    </row>
    <row r="186" spans="3:4">
      <c r="C186" s="1" t="str">
        <f>IF(ISNA(VLOOKUP(A186,Stock!$A:$C,3,0)),"",VLOOKUP(A186,Stock!$A:$C,3,0))</f>
        <v/>
      </c>
      <c r="D186" s="1" t="str">
        <f t="shared" si="3"/>
        <v/>
      </c>
    </row>
    <row r="187" spans="3:4">
      <c r="C187" s="1" t="str">
        <f>IF(ISNA(VLOOKUP(A187,Stock!$A:$C,3,0)),"",VLOOKUP(A187,Stock!$A:$C,3,0))</f>
        <v/>
      </c>
      <c r="D187" s="1" t="str">
        <f t="shared" si="3"/>
        <v/>
      </c>
    </row>
    <row r="188" spans="3:4">
      <c r="C188" s="1" t="str">
        <f>IF(ISNA(VLOOKUP(A188,Stock!$A:$C,3,0)),"",VLOOKUP(A188,Stock!$A:$C,3,0))</f>
        <v/>
      </c>
      <c r="D188" s="1" t="str">
        <f t="shared" si="3"/>
        <v/>
      </c>
    </row>
    <row r="189" spans="3:4">
      <c r="C189" s="1" t="str">
        <f>IF(ISNA(VLOOKUP(A189,Stock!$A:$C,3,0)),"",VLOOKUP(A189,Stock!$A:$C,3,0))</f>
        <v/>
      </c>
      <c r="D189" s="1" t="str">
        <f t="shared" si="3"/>
        <v/>
      </c>
    </row>
    <row r="190" spans="3:4">
      <c r="C190" s="1" t="str">
        <f>IF(ISNA(VLOOKUP(A190,Stock!$A:$C,3,0)),"",VLOOKUP(A190,Stock!$A:$C,3,0))</f>
        <v/>
      </c>
      <c r="D190" s="1" t="str">
        <f t="shared" si="3"/>
        <v/>
      </c>
    </row>
    <row r="191" spans="3:4">
      <c r="C191" s="1" t="str">
        <f>IF(ISNA(VLOOKUP(A191,Stock!$A:$C,3,0)),"",VLOOKUP(A191,Stock!$A:$C,3,0))</f>
        <v/>
      </c>
      <c r="D191" s="1" t="str">
        <f t="shared" si="3"/>
        <v/>
      </c>
    </row>
    <row r="192" spans="3:4">
      <c r="C192" s="1" t="str">
        <f>IF(ISNA(VLOOKUP(A192,Stock!$A:$C,3,0)),"",VLOOKUP(A192,Stock!$A:$C,3,0))</f>
        <v/>
      </c>
      <c r="D192" s="1" t="str">
        <f t="shared" si="3"/>
        <v/>
      </c>
    </row>
    <row r="193" spans="3:4">
      <c r="C193" s="1" t="str">
        <f>IF(ISNA(VLOOKUP(A193,Stock!$A:$C,3,0)),"",VLOOKUP(A193,Stock!$A:$C,3,0))</f>
        <v/>
      </c>
      <c r="D193" s="1" t="str">
        <f t="shared" si="3"/>
        <v/>
      </c>
    </row>
    <row r="194" spans="3:4">
      <c r="C194" s="1" t="str">
        <f>IF(ISNA(VLOOKUP(A194,Stock!$A:$C,3,0)),"",VLOOKUP(A194,Stock!$A:$C,3,0))</f>
        <v/>
      </c>
      <c r="D194" s="1" t="str">
        <f t="shared" si="3"/>
        <v/>
      </c>
    </row>
    <row r="195" spans="3:4">
      <c r="C195" s="1" t="str">
        <f>IF(ISNA(VLOOKUP(A195,Stock!$A:$C,3,0)),"",VLOOKUP(A195,Stock!$A:$C,3,0))</f>
        <v/>
      </c>
      <c r="D195" s="1" t="str">
        <f t="shared" si="3"/>
        <v/>
      </c>
    </row>
    <row r="196" spans="3:4">
      <c r="C196" s="1" t="str">
        <f>IF(ISNA(VLOOKUP(A196,Stock!$A:$C,3,0)),"",VLOOKUP(A196,Stock!$A:$C,3,0))</f>
        <v/>
      </c>
      <c r="D196" s="1" t="str">
        <f t="shared" si="3"/>
        <v/>
      </c>
    </row>
    <row r="197" spans="3:4">
      <c r="C197" s="1" t="str">
        <f>IF(ISNA(VLOOKUP(A197,Stock!$A:$C,3,0)),"",VLOOKUP(A197,Stock!$A:$C,3,0))</f>
        <v/>
      </c>
      <c r="D197" s="1" t="str">
        <f t="shared" si="3"/>
        <v/>
      </c>
    </row>
    <row r="198" spans="3:4">
      <c r="C198" s="1" t="str">
        <f>IF(ISNA(VLOOKUP(A198,Stock!$A:$C,3,0)),"",VLOOKUP(A198,Stock!$A:$C,3,0))</f>
        <v/>
      </c>
      <c r="D198" s="1" t="str">
        <f t="shared" si="3"/>
        <v/>
      </c>
    </row>
    <row r="199" spans="3:4">
      <c r="C199" s="1" t="str">
        <f>IF(ISNA(VLOOKUP(A199,Stock!$A:$C,3,0)),"",VLOOKUP(A199,Stock!$A:$C,3,0))</f>
        <v/>
      </c>
      <c r="D199" s="1" t="str">
        <f t="shared" si="3"/>
        <v/>
      </c>
    </row>
    <row r="200" spans="3:4">
      <c r="C200" s="1" t="str">
        <f>IF(ISNA(VLOOKUP(A200,Stock!$A:$C,3,0)),"",VLOOKUP(A200,Stock!$A:$C,3,0))</f>
        <v/>
      </c>
      <c r="D200" s="1" t="str">
        <f t="shared" si="3"/>
        <v/>
      </c>
    </row>
    <row r="201" spans="3:4">
      <c r="C201" s="1" t="str">
        <f>IF(ISNA(VLOOKUP(A201,Stock!$A:$C,3,0)),"",VLOOKUP(A201,Stock!$A:$C,3,0))</f>
        <v/>
      </c>
      <c r="D201" s="1" t="str">
        <f t="shared" si="3"/>
        <v/>
      </c>
    </row>
    <row r="202" spans="3:4">
      <c r="C202" s="1" t="str">
        <f>IF(ISNA(VLOOKUP(A202,Stock!$A:$C,3,0)),"",VLOOKUP(A202,Stock!$A:$C,3,0))</f>
        <v/>
      </c>
      <c r="D202" s="1" t="str">
        <f t="shared" si="3"/>
        <v/>
      </c>
    </row>
    <row r="203" spans="3:4">
      <c r="C203" s="1" t="str">
        <f>IF(ISNA(VLOOKUP(A203,Stock!$A:$C,3,0)),"",VLOOKUP(A203,Stock!$A:$C,3,0))</f>
        <v/>
      </c>
      <c r="D203" s="1" t="str">
        <f t="shared" si="3"/>
        <v/>
      </c>
    </row>
    <row r="204" spans="3:4">
      <c r="C204" s="1" t="str">
        <f>IF(ISNA(VLOOKUP(A204,Stock!$A:$C,3,0)),"",VLOOKUP(A204,Stock!$A:$C,3,0))</f>
        <v/>
      </c>
      <c r="D204" s="1" t="str">
        <f t="shared" si="3"/>
        <v/>
      </c>
    </row>
    <row r="205" spans="3:4">
      <c r="C205" s="1" t="str">
        <f>IF(ISNA(VLOOKUP(A205,Stock!$A:$C,3,0)),"",VLOOKUP(A205,Stock!$A:$C,3,0))</f>
        <v/>
      </c>
      <c r="D205" s="1" t="str">
        <f t="shared" si="3"/>
        <v/>
      </c>
    </row>
    <row r="206" spans="3:4">
      <c r="C206" s="1" t="str">
        <f>IF(ISNA(VLOOKUP(A206,Stock!$A:$C,3,0)),"",VLOOKUP(A206,Stock!$A:$C,3,0))</f>
        <v/>
      </c>
      <c r="D206" s="1" t="str">
        <f t="shared" si="3"/>
        <v/>
      </c>
    </row>
    <row r="207" spans="3:4">
      <c r="C207" s="1" t="str">
        <f>IF(ISNA(VLOOKUP(A207,Stock!$A:$C,3,0)),"",VLOOKUP(A207,Stock!$A:$C,3,0))</f>
        <v/>
      </c>
      <c r="D207" s="1" t="str">
        <f t="shared" si="3"/>
        <v/>
      </c>
    </row>
    <row r="208" spans="3:4">
      <c r="C208" s="1" t="str">
        <f>IF(ISNA(VLOOKUP(A208,Stock!$A:$C,3,0)),"",VLOOKUP(A208,Stock!$A:$C,3,0))</f>
        <v/>
      </c>
      <c r="D208" s="1" t="str">
        <f t="shared" si="3"/>
        <v/>
      </c>
    </row>
    <row r="209" spans="3:4">
      <c r="C209" s="1" t="str">
        <f>IF(ISNA(VLOOKUP(A209,Stock!$A:$C,3,0)),"",VLOOKUP(A209,Stock!$A:$C,3,0))</f>
        <v/>
      </c>
      <c r="D209" s="1" t="str">
        <f t="shared" si="3"/>
        <v/>
      </c>
    </row>
    <row r="210" spans="3:4">
      <c r="C210" s="1" t="str">
        <f>IF(ISNA(VLOOKUP(A210,Stock!$A:$C,3,0)),"",VLOOKUP(A210,Stock!$A:$C,3,0))</f>
        <v/>
      </c>
      <c r="D210" s="1" t="str">
        <f t="shared" si="3"/>
        <v/>
      </c>
    </row>
    <row r="211" spans="3:4">
      <c r="C211" s="1" t="str">
        <f>IF(ISNA(VLOOKUP(A211,Stock!$A:$C,3,0)),"",VLOOKUP(A211,Stock!$A:$C,3,0))</f>
        <v/>
      </c>
      <c r="D211" s="1" t="str">
        <f t="shared" si="3"/>
        <v/>
      </c>
    </row>
    <row r="212" spans="3:4">
      <c r="C212" s="1" t="str">
        <f>IF(ISNA(VLOOKUP(A212,Stock!$A:$C,3,0)),"",VLOOKUP(A212,Stock!$A:$C,3,0))</f>
        <v/>
      </c>
      <c r="D212" s="1" t="str">
        <f t="shared" si="3"/>
        <v/>
      </c>
    </row>
    <row r="213" spans="3:4">
      <c r="C213" s="1" t="str">
        <f>IF(ISNA(VLOOKUP(A213,Stock!$A:$C,3,0)),"",VLOOKUP(A213,Stock!$A:$C,3,0))</f>
        <v/>
      </c>
      <c r="D213" s="1" t="str">
        <f t="shared" si="3"/>
        <v/>
      </c>
    </row>
    <row r="214" spans="3:4">
      <c r="C214" s="1" t="str">
        <f>IF(ISNA(VLOOKUP(A214,Stock!$A:$C,3,0)),"",VLOOKUP(A214,Stock!$A:$C,3,0))</f>
        <v/>
      </c>
      <c r="D214" s="1" t="str">
        <f t="shared" si="3"/>
        <v/>
      </c>
    </row>
    <row r="215" spans="3:4">
      <c r="C215" s="1" t="str">
        <f>IF(ISNA(VLOOKUP(A215,Stock!$A:$C,3,0)),"",VLOOKUP(A215,Stock!$A:$C,3,0))</f>
        <v/>
      </c>
      <c r="D215" s="1" t="str">
        <f t="shared" si="3"/>
        <v/>
      </c>
    </row>
    <row r="216" spans="3:4">
      <c r="C216" s="1" t="str">
        <f>IF(ISNA(VLOOKUP(A216,Stock!$A:$C,3,0)),"",VLOOKUP(A216,Stock!$A:$C,3,0))</f>
        <v/>
      </c>
      <c r="D216" s="1" t="str">
        <f t="shared" si="3"/>
        <v/>
      </c>
    </row>
    <row r="217" spans="3:4">
      <c r="C217" s="1" t="str">
        <f>IF(ISNA(VLOOKUP(A217,Stock!$A:$C,3,0)),"",VLOOKUP(A217,Stock!$A:$C,3,0))</f>
        <v/>
      </c>
      <c r="D217" s="1" t="str">
        <f t="shared" si="3"/>
        <v/>
      </c>
    </row>
    <row r="218" spans="3:4">
      <c r="C218" s="1" t="str">
        <f>IF(ISNA(VLOOKUP(A218,Stock!$A:$C,3,0)),"",VLOOKUP(A218,Stock!$A:$C,3,0))</f>
        <v/>
      </c>
      <c r="D218" s="1" t="str">
        <f t="shared" si="3"/>
        <v/>
      </c>
    </row>
    <row r="219" spans="3:4">
      <c r="C219" s="1" t="str">
        <f>IF(ISNA(VLOOKUP(A219,Stock!$A:$C,3,0)),"",VLOOKUP(A219,Stock!$A:$C,3,0))</f>
        <v/>
      </c>
      <c r="D219" s="1" t="str">
        <f t="shared" si="3"/>
        <v/>
      </c>
    </row>
    <row r="220" spans="3:4">
      <c r="C220" s="1" t="str">
        <f>IF(ISNA(VLOOKUP(A220,Stock!$A:$C,3,0)),"",VLOOKUP(A220,Stock!$A:$C,3,0))</f>
        <v/>
      </c>
      <c r="D220" s="1" t="str">
        <f t="shared" si="3"/>
        <v/>
      </c>
    </row>
    <row r="221" spans="3:4">
      <c r="C221" s="1" t="str">
        <f>IF(ISNA(VLOOKUP(A221,Stock!$A:$C,3,0)),"",VLOOKUP(A221,Stock!$A:$C,3,0))</f>
        <v/>
      </c>
      <c r="D221" s="1" t="str">
        <f t="shared" si="3"/>
        <v/>
      </c>
    </row>
    <row r="222" spans="3:4">
      <c r="C222" s="1" t="str">
        <f>IF(ISNA(VLOOKUP(A222,Stock!$A:$C,3,0)),"",VLOOKUP(A222,Stock!$A:$C,3,0))</f>
        <v/>
      </c>
      <c r="D222" s="1" t="str">
        <f t="shared" si="3"/>
        <v/>
      </c>
    </row>
    <row r="223" spans="3:4">
      <c r="C223" s="1" t="str">
        <f>IF(ISNA(VLOOKUP(A223,Stock!$A:$C,3,0)),"",VLOOKUP(A223,Stock!$A:$C,3,0))</f>
        <v/>
      </c>
      <c r="D223" s="1" t="str">
        <f t="shared" si="3"/>
        <v/>
      </c>
    </row>
    <row r="224" spans="3:4">
      <c r="C224" s="1" t="str">
        <f>IF(ISNA(VLOOKUP(A224,Stock!$A:$C,3,0)),"",VLOOKUP(A224,Stock!$A:$C,3,0))</f>
        <v/>
      </c>
      <c r="D224" s="1" t="str">
        <f t="shared" si="3"/>
        <v/>
      </c>
    </row>
    <row r="225" spans="3:4">
      <c r="C225" s="1" t="str">
        <f>IF(ISNA(VLOOKUP(A225,Stock!$A:$C,3,0)),"",VLOOKUP(A225,Stock!$A:$C,3,0))</f>
        <v/>
      </c>
      <c r="D225" s="1" t="str">
        <f t="shared" si="3"/>
        <v/>
      </c>
    </row>
    <row r="226" spans="3:4">
      <c r="C226" s="1" t="str">
        <f>IF(ISNA(VLOOKUP(A226,Stock!$A:$C,3,0)),"",VLOOKUP(A226,Stock!$A:$C,3,0))</f>
        <v/>
      </c>
      <c r="D226" s="1" t="str">
        <f t="shared" si="3"/>
        <v/>
      </c>
    </row>
    <row r="227" spans="3:4">
      <c r="C227" s="1" t="str">
        <f>IF(ISNA(VLOOKUP(A227,Stock!$A:$C,3,0)),"",VLOOKUP(A227,Stock!$A:$C,3,0))</f>
        <v/>
      </c>
      <c r="D227" s="1" t="str">
        <f t="shared" si="3"/>
        <v/>
      </c>
    </row>
    <row r="228" spans="3:4">
      <c r="C228" s="1" t="str">
        <f>IF(ISNA(VLOOKUP(A228,Stock!$A:$C,3,0)),"",VLOOKUP(A228,Stock!$A:$C,3,0))</f>
        <v/>
      </c>
      <c r="D228" s="1" t="str">
        <f t="shared" si="3"/>
        <v/>
      </c>
    </row>
    <row r="229" spans="3:4">
      <c r="C229" s="1" t="str">
        <f>IF(ISNA(VLOOKUP(A229,Stock!$A:$C,3,0)),"",VLOOKUP(A229,Stock!$A:$C,3,0))</f>
        <v/>
      </c>
      <c r="D229" s="1" t="str">
        <f t="shared" si="3"/>
        <v/>
      </c>
    </row>
    <row r="230" spans="3:4">
      <c r="C230" s="1" t="str">
        <f>IF(ISNA(VLOOKUP(A230,Stock!$A:$C,3,0)),"",VLOOKUP(A230,Stock!$A:$C,3,0))</f>
        <v/>
      </c>
      <c r="D230" s="1" t="str">
        <f t="shared" si="3"/>
        <v/>
      </c>
    </row>
    <row r="231" spans="3:4">
      <c r="C231" s="1" t="str">
        <f>IF(ISNA(VLOOKUP(A231,Stock!$A:$C,3,0)),"",VLOOKUP(A231,Stock!$A:$C,3,0))</f>
        <v/>
      </c>
      <c r="D231" s="1" t="str">
        <f t="shared" si="3"/>
        <v/>
      </c>
    </row>
    <row r="232" spans="3:4">
      <c r="C232" s="1" t="str">
        <f>IF(ISNA(VLOOKUP(A232,Stock!$A:$C,3,0)),"",VLOOKUP(A232,Stock!$A:$C,3,0))</f>
        <v/>
      </c>
      <c r="D232" s="1" t="str">
        <f t="shared" si="3"/>
        <v/>
      </c>
    </row>
    <row r="233" spans="3:4">
      <c r="C233" s="1" t="str">
        <f>IF(ISNA(VLOOKUP(A233,Stock!$A:$C,3,0)),"",VLOOKUP(A233,Stock!$A:$C,3,0))</f>
        <v/>
      </c>
      <c r="D233" s="1" t="str">
        <f t="shared" si="3"/>
        <v/>
      </c>
    </row>
    <row r="234" spans="3:4">
      <c r="C234" s="1" t="str">
        <f>IF(ISNA(VLOOKUP(A234,Stock!$A:$C,3,0)),"",VLOOKUP(A234,Stock!$A:$C,3,0))</f>
        <v/>
      </c>
      <c r="D234" s="1" t="str">
        <f t="shared" si="3"/>
        <v/>
      </c>
    </row>
    <row r="235" spans="3:4">
      <c r="C235" s="1" t="str">
        <f>IF(ISNA(VLOOKUP(A235,Stock!$A:$C,3,0)),"",VLOOKUP(A235,Stock!$A:$C,3,0))</f>
        <v/>
      </c>
      <c r="D235" s="1" t="str">
        <f t="shared" si="3"/>
        <v/>
      </c>
    </row>
    <row r="236" spans="3:4">
      <c r="C236" s="1" t="str">
        <f>IF(ISNA(VLOOKUP(A236,Stock!$A:$C,3,0)),"",VLOOKUP(A236,Stock!$A:$C,3,0))</f>
        <v/>
      </c>
      <c r="D236" s="1" t="str">
        <f t="shared" si="3"/>
        <v/>
      </c>
    </row>
    <row r="237" spans="3:4">
      <c r="C237" s="1" t="str">
        <f>IF(ISNA(VLOOKUP(A237,Stock!$A:$C,3,0)),"",VLOOKUP(A237,Stock!$A:$C,3,0))</f>
        <v/>
      </c>
      <c r="D237" s="1" t="str">
        <f t="shared" si="3"/>
        <v/>
      </c>
    </row>
    <row r="238" spans="3:4">
      <c r="C238" s="1" t="str">
        <f>IF(ISNA(VLOOKUP(A238,Stock!$A:$C,3,0)),"",VLOOKUP(A238,Stock!$A:$C,3,0))</f>
        <v/>
      </c>
      <c r="D238" s="1" t="str">
        <f t="shared" si="3"/>
        <v/>
      </c>
    </row>
    <row r="239" spans="3:4">
      <c r="C239" s="1" t="str">
        <f>IF(ISNA(VLOOKUP(A239,Stock!$A:$C,3,0)),"",VLOOKUP(A239,Stock!$A:$C,3,0))</f>
        <v/>
      </c>
      <c r="D239" s="1" t="str">
        <f t="shared" si="3"/>
        <v/>
      </c>
    </row>
    <row r="240" spans="3:4">
      <c r="C240" s="1" t="str">
        <f>IF(ISNA(VLOOKUP(A240,Stock!$A:$C,3,0)),"",VLOOKUP(A240,Stock!$A:$C,3,0))</f>
        <v/>
      </c>
      <c r="D240" s="1" t="str">
        <f t="shared" si="3"/>
        <v/>
      </c>
    </row>
    <row r="241" spans="3:4">
      <c r="C241" s="1" t="str">
        <f>IF(ISNA(VLOOKUP(A241,Stock!$A:$C,3,0)),"",VLOOKUP(A241,Stock!$A:$C,3,0))</f>
        <v/>
      </c>
      <c r="D241" s="1" t="str">
        <f t="shared" si="3"/>
        <v/>
      </c>
    </row>
    <row r="242" spans="3:4">
      <c r="C242" s="1" t="str">
        <f>IF(ISNA(VLOOKUP(A242,Stock!$A:$C,3,0)),"",VLOOKUP(A242,Stock!$A:$C,3,0))</f>
        <v/>
      </c>
      <c r="D242" s="1" t="str">
        <f t="shared" si="3"/>
        <v/>
      </c>
    </row>
    <row r="243" spans="3:4">
      <c r="C243" s="1" t="str">
        <f>IF(ISNA(VLOOKUP(A243,Stock!$A:$C,3,0)),"",VLOOKUP(A243,Stock!$A:$C,3,0))</f>
        <v/>
      </c>
      <c r="D243" s="1" t="str">
        <f t="shared" si="3"/>
        <v/>
      </c>
    </row>
    <row r="244" spans="3:4">
      <c r="C244" s="1" t="str">
        <f>IF(ISNA(VLOOKUP(A244,Stock!$A:$C,3,0)),"",VLOOKUP(A244,Stock!$A:$C,3,0))</f>
        <v/>
      </c>
      <c r="D244" s="1" t="str">
        <f t="shared" si="3"/>
        <v/>
      </c>
    </row>
    <row r="245" spans="3:4">
      <c r="C245" s="1" t="str">
        <f>IF(ISNA(VLOOKUP(A245,Stock!$A:$C,3,0)),"",VLOOKUP(A245,Stock!$A:$C,3,0))</f>
        <v/>
      </c>
      <c r="D245" s="1" t="str">
        <f t="shared" si="3"/>
        <v/>
      </c>
    </row>
    <row r="246" spans="3:4">
      <c r="C246" s="1" t="str">
        <f>IF(ISNA(VLOOKUP(A246,Stock!$A:$C,3,0)),"",VLOOKUP(A246,Stock!$A:$C,3,0))</f>
        <v/>
      </c>
      <c r="D246" s="1" t="str">
        <f t="shared" si="3"/>
        <v/>
      </c>
    </row>
    <row r="247" spans="3:4">
      <c r="C247" s="1" t="str">
        <f>IF(ISNA(VLOOKUP(A247,Stock!$A:$C,3,0)),"",VLOOKUP(A247,Stock!$A:$C,3,0))</f>
        <v/>
      </c>
      <c r="D247" s="1" t="str">
        <f t="shared" si="3"/>
        <v/>
      </c>
    </row>
    <row r="248" spans="3:4">
      <c r="C248" s="1" t="str">
        <f>IF(ISNA(VLOOKUP(A248,Stock!$A:$C,3,0)),"",VLOOKUP(A248,Stock!$A:$C,3,0))</f>
        <v/>
      </c>
      <c r="D248" s="1" t="str">
        <f t="shared" si="3"/>
        <v/>
      </c>
    </row>
    <row r="249" spans="3:4">
      <c r="C249" s="1" t="str">
        <f>IF(ISNA(VLOOKUP(A249,Stock!$A:$C,3,0)),"",VLOOKUP(A249,Stock!$A:$C,3,0))</f>
        <v/>
      </c>
      <c r="D249" s="1" t="str">
        <f t="shared" ref="D249:D312" si="4">IF(B249="","",B249*C249)</f>
        <v/>
      </c>
    </row>
    <row r="250" spans="3:4">
      <c r="C250" s="1" t="str">
        <f>IF(ISNA(VLOOKUP(A250,Stock!$A:$C,3,0)),"",VLOOKUP(A250,Stock!$A:$C,3,0))</f>
        <v/>
      </c>
      <c r="D250" s="1" t="str">
        <f t="shared" si="4"/>
        <v/>
      </c>
    </row>
    <row r="251" spans="3:4">
      <c r="C251" s="1" t="str">
        <f>IF(ISNA(VLOOKUP(A251,Stock!$A:$C,3,0)),"",VLOOKUP(A251,Stock!$A:$C,3,0))</f>
        <v/>
      </c>
      <c r="D251" s="1" t="str">
        <f t="shared" si="4"/>
        <v/>
      </c>
    </row>
    <row r="252" spans="3:4">
      <c r="C252" s="1" t="str">
        <f>IF(ISNA(VLOOKUP(A252,Stock!$A:$C,3,0)),"",VLOOKUP(A252,Stock!$A:$C,3,0))</f>
        <v/>
      </c>
      <c r="D252" s="1" t="str">
        <f t="shared" si="4"/>
        <v/>
      </c>
    </row>
    <row r="253" spans="3:4">
      <c r="C253" s="1" t="str">
        <f>IF(ISNA(VLOOKUP(A253,Stock!$A:$C,3,0)),"",VLOOKUP(A253,Stock!$A:$C,3,0))</f>
        <v/>
      </c>
      <c r="D253" s="1" t="str">
        <f t="shared" si="4"/>
        <v/>
      </c>
    </row>
    <row r="254" spans="3:4">
      <c r="C254" s="1" t="str">
        <f>IF(ISNA(VLOOKUP(A254,Stock!$A:$C,3,0)),"",VLOOKUP(A254,Stock!$A:$C,3,0))</f>
        <v/>
      </c>
      <c r="D254" s="1" t="str">
        <f t="shared" si="4"/>
        <v/>
      </c>
    </row>
    <row r="255" spans="3:4">
      <c r="C255" s="1" t="str">
        <f>IF(ISNA(VLOOKUP(A255,Stock!$A:$C,3,0)),"",VLOOKUP(A255,Stock!$A:$C,3,0))</f>
        <v/>
      </c>
      <c r="D255" s="1" t="str">
        <f t="shared" si="4"/>
        <v/>
      </c>
    </row>
    <row r="256" spans="3:4">
      <c r="C256" s="1" t="str">
        <f>IF(ISNA(VLOOKUP(A256,Stock!$A:$C,3,0)),"",VLOOKUP(A256,Stock!$A:$C,3,0))</f>
        <v/>
      </c>
      <c r="D256" s="1" t="str">
        <f t="shared" si="4"/>
        <v/>
      </c>
    </row>
    <row r="257" spans="3:4">
      <c r="C257" s="1" t="str">
        <f>IF(ISNA(VLOOKUP(A257,Stock!$A:$C,3,0)),"",VLOOKUP(A257,Stock!$A:$C,3,0))</f>
        <v/>
      </c>
      <c r="D257" s="1" t="str">
        <f t="shared" si="4"/>
        <v/>
      </c>
    </row>
    <row r="258" spans="3:4">
      <c r="C258" s="1" t="str">
        <f>IF(ISNA(VLOOKUP(A258,Stock!$A:$C,3,0)),"",VLOOKUP(A258,Stock!$A:$C,3,0))</f>
        <v/>
      </c>
      <c r="D258" s="1" t="str">
        <f t="shared" si="4"/>
        <v/>
      </c>
    </row>
    <row r="259" spans="3:4">
      <c r="C259" s="1" t="str">
        <f>IF(ISNA(VLOOKUP(A259,Stock!$A:$C,3,0)),"",VLOOKUP(A259,Stock!$A:$C,3,0))</f>
        <v/>
      </c>
      <c r="D259" s="1" t="str">
        <f t="shared" si="4"/>
        <v/>
      </c>
    </row>
    <row r="260" spans="3:4">
      <c r="C260" s="1" t="str">
        <f>IF(ISNA(VLOOKUP(A260,Stock!$A:$C,3,0)),"",VLOOKUP(A260,Stock!$A:$C,3,0))</f>
        <v/>
      </c>
      <c r="D260" s="1" t="str">
        <f t="shared" si="4"/>
        <v/>
      </c>
    </row>
    <row r="261" spans="3:4">
      <c r="C261" s="1" t="str">
        <f>IF(ISNA(VLOOKUP(A261,Stock!$A:$C,3,0)),"",VLOOKUP(A261,Stock!$A:$C,3,0))</f>
        <v/>
      </c>
      <c r="D261" s="1" t="str">
        <f t="shared" si="4"/>
        <v/>
      </c>
    </row>
    <row r="262" spans="3:4">
      <c r="C262" s="1" t="str">
        <f>IF(ISNA(VLOOKUP(A262,Stock!$A:$C,3,0)),"",VLOOKUP(A262,Stock!$A:$C,3,0))</f>
        <v/>
      </c>
      <c r="D262" s="1" t="str">
        <f t="shared" si="4"/>
        <v/>
      </c>
    </row>
    <row r="263" spans="3:4">
      <c r="C263" s="1" t="str">
        <f>IF(ISNA(VLOOKUP(A263,Stock!$A:$C,3,0)),"",VLOOKUP(A263,Stock!$A:$C,3,0))</f>
        <v/>
      </c>
      <c r="D263" s="1" t="str">
        <f t="shared" si="4"/>
        <v/>
      </c>
    </row>
    <row r="264" spans="3:4">
      <c r="C264" s="1" t="str">
        <f>IF(ISNA(VLOOKUP(A264,Stock!$A:$C,3,0)),"",VLOOKUP(A264,Stock!$A:$C,3,0))</f>
        <v/>
      </c>
      <c r="D264" s="1" t="str">
        <f t="shared" si="4"/>
        <v/>
      </c>
    </row>
    <row r="265" spans="3:4">
      <c r="C265" s="1" t="str">
        <f>IF(ISNA(VLOOKUP(A265,Stock!$A:$C,3,0)),"",VLOOKUP(A265,Stock!$A:$C,3,0))</f>
        <v/>
      </c>
      <c r="D265" s="1" t="str">
        <f t="shared" si="4"/>
        <v/>
      </c>
    </row>
    <row r="266" spans="3:4">
      <c r="C266" s="1" t="str">
        <f>IF(ISNA(VLOOKUP(A266,Stock!$A:$C,3,0)),"",VLOOKUP(A266,Stock!$A:$C,3,0))</f>
        <v/>
      </c>
      <c r="D266" s="1" t="str">
        <f t="shared" si="4"/>
        <v/>
      </c>
    </row>
    <row r="267" spans="3:4">
      <c r="C267" s="1" t="str">
        <f>IF(ISNA(VLOOKUP(A267,Stock!$A:$C,3,0)),"",VLOOKUP(A267,Stock!$A:$C,3,0))</f>
        <v/>
      </c>
      <c r="D267" s="1" t="str">
        <f t="shared" si="4"/>
        <v/>
      </c>
    </row>
    <row r="268" spans="3:4">
      <c r="C268" s="1" t="str">
        <f>IF(ISNA(VLOOKUP(A268,Stock!$A:$C,3,0)),"",VLOOKUP(A268,Stock!$A:$C,3,0))</f>
        <v/>
      </c>
      <c r="D268" s="1" t="str">
        <f t="shared" si="4"/>
        <v/>
      </c>
    </row>
    <row r="269" spans="3:4">
      <c r="C269" s="1" t="str">
        <f>IF(ISNA(VLOOKUP(A269,Stock!$A:$C,3,0)),"",VLOOKUP(A269,Stock!$A:$C,3,0))</f>
        <v/>
      </c>
      <c r="D269" s="1" t="str">
        <f t="shared" si="4"/>
        <v/>
      </c>
    </row>
    <row r="270" spans="3:4">
      <c r="C270" s="1" t="str">
        <f>IF(ISNA(VLOOKUP(A270,Stock!$A:$C,3,0)),"",VLOOKUP(A270,Stock!$A:$C,3,0))</f>
        <v/>
      </c>
      <c r="D270" s="1" t="str">
        <f t="shared" si="4"/>
        <v/>
      </c>
    </row>
    <row r="271" spans="3:4">
      <c r="C271" s="1" t="str">
        <f>IF(ISNA(VLOOKUP(A271,Stock!$A:$C,3,0)),"",VLOOKUP(A271,Stock!$A:$C,3,0))</f>
        <v/>
      </c>
      <c r="D271" s="1" t="str">
        <f t="shared" si="4"/>
        <v/>
      </c>
    </row>
    <row r="272" spans="3:4">
      <c r="C272" s="1" t="str">
        <f>IF(ISNA(VLOOKUP(A272,Stock!$A:$C,3,0)),"",VLOOKUP(A272,Stock!$A:$C,3,0))</f>
        <v/>
      </c>
      <c r="D272" s="1" t="str">
        <f t="shared" si="4"/>
        <v/>
      </c>
    </row>
    <row r="273" spans="3:4">
      <c r="C273" s="1" t="str">
        <f>IF(ISNA(VLOOKUP(A273,Stock!$A:$C,3,0)),"",VLOOKUP(A273,Stock!$A:$C,3,0))</f>
        <v/>
      </c>
      <c r="D273" s="1" t="str">
        <f t="shared" si="4"/>
        <v/>
      </c>
    </row>
    <row r="274" spans="3:4">
      <c r="C274" s="1" t="str">
        <f>IF(ISNA(VLOOKUP(A274,Stock!$A:$C,3,0)),"",VLOOKUP(A274,Stock!$A:$C,3,0))</f>
        <v/>
      </c>
      <c r="D274" s="1" t="str">
        <f t="shared" si="4"/>
        <v/>
      </c>
    </row>
    <row r="275" spans="3:4">
      <c r="C275" s="1" t="str">
        <f>IF(ISNA(VLOOKUP(A275,Stock!$A:$C,3,0)),"",VLOOKUP(A275,Stock!$A:$C,3,0))</f>
        <v/>
      </c>
      <c r="D275" s="1" t="str">
        <f t="shared" si="4"/>
        <v/>
      </c>
    </row>
    <row r="276" spans="3:4">
      <c r="C276" s="1" t="str">
        <f>IF(ISNA(VLOOKUP(A276,Stock!$A:$C,3,0)),"",VLOOKUP(A276,Stock!$A:$C,3,0))</f>
        <v/>
      </c>
      <c r="D276" s="1" t="str">
        <f t="shared" si="4"/>
        <v/>
      </c>
    </row>
    <row r="277" spans="3:4">
      <c r="C277" s="1" t="str">
        <f>IF(ISNA(VLOOKUP(A277,Stock!$A:$C,3,0)),"",VLOOKUP(A277,Stock!$A:$C,3,0))</f>
        <v/>
      </c>
      <c r="D277" s="1" t="str">
        <f t="shared" si="4"/>
        <v/>
      </c>
    </row>
    <row r="278" spans="3:4">
      <c r="C278" s="1" t="str">
        <f>IF(ISNA(VLOOKUP(A278,Stock!$A:$C,3,0)),"",VLOOKUP(A278,Stock!$A:$C,3,0))</f>
        <v/>
      </c>
      <c r="D278" s="1" t="str">
        <f t="shared" si="4"/>
        <v/>
      </c>
    </row>
    <row r="279" spans="3:4">
      <c r="C279" s="1" t="str">
        <f>IF(ISNA(VLOOKUP(A279,Stock!$A:$C,3,0)),"",VLOOKUP(A279,Stock!$A:$C,3,0))</f>
        <v/>
      </c>
      <c r="D279" s="1" t="str">
        <f t="shared" si="4"/>
        <v/>
      </c>
    </row>
    <row r="280" spans="3:4">
      <c r="C280" s="1" t="str">
        <f>IF(ISNA(VLOOKUP(A280,Stock!$A:$C,3,0)),"",VLOOKUP(A280,Stock!$A:$C,3,0))</f>
        <v/>
      </c>
      <c r="D280" s="1" t="str">
        <f t="shared" si="4"/>
        <v/>
      </c>
    </row>
    <row r="281" spans="3:4">
      <c r="C281" s="1" t="str">
        <f>IF(ISNA(VLOOKUP(A281,Stock!$A:$C,3,0)),"",VLOOKUP(A281,Stock!$A:$C,3,0))</f>
        <v/>
      </c>
      <c r="D281" s="1" t="str">
        <f t="shared" si="4"/>
        <v/>
      </c>
    </row>
    <row r="282" spans="3:4">
      <c r="C282" s="1" t="str">
        <f>IF(ISNA(VLOOKUP(A282,Stock!$A:$C,3,0)),"",VLOOKUP(A282,Stock!$A:$C,3,0))</f>
        <v/>
      </c>
      <c r="D282" s="1" t="str">
        <f t="shared" si="4"/>
        <v/>
      </c>
    </row>
    <row r="283" spans="3:4">
      <c r="C283" s="1" t="str">
        <f>IF(ISNA(VLOOKUP(A283,Stock!$A:$C,3,0)),"",VLOOKUP(A283,Stock!$A:$C,3,0))</f>
        <v/>
      </c>
      <c r="D283" s="1" t="str">
        <f t="shared" si="4"/>
        <v/>
      </c>
    </row>
    <row r="284" spans="3:4">
      <c r="C284" s="1" t="str">
        <f>IF(ISNA(VLOOKUP(A284,Stock!$A:$C,3,0)),"",VLOOKUP(A284,Stock!$A:$C,3,0))</f>
        <v/>
      </c>
      <c r="D284" s="1" t="str">
        <f t="shared" si="4"/>
        <v/>
      </c>
    </row>
    <row r="285" spans="3:4">
      <c r="C285" s="1" t="str">
        <f>IF(ISNA(VLOOKUP(A285,Stock!$A:$C,3,0)),"",VLOOKUP(A285,Stock!$A:$C,3,0))</f>
        <v/>
      </c>
      <c r="D285" s="1" t="str">
        <f t="shared" si="4"/>
        <v/>
      </c>
    </row>
    <row r="286" spans="3:4">
      <c r="C286" s="1" t="str">
        <f>IF(ISNA(VLOOKUP(A286,Stock!$A:$C,3,0)),"",VLOOKUP(A286,Stock!$A:$C,3,0))</f>
        <v/>
      </c>
      <c r="D286" s="1" t="str">
        <f t="shared" si="4"/>
        <v/>
      </c>
    </row>
    <row r="287" spans="3:4">
      <c r="C287" s="1" t="str">
        <f>IF(ISNA(VLOOKUP(A287,Stock!$A:$C,3,0)),"",VLOOKUP(A287,Stock!$A:$C,3,0))</f>
        <v/>
      </c>
      <c r="D287" s="1" t="str">
        <f t="shared" si="4"/>
        <v/>
      </c>
    </row>
    <row r="288" spans="3:4">
      <c r="C288" s="1" t="str">
        <f>IF(ISNA(VLOOKUP(A288,Stock!$A:$C,3,0)),"",VLOOKUP(A288,Stock!$A:$C,3,0))</f>
        <v/>
      </c>
      <c r="D288" s="1" t="str">
        <f t="shared" si="4"/>
        <v/>
      </c>
    </row>
    <row r="289" spans="3:4">
      <c r="C289" s="1" t="str">
        <f>IF(ISNA(VLOOKUP(A289,Stock!$A:$C,3,0)),"",VLOOKUP(A289,Stock!$A:$C,3,0))</f>
        <v/>
      </c>
      <c r="D289" s="1" t="str">
        <f t="shared" si="4"/>
        <v/>
      </c>
    </row>
    <row r="290" spans="3:4">
      <c r="C290" s="1" t="str">
        <f>IF(ISNA(VLOOKUP(A290,Stock!$A:$C,3,0)),"",VLOOKUP(A290,Stock!$A:$C,3,0))</f>
        <v/>
      </c>
      <c r="D290" s="1" t="str">
        <f t="shared" si="4"/>
        <v/>
      </c>
    </row>
    <row r="291" spans="3:4">
      <c r="C291" s="1" t="str">
        <f>IF(ISNA(VLOOKUP(A291,Stock!$A:$C,3,0)),"",VLOOKUP(A291,Stock!$A:$C,3,0))</f>
        <v/>
      </c>
      <c r="D291" s="1" t="str">
        <f t="shared" si="4"/>
        <v/>
      </c>
    </row>
    <row r="292" spans="3:4">
      <c r="C292" s="1" t="str">
        <f>IF(ISNA(VLOOKUP(A292,Stock!$A:$C,3,0)),"",VLOOKUP(A292,Stock!$A:$C,3,0))</f>
        <v/>
      </c>
      <c r="D292" s="1" t="str">
        <f t="shared" si="4"/>
        <v/>
      </c>
    </row>
    <row r="293" spans="3:4">
      <c r="C293" s="1" t="str">
        <f>IF(ISNA(VLOOKUP(A293,Stock!$A:$C,3,0)),"",VLOOKUP(A293,Stock!$A:$C,3,0))</f>
        <v/>
      </c>
      <c r="D293" s="1" t="str">
        <f t="shared" si="4"/>
        <v/>
      </c>
    </row>
    <row r="294" spans="3:4">
      <c r="C294" s="1" t="str">
        <f>IF(ISNA(VLOOKUP(A294,Stock!$A:$C,3,0)),"",VLOOKUP(A294,Stock!$A:$C,3,0))</f>
        <v/>
      </c>
      <c r="D294" s="1" t="str">
        <f t="shared" si="4"/>
        <v/>
      </c>
    </row>
    <row r="295" spans="3:4">
      <c r="C295" s="1" t="str">
        <f>IF(ISNA(VLOOKUP(A295,Stock!$A:$C,3,0)),"",VLOOKUP(A295,Stock!$A:$C,3,0))</f>
        <v/>
      </c>
      <c r="D295" s="1" t="str">
        <f t="shared" si="4"/>
        <v/>
      </c>
    </row>
    <row r="296" spans="3:4">
      <c r="C296" s="1" t="str">
        <f>IF(ISNA(VLOOKUP(A296,Stock!$A:$C,3,0)),"",VLOOKUP(A296,Stock!$A:$C,3,0))</f>
        <v/>
      </c>
      <c r="D296" s="1" t="str">
        <f t="shared" si="4"/>
        <v/>
      </c>
    </row>
    <row r="297" spans="3:4">
      <c r="C297" s="1" t="str">
        <f>IF(ISNA(VLOOKUP(A297,Stock!$A:$C,3,0)),"",VLOOKUP(A297,Stock!$A:$C,3,0))</f>
        <v/>
      </c>
      <c r="D297" s="1" t="str">
        <f t="shared" si="4"/>
        <v/>
      </c>
    </row>
    <row r="298" spans="3:4">
      <c r="C298" s="1" t="str">
        <f>IF(ISNA(VLOOKUP(A298,Stock!$A:$C,3,0)),"",VLOOKUP(A298,Stock!$A:$C,3,0))</f>
        <v/>
      </c>
      <c r="D298" s="1" t="str">
        <f t="shared" si="4"/>
        <v/>
      </c>
    </row>
    <row r="299" spans="3:4">
      <c r="C299" s="1" t="str">
        <f>IF(ISNA(VLOOKUP(A299,Stock!$A:$C,3,0)),"",VLOOKUP(A299,Stock!$A:$C,3,0))</f>
        <v/>
      </c>
      <c r="D299" s="1" t="str">
        <f t="shared" si="4"/>
        <v/>
      </c>
    </row>
    <row r="300" spans="3:4">
      <c r="C300" s="1" t="str">
        <f>IF(ISNA(VLOOKUP(A300,Stock!$A:$C,3,0)),"",VLOOKUP(A300,Stock!$A:$C,3,0))</f>
        <v/>
      </c>
      <c r="D300" s="1" t="str">
        <f t="shared" si="4"/>
        <v/>
      </c>
    </row>
    <row r="301" spans="3:4">
      <c r="C301" s="1" t="str">
        <f>IF(ISNA(VLOOKUP(A301,Stock!$A:$C,3,0)),"",VLOOKUP(A301,Stock!$A:$C,3,0))</f>
        <v/>
      </c>
      <c r="D301" s="1" t="str">
        <f t="shared" si="4"/>
        <v/>
      </c>
    </row>
    <row r="302" spans="3:4">
      <c r="C302" s="1" t="str">
        <f>IF(ISNA(VLOOKUP(A302,Stock!$A:$C,3,0)),"",VLOOKUP(A302,Stock!$A:$C,3,0))</f>
        <v/>
      </c>
      <c r="D302" s="1" t="str">
        <f t="shared" si="4"/>
        <v/>
      </c>
    </row>
    <row r="303" spans="3:4">
      <c r="C303" s="1" t="str">
        <f>IF(ISNA(VLOOKUP(A303,Stock!$A:$C,3,0)),"",VLOOKUP(A303,Stock!$A:$C,3,0))</f>
        <v/>
      </c>
      <c r="D303" s="1" t="str">
        <f t="shared" si="4"/>
        <v/>
      </c>
    </row>
    <row r="304" spans="3:4">
      <c r="C304" s="1" t="str">
        <f>IF(ISNA(VLOOKUP(A304,Stock!$A:$C,3,0)),"",VLOOKUP(A304,Stock!$A:$C,3,0))</f>
        <v/>
      </c>
      <c r="D304" s="1" t="str">
        <f t="shared" si="4"/>
        <v/>
      </c>
    </row>
    <row r="305" spans="3:4">
      <c r="C305" s="1" t="str">
        <f>IF(ISNA(VLOOKUP(A305,Stock!$A:$C,3,0)),"",VLOOKUP(A305,Stock!$A:$C,3,0))</f>
        <v/>
      </c>
      <c r="D305" s="1" t="str">
        <f t="shared" si="4"/>
        <v/>
      </c>
    </row>
    <row r="306" spans="3:4">
      <c r="C306" s="1" t="str">
        <f>IF(ISNA(VLOOKUP(A306,Stock!$A:$C,3,0)),"",VLOOKUP(A306,Stock!$A:$C,3,0))</f>
        <v/>
      </c>
      <c r="D306" s="1" t="str">
        <f t="shared" si="4"/>
        <v/>
      </c>
    </row>
    <row r="307" spans="3:4">
      <c r="C307" s="1" t="str">
        <f>IF(ISNA(VLOOKUP(A307,Stock!$A:$C,3,0)),"",VLOOKUP(A307,Stock!$A:$C,3,0))</f>
        <v/>
      </c>
      <c r="D307" s="1" t="str">
        <f t="shared" si="4"/>
        <v/>
      </c>
    </row>
    <row r="308" spans="3:4">
      <c r="C308" s="1" t="str">
        <f>IF(ISNA(VLOOKUP(A308,Stock!$A:$C,3,0)),"",VLOOKUP(A308,Stock!$A:$C,3,0))</f>
        <v/>
      </c>
      <c r="D308" s="1" t="str">
        <f t="shared" si="4"/>
        <v/>
      </c>
    </row>
    <row r="309" spans="3:4">
      <c r="C309" s="1" t="str">
        <f>IF(ISNA(VLOOKUP(A309,Stock!$A:$C,3,0)),"",VLOOKUP(A309,Stock!$A:$C,3,0))</f>
        <v/>
      </c>
      <c r="D309" s="1" t="str">
        <f t="shared" si="4"/>
        <v/>
      </c>
    </row>
    <row r="310" spans="3:4">
      <c r="C310" s="1" t="str">
        <f>IF(ISNA(VLOOKUP(A310,Stock!$A:$C,3,0)),"",VLOOKUP(A310,Stock!$A:$C,3,0))</f>
        <v/>
      </c>
      <c r="D310" s="1" t="str">
        <f t="shared" si="4"/>
        <v/>
      </c>
    </row>
    <row r="311" spans="3:4">
      <c r="C311" s="1" t="str">
        <f>IF(ISNA(VLOOKUP(A311,Stock!$A:$C,3,0)),"",VLOOKUP(A311,Stock!$A:$C,3,0))</f>
        <v/>
      </c>
      <c r="D311" s="1" t="str">
        <f t="shared" si="4"/>
        <v/>
      </c>
    </row>
    <row r="312" spans="3:4">
      <c r="C312" s="1" t="str">
        <f>IF(ISNA(VLOOKUP(A312,Stock!$A:$C,3,0)),"",VLOOKUP(A312,Stock!$A:$C,3,0))</f>
        <v/>
      </c>
      <c r="D312" s="1" t="str">
        <f t="shared" si="4"/>
        <v/>
      </c>
    </row>
    <row r="313" spans="3:4">
      <c r="C313" s="1" t="str">
        <f>IF(ISNA(VLOOKUP(A313,Stock!$A:$C,3,0)),"",VLOOKUP(A313,Stock!$A:$C,3,0))</f>
        <v/>
      </c>
      <c r="D313" s="1" t="str">
        <f t="shared" ref="D313:D376" si="5">IF(B313="","",B313*C313)</f>
        <v/>
      </c>
    </row>
    <row r="314" spans="3:4">
      <c r="C314" s="1" t="str">
        <f>IF(ISNA(VLOOKUP(A314,Stock!$A:$C,3,0)),"",VLOOKUP(A314,Stock!$A:$C,3,0))</f>
        <v/>
      </c>
      <c r="D314" s="1" t="str">
        <f t="shared" si="5"/>
        <v/>
      </c>
    </row>
    <row r="315" spans="3:4">
      <c r="C315" s="1" t="str">
        <f>IF(ISNA(VLOOKUP(A315,Stock!$A:$C,3,0)),"",VLOOKUP(A315,Stock!$A:$C,3,0))</f>
        <v/>
      </c>
      <c r="D315" s="1" t="str">
        <f t="shared" si="5"/>
        <v/>
      </c>
    </row>
    <row r="316" spans="3:4">
      <c r="C316" s="1" t="str">
        <f>IF(ISNA(VLOOKUP(A316,Stock!$A:$C,3,0)),"",VLOOKUP(A316,Stock!$A:$C,3,0))</f>
        <v/>
      </c>
      <c r="D316" s="1" t="str">
        <f t="shared" si="5"/>
        <v/>
      </c>
    </row>
    <row r="317" spans="3:4">
      <c r="C317" s="1" t="str">
        <f>IF(ISNA(VLOOKUP(A317,Stock!$A:$C,3,0)),"",VLOOKUP(A317,Stock!$A:$C,3,0))</f>
        <v/>
      </c>
      <c r="D317" s="1" t="str">
        <f t="shared" si="5"/>
        <v/>
      </c>
    </row>
    <row r="318" spans="3:4">
      <c r="C318" s="1" t="str">
        <f>IF(ISNA(VLOOKUP(A318,Stock!$A:$C,3,0)),"",VLOOKUP(A318,Stock!$A:$C,3,0))</f>
        <v/>
      </c>
      <c r="D318" s="1" t="str">
        <f t="shared" si="5"/>
        <v/>
      </c>
    </row>
    <row r="319" spans="3:4">
      <c r="C319" s="1" t="str">
        <f>IF(ISNA(VLOOKUP(A319,Stock!$A:$C,3,0)),"",VLOOKUP(A319,Stock!$A:$C,3,0))</f>
        <v/>
      </c>
      <c r="D319" s="1" t="str">
        <f t="shared" si="5"/>
        <v/>
      </c>
    </row>
    <row r="320" spans="3:4">
      <c r="C320" s="1" t="str">
        <f>IF(ISNA(VLOOKUP(A320,Stock!$A:$C,3,0)),"",VLOOKUP(A320,Stock!$A:$C,3,0))</f>
        <v/>
      </c>
      <c r="D320" s="1" t="str">
        <f t="shared" si="5"/>
        <v/>
      </c>
    </row>
    <row r="321" spans="3:4">
      <c r="C321" s="1" t="str">
        <f>IF(ISNA(VLOOKUP(A321,Stock!$A:$C,3,0)),"",VLOOKUP(A321,Stock!$A:$C,3,0))</f>
        <v/>
      </c>
      <c r="D321" s="1" t="str">
        <f t="shared" si="5"/>
        <v/>
      </c>
    </row>
    <row r="322" spans="3:4">
      <c r="C322" s="1" t="str">
        <f>IF(ISNA(VLOOKUP(A322,Stock!$A:$C,3,0)),"",VLOOKUP(A322,Stock!$A:$C,3,0))</f>
        <v/>
      </c>
      <c r="D322" s="1" t="str">
        <f t="shared" si="5"/>
        <v/>
      </c>
    </row>
    <row r="323" spans="3:4">
      <c r="C323" s="1" t="str">
        <f>IF(ISNA(VLOOKUP(A323,Stock!$A:$C,3,0)),"",VLOOKUP(A323,Stock!$A:$C,3,0))</f>
        <v/>
      </c>
      <c r="D323" s="1" t="str">
        <f t="shared" si="5"/>
        <v/>
      </c>
    </row>
    <row r="324" spans="3:4">
      <c r="C324" s="1" t="str">
        <f>IF(ISNA(VLOOKUP(A324,Stock!$A:$C,3,0)),"",VLOOKUP(A324,Stock!$A:$C,3,0))</f>
        <v/>
      </c>
      <c r="D324" s="1" t="str">
        <f t="shared" si="5"/>
        <v/>
      </c>
    </row>
    <row r="325" spans="3:4">
      <c r="C325" s="1" t="str">
        <f>IF(ISNA(VLOOKUP(A325,Stock!$A:$C,3,0)),"",VLOOKUP(A325,Stock!$A:$C,3,0))</f>
        <v/>
      </c>
      <c r="D325" s="1" t="str">
        <f t="shared" si="5"/>
        <v/>
      </c>
    </row>
    <row r="326" spans="3:4">
      <c r="C326" s="1" t="str">
        <f>IF(ISNA(VLOOKUP(A326,Stock!$A:$C,3,0)),"",VLOOKUP(A326,Stock!$A:$C,3,0))</f>
        <v/>
      </c>
      <c r="D326" s="1" t="str">
        <f t="shared" si="5"/>
        <v/>
      </c>
    </row>
    <row r="327" spans="3:4">
      <c r="C327" s="1" t="str">
        <f>IF(ISNA(VLOOKUP(A327,Stock!$A:$C,3,0)),"",VLOOKUP(A327,Stock!$A:$C,3,0))</f>
        <v/>
      </c>
      <c r="D327" s="1" t="str">
        <f t="shared" si="5"/>
        <v/>
      </c>
    </row>
    <row r="328" spans="3:4">
      <c r="C328" s="1" t="str">
        <f>IF(ISNA(VLOOKUP(A328,Stock!$A:$C,3,0)),"",VLOOKUP(A328,Stock!$A:$C,3,0))</f>
        <v/>
      </c>
      <c r="D328" s="1" t="str">
        <f t="shared" si="5"/>
        <v/>
      </c>
    </row>
    <row r="329" spans="3:4">
      <c r="C329" s="1" t="str">
        <f>IF(ISNA(VLOOKUP(A329,Stock!$A:$C,3,0)),"",VLOOKUP(A329,Stock!$A:$C,3,0))</f>
        <v/>
      </c>
      <c r="D329" s="1" t="str">
        <f t="shared" si="5"/>
        <v/>
      </c>
    </row>
    <row r="330" spans="3:4">
      <c r="C330" s="1" t="str">
        <f>IF(ISNA(VLOOKUP(A330,Stock!$A:$C,3,0)),"",VLOOKUP(A330,Stock!$A:$C,3,0))</f>
        <v/>
      </c>
      <c r="D330" s="1" t="str">
        <f t="shared" si="5"/>
        <v/>
      </c>
    </row>
    <row r="331" spans="3:4">
      <c r="C331" s="1" t="str">
        <f>IF(ISNA(VLOOKUP(A331,Stock!$A:$C,3,0)),"",VLOOKUP(A331,Stock!$A:$C,3,0))</f>
        <v/>
      </c>
      <c r="D331" s="1" t="str">
        <f t="shared" si="5"/>
        <v/>
      </c>
    </row>
    <row r="332" spans="3:4">
      <c r="C332" s="1" t="str">
        <f>IF(ISNA(VLOOKUP(A332,Stock!$A:$C,3,0)),"",VLOOKUP(A332,Stock!$A:$C,3,0))</f>
        <v/>
      </c>
      <c r="D332" s="1" t="str">
        <f t="shared" si="5"/>
        <v/>
      </c>
    </row>
    <row r="333" spans="3:4">
      <c r="C333" s="1" t="str">
        <f>IF(ISNA(VLOOKUP(A333,Stock!$A:$C,3,0)),"",VLOOKUP(A333,Stock!$A:$C,3,0))</f>
        <v/>
      </c>
      <c r="D333" s="1" t="str">
        <f t="shared" si="5"/>
        <v/>
      </c>
    </row>
    <row r="334" spans="3:4">
      <c r="C334" s="1" t="str">
        <f>IF(ISNA(VLOOKUP(A334,Stock!$A:$C,3,0)),"",VLOOKUP(A334,Stock!$A:$C,3,0))</f>
        <v/>
      </c>
      <c r="D334" s="1" t="str">
        <f t="shared" si="5"/>
        <v/>
      </c>
    </row>
    <row r="335" spans="3:4">
      <c r="C335" s="1" t="str">
        <f>IF(ISNA(VLOOKUP(A335,Stock!$A:$C,3,0)),"",VLOOKUP(A335,Stock!$A:$C,3,0))</f>
        <v/>
      </c>
      <c r="D335" s="1" t="str">
        <f t="shared" si="5"/>
        <v/>
      </c>
    </row>
    <row r="336" spans="3:4">
      <c r="C336" s="1" t="str">
        <f>IF(ISNA(VLOOKUP(A336,Stock!$A:$C,3,0)),"",VLOOKUP(A336,Stock!$A:$C,3,0))</f>
        <v/>
      </c>
      <c r="D336" s="1" t="str">
        <f t="shared" si="5"/>
        <v/>
      </c>
    </row>
    <row r="337" spans="3:4">
      <c r="C337" s="1" t="str">
        <f>IF(ISNA(VLOOKUP(A337,Stock!$A:$C,3,0)),"",VLOOKUP(A337,Stock!$A:$C,3,0))</f>
        <v/>
      </c>
      <c r="D337" s="1" t="str">
        <f t="shared" si="5"/>
        <v/>
      </c>
    </row>
    <row r="338" spans="3:4">
      <c r="C338" s="1" t="str">
        <f>IF(ISNA(VLOOKUP(A338,Stock!$A:$C,3,0)),"",VLOOKUP(A338,Stock!$A:$C,3,0))</f>
        <v/>
      </c>
      <c r="D338" s="1" t="str">
        <f t="shared" si="5"/>
        <v/>
      </c>
    </row>
    <row r="339" spans="3:4">
      <c r="C339" s="1" t="str">
        <f>IF(ISNA(VLOOKUP(A339,Stock!$A:$C,3,0)),"",VLOOKUP(A339,Stock!$A:$C,3,0))</f>
        <v/>
      </c>
      <c r="D339" s="1" t="str">
        <f t="shared" si="5"/>
        <v/>
      </c>
    </row>
    <row r="340" spans="3:4">
      <c r="C340" s="1" t="str">
        <f>IF(ISNA(VLOOKUP(A340,Stock!$A:$C,3,0)),"",VLOOKUP(A340,Stock!$A:$C,3,0))</f>
        <v/>
      </c>
      <c r="D340" s="1" t="str">
        <f t="shared" si="5"/>
        <v/>
      </c>
    </row>
    <row r="341" spans="3:4">
      <c r="C341" s="1" t="str">
        <f>IF(ISNA(VLOOKUP(A341,Stock!$A:$C,3,0)),"",VLOOKUP(A341,Stock!$A:$C,3,0))</f>
        <v/>
      </c>
      <c r="D341" s="1" t="str">
        <f t="shared" si="5"/>
        <v/>
      </c>
    </row>
    <row r="342" spans="3:4">
      <c r="C342" s="1" t="str">
        <f>IF(ISNA(VLOOKUP(A342,Stock!$A:$C,3,0)),"",VLOOKUP(A342,Stock!$A:$C,3,0))</f>
        <v/>
      </c>
      <c r="D342" s="1" t="str">
        <f t="shared" si="5"/>
        <v/>
      </c>
    </row>
    <row r="343" spans="3:4">
      <c r="C343" s="1" t="str">
        <f>IF(ISNA(VLOOKUP(A343,Stock!$A:$C,3,0)),"",VLOOKUP(A343,Stock!$A:$C,3,0))</f>
        <v/>
      </c>
      <c r="D343" s="1" t="str">
        <f t="shared" si="5"/>
        <v/>
      </c>
    </row>
    <row r="344" spans="3:4">
      <c r="C344" s="1" t="str">
        <f>IF(ISNA(VLOOKUP(A344,Stock!$A:$C,3,0)),"",VLOOKUP(A344,Stock!$A:$C,3,0))</f>
        <v/>
      </c>
      <c r="D344" s="1" t="str">
        <f t="shared" si="5"/>
        <v/>
      </c>
    </row>
    <row r="345" spans="3:4">
      <c r="C345" s="1" t="str">
        <f>IF(ISNA(VLOOKUP(A345,Stock!$A:$C,3,0)),"",VLOOKUP(A345,Stock!$A:$C,3,0))</f>
        <v/>
      </c>
      <c r="D345" s="1" t="str">
        <f t="shared" si="5"/>
        <v/>
      </c>
    </row>
    <row r="346" spans="3:4">
      <c r="C346" s="1" t="str">
        <f>IF(ISNA(VLOOKUP(A346,Stock!$A:$C,3,0)),"",VLOOKUP(A346,Stock!$A:$C,3,0))</f>
        <v/>
      </c>
      <c r="D346" s="1" t="str">
        <f t="shared" si="5"/>
        <v/>
      </c>
    </row>
    <row r="347" spans="3:4">
      <c r="C347" s="1" t="str">
        <f>IF(ISNA(VLOOKUP(A347,Stock!$A:$C,3,0)),"",VLOOKUP(A347,Stock!$A:$C,3,0))</f>
        <v/>
      </c>
      <c r="D347" s="1" t="str">
        <f t="shared" si="5"/>
        <v/>
      </c>
    </row>
    <row r="348" spans="3:4">
      <c r="C348" s="1" t="str">
        <f>IF(ISNA(VLOOKUP(A348,Stock!$A:$C,3,0)),"",VLOOKUP(A348,Stock!$A:$C,3,0))</f>
        <v/>
      </c>
      <c r="D348" s="1" t="str">
        <f t="shared" si="5"/>
        <v/>
      </c>
    </row>
    <row r="349" spans="3:4">
      <c r="C349" s="1" t="str">
        <f>IF(ISNA(VLOOKUP(A349,Stock!$A:$C,3,0)),"",VLOOKUP(A349,Stock!$A:$C,3,0))</f>
        <v/>
      </c>
      <c r="D349" s="1" t="str">
        <f t="shared" si="5"/>
        <v/>
      </c>
    </row>
    <row r="350" spans="3:4">
      <c r="C350" s="1" t="str">
        <f>IF(ISNA(VLOOKUP(A350,Stock!$A:$C,3,0)),"",VLOOKUP(A350,Stock!$A:$C,3,0))</f>
        <v/>
      </c>
      <c r="D350" s="1" t="str">
        <f t="shared" si="5"/>
        <v/>
      </c>
    </row>
    <row r="351" spans="3:4">
      <c r="C351" s="1" t="str">
        <f>IF(ISNA(VLOOKUP(A351,Stock!$A:$C,3,0)),"",VLOOKUP(A351,Stock!$A:$C,3,0))</f>
        <v/>
      </c>
      <c r="D351" s="1" t="str">
        <f t="shared" si="5"/>
        <v/>
      </c>
    </row>
    <row r="352" spans="3:4">
      <c r="C352" s="1" t="str">
        <f>IF(ISNA(VLOOKUP(A352,Stock!$A:$C,3,0)),"",VLOOKUP(A352,Stock!$A:$C,3,0))</f>
        <v/>
      </c>
      <c r="D352" s="1" t="str">
        <f t="shared" si="5"/>
        <v/>
      </c>
    </row>
    <row r="353" spans="3:4">
      <c r="C353" s="1" t="str">
        <f>IF(ISNA(VLOOKUP(A353,Stock!$A:$C,3,0)),"",VLOOKUP(A353,Stock!$A:$C,3,0))</f>
        <v/>
      </c>
      <c r="D353" s="1" t="str">
        <f t="shared" si="5"/>
        <v/>
      </c>
    </row>
    <row r="354" spans="3:4">
      <c r="C354" s="1" t="str">
        <f>IF(ISNA(VLOOKUP(A354,Stock!$A:$C,3,0)),"",VLOOKUP(A354,Stock!$A:$C,3,0))</f>
        <v/>
      </c>
      <c r="D354" s="1" t="str">
        <f t="shared" si="5"/>
        <v/>
      </c>
    </row>
    <row r="355" spans="3:4">
      <c r="C355" s="1" t="str">
        <f>IF(ISNA(VLOOKUP(A355,Stock!$A:$C,3,0)),"",VLOOKUP(A355,Stock!$A:$C,3,0))</f>
        <v/>
      </c>
      <c r="D355" s="1" t="str">
        <f t="shared" si="5"/>
        <v/>
      </c>
    </row>
    <row r="356" spans="3:4">
      <c r="C356" s="1" t="str">
        <f>IF(ISNA(VLOOKUP(A356,Stock!$A:$C,3,0)),"",VLOOKUP(A356,Stock!$A:$C,3,0))</f>
        <v/>
      </c>
      <c r="D356" s="1" t="str">
        <f t="shared" si="5"/>
        <v/>
      </c>
    </row>
    <row r="357" spans="3:4">
      <c r="C357" s="1" t="str">
        <f>IF(ISNA(VLOOKUP(A357,Stock!$A:$C,3,0)),"",VLOOKUP(A357,Stock!$A:$C,3,0))</f>
        <v/>
      </c>
      <c r="D357" s="1" t="str">
        <f t="shared" si="5"/>
        <v/>
      </c>
    </row>
    <row r="358" spans="3:4">
      <c r="C358" s="1" t="str">
        <f>IF(ISNA(VLOOKUP(A358,Stock!$A:$C,3,0)),"",VLOOKUP(A358,Stock!$A:$C,3,0))</f>
        <v/>
      </c>
      <c r="D358" s="1" t="str">
        <f t="shared" si="5"/>
        <v/>
      </c>
    </row>
    <row r="359" spans="3:4">
      <c r="C359" s="1" t="str">
        <f>IF(ISNA(VLOOKUP(A359,Stock!$A:$C,3,0)),"",VLOOKUP(A359,Stock!$A:$C,3,0))</f>
        <v/>
      </c>
      <c r="D359" s="1" t="str">
        <f t="shared" si="5"/>
        <v/>
      </c>
    </row>
    <row r="360" spans="3:4">
      <c r="C360" s="1" t="str">
        <f>IF(ISNA(VLOOKUP(A360,Stock!$A:$C,3,0)),"",VLOOKUP(A360,Stock!$A:$C,3,0))</f>
        <v/>
      </c>
      <c r="D360" s="1" t="str">
        <f t="shared" si="5"/>
        <v/>
      </c>
    </row>
    <row r="361" spans="3:4">
      <c r="C361" s="1" t="str">
        <f>IF(ISNA(VLOOKUP(A361,Stock!$A:$C,3,0)),"",VLOOKUP(A361,Stock!$A:$C,3,0))</f>
        <v/>
      </c>
      <c r="D361" s="1" t="str">
        <f t="shared" si="5"/>
        <v/>
      </c>
    </row>
    <row r="362" spans="3:4">
      <c r="C362" s="1" t="str">
        <f>IF(ISNA(VLOOKUP(A362,Stock!$A:$C,3,0)),"",VLOOKUP(A362,Stock!$A:$C,3,0))</f>
        <v/>
      </c>
      <c r="D362" s="1" t="str">
        <f t="shared" si="5"/>
        <v/>
      </c>
    </row>
    <row r="363" spans="3:4">
      <c r="C363" s="1" t="str">
        <f>IF(ISNA(VLOOKUP(A363,Stock!$A:$C,3,0)),"",VLOOKUP(A363,Stock!$A:$C,3,0))</f>
        <v/>
      </c>
      <c r="D363" s="1" t="str">
        <f t="shared" si="5"/>
        <v/>
      </c>
    </row>
    <row r="364" spans="3:4">
      <c r="C364" s="1" t="str">
        <f>IF(ISNA(VLOOKUP(A364,Stock!$A:$C,3,0)),"",VLOOKUP(A364,Stock!$A:$C,3,0))</f>
        <v/>
      </c>
      <c r="D364" s="1" t="str">
        <f t="shared" si="5"/>
        <v/>
      </c>
    </row>
    <row r="365" spans="3:4">
      <c r="C365" s="1" t="str">
        <f>IF(ISNA(VLOOKUP(A365,Stock!$A:$C,3,0)),"",VLOOKUP(A365,Stock!$A:$C,3,0))</f>
        <v/>
      </c>
      <c r="D365" s="1" t="str">
        <f t="shared" si="5"/>
        <v/>
      </c>
    </row>
    <row r="366" spans="3:4">
      <c r="C366" s="1" t="str">
        <f>IF(ISNA(VLOOKUP(A366,Stock!$A:$C,3,0)),"",VLOOKUP(A366,Stock!$A:$C,3,0))</f>
        <v/>
      </c>
      <c r="D366" s="1" t="str">
        <f t="shared" si="5"/>
        <v/>
      </c>
    </row>
    <row r="367" spans="3:4">
      <c r="C367" s="1" t="str">
        <f>IF(ISNA(VLOOKUP(A367,Stock!$A:$C,3,0)),"",VLOOKUP(A367,Stock!$A:$C,3,0))</f>
        <v/>
      </c>
      <c r="D367" s="1" t="str">
        <f t="shared" si="5"/>
        <v/>
      </c>
    </row>
    <row r="368" spans="3:4">
      <c r="C368" s="1" t="str">
        <f>IF(ISNA(VLOOKUP(A368,Stock!$A:$C,3,0)),"",VLOOKUP(A368,Stock!$A:$C,3,0))</f>
        <v/>
      </c>
      <c r="D368" s="1" t="str">
        <f t="shared" si="5"/>
        <v/>
      </c>
    </row>
    <row r="369" spans="3:4">
      <c r="C369" s="1" t="str">
        <f>IF(ISNA(VLOOKUP(A369,Stock!$A:$C,3,0)),"",VLOOKUP(A369,Stock!$A:$C,3,0))</f>
        <v/>
      </c>
      <c r="D369" s="1" t="str">
        <f t="shared" si="5"/>
        <v/>
      </c>
    </row>
    <row r="370" spans="3:4">
      <c r="C370" s="1" t="str">
        <f>IF(ISNA(VLOOKUP(A370,Stock!$A:$C,3,0)),"",VLOOKUP(A370,Stock!$A:$C,3,0))</f>
        <v/>
      </c>
      <c r="D370" s="1" t="str">
        <f t="shared" si="5"/>
        <v/>
      </c>
    </row>
    <row r="371" spans="3:4">
      <c r="C371" s="1" t="str">
        <f>IF(ISNA(VLOOKUP(A371,Stock!$A:$C,3,0)),"",VLOOKUP(A371,Stock!$A:$C,3,0))</f>
        <v/>
      </c>
      <c r="D371" s="1" t="str">
        <f t="shared" si="5"/>
        <v/>
      </c>
    </row>
    <row r="372" spans="3:4">
      <c r="C372" s="1" t="str">
        <f>IF(ISNA(VLOOKUP(A372,Stock!$A:$C,3,0)),"",VLOOKUP(A372,Stock!$A:$C,3,0))</f>
        <v/>
      </c>
      <c r="D372" s="1" t="str">
        <f t="shared" si="5"/>
        <v/>
      </c>
    </row>
    <row r="373" spans="3:4">
      <c r="C373" s="1" t="str">
        <f>IF(ISNA(VLOOKUP(A373,Stock!$A:$C,3,0)),"",VLOOKUP(A373,Stock!$A:$C,3,0))</f>
        <v/>
      </c>
      <c r="D373" s="1" t="str">
        <f t="shared" si="5"/>
        <v/>
      </c>
    </row>
    <row r="374" spans="3:4">
      <c r="C374" s="1" t="str">
        <f>IF(ISNA(VLOOKUP(A374,Stock!$A:$C,3,0)),"",VLOOKUP(A374,Stock!$A:$C,3,0))</f>
        <v/>
      </c>
      <c r="D374" s="1" t="str">
        <f t="shared" si="5"/>
        <v/>
      </c>
    </row>
    <row r="375" spans="3:4">
      <c r="C375" s="1" t="str">
        <f>IF(ISNA(VLOOKUP(A375,Stock!$A:$C,3,0)),"",VLOOKUP(A375,Stock!$A:$C,3,0))</f>
        <v/>
      </c>
      <c r="D375" s="1" t="str">
        <f t="shared" si="5"/>
        <v/>
      </c>
    </row>
    <row r="376" spans="3:4">
      <c r="C376" s="1" t="str">
        <f>IF(ISNA(VLOOKUP(A376,Stock!$A:$C,3,0)),"",VLOOKUP(A376,Stock!$A:$C,3,0))</f>
        <v/>
      </c>
      <c r="D376" s="1" t="str">
        <f t="shared" si="5"/>
        <v/>
      </c>
    </row>
    <row r="377" spans="3:4">
      <c r="C377" s="1" t="str">
        <f>IF(ISNA(VLOOKUP(A377,Stock!$A:$C,3,0)),"",VLOOKUP(A377,Stock!$A:$C,3,0))</f>
        <v/>
      </c>
      <c r="D377" s="1" t="str">
        <f t="shared" ref="D377:D440" si="6">IF(B377="","",B377*C377)</f>
        <v/>
      </c>
    </row>
    <row r="378" spans="3:4">
      <c r="C378" s="1" t="str">
        <f>IF(ISNA(VLOOKUP(A378,Stock!$A:$C,3,0)),"",VLOOKUP(A378,Stock!$A:$C,3,0))</f>
        <v/>
      </c>
      <c r="D378" s="1" t="str">
        <f t="shared" si="6"/>
        <v/>
      </c>
    </row>
    <row r="379" spans="3:4">
      <c r="C379" s="1" t="str">
        <f>IF(ISNA(VLOOKUP(A379,Stock!$A:$C,3,0)),"",VLOOKUP(A379,Stock!$A:$C,3,0))</f>
        <v/>
      </c>
      <c r="D379" s="1" t="str">
        <f t="shared" si="6"/>
        <v/>
      </c>
    </row>
    <row r="380" spans="3:4">
      <c r="C380" s="1" t="str">
        <f>IF(ISNA(VLOOKUP(A380,Stock!$A:$C,3,0)),"",VLOOKUP(A380,Stock!$A:$C,3,0))</f>
        <v/>
      </c>
      <c r="D380" s="1" t="str">
        <f t="shared" si="6"/>
        <v/>
      </c>
    </row>
    <row r="381" spans="3:4">
      <c r="C381" s="1" t="str">
        <f>IF(ISNA(VLOOKUP(A381,Stock!$A:$C,3,0)),"",VLOOKUP(A381,Stock!$A:$C,3,0))</f>
        <v/>
      </c>
      <c r="D381" s="1" t="str">
        <f t="shared" si="6"/>
        <v/>
      </c>
    </row>
    <row r="382" spans="3:4">
      <c r="C382" s="1" t="str">
        <f>IF(ISNA(VLOOKUP(A382,Stock!$A:$C,3,0)),"",VLOOKUP(A382,Stock!$A:$C,3,0))</f>
        <v/>
      </c>
      <c r="D382" s="1" t="str">
        <f t="shared" si="6"/>
        <v/>
      </c>
    </row>
    <row r="383" spans="3:4">
      <c r="C383" s="1" t="str">
        <f>IF(ISNA(VLOOKUP(A383,Stock!$A:$C,3,0)),"",VLOOKUP(A383,Stock!$A:$C,3,0))</f>
        <v/>
      </c>
      <c r="D383" s="1" t="str">
        <f t="shared" si="6"/>
        <v/>
      </c>
    </row>
    <row r="384" spans="3:4">
      <c r="C384" s="1" t="str">
        <f>IF(ISNA(VLOOKUP(A384,Stock!$A:$C,3,0)),"",VLOOKUP(A384,Stock!$A:$C,3,0))</f>
        <v/>
      </c>
      <c r="D384" s="1" t="str">
        <f t="shared" si="6"/>
        <v/>
      </c>
    </row>
    <row r="385" spans="3:4">
      <c r="C385" s="1" t="str">
        <f>IF(ISNA(VLOOKUP(A385,Stock!$A:$C,3,0)),"",VLOOKUP(A385,Stock!$A:$C,3,0))</f>
        <v/>
      </c>
      <c r="D385" s="1" t="str">
        <f t="shared" si="6"/>
        <v/>
      </c>
    </row>
    <row r="386" spans="3:4">
      <c r="C386" s="1" t="str">
        <f>IF(ISNA(VLOOKUP(A386,Stock!$A:$C,3,0)),"",VLOOKUP(A386,Stock!$A:$C,3,0))</f>
        <v/>
      </c>
      <c r="D386" s="1" t="str">
        <f t="shared" si="6"/>
        <v/>
      </c>
    </row>
    <row r="387" spans="3:4">
      <c r="C387" s="1" t="str">
        <f>IF(ISNA(VLOOKUP(A387,Stock!$A:$C,3,0)),"",VLOOKUP(A387,Stock!$A:$C,3,0))</f>
        <v/>
      </c>
      <c r="D387" s="1" t="str">
        <f t="shared" si="6"/>
        <v/>
      </c>
    </row>
    <row r="388" spans="3:4">
      <c r="C388" s="1" t="str">
        <f>IF(ISNA(VLOOKUP(A388,Stock!$A:$C,3,0)),"",VLOOKUP(A388,Stock!$A:$C,3,0))</f>
        <v/>
      </c>
      <c r="D388" s="1" t="str">
        <f t="shared" si="6"/>
        <v/>
      </c>
    </row>
    <row r="389" spans="3:4">
      <c r="C389" s="1" t="str">
        <f>IF(ISNA(VLOOKUP(A389,Stock!$A:$C,3,0)),"",VLOOKUP(A389,Stock!$A:$C,3,0))</f>
        <v/>
      </c>
      <c r="D389" s="1" t="str">
        <f t="shared" si="6"/>
        <v/>
      </c>
    </row>
    <row r="390" spans="3:4">
      <c r="C390" s="1" t="str">
        <f>IF(ISNA(VLOOKUP(A390,Stock!$A:$C,3,0)),"",VLOOKUP(A390,Stock!$A:$C,3,0))</f>
        <v/>
      </c>
      <c r="D390" s="1" t="str">
        <f t="shared" si="6"/>
        <v/>
      </c>
    </row>
    <row r="391" spans="3:4">
      <c r="C391" s="1" t="str">
        <f>IF(ISNA(VLOOKUP(A391,Stock!$A:$C,3,0)),"",VLOOKUP(A391,Stock!$A:$C,3,0))</f>
        <v/>
      </c>
      <c r="D391" s="1" t="str">
        <f t="shared" si="6"/>
        <v/>
      </c>
    </row>
    <row r="392" spans="3:4">
      <c r="C392" s="1" t="str">
        <f>IF(ISNA(VLOOKUP(A392,Stock!$A:$C,3,0)),"",VLOOKUP(A392,Stock!$A:$C,3,0))</f>
        <v/>
      </c>
      <c r="D392" s="1" t="str">
        <f t="shared" si="6"/>
        <v/>
      </c>
    </row>
    <row r="393" spans="3:4">
      <c r="C393" s="1" t="str">
        <f>IF(ISNA(VLOOKUP(A393,Stock!$A:$C,3,0)),"",VLOOKUP(A393,Stock!$A:$C,3,0))</f>
        <v/>
      </c>
      <c r="D393" s="1" t="str">
        <f t="shared" si="6"/>
        <v/>
      </c>
    </row>
    <row r="394" spans="3:4">
      <c r="C394" s="1" t="str">
        <f>IF(ISNA(VLOOKUP(A394,Stock!$A:$C,3,0)),"",VLOOKUP(A394,Stock!$A:$C,3,0))</f>
        <v/>
      </c>
      <c r="D394" s="1" t="str">
        <f t="shared" si="6"/>
        <v/>
      </c>
    </row>
    <row r="395" spans="3:4">
      <c r="C395" s="1" t="str">
        <f>IF(ISNA(VLOOKUP(A395,Stock!$A:$C,3,0)),"",VLOOKUP(A395,Stock!$A:$C,3,0))</f>
        <v/>
      </c>
      <c r="D395" s="1" t="str">
        <f t="shared" si="6"/>
        <v/>
      </c>
    </row>
    <row r="396" spans="3:4">
      <c r="C396" s="1" t="str">
        <f>IF(ISNA(VLOOKUP(A396,Stock!$A:$C,3,0)),"",VLOOKUP(A396,Stock!$A:$C,3,0))</f>
        <v/>
      </c>
      <c r="D396" s="1" t="str">
        <f t="shared" si="6"/>
        <v/>
      </c>
    </row>
    <row r="397" spans="3:4">
      <c r="C397" s="1" t="str">
        <f>IF(ISNA(VLOOKUP(A397,Stock!$A:$C,3,0)),"",VLOOKUP(A397,Stock!$A:$C,3,0))</f>
        <v/>
      </c>
      <c r="D397" s="1" t="str">
        <f t="shared" si="6"/>
        <v/>
      </c>
    </row>
    <row r="398" spans="3:4">
      <c r="C398" s="1" t="str">
        <f>IF(ISNA(VLOOKUP(A398,Stock!$A:$C,3,0)),"",VLOOKUP(A398,Stock!$A:$C,3,0))</f>
        <v/>
      </c>
      <c r="D398" s="1" t="str">
        <f t="shared" si="6"/>
        <v/>
      </c>
    </row>
    <row r="399" spans="3:4">
      <c r="C399" s="1" t="str">
        <f>IF(ISNA(VLOOKUP(A399,Stock!$A:$C,3,0)),"",VLOOKUP(A399,Stock!$A:$C,3,0))</f>
        <v/>
      </c>
      <c r="D399" s="1" t="str">
        <f t="shared" si="6"/>
        <v/>
      </c>
    </row>
    <row r="400" spans="3:4">
      <c r="C400" s="1" t="str">
        <f>IF(ISNA(VLOOKUP(A400,Stock!$A:$C,3,0)),"",VLOOKUP(A400,Stock!$A:$C,3,0))</f>
        <v/>
      </c>
      <c r="D400" s="1" t="str">
        <f t="shared" si="6"/>
        <v/>
      </c>
    </row>
    <row r="401" spans="3:4">
      <c r="C401" s="1" t="str">
        <f>IF(ISNA(VLOOKUP(A401,Stock!$A:$C,3,0)),"",VLOOKUP(A401,Stock!$A:$C,3,0))</f>
        <v/>
      </c>
      <c r="D401" s="1" t="str">
        <f t="shared" si="6"/>
        <v/>
      </c>
    </row>
    <row r="402" spans="3:4">
      <c r="C402" s="1" t="str">
        <f>IF(ISNA(VLOOKUP(A402,Stock!$A:$C,3,0)),"",VLOOKUP(A402,Stock!$A:$C,3,0))</f>
        <v/>
      </c>
      <c r="D402" s="1" t="str">
        <f t="shared" si="6"/>
        <v/>
      </c>
    </row>
    <row r="403" spans="3:4">
      <c r="C403" s="1" t="str">
        <f>IF(ISNA(VLOOKUP(A403,Stock!$A:$C,3,0)),"",VLOOKUP(A403,Stock!$A:$C,3,0))</f>
        <v/>
      </c>
      <c r="D403" s="1" t="str">
        <f t="shared" si="6"/>
        <v/>
      </c>
    </row>
    <row r="404" spans="3:4">
      <c r="C404" s="1" t="str">
        <f>IF(ISNA(VLOOKUP(A404,Stock!$A:$C,3,0)),"",VLOOKUP(A404,Stock!$A:$C,3,0))</f>
        <v/>
      </c>
      <c r="D404" s="1" t="str">
        <f t="shared" si="6"/>
        <v/>
      </c>
    </row>
    <row r="405" spans="3:4">
      <c r="C405" s="1" t="str">
        <f>IF(ISNA(VLOOKUP(A405,Stock!$A:$C,3,0)),"",VLOOKUP(A405,Stock!$A:$C,3,0))</f>
        <v/>
      </c>
      <c r="D405" s="1" t="str">
        <f t="shared" si="6"/>
        <v/>
      </c>
    </row>
    <row r="406" spans="3:4">
      <c r="C406" s="1" t="str">
        <f>IF(ISNA(VLOOKUP(A406,Stock!$A:$C,3,0)),"",VLOOKUP(A406,Stock!$A:$C,3,0))</f>
        <v/>
      </c>
      <c r="D406" s="1" t="str">
        <f t="shared" si="6"/>
        <v/>
      </c>
    </row>
    <row r="407" spans="3:4">
      <c r="C407" s="1" t="str">
        <f>IF(ISNA(VLOOKUP(A407,Stock!$A:$C,3,0)),"",VLOOKUP(A407,Stock!$A:$C,3,0))</f>
        <v/>
      </c>
      <c r="D407" s="1" t="str">
        <f t="shared" si="6"/>
        <v/>
      </c>
    </row>
    <row r="408" spans="3:4">
      <c r="C408" s="1" t="str">
        <f>IF(ISNA(VLOOKUP(A408,Stock!$A:$C,3,0)),"",VLOOKUP(A408,Stock!$A:$C,3,0))</f>
        <v/>
      </c>
      <c r="D408" s="1" t="str">
        <f t="shared" si="6"/>
        <v/>
      </c>
    </row>
    <row r="409" spans="3:4">
      <c r="C409" s="1" t="str">
        <f>IF(ISNA(VLOOKUP(A409,Stock!$A:$C,3,0)),"",VLOOKUP(A409,Stock!$A:$C,3,0))</f>
        <v/>
      </c>
      <c r="D409" s="1" t="str">
        <f t="shared" si="6"/>
        <v/>
      </c>
    </row>
    <row r="410" spans="3:4">
      <c r="C410" s="1" t="str">
        <f>IF(ISNA(VLOOKUP(A410,Stock!$A:$C,3,0)),"",VLOOKUP(A410,Stock!$A:$C,3,0))</f>
        <v/>
      </c>
      <c r="D410" s="1" t="str">
        <f t="shared" si="6"/>
        <v/>
      </c>
    </row>
    <row r="411" spans="3:4">
      <c r="C411" s="1" t="str">
        <f>IF(ISNA(VLOOKUP(A411,Stock!$A:$C,3,0)),"",VLOOKUP(A411,Stock!$A:$C,3,0))</f>
        <v/>
      </c>
      <c r="D411" s="1" t="str">
        <f t="shared" si="6"/>
        <v/>
      </c>
    </row>
    <row r="412" spans="3:4">
      <c r="C412" s="1" t="str">
        <f>IF(ISNA(VLOOKUP(A412,Stock!$A:$C,3,0)),"",VLOOKUP(A412,Stock!$A:$C,3,0))</f>
        <v/>
      </c>
      <c r="D412" s="1" t="str">
        <f t="shared" si="6"/>
        <v/>
      </c>
    </row>
    <row r="413" spans="3:4">
      <c r="C413" s="1" t="str">
        <f>IF(ISNA(VLOOKUP(A413,Stock!$A:$C,3,0)),"",VLOOKUP(A413,Stock!$A:$C,3,0))</f>
        <v/>
      </c>
      <c r="D413" s="1" t="str">
        <f t="shared" si="6"/>
        <v/>
      </c>
    </row>
    <row r="414" spans="3:4">
      <c r="C414" s="1" t="str">
        <f>IF(ISNA(VLOOKUP(A414,Stock!$A:$C,3,0)),"",VLOOKUP(A414,Stock!$A:$C,3,0))</f>
        <v/>
      </c>
      <c r="D414" s="1" t="str">
        <f t="shared" si="6"/>
        <v/>
      </c>
    </row>
    <row r="415" spans="3:4">
      <c r="C415" s="1" t="str">
        <f>IF(ISNA(VLOOKUP(A415,Stock!$A:$C,3,0)),"",VLOOKUP(A415,Stock!$A:$C,3,0))</f>
        <v/>
      </c>
      <c r="D415" s="1" t="str">
        <f t="shared" si="6"/>
        <v/>
      </c>
    </row>
    <row r="416" spans="3:4">
      <c r="C416" s="1" t="str">
        <f>IF(ISNA(VLOOKUP(A416,Stock!$A:$C,3,0)),"",VLOOKUP(A416,Stock!$A:$C,3,0))</f>
        <v/>
      </c>
      <c r="D416" s="1" t="str">
        <f t="shared" si="6"/>
        <v/>
      </c>
    </row>
    <row r="417" spans="3:4">
      <c r="C417" s="1" t="str">
        <f>IF(ISNA(VLOOKUP(A417,Stock!$A:$C,3,0)),"",VLOOKUP(A417,Stock!$A:$C,3,0))</f>
        <v/>
      </c>
      <c r="D417" s="1" t="str">
        <f t="shared" si="6"/>
        <v/>
      </c>
    </row>
    <row r="418" spans="3:4">
      <c r="C418" s="1" t="str">
        <f>IF(ISNA(VLOOKUP(A418,Stock!$A:$C,3,0)),"",VLOOKUP(A418,Stock!$A:$C,3,0))</f>
        <v/>
      </c>
      <c r="D418" s="1" t="str">
        <f t="shared" si="6"/>
        <v/>
      </c>
    </row>
    <row r="419" spans="3:4">
      <c r="C419" s="1" t="str">
        <f>IF(ISNA(VLOOKUP(A419,Stock!$A:$C,3,0)),"",VLOOKUP(A419,Stock!$A:$C,3,0))</f>
        <v/>
      </c>
      <c r="D419" s="1" t="str">
        <f t="shared" si="6"/>
        <v/>
      </c>
    </row>
    <row r="420" spans="3:4">
      <c r="C420" s="1" t="str">
        <f>IF(ISNA(VLOOKUP(A420,Stock!$A:$C,3,0)),"",VLOOKUP(A420,Stock!$A:$C,3,0))</f>
        <v/>
      </c>
      <c r="D420" s="1" t="str">
        <f t="shared" si="6"/>
        <v/>
      </c>
    </row>
    <row r="421" spans="3:4">
      <c r="C421" s="1" t="str">
        <f>IF(ISNA(VLOOKUP(A421,Stock!$A:$C,3,0)),"",VLOOKUP(A421,Stock!$A:$C,3,0))</f>
        <v/>
      </c>
      <c r="D421" s="1" t="str">
        <f t="shared" si="6"/>
        <v/>
      </c>
    </row>
    <row r="422" spans="3:4">
      <c r="C422" s="1" t="str">
        <f>IF(ISNA(VLOOKUP(A422,Stock!$A:$C,3,0)),"",VLOOKUP(A422,Stock!$A:$C,3,0))</f>
        <v/>
      </c>
      <c r="D422" s="1" t="str">
        <f t="shared" si="6"/>
        <v/>
      </c>
    </row>
    <row r="423" spans="3:4">
      <c r="C423" s="1" t="str">
        <f>IF(ISNA(VLOOKUP(A423,Stock!$A:$C,3,0)),"",VLOOKUP(A423,Stock!$A:$C,3,0))</f>
        <v/>
      </c>
      <c r="D423" s="1" t="str">
        <f t="shared" si="6"/>
        <v/>
      </c>
    </row>
    <row r="424" spans="3:4">
      <c r="C424" s="1" t="str">
        <f>IF(ISNA(VLOOKUP(A424,Stock!$A:$C,3,0)),"",VLOOKUP(A424,Stock!$A:$C,3,0))</f>
        <v/>
      </c>
      <c r="D424" s="1" t="str">
        <f t="shared" si="6"/>
        <v/>
      </c>
    </row>
    <row r="425" spans="3:4">
      <c r="C425" s="1" t="str">
        <f>IF(ISNA(VLOOKUP(A425,Stock!$A:$C,3,0)),"",VLOOKUP(A425,Stock!$A:$C,3,0))</f>
        <v/>
      </c>
      <c r="D425" s="1" t="str">
        <f t="shared" si="6"/>
        <v/>
      </c>
    </row>
    <row r="426" spans="3:4">
      <c r="C426" s="1" t="str">
        <f>IF(ISNA(VLOOKUP(A426,Stock!$A:$C,3,0)),"",VLOOKUP(A426,Stock!$A:$C,3,0))</f>
        <v/>
      </c>
      <c r="D426" s="1" t="str">
        <f t="shared" si="6"/>
        <v/>
      </c>
    </row>
    <row r="427" spans="3:4">
      <c r="C427" s="1" t="str">
        <f>IF(ISNA(VLOOKUP(A427,Stock!$A:$C,3,0)),"",VLOOKUP(A427,Stock!$A:$C,3,0))</f>
        <v/>
      </c>
      <c r="D427" s="1" t="str">
        <f t="shared" si="6"/>
        <v/>
      </c>
    </row>
    <row r="428" spans="3:4">
      <c r="C428" s="1" t="str">
        <f>IF(ISNA(VLOOKUP(A428,Stock!$A:$C,3,0)),"",VLOOKUP(A428,Stock!$A:$C,3,0))</f>
        <v/>
      </c>
      <c r="D428" s="1" t="str">
        <f t="shared" si="6"/>
        <v/>
      </c>
    </row>
    <row r="429" spans="3:4">
      <c r="C429" s="1" t="str">
        <f>IF(ISNA(VLOOKUP(A429,Stock!$A:$C,3,0)),"",VLOOKUP(A429,Stock!$A:$C,3,0))</f>
        <v/>
      </c>
      <c r="D429" s="1" t="str">
        <f t="shared" si="6"/>
        <v/>
      </c>
    </row>
    <row r="430" spans="3:4">
      <c r="C430" s="1" t="str">
        <f>IF(ISNA(VLOOKUP(A430,Stock!$A:$C,3,0)),"",VLOOKUP(A430,Stock!$A:$C,3,0))</f>
        <v/>
      </c>
      <c r="D430" s="1" t="str">
        <f t="shared" si="6"/>
        <v/>
      </c>
    </row>
    <row r="431" spans="3:4">
      <c r="C431" s="1" t="str">
        <f>IF(ISNA(VLOOKUP(A431,Stock!$A:$C,3,0)),"",VLOOKUP(A431,Stock!$A:$C,3,0))</f>
        <v/>
      </c>
      <c r="D431" s="1" t="str">
        <f t="shared" si="6"/>
        <v/>
      </c>
    </row>
    <row r="432" spans="3:4">
      <c r="C432" s="1" t="str">
        <f>IF(ISNA(VLOOKUP(A432,Stock!$A:$C,3,0)),"",VLOOKUP(A432,Stock!$A:$C,3,0))</f>
        <v/>
      </c>
      <c r="D432" s="1" t="str">
        <f t="shared" si="6"/>
        <v/>
      </c>
    </row>
    <row r="433" spans="3:4">
      <c r="C433" s="1" t="str">
        <f>IF(ISNA(VLOOKUP(A433,Stock!$A:$C,3,0)),"",VLOOKUP(A433,Stock!$A:$C,3,0))</f>
        <v/>
      </c>
      <c r="D433" s="1" t="str">
        <f t="shared" si="6"/>
        <v/>
      </c>
    </row>
    <row r="434" spans="3:4">
      <c r="C434" s="1" t="str">
        <f>IF(ISNA(VLOOKUP(A434,Stock!$A:$C,3,0)),"",VLOOKUP(A434,Stock!$A:$C,3,0))</f>
        <v/>
      </c>
      <c r="D434" s="1" t="str">
        <f t="shared" si="6"/>
        <v/>
      </c>
    </row>
    <row r="435" spans="3:4">
      <c r="C435" s="1" t="str">
        <f>IF(ISNA(VLOOKUP(A435,Stock!$A:$C,3,0)),"",VLOOKUP(A435,Stock!$A:$C,3,0))</f>
        <v/>
      </c>
      <c r="D435" s="1" t="str">
        <f t="shared" si="6"/>
        <v/>
      </c>
    </row>
    <row r="436" spans="3:4">
      <c r="C436" s="1" t="str">
        <f>IF(ISNA(VLOOKUP(A436,Stock!$A:$C,3,0)),"",VLOOKUP(A436,Stock!$A:$C,3,0))</f>
        <v/>
      </c>
      <c r="D436" s="1" t="str">
        <f t="shared" si="6"/>
        <v/>
      </c>
    </row>
    <row r="437" spans="3:4">
      <c r="C437" s="1" t="str">
        <f>IF(ISNA(VLOOKUP(A437,Stock!$A:$C,3,0)),"",VLOOKUP(A437,Stock!$A:$C,3,0))</f>
        <v/>
      </c>
      <c r="D437" s="1" t="str">
        <f t="shared" si="6"/>
        <v/>
      </c>
    </row>
    <row r="438" spans="3:4">
      <c r="C438" s="1" t="str">
        <f>IF(ISNA(VLOOKUP(A438,Stock!$A:$C,3,0)),"",VLOOKUP(A438,Stock!$A:$C,3,0))</f>
        <v/>
      </c>
      <c r="D438" s="1" t="str">
        <f t="shared" si="6"/>
        <v/>
      </c>
    </row>
    <row r="439" spans="3:4">
      <c r="C439" s="1" t="str">
        <f>IF(ISNA(VLOOKUP(A439,Stock!$A:$C,3,0)),"",VLOOKUP(A439,Stock!$A:$C,3,0))</f>
        <v/>
      </c>
      <c r="D439" s="1" t="str">
        <f t="shared" si="6"/>
        <v/>
      </c>
    </row>
    <row r="440" spans="3:4">
      <c r="C440" s="1" t="str">
        <f>IF(ISNA(VLOOKUP(A440,Stock!$A:$C,3,0)),"",VLOOKUP(A440,Stock!$A:$C,3,0))</f>
        <v/>
      </c>
      <c r="D440" s="1" t="str">
        <f t="shared" si="6"/>
        <v/>
      </c>
    </row>
    <row r="441" spans="3:4">
      <c r="C441" s="1" t="str">
        <f>IF(ISNA(VLOOKUP(A441,Stock!$A:$C,3,0)),"",VLOOKUP(A441,Stock!$A:$C,3,0))</f>
        <v/>
      </c>
      <c r="D441" s="1" t="str">
        <f t="shared" ref="D441:D504" si="7">IF(B441="","",B441*C441)</f>
        <v/>
      </c>
    </row>
    <row r="442" spans="3:4">
      <c r="C442" s="1" t="str">
        <f>IF(ISNA(VLOOKUP(A442,Stock!$A:$C,3,0)),"",VLOOKUP(A442,Stock!$A:$C,3,0))</f>
        <v/>
      </c>
      <c r="D442" s="1" t="str">
        <f t="shared" si="7"/>
        <v/>
      </c>
    </row>
    <row r="443" spans="3:4">
      <c r="C443" s="1" t="str">
        <f>IF(ISNA(VLOOKUP(A443,Stock!$A:$C,3,0)),"",VLOOKUP(A443,Stock!$A:$C,3,0))</f>
        <v/>
      </c>
      <c r="D443" s="1" t="str">
        <f t="shared" si="7"/>
        <v/>
      </c>
    </row>
    <row r="444" spans="3:4">
      <c r="C444" s="1" t="str">
        <f>IF(ISNA(VLOOKUP(A444,Stock!$A:$C,3,0)),"",VLOOKUP(A444,Stock!$A:$C,3,0))</f>
        <v/>
      </c>
      <c r="D444" s="1" t="str">
        <f t="shared" si="7"/>
        <v/>
      </c>
    </row>
    <row r="445" spans="3:4">
      <c r="C445" s="1" t="str">
        <f>IF(ISNA(VLOOKUP(A445,Stock!$A:$C,3,0)),"",VLOOKUP(A445,Stock!$A:$C,3,0))</f>
        <v/>
      </c>
      <c r="D445" s="1" t="str">
        <f t="shared" si="7"/>
        <v/>
      </c>
    </row>
    <row r="446" spans="3:4">
      <c r="C446" s="1" t="str">
        <f>IF(ISNA(VLOOKUP(A446,Stock!$A:$C,3,0)),"",VLOOKUP(A446,Stock!$A:$C,3,0))</f>
        <v/>
      </c>
      <c r="D446" s="1" t="str">
        <f t="shared" si="7"/>
        <v/>
      </c>
    </row>
    <row r="447" spans="3:4">
      <c r="C447" s="1" t="str">
        <f>IF(ISNA(VLOOKUP(A447,Stock!$A:$C,3,0)),"",VLOOKUP(A447,Stock!$A:$C,3,0))</f>
        <v/>
      </c>
      <c r="D447" s="1" t="str">
        <f t="shared" si="7"/>
        <v/>
      </c>
    </row>
    <row r="448" spans="3:4">
      <c r="C448" s="1" t="str">
        <f>IF(ISNA(VLOOKUP(A448,Stock!$A:$C,3,0)),"",VLOOKUP(A448,Stock!$A:$C,3,0))</f>
        <v/>
      </c>
      <c r="D448" s="1" t="str">
        <f t="shared" si="7"/>
        <v/>
      </c>
    </row>
    <row r="449" spans="3:4">
      <c r="C449" s="1" t="str">
        <f>IF(ISNA(VLOOKUP(A449,Stock!$A:$C,3,0)),"",VLOOKUP(A449,Stock!$A:$C,3,0))</f>
        <v/>
      </c>
      <c r="D449" s="1" t="str">
        <f t="shared" si="7"/>
        <v/>
      </c>
    </row>
    <row r="450" spans="3:4">
      <c r="C450" s="1" t="str">
        <f>IF(ISNA(VLOOKUP(A450,Stock!$A:$C,3,0)),"",VLOOKUP(A450,Stock!$A:$C,3,0))</f>
        <v/>
      </c>
      <c r="D450" s="1" t="str">
        <f t="shared" si="7"/>
        <v/>
      </c>
    </row>
    <row r="451" spans="3:4">
      <c r="C451" s="1" t="str">
        <f>IF(ISNA(VLOOKUP(A451,Stock!$A:$C,3,0)),"",VLOOKUP(A451,Stock!$A:$C,3,0))</f>
        <v/>
      </c>
      <c r="D451" s="1" t="str">
        <f t="shared" si="7"/>
        <v/>
      </c>
    </row>
    <row r="452" spans="3:4">
      <c r="C452" s="1" t="str">
        <f>IF(ISNA(VLOOKUP(A452,Stock!$A:$C,3,0)),"",VLOOKUP(A452,Stock!$A:$C,3,0))</f>
        <v/>
      </c>
      <c r="D452" s="1" t="str">
        <f t="shared" si="7"/>
        <v/>
      </c>
    </row>
    <row r="453" spans="3:4">
      <c r="C453" s="1" t="str">
        <f>IF(ISNA(VLOOKUP(A453,Stock!$A:$C,3,0)),"",VLOOKUP(A453,Stock!$A:$C,3,0))</f>
        <v/>
      </c>
      <c r="D453" s="1" t="str">
        <f t="shared" si="7"/>
        <v/>
      </c>
    </row>
    <row r="454" spans="3:4">
      <c r="C454" s="1" t="str">
        <f>IF(ISNA(VLOOKUP(A454,Stock!$A:$C,3,0)),"",VLOOKUP(A454,Stock!$A:$C,3,0))</f>
        <v/>
      </c>
      <c r="D454" s="1" t="str">
        <f t="shared" si="7"/>
        <v/>
      </c>
    </row>
    <row r="455" spans="3:4">
      <c r="C455" s="1" t="str">
        <f>IF(ISNA(VLOOKUP(A455,Stock!$A:$C,3,0)),"",VLOOKUP(A455,Stock!$A:$C,3,0))</f>
        <v/>
      </c>
      <c r="D455" s="1" t="str">
        <f t="shared" si="7"/>
        <v/>
      </c>
    </row>
    <row r="456" spans="3:4">
      <c r="C456" s="1" t="str">
        <f>IF(ISNA(VLOOKUP(A456,Stock!$A:$C,3,0)),"",VLOOKUP(A456,Stock!$A:$C,3,0))</f>
        <v/>
      </c>
      <c r="D456" s="1" t="str">
        <f t="shared" si="7"/>
        <v/>
      </c>
    </row>
    <row r="457" spans="3:4">
      <c r="C457" s="1" t="str">
        <f>IF(ISNA(VLOOKUP(A457,Stock!$A:$C,3,0)),"",VLOOKUP(A457,Stock!$A:$C,3,0))</f>
        <v/>
      </c>
      <c r="D457" s="1" t="str">
        <f t="shared" si="7"/>
        <v/>
      </c>
    </row>
    <row r="458" spans="3:4">
      <c r="C458" s="1" t="str">
        <f>IF(ISNA(VLOOKUP(A458,Stock!$A:$C,3,0)),"",VLOOKUP(A458,Stock!$A:$C,3,0))</f>
        <v/>
      </c>
      <c r="D458" s="1" t="str">
        <f t="shared" si="7"/>
        <v/>
      </c>
    </row>
    <row r="459" spans="3:4">
      <c r="C459" s="1" t="str">
        <f>IF(ISNA(VLOOKUP(A459,Stock!$A:$C,3,0)),"",VLOOKUP(A459,Stock!$A:$C,3,0))</f>
        <v/>
      </c>
      <c r="D459" s="1" t="str">
        <f t="shared" si="7"/>
        <v/>
      </c>
    </row>
    <row r="460" spans="3:4">
      <c r="C460" s="1" t="str">
        <f>IF(ISNA(VLOOKUP(A460,Stock!$A:$C,3,0)),"",VLOOKUP(A460,Stock!$A:$C,3,0))</f>
        <v/>
      </c>
      <c r="D460" s="1" t="str">
        <f t="shared" si="7"/>
        <v/>
      </c>
    </row>
    <row r="461" spans="3:4">
      <c r="C461" s="1" t="str">
        <f>IF(ISNA(VLOOKUP(A461,Stock!$A:$C,3,0)),"",VLOOKUP(A461,Stock!$A:$C,3,0))</f>
        <v/>
      </c>
      <c r="D461" s="1" t="str">
        <f t="shared" si="7"/>
        <v/>
      </c>
    </row>
    <row r="462" spans="3:4">
      <c r="C462" s="1" t="str">
        <f>IF(ISNA(VLOOKUP(A462,Stock!$A:$C,3,0)),"",VLOOKUP(A462,Stock!$A:$C,3,0))</f>
        <v/>
      </c>
      <c r="D462" s="1" t="str">
        <f t="shared" si="7"/>
        <v/>
      </c>
    </row>
    <row r="463" spans="3:4">
      <c r="C463" s="1" t="str">
        <f>IF(ISNA(VLOOKUP(A463,Stock!$A:$C,3,0)),"",VLOOKUP(A463,Stock!$A:$C,3,0))</f>
        <v/>
      </c>
      <c r="D463" s="1" t="str">
        <f t="shared" si="7"/>
        <v/>
      </c>
    </row>
    <row r="464" spans="3:4">
      <c r="C464" s="1" t="str">
        <f>IF(ISNA(VLOOKUP(A464,Stock!$A:$C,3,0)),"",VLOOKUP(A464,Stock!$A:$C,3,0))</f>
        <v/>
      </c>
      <c r="D464" s="1" t="str">
        <f t="shared" si="7"/>
        <v/>
      </c>
    </row>
    <row r="465" spans="3:4">
      <c r="C465" s="1" t="str">
        <f>IF(ISNA(VLOOKUP(A465,Stock!$A:$C,3,0)),"",VLOOKUP(A465,Stock!$A:$C,3,0))</f>
        <v/>
      </c>
      <c r="D465" s="1" t="str">
        <f t="shared" si="7"/>
        <v/>
      </c>
    </row>
    <row r="466" spans="3:4">
      <c r="C466" s="1" t="str">
        <f>IF(ISNA(VLOOKUP(A466,Stock!$A:$C,3,0)),"",VLOOKUP(A466,Stock!$A:$C,3,0))</f>
        <v/>
      </c>
      <c r="D466" s="1" t="str">
        <f t="shared" si="7"/>
        <v/>
      </c>
    </row>
    <row r="467" spans="3:4">
      <c r="C467" s="1" t="str">
        <f>IF(ISNA(VLOOKUP(A467,Stock!$A:$C,3,0)),"",VLOOKUP(A467,Stock!$A:$C,3,0))</f>
        <v/>
      </c>
      <c r="D467" s="1" t="str">
        <f t="shared" si="7"/>
        <v/>
      </c>
    </row>
    <row r="468" spans="3:4">
      <c r="C468" s="1" t="str">
        <f>IF(ISNA(VLOOKUP(A468,Stock!$A:$C,3,0)),"",VLOOKUP(A468,Stock!$A:$C,3,0))</f>
        <v/>
      </c>
      <c r="D468" s="1" t="str">
        <f t="shared" si="7"/>
        <v/>
      </c>
    </row>
    <row r="469" spans="3:4">
      <c r="C469" s="1" t="str">
        <f>IF(ISNA(VLOOKUP(A469,Stock!$A:$C,3,0)),"",VLOOKUP(A469,Stock!$A:$C,3,0))</f>
        <v/>
      </c>
      <c r="D469" s="1" t="str">
        <f t="shared" si="7"/>
        <v/>
      </c>
    </row>
    <row r="470" spans="3:4">
      <c r="C470" s="1" t="str">
        <f>IF(ISNA(VLOOKUP(A470,Stock!$A:$C,3,0)),"",VLOOKUP(A470,Stock!$A:$C,3,0))</f>
        <v/>
      </c>
      <c r="D470" s="1" t="str">
        <f t="shared" si="7"/>
        <v/>
      </c>
    </row>
    <row r="471" spans="3:4">
      <c r="C471" s="1" t="str">
        <f>IF(ISNA(VLOOKUP(A471,Stock!$A:$C,3,0)),"",VLOOKUP(A471,Stock!$A:$C,3,0))</f>
        <v/>
      </c>
      <c r="D471" s="1" t="str">
        <f t="shared" si="7"/>
        <v/>
      </c>
    </row>
    <row r="472" spans="3:4">
      <c r="C472" s="1" t="str">
        <f>IF(ISNA(VLOOKUP(A472,Stock!$A:$C,3,0)),"",VLOOKUP(A472,Stock!$A:$C,3,0))</f>
        <v/>
      </c>
      <c r="D472" s="1" t="str">
        <f t="shared" si="7"/>
        <v/>
      </c>
    </row>
    <row r="473" spans="3:4">
      <c r="C473" s="1" t="str">
        <f>IF(ISNA(VLOOKUP(A473,Stock!$A:$C,3,0)),"",VLOOKUP(A473,Stock!$A:$C,3,0))</f>
        <v/>
      </c>
      <c r="D473" s="1" t="str">
        <f t="shared" si="7"/>
        <v/>
      </c>
    </row>
    <row r="474" spans="3:4">
      <c r="C474" s="1" t="str">
        <f>IF(ISNA(VLOOKUP(A474,Stock!$A:$C,3,0)),"",VLOOKUP(A474,Stock!$A:$C,3,0))</f>
        <v/>
      </c>
      <c r="D474" s="1" t="str">
        <f t="shared" si="7"/>
        <v/>
      </c>
    </row>
    <row r="475" spans="3:4">
      <c r="C475" s="1" t="str">
        <f>IF(ISNA(VLOOKUP(A475,Stock!$A:$C,3,0)),"",VLOOKUP(A475,Stock!$A:$C,3,0))</f>
        <v/>
      </c>
      <c r="D475" s="1" t="str">
        <f t="shared" si="7"/>
        <v/>
      </c>
    </row>
    <row r="476" spans="3:4">
      <c r="C476" s="1" t="str">
        <f>IF(ISNA(VLOOKUP(A476,Stock!$A:$C,3,0)),"",VLOOKUP(A476,Stock!$A:$C,3,0))</f>
        <v/>
      </c>
      <c r="D476" s="1" t="str">
        <f t="shared" si="7"/>
        <v/>
      </c>
    </row>
    <row r="477" spans="3:4">
      <c r="C477" s="1" t="str">
        <f>IF(ISNA(VLOOKUP(A477,Stock!$A:$C,3,0)),"",VLOOKUP(A477,Stock!$A:$C,3,0))</f>
        <v/>
      </c>
      <c r="D477" s="1" t="str">
        <f t="shared" si="7"/>
        <v/>
      </c>
    </row>
    <row r="478" spans="3:4">
      <c r="C478" s="1" t="str">
        <f>IF(ISNA(VLOOKUP(A478,Stock!$A:$C,3,0)),"",VLOOKUP(A478,Stock!$A:$C,3,0))</f>
        <v/>
      </c>
      <c r="D478" s="1" t="str">
        <f t="shared" si="7"/>
        <v/>
      </c>
    </row>
    <row r="479" spans="3:4">
      <c r="C479" s="1" t="str">
        <f>IF(ISNA(VLOOKUP(A479,Stock!$A:$C,3,0)),"",VLOOKUP(A479,Stock!$A:$C,3,0))</f>
        <v/>
      </c>
      <c r="D479" s="1" t="str">
        <f t="shared" si="7"/>
        <v/>
      </c>
    </row>
    <row r="480" spans="3:4">
      <c r="C480" s="1" t="str">
        <f>IF(ISNA(VLOOKUP(A480,Stock!$A:$C,3,0)),"",VLOOKUP(A480,Stock!$A:$C,3,0))</f>
        <v/>
      </c>
      <c r="D480" s="1" t="str">
        <f t="shared" si="7"/>
        <v/>
      </c>
    </row>
    <row r="481" spans="3:4">
      <c r="C481" s="1" t="str">
        <f>IF(ISNA(VLOOKUP(A481,Stock!$A:$C,3,0)),"",VLOOKUP(A481,Stock!$A:$C,3,0))</f>
        <v/>
      </c>
      <c r="D481" s="1" t="str">
        <f t="shared" si="7"/>
        <v/>
      </c>
    </row>
    <row r="482" spans="3:4">
      <c r="C482" s="1" t="str">
        <f>IF(ISNA(VLOOKUP(A482,Stock!$A:$C,3,0)),"",VLOOKUP(A482,Stock!$A:$C,3,0))</f>
        <v/>
      </c>
      <c r="D482" s="1" t="str">
        <f t="shared" si="7"/>
        <v/>
      </c>
    </row>
    <row r="483" spans="3:4">
      <c r="C483" s="1" t="str">
        <f>IF(ISNA(VLOOKUP(A483,Stock!$A:$C,3,0)),"",VLOOKUP(A483,Stock!$A:$C,3,0))</f>
        <v/>
      </c>
      <c r="D483" s="1" t="str">
        <f t="shared" si="7"/>
        <v/>
      </c>
    </row>
    <row r="484" spans="3:4">
      <c r="C484" s="1" t="str">
        <f>IF(ISNA(VLOOKUP(A484,Stock!$A:$C,3,0)),"",VLOOKUP(A484,Stock!$A:$C,3,0))</f>
        <v/>
      </c>
      <c r="D484" s="1" t="str">
        <f t="shared" si="7"/>
        <v/>
      </c>
    </row>
    <row r="485" spans="3:4">
      <c r="C485" s="1" t="str">
        <f>IF(ISNA(VLOOKUP(A485,Stock!$A:$C,3,0)),"",VLOOKUP(A485,Stock!$A:$C,3,0))</f>
        <v/>
      </c>
      <c r="D485" s="1" t="str">
        <f t="shared" si="7"/>
        <v/>
      </c>
    </row>
    <row r="486" spans="3:4">
      <c r="C486" s="1" t="str">
        <f>IF(ISNA(VLOOKUP(A486,Stock!$A:$C,3,0)),"",VLOOKUP(A486,Stock!$A:$C,3,0))</f>
        <v/>
      </c>
      <c r="D486" s="1" t="str">
        <f t="shared" si="7"/>
        <v/>
      </c>
    </row>
    <row r="487" spans="3:4">
      <c r="C487" s="1" t="str">
        <f>IF(ISNA(VLOOKUP(A487,Stock!$A:$C,3,0)),"",VLOOKUP(A487,Stock!$A:$C,3,0))</f>
        <v/>
      </c>
      <c r="D487" s="1" t="str">
        <f t="shared" si="7"/>
        <v/>
      </c>
    </row>
    <row r="488" spans="3:4">
      <c r="C488" s="1" t="str">
        <f>IF(ISNA(VLOOKUP(A488,Stock!$A:$C,3,0)),"",VLOOKUP(A488,Stock!$A:$C,3,0))</f>
        <v/>
      </c>
      <c r="D488" s="1" t="str">
        <f t="shared" si="7"/>
        <v/>
      </c>
    </row>
    <row r="489" spans="3:4">
      <c r="C489" s="1" t="str">
        <f>IF(ISNA(VLOOKUP(A489,Stock!$A:$C,3,0)),"",VLOOKUP(A489,Stock!$A:$C,3,0))</f>
        <v/>
      </c>
      <c r="D489" s="1" t="str">
        <f t="shared" si="7"/>
        <v/>
      </c>
    </row>
    <row r="490" spans="3:4">
      <c r="C490" s="1" t="str">
        <f>IF(ISNA(VLOOKUP(A490,Stock!$A:$C,3,0)),"",VLOOKUP(A490,Stock!$A:$C,3,0))</f>
        <v/>
      </c>
      <c r="D490" s="1" t="str">
        <f t="shared" si="7"/>
        <v/>
      </c>
    </row>
    <row r="491" spans="3:4">
      <c r="C491" s="1" t="str">
        <f>IF(ISNA(VLOOKUP(A491,Stock!$A:$C,3,0)),"",VLOOKUP(A491,Stock!$A:$C,3,0))</f>
        <v/>
      </c>
      <c r="D491" s="1" t="str">
        <f t="shared" si="7"/>
        <v/>
      </c>
    </row>
    <row r="492" spans="3:4">
      <c r="C492" s="1" t="str">
        <f>IF(ISNA(VLOOKUP(A492,Stock!$A:$C,3,0)),"",VLOOKUP(A492,Stock!$A:$C,3,0))</f>
        <v/>
      </c>
      <c r="D492" s="1" t="str">
        <f t="shared" si="7"/>
        <v/>
      </c>
    </row>
    <row r="493" spans="3:4">
      <c r="C493" s="1" t="str">
        <f>IF(ISNA(VLOOKUP(A493,Stock!$A:$C,3,0)),"",VLOOKUP(A493,Stock!$A:$C,3,0))</f>
        <v/>
      </c>
      <c r="D493" s="1" t="str">
        <f t="shared" si="7"/>
        <v/>
      </c>
    </row>
    <row r="494" spans="3:4">
      <c r="C494" s="1" t="str">
        <f>IF(ISNA(VLOOKUP(A494,Stock!$A:$C,3,0)),"",VLOOKUP(A494,Stock!$A:$C,3,0))</f>
        <v/>
      </c>
      <c r="D494" s="1" t="str">
        <f t="shared" si="7"/>
        <v/>
      </c>
    </row>
    <row r="495" spans="3:4">
      <c r="C495" s="1" t="str">
        <f>IF(ISNA(VLOOKUP(A495,Stock!$A:$C,3,0)),"",VLOOKUP(A495,Stock!$A:$C,3,0))</f>
        <v/>
      </c>
      <c r="D495" s="1" t="str">
        <f t="shared" si="7"/>
        <v/>
      </c>
    </row>
    <row r="496" spans="3:4">
      <c r="C496" s="1" t="str">
        <f>IF(ISNA(VLOOKUP(A496,Stock!$A:$C,3,0)),"",VLOOKUP(A496,Stock!$A:$C,3,0))</f>
        <v/>
      </c>
      <c r="D496" s="1" t="str">
        <f t="shared" si="7"/>
        <v/>
      </c>
    </row>
    <row r="497" spans="3:4">
      <c r="C497" s="1" t="str">
        <f>IF(ISNA(VLOOKUP(A497,Stock!$A:$C,3,0)),"",VLOOKUP(A497,Stock!$A:$C,3,0))</f>
        <v/>
      </c>
      <c r="D497" s="1" t="str">
        <f t="shared" si="7"/>
        <v/>
      </c>
    </row>
    <row r="498" spans="3:4">
      <c r="C498" s="1" t="str">
        <f>IF(ISNA(VLOOKUP(A498,Stock!$A:$C,3,0)),"",VLOOKUP(A498,Stock!$A:$C,3,0))</f>
        <v/>
      </c>
      <c r="D498" s="1" t="str">
        <f t="shared" si="7"/>
        <v/>
      </c>
    </row>
    <row r="499" spans="3:4">
      <c r="C499" s="1" t="str">
        <f>IF(ISNA(VLOOKUP(A499,Stock!$A:$C,3,0)),"",VLOOKUP(A499,Stock!$A:$C,3,0))</f>
        <v/>
      </c>
      <c r="D499" s="1" t="str">
        <f t="shared" si="7"/>
        <v/>
      </c>
    </row>
    <row r="500" spans="3:4">
      <c r="C500" s="1" t="str">
        <f>IF(ISNA(VLOOKUP(A500,Stock!$A:$C,3,0)),"",VLOOKUP(A500,Stock!$A:$C,3,0))</f>
        <v/>
      </c>
      <c r="D500" s="1" t="str">
        <f t="shared" si="7"/>
        <v/>
      </c>
    </row>
    <row r="501" spans="3:4">
      <c r="C501" s="1" t="str">
        <f>IF(ISNA(VLOOKUP(A501,Stock!$A:$C,3,0)),"",VLOOKUP(A501,Stock!$A:$C,3,0))</f>
        <v/>
      </c>
      <c r="D501" s="1" t="str">
        <f t="shared" si="7"/>
        <v/>
      </c>
    </row>
    <row r="502" spans="3:4">
      <c r="C502" s="1" t="str">
        <f>IF(ISNA(VLOOKUP(A502,Stock!$A:$C,3,0)),"",VLOOKUP(A502,Stock!$A:$C,3,0))</f>
        <v/>
      </c>
      <c r="D502" s="1" t="str">
        <f t="shared" si="7"/>
        <v/>
      </c>
    </row>
    <row r="503" spans="3:4">
      <c r="C503" s="1" t="str">
        <f>IF(ISNA(VLOOKUP(A503,Stock!$A:$C,3,0)),"",VLOOKUP(A503,Stock!$A:$C,3,0))</f>
        <v/>
      </c>
      <c r="D503" s="1" t="str">
        <f t="shared" si="7"/>
        <v/>
      </c>
    </row>
    <row r="504" spans="3:4">
      <c r="C504" s="1" t="str">
        <f>IF(ISNA(VLOOKUP(A504,Stock!$A:$C,3,0)),"",VLOOKUP(A504,Stock!$A:$C,3,0))</f>
        <v/>
      </c>
      <c r="D504" s="1" t="str">
        <f t="shared" si="7"/>
        <v/>
      </c>
    </row>
    <row r="505" spans="3:4">
      <c r="C505" s="1" t="str">
        <f>IF(ISNA(VLOOKUP(A505,Stock!$A:$C,3,0)),"",VLOOKUP(A505,Stock!$A:$C,3,0))</f>
        <v/>
      </c>
      <c r="D505" s="1" t="str">
        <f t="shared" ref="D505:D568" si="8">IF(B505="","",B505*C505)</f>
        <v/>
      </c>
    </row>
    <row r="506" spans="3:4">
      <c r="C506" s="1" t="str">
        <f>IF(ISNA(VLOOKUP(A506,Stock!$A:$C,3,0)),"",VLOOKUP(A506,Stock!$A:$C,3,0))</f>
        <v/>
      </c>
      <c r="D506" s="1" t="str">
        <f t="shared" si="8"/>
        <v/>
      </c>
    </row>
    <row r="507" spans="3:4">
      <c r="C507" s="1" t="str">
        <f>IF(ISNA(VLOOKUP(A507,Stock!$A:$C,3,0)),"",VLOOKUP(A507,Stock!$A:$C,3,0))</f>
        <v/>
      </c>
      <c r="D507" s="1" t="str">
        <f t="shared" si="8"/>
        <v/>
      </c>
    </row>
    <row r="508" spans="3:4">
      <c r="C508" s="1" t="str">
        <f>IF(ISNA(VLOOKUP(A508,Stock!$A:$C,3,0)),"",VLOOKUP(A508,Stock!$A:$C,3,0))</f>
        <v/>
      </c>
      <c r="D508" s="1" t="str">
        <f t="shared" si="8"/>
        <v/>
      </c>
    </row>
    <row r="509" spans="3:4">
      <c r="C509" s="1" t="str">
        <f>IF(ISNA(VLOOKUP(A509,Stock!$A:$C,3,0)),"",VLOOKUP(A509,Stock!$A:$C,3,0))</f>
        <v/>
      </c>
      <c r="D509" s="1" t="str">
        <f t="shared" si="8"/>
        <v/>
      </c>
    </row>
    <row r="510" spans="3:4">
      <c r="C510" s="1" t="str">
        <f>IF(ISNA(VLOOKUP(A510,Stock!$A:$C,3,0)),"",VLOOKUP(A510,Stock!$A:$C,3,0))</f>
        <v/>
      </c>
      <c r="D510" s="1" t="str">
        <f t="shared" si="8"/>
        <v/>
      </c>
    </row>
    <row r="511" spans="3:4">
      <c r="C511" s="1" t="str">
        <f>IF(ISNA(VLOOKUP(A511,Stock!$A:$C,3,0)),"",VLOOKUP(A511,Stock!$A:$C,3,0))</f>
        <v/>
      </c>
      <c r="D511" s="1" t="str">
        <f t="shared" si="8"/>
        <v/>
      </c>
    </row>
    <row r="512" spans="3:4">
      <c r="C512" s="1" t="str">
        <f>IF(ISNA(VLOOKUP(A512,Stock!$A:$C,3,0)),"",VLOOKUP(A512,Stock!$A:$C,3,0))</f>
        <v/>
      </c>
      <c r="D512" s="1" t="str">
        <f t="shared" si="8"/>
        <v/>
      </c>
    </row>
    <row r="513" spans="3:4">
      <c r="C513" s="1" t="str">
        <f>IF(ISNA(VLOOKUP(A513,Stock!$A:$C,3,0)),"",VLOOKUP(A513,Stock!$A:$C,3,0))</f>
        <v/>
      </c>
      <c r="D513" s="1" t="str">
        <f t="shared" si="8"/>
        <v/>
      </c>
    </row>
    <row r="514" spans="3:4">
      <c r="C514" s="1" t="str">
        <f>IF(ISNA(VLOOKUP(A514,Stock!$A:$C,3,0)),"",VLOOKUP(A514,Stock!$A:$C,3,0))</f>
        <v/>
      </c>
      <c r="D514" s="1" t="str">
        <f t="shared" si="8"/>
        <v/>
      </c>
    </row>
    <row r="515" spans="3:4">
      <c r="C515" s="1" t="str">
        <f>IF(ISNA(VLOOKUP(A515,Stock!$A:$C,3,0)),"",VLOOKUP(A515,Stock!$A:$C,3,0))</f>
        <v/>
      </c>
      <c r="D515" s="1" t="str">
        <f t="shared" si="8"/>
        <v/>
      </c>
    </row>
    <row r="516" spans="3:4">
      <c r="C516" s="1" t="str">
        <f>IF(ISNA(VLOOKUP(A516,Stock!$A:$C,3,0)),"",VLOOKUP(A516,Stock!$A:$C,3,0))</f>
        <v/>
      </c>
      <c r="D516" s="1" t="str">
        <f t="shared" si="8"/>
        <v/>
      </c>
    </row>
    <row r="517" spans="3:4">
      <c r="C517" s="1" t="str">
        <f>IF(ISNA(VLOOKUP(A517,Stock!$A:$C,3,0)),"",VLOOKUP(A517,Stock!$A:$C,3,0))</f>
        <v/>
      </c>
      <c r="D517" s="1" t="str">
        <f t="shared" si="8"/>
        <v/>
      </c>
    </row>
    <row r="518" spans="3:4">
      <c r="C518" s="1" t="str">
        <f>IF(ISNA(VLOOKUP(A518,Stock!$A:$C,3,0)),"",VLOOKUP(A518,Stock!$A:$C,3,0))</f>
        <v/>
      </c>
      <c r="D518" s="1" t="str">
        <f t="shared" si="8"/>
        <v/>
      </c>
    </row>
    <row r="519" spans="3:4">
      <c r="C519" s="1" t="str">
        <f>IF(ISNA(VLOOKUP(A519,Stock!$A:$C,3,0)),"",VLOOKUP(A519,Stock!$A:$C,3,0))</f>
        <v/>
      </c>
      <c r="D519" s="1" t="str">
        <f t="shared" si="8"/>
        <v/>
      </c>
    </row>
    <row r="520" spans="3:4">
      <c r="C520" s="1" t="str">
        <f>IF(ISNA(VLOOKUP(A520,Stock!$A:$C,3,0)),"",VLOOKUP(A520,Stock!$A:$C,3,0))</f>
        <v/>
      </c>
      <c r="D520" s="1" t="str">
        <f t="shared" si="8"/>
        <v/>
      </c>
    </row>
    <row r="521" spans="3:4">
      <c r="C521" s="1" t="str">
        <f>IF(ISNA(VLOOKUP(A521,Stock!$A:$C,3,0)),"",VLOOKUP(A521,Stock!$A:$C,3,0))</f>
        <v/>
      </c>
      <c r="D521" s="1" t="str">
        <f t="shared" si="8"/>
        <v/>
      </c>
    </row>
    <row r="522" spans="3:4">
      <c r="C522" s="1" t="str">
        <f>IF(ISNA(VLOOKUP(A522,Stock!$A:$C,3,0)),"",VLOOKUP(A522,Stock!$A:$C,3,0))</f>
        <v/>
      </c>
      <c r="D522" s="1" t="str">
        <f t="shared" si="8"/>
        <v/>
      </c>
    </row>
    <row r="523" spans="3:4">
      <c r="C523" s="1" t="str">
        <f>IF(ISNA(VLOOKUP(A523,Stock!$A:$C,3,0)),"",VLOOKUP(A523,Stock!$A:$C,3,0))</f>
        <v/>
      </c>
      <c r="D523" s="1" t="str">
        <f t="shared" si="8"/>
        <v/>
      </c>
    </row>
    <row r="524" spans="3:4">
      <c r="C524" s="1" t="str">
        <f>IF(ISNA(VLOOKUP(A524,Stock!$A:$C,3,0)),"",VLOOKUP(A524,Stock!$A:$C,3,0))</f>
        <v/>
      </c>
      <c r="D524" s="1" t="str">
        <f t="shared" si="8"/>
        <v/>
      </c>
    </row>
    <row r="525" spans="3:4">
      <c r="C525" s="1" t="str">
        <f>IF(ISNA(VLOOKUP(A525,Stock!$A:$C,3,0)),"",VLOOKUP(A525,Stock!$A:$C,3,0))</f>
        <v/>
      </c>
      <c r="D525" s="1" t="str">
        <f t="shared" si="8"/>
        <v/>
      </c>
    </row>
    <row r="526" spans="3:4">
      <c r="C526" s="1" t="str">
        <f>IF(ISNA(VLOOKUP(A526,Stock!$A:$C,3,0)),"",VLOOKUP(A526,Stock!$A:$C,3,0))</f>
        <v/>
      </c>
      <c r="D526" s="1" t="str">
        <f t="shared" si="8"/>
        <v/>
      </c>
    </row>
    <row r="527" spans="3:4">
      <c r="C527" s="1" t="str">
        <f>IF(ISNA(VLOOKUP(A527,Stock!$A:$C,3,0)),"",VLOOKUP(A527,Stock!$A:$C,3,0))</f>
        <v/>
      </c>
      <c r="D527" s="1" t="str">
        <f t="shared" si="8"/>
        <v/>
      </c>
    </row>
    <row r="528" spans="3:4">
      <c r="C528" s="1" t="str">
        <f>IF(ISNA(VLOOKUP(A528,Stock!$A:$C,3,0)),"",VLOOKUP(A528,Stock!$A:$C,3,0))</f>
        <v/>
      </c>
      <c r="D528" s="1" t="str">
        <f t="shared" si="8"/>
        <v/>
      </c>
    </row>
    <row r="529" spans="3:4">
      <c r="C529" s="1" t="str">
        <f>IF(ISNA(VLOOKUP(A529,Stock!$A:$C,3,0)),"",VLOOKUP(A529,Stock!$A:$C,3,0))</f>
        <v/>
      </c>
      <c r="D529" s="1" t="str">
        <f t="shared" si="8"/>
        <v/>
      </c>
    </row>
    <row r="530" spans="3:4">
      <c r="C530" s="1" t="str">
        <f>IF(ISNA(VLOOKUP(A530,Stock!$A:$C,3,0)),"",VLOOKUP(A530,Stock!$A:$C,3,0))</f>
        <v/>
      </c>
      <c r="D530" s="1" t="str">
        <f t="shared" si="8"/>
        <v/>
      </c>
    </row>
    <row r="531" spans="3:4">
      <c r="C531" s="1" t="str">
        <f>IF(ISNA(VLOOKUP(A531,Stock!$A:$C,3,0)),"",VLOOKUP(A531,Stock!$A:$C,3,0))</f>
        <v/>
      </c>
      <c r="D531" s="1" t="str">
        <f t="shared" si="8"/>
        <v/>
      </c>
    </row>
    <row r="532" spans="3:4">
      <c r="C532" s="1" t="str">
        <f>IF(ISNA(VLOOKUP(A532,Stock!$A:$C,3,0)),"",VLOOKUP(A532,Stock!$A:$C,3,0))</f>
        <v/>
      </c>
      <c r="D532" s="1" t="str">
        <f t="shared" si="8"/>
        <v/>
      </c>
    </row>
    <row r="533" spans="3:4">
      <c r="C533" s="1" t="str">
        <f>IF(ISNA(VLOOKUP(A533,Stock!$A:$C,3,0)),"",VLOOKUP(A533,Stock!$A:$C,3,0))</f>
        <v/>
      </c>
      <c r="D533" s="1" t="str">
        <f t="shared" si="8"/>
        <v/>
      </c>
    </row>
    <row r="534" spans="3:4">
      <c r="C534" s="1" t="str">
        <f>IF(ISNA(VLOOKUP(A534,Stock!$A:$C,3,0)),"",VLOOKUP(A534,Stock!$A:$C,3,0))</f>
        <v/>
      </c>
      <c r="D534" s="1" t="str">
        <f t="shared" si="8"/>
        <v/>
      </c>
    </row>
    <row r="535" spans="3:4">
      <c r="C535" s="1" t="str">
        <f>IF(ISNA(VLOOKUP(A535,Stock!$A:$C,3,0)),"",VLOOKUP(A535,Stock!$A:$C,3,0))</f>
        <v/>
      </c>
      <c r="D535" s="1" t="str">
        <f t="shared" si="8"/>
        <v/>
      </c>
    </row>
    <row r="536" spans="3:4">
      <c r="C536" s="1" t="str">
        <f>IF(ISNA(VLOOKUP(A536,Stock!$A:$C,3,0)),"",VLOOKUP(A536,Stock!$A:$C,3,0))</f>
        <v/>
      </c>
      <c r="D536" s="1" t="str">
        <f t="shared" si="8"/>
        <v/>
      </c>
    </row>
    <row r="537" spans="3:4">
      <c r="C537" s="1" t="str">
        <f>IF(ISNA(VLOOKUP(A537,Stock!$A:$C,3,0)),"",VLOOKUP(A537,Stock!$A:$C,3,0))</f>
        <v/>
      </c>
      <c r="D537" s="1" t="str">
        <f t="shared" si="8"/>
        <v/>
      </c>
    </row>
    <row r="538" spans="3:4">
      <c r="C538" s="1" t="str">
        <f>IF(ISNA(VLOOKUP(A538,Stock!$A:$C,3,0)),"",VLOOKUP(A538,Stock!$A:$C,3,0))</f>
        <v/>
      </c>
      <c r="D538" s="1" t="str">
        <f t="shared" si="8"/>
        <v/>
      </c>
    </row>
    <row r="539" spans="3:4">
      <c r="C539" s="1" t="str">
        <f>IF(ISNA(VLOOKUP(A539,Stock!$A:$C,3,0)),"",VLOOKUP(A539,Stock!$A:$C,3,0))</f>
        <v/>
      </c>
      <c r="D539" s="1" t="str">
        <f t="shared" si="8"/>
        <v/>
      </c>
    </row>
    <row r="540" spans="3:4">
      <c r="C540" s="1" t="str">
        <f>IF(ISNA(VLOOKUP(A540,Stock!$A:$C,3,0)),"",VLOOKUP(A540,Stock!$A:$C,3,0))</f>
        <v/>
      </c>
      <c r="D540" s="1" t="str">
        <f t="shared" si="8"/>
        <v/>
      </c>
    </row>
    <row r="541" spans="3:4">
      <c r="C541" s="1" t="str">
        <f>IF(ISNA(VLOOKUP(A541,Stock!$A:$C,3,0)),"",VLOOKUP(A541,Stock!$A:$C,3,0))</f>
        <v/>
      </c>
      <c r="D541" s="1" t="str">
        <f t="shared" si="8"/>
        <v/>
      </c>
    </row>
    <row r="542" spans="3:4">
      <c r="C542" s="1" t="str">
        <f>IF(ISNA(VLOOKUP(A542,Stock!$A:$C,3,0)),"",VLOOKUP(A542,Stock!$A:$C,3,0))</f>
        <v/>
      </c>
      <c r="D542" s="1" t="str">
        <f t="shared" si="8"/>
        <v/>
      </c>
    </row>
    <row r="543" spans="3:4">
      <c r="C543" s="1" t="str">
        <f>IF(ISNA(VLOOKUP(A543,Stock!$A:$C,3,0)),"",VLOOKUP(A543,Stock!$A:$C,3,0))</f>
        <v/>
      </c>
      <c r="D543" s="1" t="str">
        <f t="shared" si="8"/>
        <v/>
      </c>
    </row>
    <row r="544" spans="3:4">
      <c r="C544" s="1" t="str">
        <f>IF(ISNA(VLOOKUP(A544,Stock!$A:$C,3,0)),"",VLOOKUP(A544,Stock!$A:$C,3,0))</f>
        <v/>
      </c>
      <c r="D544" s="1" t="str">
        <f t="shared" si="8"/>
        <v/>
      </c>
    </row>
    <row r="545" spans="3:4">
      <c r="C545" s="1" t="str">
        <f>IF(ISNA(VLOOKUP(A545,Stock!$A:$C,3,0)),"",VLOOKUP(A545,Stock!$A:$C,3,0))</f>
        <v/>
      </c>
      <c r="D545" s="1" t="str">
        <f t="shared" si="8"/>
        <v/>
      </c>
    </row>
    <row r="546" spans="3:4">
      <c r="C546" s="1" t="str">
        <f>IF(ISNA(VLOOKUP(A546,Stock!$A:$C,3,0)),"",VLOOKUP(A546,Stock!$A:$C,3,0))</f>
        <v/>
      </c>
      <c r="D546" s="1" t="str">
        <f t="shared" si="8"/>
        <v/>
      </c>
    </row>
    <row r="547" spans="3:4">
      <c r="C547" s="1" t="str">
        <f>IF(ISNA(VLOOKUP(A547,Stock!$A:$C,3,0)),"",VLOOKUP(A547,Stock!$A:$C,3,0))</f>
        <v/>
      </c>
      <c r="D547" s="1" t="str">
        <f t="shared" si="8"/>
        <v/>
      </c>
    </row>
    <row r="548" spans="3:4">
      <c r="C548" s="1" t="str">
        <f>IF(ISNA(VLOOKUP(A548,Stock!$A:$C,3,0)),"",VLOOKUP(A548,Stock!$A:$C,3,0))</f>
        <v/>
      </c>
      <c r="D548" s="1" t="str">
        <f t="shared" si="8"/>
        <v/>
      </c>
    </row>
    <row r="549" spans="3:4">
      <c r="C549" s="1" t="str">
        <f>IF(ISNA(VLOOKUP(A549,Stock!$A:$C,3,0)),"",VLOOKUP(A549,Stock!$A:$C,3,0))</f>
        <v/>
      </c>
      <c r="D549" s="1" t="str">
        <f t="shared" si="8"/>
        <v/>
      </c>
    </row>
    <row r="550" spans="3:4">
      <c r="C550" s="1" t="str">
        <f>IF(ISNA(VLOOKUP(A550,Stock!$A:$C,3,0)),"",VLOOKUP(A550,Stock!$A:$C,3,0))</f>
        <v/>
      </c>
      <c r="D550" s="1" t="str">
        <f t="shared" si="8"/>
        <v/>
      </c>
    </row>
    <row r="551" spans="3:4">
      <c r="C551" s="1" t="str">
        <f>IF(ISNA(VLOOKUP(A551,Stock!$A:$C,3,0)),"",VLOOKUP(A551,Stock!$A:$C,3,0))</f>
        <v/>
      </c>
      <c r="D551" s="1" t="str">
        <f t="shared" si="8"/>
        <v/>
      </c>
    </row>
    <row r="552" spans="3:4">
      <c r="C552" s="1" t="str">
        <f>IF(ISNA(VLOOKUP(A552,Stock!$A:$C,3,0)),"",VLOOKUP(A552,Stock!$A:$C,3,0))</f>
        <v/>
      </c>
      <c r="D552" s="1" t="str">
        <f t="shared" si="8"/>
        <v/>
      </c>
    </row>
    <row r="553" spans="3:4">
      <c r="C553" s="1" t="str">
        <f>IF(ISNA(VLOOKUP(A553,Stock!$A:$C,3,0)),"",VLOOKUP(A553,Stock!$A:$C,3,0))</f>
        <v/>
      </c>
      <c r="D553" s="1" t="str">
        <f t="shared" si="8"/>
        <v/>
      </c>
    </row>
    <row r="554" spans="3:4">
      <c r="C554" s="1" t="str">
        <f>IF(ISNA(VLOOKUP(A554,Stock!$A:$C,3,0)),"",VLOOKUP(A554,Stock!$A:$C,3,0))</f>
        <v/>
      </c>
      <c r="D554" s="1" t="str">
        <f t="shared" si="8"/>
        <v/>
      </c>
    </row>
    <row r="555" spans="3:4">
      <c r="C555" s="1" t="str">
        <f>IF(ISNA(VLOOKUP(A555,Stock!$A:$C,3,0)),"",VLOOKUP(A555,Stock!$A:$C,3,0))</f>
        <v/>
      </c>
      <c r="D555" s="1" t="str">
        <f t="shared" si="8"/>
        <v/>
      </c>
    </row>
    <row r="556" spans="3:4">
      <c r="C556" s="1" t="str">
        <f>IF(ISNA(VLOOKUP(A556,Stock!$A:$C,3,0)),"",VLOOKUP(A556,Stock!$A:$C,3,0))</f>
        <v/>
      </c>
      <c r="D556" s="1" t="str">
        <f t="shared" si="8"/>
        <v/>
      </c>
    </row>
    <row r="557" spans="3:4">
      <c r="C557" s="1" t="str">
        <f>IF(ISNA(VLOOKUP(A557,Stock!$A:$C,3,0)),"",VLOOKUP(A557,Stock!$A:$C,3,0))</f>
        <v/>
      </c>
      <c r="D557" s="1" t="str">
        <f t="shared" si="8"/>
        <v/>
      </c>
    </row>
    <row r="558" spans="3:4">
      <c r="C558" s="1" t="str">
        <f>IF(ISNA(VLOOKUP(A558,Stock!$A:$C,3,0)),"",VLOOKUP(A558,Stock!$A:$C,3,0))</f>
        <v/>
      </c>
      <c r="D558" s="1" t="str">
        <f t="shared" si="8"/>
        <v/>
      </c>
    </row>
    <row r="559" spans="3:4">
      <c r="C559" s="1" t="str">
        <f>IF(ISNA(VLOOKUP(A559,Stock!$A:$C,3,0)),"",VLOOKUP(A559,Stock!$A:$C,3,0))</f>
        <v/>
      </c>
      <c r="D559" s="1" t="str">
        <f t="shared" si="8"/>
        <v/>
      </c>
    </row>
    <row r="560" spans="3:4">
      <c r="C560" s="1" t="str">
        <f>IF(ISNA(VLOOKUP(A560,Stock!$A:$C,3,0)),"",VLOOKUP(A560,Stock!$A:$C,3,0))</f>
        <v/>
      </c>
      <c r="D560" s="1" t="str">
        <f t="shared" si="8"/>
        <v/>
      </c>
    </row>
    <row r="561" spans="3:4">
      <c r="C561" s="1" t="str">
        <f>IF(ISNA(VLOOKUP(A561,Stock!$A:$C,3,0)),"",VLOOKUP(A561,Stock!$A:$C,3,0))</f>
        <v/>
      </c>
      <c r="D561" s="1" t="str">
        <f t="shared" si="8"/>
        <v/>
      </c>
    </row>
    <row r="562" spans="3:4">
      <c r="C562" s="1" t="str">
        <f>IF(ISNA(VLOOKUP(A562,Stock!$A:$C,3,0)),"",VLOOKUP(A562,Stock!$A:$C,3,0))</f>
        <v/>
      </c>
      <c r="D562" s="1" t="str">
        <f t="shared" si="8"/>
        <v/>
      </c>
    </row>
    <row r="563" spans="3:4">
      <c r="C563" s="1" t="str">
        <f>IF(ISNA(VLOOKUP(A563,Stock!$A:$C,3,0)),"",VLOOKUP(A563,Stock!$A:$C,3,0))</f>
        <v/>
      </c>
      <c r="D563" s="1" t="str">
        <f t="shared" si="8"/>
        <v/>
      </c>
    </row>
    <row r="564" spans="3:4">
      <c r="C564" s="1" t="str">
        <f>IF(ISNA(VLOOKUP(A564,Stock!$A:$C,3,0)),"",VLOOKUP(A564,Stock!$A:$C,3,0))</f>
        <v/>
      </c>
      <c r="D564" s="1" t="str">
        <f t="shared" si="8"/>
        <v/>
      </c>
    </row>
    <row r="565" spans="3:4">
      <c r="C565" s="1" t="str">
        <f>IF(ISNA(VLOOKUP(A565,Stock!$A:$C,3,0)),"",VLOOKUP(A565,Stock!$A:$C,3,0))</f>
        <v/>
      </c>
      <c r="D565" s="1" t="str">
        <f t="shared" si="8"/>
        <v/>
      </c>
    </row>
    <row r="566" spans="3:4">
      <c r="C566" s="1" t="str">
        <f>IF(ISNA(VLOOKUP(A566,Stock!$A:$C,3,0)),"",VLOOKUP(A566,Stock!$A:$C,3,0))</f>
        <v/>
      </c>
      <c r="D566" s="1" t="str">
        <f t="shared" si="8"/>
        <v/>
      </c>
    </row>
    <row r="567" spans="3:4">
      <c r="C567" s="1" t="str">
        <f>IF(ISNA(VLOOKUP(A567,Stock!$A:$C,3,0)),"",VLOOKUP(A567,Stock!$A:$C,3,0))</f>
        <v/>
      </c>
      <c r="D567" s="1" t="str">
        <f t="shared" si="8"/>
        <v/>
      </c>
    </row>
    <row r="568" spans="3:4">
      <c r="C568" s="1" t="str">
        <f>IF(ISNA(VLOOKUP(A568,Stock!$A:$C,3,0)),"",VLOOKUP(A568,Stock!$A:$C,3,0))</f>
        <v/>
      </c>
      <c r="D568" s="1" t="str">
        <f t="shared" si="8"/>
        <v/>
      </c>
    </row>
    <row r="569" spans="3:4">
      <c r="C569" s="1" t="str">
        <f>IF(ISNA(VLOOKUP(A569,Stock!$A:$C,3,0)),"",VLOOKUP(A569,Stock!$A:$C,3,0))</f>
        <v/>
      </c>
      <c r="D569" s="1" t="str">
        <f t="shared" ref="D569:D632" si="9">IF(B569="","",B569*C569)</f>
        <v/>
      </c>
    </row>
    <row r="570" spans="3:4">
      <c r="C570" s="1" t="str">
        <f>IF(ISNA(VLOOKUP(A570,Stock!$A:$C,3,0)),"",VLOOKUP(A570,Stock!$A:$C,3,0))</f>
        <v/>
      </c>
      <c r="D570" s="1" t="str">
        <f t="shared" si="9"/>
        <v/>
      </c>
    </row>
    <row r="571" spans="3:4">
      <c r="C571" s="1" t="str">
        <f>IF(ISNA(VLOOKUP(A571,Stock!$A:$C,3,0)),"",VLOOKUP(A571,Stock!$A:$C,3,0))</f>
        <v/>
      </c>
      <c r="D571" s="1" t="str">
        <f t="shared" si="9"/>
        <v/>
      </c>
    </row>
    <row r="572" spans="3:4">
      <c r="C572" s="1" t="str">
        <f>IF(ISNA(VLOOKUP(A572,Stock!$A:$C,3,0)),"",VLOOKUP(A572,Stock!$A:$C,3,0))</f>
        <v/>
      </c>
      <c r="D572" s="1" t="str">
        <f t="shared" si="9"/>
        <v/>
      </c>
    </row>
    <row r="573" spans="3:4">
      <c r="C573" s="1" t="str">
        <f>IF(ISNA(VLOOKUP(A573,Stock!$A:$C,3,0)),"",VLOOKUP(A573,Stock!$A:$C,3,0))</f>
        <v/>
      </c>
      <c r="D573" s="1" t="str">
        <f t="shared" si="9"/>
        <v/>
      </c>
    </row>
    <row r="574" spans="3:4">
      <c r="C574" s="1" t="str">
        <f>IF(ISNA(VLOOKUP(A574,Stock!$A:$C,3,0)),"",VLOOKUP(A574,Stock!$A:$C,3,0))</f>
        <v/>
      </c>
      <c r="D574" s="1" t="str">
        <f t="shared" si="9"/>
        <v/>
      </c>
    </row>
    <row r="575" spans="3:4">
      <c r="C575" s="1" t="str">
        <f>IF(ISNA(VLOOKUP(A575,Stock!$A:$C,3,0)),"",VLOOKUP(A575,Stock!$A:$C,3,0))</f>
        <v/>
      </c>
      <c r="D575" s="1" t="str">
        <f t="shared" si="9"/>
        <v/>
      </c>
    </row>
    <row r="576" spans="3:4">
      <c r="C576" s="1" t="str">
        <f>IF(ISNA(VLOOKUP(A576,Stock!$A:$C,3,0)),"",VLOOKUP(A576,Stock!$A:$C,3,0))</f>
        <v/>
      </c>
      <c r="D576" s="1" t="str">
        <f t="shared" si="9"/>
        <v/>
      </c>
    </row>
    <row r="577" spans="3:4">
      <c r="C577" s="1" t="str">
        <f>IF(ISNA(VLOOKUP(A577,Stock!$A:$C,3,0)),"",VLOOKUP(A577,Stock!$A:$C,3,0))</f>
        <v/>
      </c>
      <c r="D577" s="1" t="str">
        <f t="shared" si="9"/>
        <v/>
      </c>
    </row>
    <row r="578" spans="3:4">
      <c r="C578" s="1" t="str">
        <f>IF(ISNA(VLOOKUP(A578,Stock!$A:$C,3,0)),"",VLOOKUP(A578,Stock!$A:$C,3,0))</f>
        <v/>
      </c>
      <c r="D578" s="1" t="str">
        <f t="shared" si="9"/>
        <v/>
      </c>
    </row>
    <row r="579" spans="3:4">
      <c r="C579" s="1" t="str">
        <f>IF(ISNA(VLOOKUP(A579,Stock!$A:$C,3,0)),"",VLOOKUP(A579,Stock!$A:$C,3,0))</f>
        <v/>
      </c>
      <c r="D579" s="1" t="str">
        <f t="shared" si="9"/>
        <v/>
      </c>
    </row>
    <row r="580" spans="3:4">
      <c r="C580" s="1" t="str">
        <f>IF(ISNA(VLOOKUP(A580,Stock!$A:$C,3,0)),"",VLOOKUP(A580,Stock!$A:$C,3,0))</f>
        <v/>
      </c>
      <c r="D580" s="1" t="str">
        <f t="shared" si="9"/>
        <v/>
      </c>
    </row>
    <row r="581" spans="3:4">
      <c r="C581" s="1" t="str">
        <f>IF(ISNA(VLOOKUP(A581,Stock!$A:$C,3,0)),"",VLOOKUP(A581,Stock!$A:$C,3,0))</f>
        <v/>
      </c>
      <c r="D581" s="1" t="str">
        <f t="shared" si="9"/>
        <v/>
      </c>
    </row>
    <row r="582" spans="3:4">
      <c r="C582" s="1" t="str">
        <f>IF(ISNA(VLOOKUP(A582,Stock!$A:$C,3,0)),"",VLOOKUP(A582,Stock!$A:$C,3,0))</f>
        <v/>
      </c>
      <c r="D582" s="1" t="str">
        <f t="shared" si="9"/>
        <v/>
      </c>
    </row>
    <row r="583" spans="3:4">
      <c r="C583" s="1" t="str">
        <f>IF(ISNA(VLOOKUP(A583,Stock!$A:$C,3,0)),"",VLOOKUP(A583,Stock!$A:$C,3,0))</f>
        <v/>
      </c>
      <c r="D583" s="1" t="str">
        <f t="shared" si="9"/>
        <v/>
      </c>
    </row>
    <row r="584" spans="3:4">
      <c r="C584" s="1" t="str">
        <f>IF(ISNA(VLOOKUP(A584,Stock!$A:$C,3,0)),"",VLOOKUP(A584,Stock!$A:$C,3,0))</f>
        <v/>
      </c>
      <c r="D584" s="1" t="str">
        <f t="shared" si="9"/>
        <v/>
      </c>
    </row>
    <row r="585" spans="3:4">
      <c r="C585" s="1" t="str">
        <f>IF(ISNA(VLOOKUP(A585,Stock!$A:$C,3,0)),"",VLOOKUP(A585,Stock!$A:$C,3,0))</f>
        <v/>
      </c>
      <c r="D585" s="1" t="str">
        <f t="shared" si="9"/>
        <v/>
      </c>
    </row>
    <row r="586" spans="3:4">
      <c r="C586" s="1" t="str">
        <f>IF(ISNA(VLOOKUP(A586,Stock!$A:$C,3,0)),"",VLOOKUP(A586,Stock!$A:$C,3,0))</f>
        <v/>
      </c>
      <c r="D586" s="1" t="str">
        <f t="shared" si="9"/>
        <v/>
      </c>
    </row>
    <row r="587" spans="3:4">
      <c r="C587" s="1" t="str">
        <f>IF(ISNA(VLOOKUP(A587,Stock!$A:$C,3,0)),"",VLOOKUP(A587,Stock!$A:$C,3,0))</f>
        <v/>
      </c>
      <c r="D587" s="1" t="str">
        <f t="shared" si="9"/>
        <v/>
      </c>
    </row>
    <row r="588" spans="3:4">
      <c r="C588" s="1" t="str">
        <f>IF(ISNA(VLOOKUP(A588,Stock!$A:$C,3,0)),"",VLOOKUP(A588,Stock!$A:$C,3,0))</f>
        <v/>
      </c>
      <c r="D588" s="1" t="str">
        <f t="shared" si="9"/>
        <v/>
      </c>
    </row>
    <row r="589" spans="3:4">
      <c r="C589" s="1" t="str">
        <f>IF(ISNA(VLOOKUP(A589,Stock!$A:$C,3,0)),"",VLOOKUP(A589,Stock!$A:$C,3,0))</f>
        <v/>
      </c>
      <c r="D589" s="1" t="str">
        <f t="shared" si="9"/>
        <v/>
      </c>
    </row>
    <row r="590" spans="3:4">
      <c r="C590" s="1" t="str">
        <f>IF(ISNA(VLOOKUP(A590,Stock!$A:$C,3,0)),"",VLOOKUP(A590,Stock!$A:$C,3,0))</f>
        <v/>
      </c>
      <c r="D590" s="1" t="str">
        <f t="shared" si="9"/>
        <v/>
      </c>
    </row>
    <row r="591" spans="3:4">
      <c r="C591" s="1" t="str">
        <f>IF(ISNA(VLOOKUP(A591,Stock!$A:$C,3,0)),"",VLOOKUP(A591,Stock!$A:$C,3,0))</f>
        <v/>
      </c>
      <c r="D591" s="1" t="str">
        <f t="shared" si="9"/>
        <v/>
      </c>
    </row>
    <row r="592" spans="3:4">
      <c r="C592" s="1" t="str">
        <f>IF(ISNA(VLOOKUP(A592,Stock!$A:$C,3,0)),"",VLOOKUP(A592,Stock!$A:$C,3,0))</f>
        <v/>
      </c>
      <c r="D592" s="1" t="str">
        <f t="shared" si="9"/>
        <v/>
      </c>
    </row>
    <row r="593" spans="3:4">
      <c r="C593" s="1" t="str">
        <f>IF(ISNA(VLOOKUP(A593,Stock!$A:$C,3,0)),"",VLOOKUP(A593,Stock!$A:$C,3,0))</f>
        <v/>
      </c>
      <c r="D593" s="1" t="str">
        <f t="shared" si="9"/>
        <v/>
      </c>
    </row>
    <row r="594" spans="3:4">
      <c r="C594" s="1" t="str">
        <f>IF(ISNA(VLOOKUP(A594,Stock!$A:$C,3,0)),"",VLOOKUP(A594,Stock!$A:$C,3,0))</f>
        <v/>
      </c>
      <c r="D594" s="1" t="str">
        <f t="shared" si="9"/>
        <v/>
      </c>
    </row>
    <row r="595" spans="3:4">
      <c r="C595" s="1" t="str">
        <f>IF(ISNA(VLOOKUP(A595,Stock!$A:$C,3,0)),"",VLOOKUP(A595,Stock!$A:$C,3,0))</f>
        <v/>
      </c>
      <c r="D595" s="1" t="str">
        <f t="shared" si="9"/>
        <v/>
      </c>
    </row>
    <row r="596" spans="3:4">
      <c r="C596" s="1" t="str">
        <f>IF(ISNA(VLOOKUP(A596,Stock!$A:$C,3,0)),"",VLOOKUP(A596,Stock!$A:$C,3,0))</f>
        <v/>
      </c>
      <c r="D596" s="1" t="str">
        <f t="shared" si="9"/>
        <v/>
      </c>
    </row>
    <row r="597" spans="3:4">
      <c r="C597" s="1" t="str">
        <f>IF(ISNA(VLOOKUP(A597,Stock!$A:$C,3,0)),"",VLOOKUP(A597,Stock!$A:$C,3,0))</f>
        <v/>
      </c>
      <c r="D597" s="1" t="str">
        <f t="shared" si="9"/>
        <v/>
      </c>
    </row>
    <row r="598" spans="3:4">
      <c r="C598" s="1" t="str">
        <f>IF(ISNA(VLOOKUP(A598,Stock!$A:$C,3,0)),"",VLOOKUP(A598,Stock!$A:$C,3,0))</f>
        <v/>
      </c>
      <c r="D598" s="1" t="str">
        <f t="shared" si="9"/>
        <v/>
      </c>
    </row>
    <row r="599" spans="3:4">
      <c r="C599" s="1" t="str">
        <f>IF(ISNA(VLOOKUP(A599,Stock!$A:$C,3,0)),"",VLOOKUP(A599,Stock!$A:$C,3,0))</f>
        <v/>
      </c>
      <c r="D599" s="1" t="str">
        <f t="shared" si="9"/>
        <v/>
      </c>
    </row>
    <row r="600" spans="3:4">
      <c r="C600" s="1" t="str">
        <f>IF(ISNA(VLOOKUP(A600,Stock!$A:$C,3,0)),"",VLOOKUP(A600,Stock!$A:$C,3,0))</f>
        <v/>
      </c>
      <c r="D600" s="1" t="str">
        <f t="shared" si="9"/>
        <v/>
      </c>
    </row>
    <row r="601" spans="3:4">
      <c r="C601" s="1" t="str">
        <f>IF(ISNA(VLOOKUP(A601,Stock!$A:$C,3,0)),"",VLOOKUP(A601,Stock!$A:$C,3,0))</f>
        <v/>
      </c>
      <c r="D601" s="1" t="str">
        <f t="shared" si="9"/>
        <v/>
      </c>
    </row>
    <row r="602" spans="3:4">
      <c r="C602" s="1" t="str">
        <f>IF(ISNA(VLOOKUP(A602,Stock!$A:$C,3,0)),"",VLOOKUP(A602,Stock!$A:$C,3,0))</f>
        <v/>
      </c>
      <c r="D602" s="1" t="str">
        <f t="shared" si="9"/>
        <v/>
      </c>
    </row>
    <row r="603" spans="3:4">
      <c r="C603" s="1" t="str">
        <f>IF(ISNA(VLOOKUP(A603,Stock!$A:$C,3,0)),"",VLOOKUP(A603,Stock!$A:$C,3,0))</f>
        <v/>
      </c>
      <c r="D603" s="1" t="str">
        <f t="shared" si="9"/>
        <v/>
      </c>
    </row>
    <row r="604" spans="3:4">
      <c r="C604" s="1" t="str">
        <f>IF(ISNA(VLOOKUP(A604,Stock!$A:$C,3,0)),"",VLOOKUP(A604,Stock!$A:$C,3,0))</f>
        <v/>
      </c>
      <c r="D604" s="1" t="str">
        <f t="shared" si="9"/>
        <v/>
      </c>
    </row>
    <row r="605" spans="3:4">
      <c r="C605" s="1" t="str">
        <f>IF(ISNA(VLOOKUP(A605,Stock!$A:$C,3,0)),"",VLOOKUP(A605,Stock!$A:$C,3,0))</f>
        <v/>
      </c>
      <c r="D605" s="1" t="str">
        <f t="shared" si="9"/>
        <v/>
      </c>
    </row>
    <row r="606" spans="3:4">
      <c r="C606" s="1" t="str">
        <f>IF(ISNA(VLOOKUP(A606,Stock!$A:$C,3,0)),"",VLOOKUP(A606,Stock!$A:$C,3,0))</f>
        <v/>
      </c>
      <c r="D606" s="1" t="str">
        <f t="shared" si="9"/>
        <v/>
      </c>
    </row>
    <row r="607" spans="3:4">
      <c r="C607" s="1" t="str">
        <f>IF(ISNA(VLOOKUP(A607,Stock!$A:$C,3,0)),"",VLOOKUP(A607,Stock!$A:$C,3,0))</f>
        <v/>
      </c>
      <c r="D607" s="1" t="str">
        <f t="shared" si="9"/>
        <v/>
      </c>
    </row>
    <row r="608" spans="3:4">
      <c r="C608" s="1" t="str">
        <f>IF(ISNA(VLOOKUP(A608,Stock!$A:$C,3,0)),"",VLOOKUP(A608,Stock!$A:$C,3,0))</f>
        <v/>
      </c>
      <c r="D608" s="1" t="str">
        <f t="shared" si="9"/>
        <v/>
      </c>
    </row>
    <row r="609" spans="3:4">
      <c r="C609" s="1" t="str">
        <f>IF(ISNA(VLOOKUP(A609,Stock!$A:$C,3,0)),"",VLOOKUP(A609,Stock!$A:$C,3,0))</f>
        <v/>
      </c>
      <c r="D609" s="1" t="str">
        <f t="shared" si="9"/>
        <v/>
      </c>
    </row>
    <row r="610" spans="3:4">
      <c r="C610" s="1" t="str">
        <f>IF(ISNA(VLOOKUP(A610,Stock!$A:$C,3,0)),"",VLOOKUP(A610,Stock!$A:$C,3,0))</f>
        <v/>
      </c>
      <c r="D610" s="1" t="str">
        <f t="shared" si="9"/>
        <v/>
      </c>
    </row>
    <row r="611" spans="3:4">
      <c r="C611" s="1" t="str">
        <f>IF(ISNA(VLOOKUP(A611,Stock!$A:$C,3,0)),"",VLOOKUP(A611,Stock!$A:$C,3,0))</f>
        <v/>
      </c>
      <c r="D611" s="1" t="str">
        <f t="shared" si="9"/>
        <v/>
      </c>
    </row>
    <row r="612" spans="3:4">
      <c r="C612" s="1" t="str">
        <f>IF(ISNA(VLOOKUP(A612,Stock!$A:$C,3,0)),"",VLOOKUP(A612,Stock!$A:$C,3,0))</f>
        <v/>
      </c>
      <c r="D612" s="1" t="str">
        <f t="shared" si="9"/>
        <v/>
      </c>
    </row>
    <row r="613" spans="3:4">
      <c r="C613" s="1" t="str">
        <f>IF(ISNA(VLOOKUP(A613,Stock!$A:$C,3,0)),"",VLOOKUP(A613,Stock!$A:$C,3,0))</f>
        <v/>
      </c>
      <c r="D613" s="1" t="str">
        <f t="shared" si="9"/>
        <v/>
      </c>
    </row>
    <row r="614" spans="3:4">
      <c r="C614" s="1" t="str">
        <f>IF(ISNA(VLOOKUP(A614,Stock!$A:$C,3,0)),"",VLOOKUP(A614,Stock!$A:$C,3,0))</f>
        <v/>
      </c>
      <c r="D614" s="1" t="str">
        <f t="shared" si="9"/>
        <v/>
      </c>
    </row>
    <row r="615" spans="3:4">
      <c r="C615" s="1" t="str">
        <f>IF(ISNA(VLOOKUP(A615,Stock!$A:$C,3,0)),"",VLOOKUP(A615,Stock!$A:$C,3,0))</f>
        <v/>
      </c>
      <c r="D615" s="1" t="str">
        <f t="shared" si="9"/>
        <v/>
      </c>
    </row>
    <row r="616" spans="3:4">
      <c r="C616" s="1" t="str">
        <f>IF(ISNA(VLOOKUP(A616,Stock!$A:$C,3,0)),"",VLOOKUP(A616,Stock!$A:$C,3,0))</f>
        <v/>
      </c>
      <c r="D616" s="1" t="str">
        <f t="shared" si="9"/>
        <v/>
      </c>
    </row>
    <row r="617" spans="3:4">
      <c r="C617" s="1" t="str">
        <f>IF(ISNA(VLOOKUP(A617,Stock!$A:$C,3,0)),"",VLOOKUP(A617,Stock!$A:$C,3,0))</f>
        <v/>
      </c>
      <c r="D617" s="1" t="str">
        <f t="shared" si="9"/>
        <v/>
      </c>
    </row>
    <row r="618" spans="3:4">
      <c r="C618" s="1" t="str">
        <f>IF(ISNA(VLOOKUP(A618,Stock!$A:$C,3,0)),"",VLOOKUP(A618,Stock!$A:$C,3,0))</f>
        <v/>
      </c>
      <c r="D618" s="1" t="str">
        <f t="shared" si="9"/>
        <v/>
      </c>
    </row>
    <row r="619" spans="3:4">
      <c r="C619" s="1" t="str">
        <f>IF(ISNA(VLOOKUP(A619,Stock!$A:$C,3,0)),"",VLOOKUP(A619,Stock!$A:$C,3,0))</f>
        <v/>
      </c>
      <c r="D619" s="1" t="str">
        <f t="shared" si="9"/>
        <v/>
      </c>
    </row>
    <row r="620" spans="3:4">
      <c r="C620" s="1" t="str">
        <f>IF(ISNA(VLOOKUP(A620,Stock!$A:$C,3,0)),"",VLOOKUP(A620,Stock!$A:$C,3,0))</f>
        <v/>
      </c>
      <c r="D620" s="1" t="str">
        <f t="shared" si="9"/>
        <v/>
      </c>
    </row>
    <row r="621" spans="3:4">
      <c r="C621" s="1" t="str">
        <f>IF(ISNA(VLOOKUP(A621,Stock!$A:$C,3,0)),"",VLOOKUP(A621,Stock!$A:$C,3,0))</f>
        <v/>
      </c>
      <c r="D621" s="1" t="str">
        <f t="shared" si="9"/>
        <v/>
      </c>
    </row>
    <row r="622" spans="3:4">
      <c r="C622" s="1" t="str">
        <f>IF(ISNA(VLOOKUP(A622,Stock!$A:$C,3,0)),"",VLOOKUP(A622,Stock!$A:$C,3,0))</f>
        <v/>
      </c>
      <c r="D622" s="1" t="str">
        <f t="shared" si="9"/>
        <v/>
      </c>
    </row>
    <row r="623" spans="3:4">
      <c r="C623" s="1" t="str">
        <f>IF(ISNA(VLOOKUP(A623,Stock!$A:$C,3,0)),"",VLOOKUP(A623,Stock!$A:$C,3,0))</f>
        <v/>
      </c>
      <c r="D623" s="1" t="str">
        <f t="shared" si="9"/>
        <v/>
      </c>
    </row>
    <row r="624" spans="3:4">
      <c r="C624" s="1" t="str">
        <f>IF(ISNA(VLOOKUP(A624,Stock!$A:$C,3,0)),"",VLOOKUP(A624,Stock!$A:$C,3,0))</f>
        <v/>
      </c>
      <c r="D624" s="1" t="str">
        <f t="shared" si="9"/>
        <v/>
      </c>
    </row>
    <row r="625" spans="3:4">
      <c r="C625" s="1" t="str">
        <f>IF(ISNA(VLOOKUP(A625,Stock!$A:$C,3,0)),"",VLOOKUP(A625,Stock!$A:$C,3,0))</f>
        <v/>
      </c>
      <c r="D625" s="1" t="str">
        <f t="shared" si="9"/>
        <v/>
      </c>
    </row>
    <row r="626" spans="3:4">
      <c r="C626" s="1" t="str">
        <f>IF(ISNA(VLOOKUP(A626,Stock!$A:$C,3,0)),"",VLOOKUP(A626,Stock!$A:$C,3,0))</f>
        <v/>
      </c>
      <c r="D626" s="1" t="str">
        <f t="shared" si="9"/>
        <v/>
      </c>
    </row>
    <row r="627" spans="3:4">
      <c r="C627" s="1" t="str">
        <f>IF(ISNA(VLOOKUP(A627,Stock!$A:$C,3,0)),"",VLOOKUP(A627,Stock!$A:$C,3,0))</f>
        <v/>
      </c>
      <c r="D627" s="1" t="str">
        <f t="shared" si="9"/>
        <v/>
      </c>
    </row>
    <row r="628" spans="3:4">
      <c r="C628" s="1" t="str">
        <f>IF(ISNA(VLOOKUP(A628,Stock!$A:$C,3,0)),"",VLOOKUP(A628,Stock!$A:$C,3,0))</f>
        <v/>
      </c>
      <c r="D628" s="1" t="str">
        <f t="shared" si="9"/>
        <v/>
      </c>
    </row>
    <row r="629" spans="3:4">
      <c r="C629" s="1" t="str">
        <f>IF(ISNA(VLOOKUP(A629,Stock!$A:$C,3,0)),"",VLOOKUP(A629,Stock!$A:$C,3,0))</f>
        <v/>
      </c>
      <c r="D629" s="1" t="str">
        <f t="shared" si="9"/>
        <v/>
      </c>
    </row>
    <row r="630" spans="3:4">
      <c r="C630" s="1" t="str">
        <f>IF(ISNA(VLOOKUP(A630,Stock!$A:$C,3,0)),"",VLOOKUP(A630,Stock!$A:$C,3,0))</f>
        <v/>
      </c>
      <c r="D630" s="1" t="str">
        <f t="shared" si="9"/>
        <v/>
      </c>
    </row>
    <row r="631" spans="3:4">
      <c r="C631" s="1" t="str">
        <f>IF(ISNA(VLOOKUP(A631,Stock!$A:$C,3,0)),"",VLOOKUP(A631,Stock!$A:$C,3,0))</f>
        <v/>
      </c>
      <c r="D631" s="1" t="str">
        <f t="shared" si="9"/>
        <v/>
      </c>
    </row>
    <row r="632" spans="3:4">
      <c r="C632" s="1" t="str">
        <f>IF(ISNA(VLOOKUP(A632,Stock!$A:$C,3,0)),"",VLOOKUP(A632,Stock!$A:$C,3,0))</f>
        <v/>
      </c>
      <c r="D632" s="1" t="str">
        <f t="shared" si="9"/>
        <v/>
      </c>
    </row>
    <row r="633" spans="3:4">
      <c r="C633" s="1" t="str">
        <f>IF(ISNA(VLOOKUP(A633,Stock!$A:$C,3,0)),"",VLOOKUP(A633,Stock!$A:$C,3,0))</f>
        <v/>
      </c>
      <c r="D633" s="1" t="str">
        <f t="shared" ref="D633:D696" si="10">IF(B633="","",B633*C633)</f>
        <v/>
      </c>
    </row>
    <row r="634" spans="3:4">
      <c r="C634" s="1" t="str">
        <f>IF(ISNA(VLOOKUP(A634,Stock!$A:$C,3,0)),"",VLOOKUP(A634,Stock!$A:$C,3,0))</f>
        <v/>
      </c>
      <c r="D634" s="1" t="str">
        <f t="shared" si="10"/>
        <v/>
      </c>
    </row>
    <row r="635" spans="3:4">
      <c r="C635" s="1" t="str">
        <f>IF(ISNA(VLOOKUP(A635,Stock!$A:$C,3,0)),"",VLOOKUP(A635,Stock!$A:$C,3,0))</f>
        <v/>
      </c>
      <c r="D635" s="1" t="str">
        <f t="shared" si="10"/>
        <v/>
      </c>
    </row>
    <row r="636" spans="3:4">
      <c r="C636" s="1" t="str">
        <f>IF(ISNA(VLOOKUP(A636,Stock!$A:$C,3,0)),"",VLOOKUP(A636,Stock!$A:$C,3,0))</f>
        <v/>
      </c>
      <c r="D636" s="1" t="str">
        <f t="shared" si="10"/>
        <v/>
      </c>
    </row>
    <row r="637" spans="3:4">
      <c r="C637" s="1" t="str">
        <f>IF(ISNA(VLOOKUP(A637,Stock!$A:$C,3,0)),"",VLOOKUP(A637,Stock!$A:$C,3,0))</f>
        <v/>
      </c>
      <c r="D637" s="1" t="str">
        <f t="shared" si="10"/>
        <v/>
      </c>
    </row>
    <row r="638" spans="3:4">
      <c r="C638" s="1" t="str">
        <f>IF(ISNA(VLOOKUP(A638,Stock!$A:$C,3,0)),"",VLOOKUP(A638,Stock!$A:$C,3,0))</f>
        <v/>
      </c>
      <c r="D638" s="1" t="str">
        <f t="shared" si="10"/>
        <v/>
      </c>
    </row>
    <row r="639" spans="3:4">
      <c r="C639" s="1" t="str">
        <f>IF(ISNA(VLOOKUP(A639,Stock!$A:$C,3,0)),"",VLOOKUP(A639,Stock!$A:$C,3,0))</f>
        <v/>
      </c>
      <c r="D639" s="1" t="str">
        <f t="shared" si="10"/>
        <v/>
      </c>
    </row>
    <row r="640" spans="3:4">
      <c r="C640" s="1" t="str">
        <f>IF(ISNA(VLOOKUP(A640,Stock!$A:$C,3,0)),"",VLOOKUP(A640,Stock!$A:$C,3,0))</f>
        <v/>
      </c>
      <c r="D640" s="1" t="str">
        <f t="shared" si="10"/>
        <v/>
      </c>
    </row>
    <row r="641" spans="3:4">
      <c r="C641" s="1" t="str">
        <f>IF(ISNA(VLOOKUP(A641,Stock!$A:$C,3,0)),"",VLOOKUP(A641,Stock!$A:$C,3,0))</f>
        <v/>
      </c>
      <c r="D641" s="1" t="str">
        <f t="shared" si="10"/>
        <v/>
      </c>
    </row>
    <row r="642" spans="3:4">
      <c r="C642" s="1" t="str">
        <f>IF(ISNA(VLOOKUP(A642,Stock!$A:$C,3,0)),"",VLOOKUP(A642,Stock!$A:$C,3,0))</f>
        <v/>
      </c>
      <c r="D642" s="1" t="str">
        <f t="shared" si="10"/>
        <v/>
      </c>
    </row>
    <row r="643" spans="3:4">
      <c r="C643" s="1" t="str">
        <f>IF(ISNA(VLOOKUP(A643,Stock!$A:$C,3,0)),"",VLOOKUP(A643,Stock!$A:$C,3,0))</f>
        <v/>
      </c>
      <c r="D643" s="1" t="str">
        <f t="shared" si="10"/>
        <v/>
      </c>
    </row>
    <row r="644" spans="3:4">
      <c r="C644" s="1" t="str">
        <f>IF(ISNA(VLOOKUP(A644,Stock!$A:$C,3,0)),"",VLOOKUP(A644,Stock!$A:$C,3,0))</f>
        <v/>
      </c>
      <c r="D644" s="1" t="str">
        <f t="shared" si="10"/>
        <v/>
      </c>
    </row>
    <row r="645" spans="3:4">
      <c r="C645" s="1" t="str">
        <f>IF(ISNA(VLOOKUP(A645,Stock!$A:$C,3,0)),"",VLOOKUP(A645,Stock!$A:$C,3,0))</f>
        <v/>
      </c>
      <c r="D645" s="1" t="str">
        <f t="shared" si="10"/>
        <v/>
      </c>
    </row>
    <row r="646" spans="3:4">
      <c r="C646" s="1" t="str">
        <f>IF(ISNA(VLOOKUP(A646,Stock!$A:$C,3,0)),"",VLOOKUP(A646,Stock!$A:$C,3,0))</f>
        <v/>
      </c>
      <c r="D646" s="1" t="str">
        <f t="shared" si="10"/>
        <v/>
      </c>
    </row>
    <row r="647" spans="3:4">
      <c r="C647" s="1" t="str">
        <f>IF(ISNA(VLOOKUP(A647,Stock!$A:$C,3,0)),"",VLOOKUP(A647,Stock!$A:$C,3,0))</f>
        <v/>
      </c>
      <c r="D647" s="1" t="str">
        <f t="shared" si="10"/>
        <v/>
      </c>
    </row>
    <row r="648" spans="3:4">
      <c r="C648" s="1" t="str">
        <f>IF(ISNA(VLOOKUP(A648,Stock!$A:$C,3,0)),"",VLOOKUP(A648,Stock!$A:$C,3,0))</f>
        <v/>
      </c>
      <c r="D648" s="1" t="str">
        <f t="shared" si="10"/>
        <v/>
      </c>
    </row>
    <row r="649" spans="3:4">
      <c r="C649" s="1" t="str">
        <f>IF(ISNA(VLOOKUP(A649,Stock!$A:$C,3,0)),"",VLOOKUP(A649,Stock!$A:$C,3,0))</f>
        <v/>
      </c>
      <c r="D649" s="1" t="str">
        <f t="shared" si="10"/>
        <v/>
      </c>
    </row>
    <row r="650" spans="3:4">
      <c r="C650" s="1" t="str">
        <f>IF(ISNA(VLOOKUP(A650,Stock!$A:$C,3,0)),"",VLOOKUP(A650,Stock!$A:$C,3,0))</f>
        <v/>
      </c>
      <c r="D650" s="1" t="str">
        <f t="shared" si="10"/>
        <v/>
      </c>
    </row>
    <row r="651" spans="3:4">
      <c r="C651" s="1" t="str">
        <f>IF(ISNA(VLOOKUP(A651,Stock!$A:$C,3,0)),"",VLOOKUP(A651,Stock!$A:$C,3,0))</f>
        <v/>
      </c>
      <c r="D651" s="1" t="str">
        <f t="shared" si="10"/>
        <v/>
      </c>
    </row>
    <row r="652" spans="3:4">
      <c r="C652" s="1" t="str">
        <f>IF(ISNA(VLOOKUP(A652,Stock!$A:$C,3,0)),"",VLOOKUP(A652,Stock!$A:$C,3,0))</f>
        <v/>
      </c>
      <c r="D652" s="1" t="str">
        <f t="shared" si="10"/>
        <v/>
      </c>
    </row>
    <row r="653" spans="3:4">
      <c r="C653" s="1" t="str">
        <f>IF(ISNA(VLOOKUP(A653,Stock!$A:$C,3,0)),"",VLOOKUP(A653,Stock!$A:$C,3,0))</f>
        <v/>
      </c>
      <c r="D653" s="1" t="str">
        <f t="shared" si="10"/>
        <v/>
      </c>
    </row>
    <row r="654" spans="3:4">
      <c r="C654" s="1" t="str">
        <f>IF(ISNA(VLOOKUP(A654,Stock!$A:$C,3,0)),"",VLOOKUP(A654,Stock!$A:$C,3,0))</f>
        <v/>
      </c>
      <c r="D654" s="1" t="str">
        <f t="shared" si="10"/>
        <v/>
      </c>
    </row>
    <row r="655" spans="3:4">
      <c r="C655" s="1" t="str">
        <f>IF(ISNA(VLOOKUP(A655,Stock!$A:$C,3,0)),"",VLOOKUP(A655,Stock!$A:$C,3,0))</f>
        <v/>
      </c>
      <c r="D655" s="1" t="str">
        <f t="shared" si="10"/>
        <v/>
      </c>
    </row>
    <row r="656" spans="3:4">
      <c r="C656" s="1" t="str">
        <f>IF(ISNA(VLOOKUP(A656,Stock!$A:$C,3,0)),"",VLOOKUP(A656,Stock!$A:$C,3,0))</f>
        <v/>
      </c>
      <c r="D656" s="1" t="str">
        <f t="shared" si="10"/>
        <v/>
      </c>
    </row>
    <row r="657" spans="3:4">
      <c r="C657" s="1" t="str">
        <f>IF(ISNA(VLOOKUP(A657,Stock!$A:$C,3,0)),"",VLOOKUP(A657,Stock!$A:$C,3,0))</f>
        <v/>
      </c>
      <c r="D657" s="1" t="str">
        <f t="shared" si="10"/>
        <v/>
      </c>
    </row>
    <row r="658" spans="3:4">
      <c r="C658" s="1" t="str">
        <f>IF(ISNA(VLOOKUP(A658,Stock!$A:$C,3,0)),"",VLOOKUP(A658,Stock!$A:$C,3,0))</f>
        <v/>
      </c>
      <c r="D658" s="1" t="str">
        <f t="shared" si="10"/>
        <v/>
      </c>
    </row>
    <row r="659" spans="3:4">
      <c r="C659" s="1" t="str">
        <f>IF(ISNA(VLOOKUP(A659,Stock!$A:$C,3,0)),"",VLOOKUP(A659,Stock!$A:$C,3,0))</f>
        <v/>
      </c>
      <c r="D659" s="1" t="str">
        <f t="shared" si="10"/>
        <v/>
      </c>
    </row>
    <row r="660" spans="3:4">
      <c r="C660" s="1" t="str">
        <f>IF(ISNA(VLOOKUP(A660,Stock!$A:$C,3,0)),"",VLOOKUP(A660,Stock!$A:$C,3,0))</f>
        <v/>
      </c>
      <c r="D660" s="1" t="str">
        <f t="shared" si="10"/>
        <v/>
      </c>
    </row>
    <row r="661" spans="3:4">
      <c r="C661" s="1" t="str">
        <f>IF(ISNA(VLOOKUP(A661,Stock!$A:$C,3,0)),"",VLOOKUP(A661,Stock!$A:$C,3,0))</f>
        <v/>
      </c>
      <c r="D661" s="1" t="str">
        <f t="shared" si="10"/>
        <v/>
      </c>
    </row>
    <row r="662" spans="3:4">
      <c r="C662" s="1" t="str">
        <f>IF(ISNA(VLOOKUP(A662,Stock!$A:$C,3,0)),"",VLOOKUP(A662,Stock!$A:$C,3,0))</f>
        <v/>
      </c>
      <c r="D662" s="1" t="str">
        <f t="shared" si="10"/>
        <v/>
      </c>
    </row>
    <row r="663" spans="3:4">
      <c r="C663" s="1" t="str">
        <f>IF(ISNA(VLOOKUP(A663,Stock!$A:$C,3,0)),"",VLOOKUP(A663,Stock!$A:$C,3,0))</f>
        <v/>
      </c>
      <c r="D663" s="1" t="str">
        <f t="shared" si="10"/>
        <v/>
      </c>
    </row>
    <row r="664" spans="3:4">
      <c r="C664" s="1" t="str">
        <f>IF(ISNA(VLOOKUP(A664,Stock!$A:$C,3,0)),"",VLOOKUP(A664,Stock!$A:$C,3,0))</f>
        <v/>
      </c>
      <c r="D664" s="1" t="str">
        <f t="shared" si="10"/>
        <v/>
      </c>
    </row>
    <row r="665" spans="3:4">
      <c r="C665" s="1" t="str">
        <f>IF(ISNA(VLOOKUP(A665,Stock!$A:$C,3,0)),"",VLOOKUP(A665,Stock!$A:$C,3,0))</f>
        <v/>
      </c>
      <c r="D665" s="1" t="str">
        <f t="shared" si="10"/>
        <v/>
      </c>
    </row>
    <row r="666" spans="3:4">
      <c r="C666" s="1" t="str">
        <f>IF(ISNA(VLOOKUP(A666,Stock!$A:$C,3,0)),"",VLOOKUP(A666,Stock!$A:$C,3,0))</f>
        <v/>
      </c>
      <c r="D666" s="1" t="str">
        <f t="shared" si="10"/>
        <v/>
      </c>
    </row>
    <row r="667" spans="3:4">
      <c r="C667" s="1" t="str">
        <f>IF(ISNA(VLOOKUP(A667,Stock!$A:$C,3,0)),"",VLOOKUP(A667,Stock!$A:$C,3,0))</f>
        <v/>
      </c>
      <c r="D667" s="1" t="str">
        <f t="shared" si="10"/>
        <v/>
      </c>
    </row>
    <row r="668" spans="3:4">
      <c r="C668" s="1" t="str">
        <f>IF(ISNA(VLOOKUP(A668,Stock!$A:$C,3,0)),"",VLOOKUP(A668,Stock!$A:$C,3,0))</f>
        <v/>
      </c>
      <c r="D668" s="1" t="str">
        <f t="shared" si="10"/>
        <v/>
      </c>
    </row>
    <row r="669" spans="3:4">
      <c r="C669" s="1" t="str">
        <f>IF(ISNA(VLOOKUP(A669,Stock!$A:$C,3,0)),"",VLOOKUP(A669,Stock!$A:$C,3,0))</f>
        <v/>
      </c>
      <c r="D669" s="1" t="str">
        <f t="shared" si="10"/>
        <v/>
      </c>
    </row>
    <row r="670" spans="3:4">
      <c r="C670" s="1" t="str">
        <f>IF(ISNA(VLOOKUP(A670,Stock!$A:$C,3,0)),"",VLOOKUP(A670,Stock!$A:$C,3,0))</f>
        <v/>
      </c>
      <c r="D670" s="1" t="str">
        <f t="shared" si="10"/>
        <v/>
      </c>
    </row>
    <row r="671" spans="3:4">
      <c r="C671" s="1" t="str">
        <f>IF(ISNA(VLOOKUP(A671,Stock!$A:$C,3,0)),"",VLOOKUP(A671,Stock!$A:$C,3,0))</f>
        <v/>
      </c>
      <c r="D671" s="1" t="str">
        <f t="shared" si="10"/>
        <v/>
      </c>
    </row>
    <row r="672" spans="3:4">
      <c r="C672" s="1" t="str">
        <f>IF(ISNA(VLOOKUP(A672,Stock!$A:$C,3,0)),"",VLOOKUP(A672,Stock!$A:$C,3,0))</f>
        <v/>
      </c>
      <c r="D672" s="1" t="str">
        <f t="shared" si="10"/>
        <v/>
      </c>
    </row>
    <row r="673" spans="3:4">
      <c r="C673" s="1" t="str">
        <f>IF(ISNA(VLOOKUP(A673,Stock!$A:$C,3,0)),"",VLOOKUP(A673,Stock!$A:$C,3,0))</f>
        <v/>
      </c>
      <c r="D673" s="1" t="str">
        <f t="shared" si="10"/>
        <v/>
      </c>
    </row>
    <row r="674" spans="3:4">
      <c r="C674" s="1" t="str">
        <f>IF(ISNA(VLOOKUP(A674,Stock!$A:$C,3,0)),"",VLOOKUP(A674,Stock!$A:$C,3,0))</f>
        <v/>
      </c>
      <c r="D674" s="1" t="str">
        <f t="shared" si="10"/>
        <v/>
      </c>
    </row>
    <row r="675" spans="3:4">
      <c r="C675" s="1" t="str">
        <f>IF(ISNA(VLOOKUP(A675,Stock!$A:$C,3,0)),"",VLOOKUP(A675,Stock!$A:$C,3,0))</f>
        <v/>
      </c>
      <c r="D675" s="1" t="str">
        <f t="shared" si="10"/>
        <v/>
      </c>
    </row>
    <row r="676" spans="3:4">
      <c r="C676" s="1" t="str">
        <f>IF(ISNA(VLOOKUP(A676,Stock!$A:$C,3,0)),"",VLOOKUP(A676,Stock!$A:$C,3,0))</f>
        <v/>
      </c>
      <c r="D676" s="1" t="str">
        <f t="shared" si="10"/>
        <v/>
      </c>
    </row>
    <row r="677" spans="3:4">
      <c r="C677" s="1" t="str">
        <f>IF(ISNA(VLOOKUP(A677,Stock!$A:$C,3,0)),"",VLOOKUP(A677,Stock!$A:$C,3,0))</f>
        <v/>
      </c>
      <c r="D677" s="1" t="str">
        <f t="shared" si="10"/>
        <v/>
      </c>
    </row>
    <row r="678" spans="3:4">
      <c r="C678" s="1" t="str">
        <f>IF(ISNA(VLOOKUP(A678,Stock!$A:$C,3,0)),"",VLOOKUP(A678,Stock!$A:$C,3,0))</f>
        <v/>
      </c>
      <c r="D678" s="1" t="str">
        <f t="shared" si="10"/>
        <v/>
      </c>
    </row>
    <row r="679" spans="3:4">
      <c r="C679" s="1" t="str">
        <f>IF(ISNA(VLOOKUP(A679,Stock!$A:$C,3,0)),"",VLOOKUP(A679,Stock!$A:$C,3,0))</f>
        <v/>
      </c>
      <c r="D679" s="1" t="str">
        <f t="shared" si="10"/>
        <v/>
      </c>
    </row>
    <row r="680" spans="3:4">
      <c r="C680" s="1" t="str">
        <f>IF(ISNA(VLOOKUP(A680,Stock!$A:$C,3,0)),"",VLOOKUP(A680,Stock!$A:$C,3,0))</f>
        <v/>
      </c>
      <c r="D680" s="1" t="str">
        <f t="shared" si="10"/>
        <v/>
      </c>
    </row>
    <row r="681" spans="3:4">
      <c r="C681" s="1" t="str">
        <f>IF(ISNA(VLOOKUP(A681,Stock!$A:$C,3,0)),"",VLOOKUP(A681,Stock!$A:$C,3,0))</f>
        <v/>
      </c>
      <c r="D681" s="1" t="str">
        <f t="shared" si="10"/>
        <v/>
      </c>
    </row>
    <row r="682" spans="3:4">
      <c r="C682" s="1" t="str">
        <f>IF(ISNA(VLOOKUP(A682,Stock!$A:$C,3,0)),"",VLOOKUP(A682,Stock!$A:$C,3,0))</f>
        <v/>
      </c>
      <c r="D682" s="1" t="str">
        <f t="shared" si="10"/>
        <v/>
      </c>
    </row>
    <row r="683" spans="3:4">
      <c r="C683" s="1" t="str">
        <f>IF(ISNA(VLOOKUP(A683,Stock!$A:$C,3,0)),"",VLOOKUP(A683,Stock!$A:$C,3,0))</f>
        <v/>
      </c>
      <c r="D683" s="1" t="str">
        <f t="shared" si="10"/>
        <v/>
      </c>
    </row>
    <row r="684" spans="3:4">
      <c r="C684" s="1" t="str">
        <f>IF(ISNA(VLOOKUP(A684,Stock!$A:$C,3,0)),"",VLOOKUP(A684,Stock!$A:$C,3,0))</f>
        <v/>
      </c>
      <c r="D684" s="1" t="str">
        <f t="shared" si="10"/>
        <v/>
      </c>
    </row>
    <row r="685" spans="3:4">
      <c r="C685" s="1" t="str">
        <f>IF(ISNA(VLOOKUP(A685,Stock!$A:$C,3,0)),"",VLOOKUP(A685,Stock!$A:$C,3,0))</f>
        <v/>
      </c>
      <c r="D685" s="1" t="str">
        <f t="shared" si="10"/>
        <v/>
      </c>
    </row>
    <row r="686" spans="3:4">
      <c r="C686" s="1" t="str">
        <f>IF(ISNA(VLOOKUP(A686,Stock!$A:$C,3,0)),"",VLOOKUP(A686,Stock!$A:$C,3,0))</f>
        <v/>
      </c>
      <c r="D686" s="1" t="str">
        <f t="shared" si="10"/>
        <v/>
      </c>
    </row>
    <row r="687" spans="3:4">
      <c r="C687" s="1" t="str">
        <f>IF(ISNA(VLOOKUP(A687,Stock!$A:$C,3,0)),"",VLOOKUP(A687,Stock!$A:$C,3,0))</f>
        <v/>
      </c>
      <c r="D687" s="1" t="str">
        <f t="shared" si="10"/>
        <v/>
      </c>
    </row>
    <row r="688" spans="3:4">
      <c r="C688" s="1" t="str">
        <f>IF(ISNA(VLOOKUP(A688,Stock!$A:$C,3,0)),"",VLOOKUP(A688,Stock!$A:$C,3,0))</f>
        <v/>
      </c>
      <c r="D688" s="1" t="str">
        <f t="shared" si="10"/>
        <v/>
      </c>
    </row>
    <row r="689" spans="3:4">
      <c r="C689" s="1" t="str">
        <f>IF(ISNA(VLOOKUP(A689,Stock!$A:$C,3,0)),"",VLOOKUP(A689,Stock!$A:$C,3,0))</f>
        <v/>
      </c>
      <c r="D689" s="1" t="str">
        <f t="shared" si="10"/>
        <v/>
      </c>
    </row>
    <row r="690" spans="3:4">
      <c r="C690" s="1" t="str">
        <f>IF(ISNA(VLOOKUP(A690,Stock!$A:$C,3,0)),"",VLOOKUP(A690,Stock!$A:$C,3,0))</f>
        <v/>
      </c>
      <c r="D690" s="1" t="str">
        <f t="shared" si="10"/>
        <v/>
      </c>
    </row>
    <row r="691" spans="3:4">
      <c r="C691" s="1" t="str">
        <f>IF(ISNA(VLOOKUP(A691,Stock!$A:$C,3,0)),"",VLOOKUP(A691,Stock!$A:$C,3,0))</f>
        <v/>
      </c>
      <c r="D691" s="1" t="str">
        <f t="shared" si="10"/>
        <v/>
      </c>
    </row>
    <row r="692" spans="3:4">
      <c r="C692" s="1" t="str">
        <f>IF(ISNA(VLOOKUP(A692,Stock!$A:$C,3,0)),"",VLOOKUP(A692,Stock!$A:$C,3,0))</f>
        <v/>
      </c>
      <c r="D692" s="1" t="str">
        <f t="shared" si="10"/>
        <v/>
      </c>
    </row>
    <row r="693" spans="3:4">
      <c r="C693" s="1" t="str">
        <f>IF(ISNA(VLOOKUP(A693,Stock!$A:$C,3,0)),"",VLOOKUP(A693,Stock!$A:$C,3,0))</f>
        <v/>
      </c>
      <c r="D693" s="1" t="str">
        <f t="shared" si="10"/>
        <v/>
      </c>
    </row>
    <row r="694" spans="3:4">
      <c r="C694" s="1" t="str">
        <f>IF(ISNA(VLOOKUP(A694,Stock!$A:$C,3,0)),"",VLOOKUP(A694,Stock!$A:$C,3,0))</f>
        <v/>
      </c>
      <c r="D694" s="1" t="str">
        <f t="shared" si="10"/>
        <v/>
      </c>
    </row>
    <row r="695" spans="3:4">
      <c r="C695" s="1" t="str">
        <f>IF(ISNA(VLOOKUP(A695,Stock!$A:$C,3,0)),"",VLOOKUP(A695,Stock!$A:$C,3,0))</f>
        <v/>
      </c>
      <c r="D695" s="1" t="str">
        <f t="shared" si="10"/>
        <v/>
      </c>
    </row>
    <row r="696" spans="3:4">
      <c r="C696" s="1" t="str">
        <f>IF(ISNA(VLOOKUP(A696,Stock!$A:$C,3,0)),"",VLOOKUP(A696,Stock!$A:$C,3,0))</f>
        <v/>
      </c>
      <c r="D696" s="1" t="str">
        <f t="shared" si="10"/>
        <v/>
      </c>
    </row>
    <row r="697" spans="3:4">
      <c r="C697" s="1" t="str">
        <f>IF(ISNA(VLOOKUP(A697,Stock!$A:$C,3,0)),"",VLOOKUP(A697,Stock!$A:$C,3,0))</f>
        <v/>
      </c>
      <c r="D697" s="1" t="str">
        <f t="shared" ref="D697:D760" si="11">IF(B697="","",B697*C697)</f>
        <v/>
      </c>
    </row>
    <row r="698" spans="3:4">
      <c r="C698" s="1" t="str">
        <f>IF(ISNA(VLOOKUP(A698,Stock!$A:$C,3,0)),"",VLOOKUP(A698,Stock!$A:$C,3,0))</f>
        <v/>
      </c>
      <c r="D698" s="1" t="str">
        <f t="shared" si="11"/>
        <v/>
      </c>
    </row>
    <row r="699" spans="3:4">
      <c r="C699" s="1" t="str">
        <f>IF(ISNA(VLOOKUP(A699,Stock!$A:$C,3,0)),"",VLOOKUP(A699,Stock!$A:$C,3,0))</f>
        <v/>
      </c>
      <c r="D699" s="1" t="str">
        <f t="shared" si="11"/>
        <v/>
      </c>
    </row>
    <row r="700" spans="3:4">
      <c r="C700" s="1" t="str">
        <f>IF(ISNA(VLOOKUP(A700,Stock!$A:$C,3,0)),"",VLOOKUP(A700,Stock!$A:$C,3,0))</f>
        <v/>
      </c>
      <c r="D700" s="1" t="str">
        <f t="shared" si="11"/>
        <v/>
      </c>
    </row>
    <row r="701" spans="3:4">
      <c r="C701" s="1" t="str">
        <f>IF(ISNA(VLOOKUP(A701,Stock!$A:$C,3,0)),"",VLOOKUP(A701,Stock!$A:$C,3,0))</f>
        <v/>
      </c>
      <c r="D701" s="1" t="str">
        <f t="shared" si="11"/>
        <v/>
      </c>
    </row>
    <row r="702" spans="3:4">
      <c r="C702" s="1" t="str">
        <f>IF(ISNA(VLOOKUP(A702,Stock!$A:$C,3,0)),"",VLOOKUP(A702,Stock!$A:$C,3,0))</f>
        <v/>
      </c>
      <c r="D702" s="1" t="str">
        <f t="shared" si="11"/>
        <v/>
      </c>
    </row>
    <row r="703" spans="3:4">
      <c r="C703" s="1" t="str">
        <f>IF(ISNA(VLOOKUP(A703,Stock!$A:$C,3,0)),"",VLOOKUP(A703,Stock!$A:$C,3,0))</f>
        <v/>
      </c>
      <c r="D703" s="1" t="str">
        <f t="shared" si="11"/>
        <v/>
      </c>
    </row>
    <row r="704" spans="3:4">
      <c r="C704" s="1" t="str">
        <f>IF(ISNA(VLOOKUP(A704,Stock!$A:$C,3,0)),"",VLOOKUP(A704,Stock!$A:$C,3,0))</f>
        <v/>
      </c>
      <c r="D704" s="1" t="str">
        <f t="shared" si="11"/>
        <v/>
      </c>
    </row>
    <row r="705" spans="3:4">
      <c r="C705" s="1" t="str">
        <f>IF(ISNA(VLOOKUP(A705,Stock!$A:$C,3,0)),"",VLOOKUP(A705,Stock!$A:$C,3,0))</f>
        <v/>
      </c>
      <c r="D705" s="1" t="str">
        <f t="shared" si="11"/>
        <v/>
      </c>
    </row>
    <row r="706" spans="3:4">
      <c r="C706" s="1" t="str">
        <f>IF(ISNA(VLOOKUP(A706,Stock!$A:$C,3,0)),"",VLOOKUP(A706,Stock!$A:$C,3,0))</f>
        <v/>
      </c>
      <c r="D706" s="1" t="str">
        <f t="shared" si="11"/>
        <v/>
      </c>
    </row>
    <row r="707" spans="3:4">
      <c r="C707" s="1" t="str">
        <f>IF(ISNA(VLOOKUP(A707,Stock!$A:$C,3,0)),"",VLOOKUP(A707,Stock!$A:$C,3,0))</f>
        <v/>
      </c>
      <c r="D707" s="1" t="str">
        <f t="shared" si="11"/>
        <v/>
      </c>
    </row>
    <row r="708" spans="3:4">
      <c r="C708" s="1" t="str">
        <f>IF(ISNA(VLOOKUP(A708,Stock!$A:$C,3,0)),"",VLOOKUP(A708,Stock!$A:$C,3,0))</f>
        <v/>
      </c>
      <c r="D708" s="1" t="str">
        <f t="shared" si="11"/>
        <v/>
      </c>
    </row>
    <row r="709" spans="3:4">
      <c r="C709" s="1" t="str">
        <f>IF(ISNA(VLOOKUP(A709,Stock!$A:$C,3,0)),"",VLOOKUP(A709,Stock!$A:$C,3,0))</f>
        <v/>
      </c>
      <c r="D709" s="1" t="str">
        <f t="shared" si="11"/>
        <v/>
      </c>
    </row>
    <row r="710" spans="3:4">
      <c r="C710" s="1" t="str">
        <f>IF(ISNA(VLOOKUP(A710,Stock!$A:$C,3,0)),"",VLOOKUP(A710,Stock!$A:$C,3,0))</f>
        <v/>
      </c>
      <c r="D710" s="1" t="str">
        <f t="shared" si="11"/>
        <v/>
      </c>
    </row>
    <row r="711" spans="3:4">
      <c r="C711" s="1" t="str">
        <f>IF(ISNA(VLOOKUP(A711,Stock!$A:$C,3,0)),"",VLOOKUP(A711,Stock!$A:$C,3,0))</f>
        <v/>
      </c>
      <c r="D711" s="1" t="str">
        <f t="shared" si="11"/>
        <v/>
      </c>
    </row>
    <row r="712" spans="3:4">
      <c r="C712" s="1" t="str">
        <f>IF(ISNA(VLOOKUP(A712,Stock!$A:$C,3,0)),"",VLOOKUP(A712,Stock!$A:$C,3,0))</f>
        <v/>
      </c>
      <c r="D712" s="1" t="str">
        <f t="shared" si="11"/>
        <v/>
      </c>
    </row>
    <row r="713" spans="3:4">
      <c r="C713" s="1" t="str">
        <f>IF(ISNA(VLOOKUP(A713,Stock!$A:$C,3,0)),"",VLOOKUP(A713,Stock!$A:$C,3,0))</f>
        <v/>
      </c>
      <c r="D713" s="1" t="str">
        <f t="shared" si="11"/>
        <v/>
      </c>
    </row>
    <row r="714" spans="3:4">
      <c r="C714" s="1" t="str">
        <f>IF(ISNA(VLOOKUP(A714,Stock!$A:$C,3,0)),"",VLOOKUP(A714,Stock!$A:$C,3,0))</f>
        <v/>
      </c>
      <c r="D714" s="1" t="str">
        <f t="shared" si="11"/>
        <v/>
      </c>
    </row>
    <row r="715" spans="3:4">
      <c r="C715" s="1" t="str">
        <f>IF(ISNA(VLOOKUP(A715,Stock!$A:$C,3,0)),"",VLOOKUP(A715,Stock!$A:$C,3,0))</f>
        <v/>
      </c>
      <c r="D715" s="1" t="str">
        <f t="shared" si="11"/>
        <v/>
      </c>
    </row>
    <row r="716" spans="3:4">
      <c r="C716" s="1" t="str">
        <f>IF(ISNA(VLOOKUP(A716,Stock!$A:$C,3,0)),"",VLOOKUP(A716,Stock!$A:$C,3,0))</f>
        <v/>
      </c>
      <c r="D716" s="1" t="str">
        <f t="shared" si="11"/>
        <v/>
      </c>
    </row>
    <row r="717" spans="3:4">
      <c r="C717" s="1" t="str">
        <f>IF(ISNA(VLOOKUP(A717,Stock!$A:$C,3,0)),"",VLOOKUP(A717,Stock!$A:$C,3,0))</f>
        <v/>
      </c>
      <c r="D717" s="1" t="str">
        <f t="shared" si="11"/>
        <v/>
      </c>
    </row>
    <row r="718" spans="3:4">
      <c r="C718" s="1" t="str">
        <f>IF(ISNA(VLOOKUP(A718,Stock!$A:$C,3,0)),"",VLOOKUP(A718,Stock!$A:$C,3,0))</f>
        <v/>
      </c>
      <c r="D718" s="1" t="str">
        <f t="shared" si="11"/>
        <v/>
      </c>
    </row>
    <row r="719" spans="3:4">
      <c r="C719" s="1" t="str">
        <f>IF(ISNA(VLOOKUP(A719,Stock!$A:$C,3,0)),"",VLOOKUP(A719,Stock!$A:$C,3,0))</f>
        <v/>
      </c>
      <c r="D719" s="1" t="str">
        <f t="shared" si="11"/>
        <v/>
      </c>
    </row>
    <row r="720" spans="3:4">
      <c r="C720" s="1" t="str">
        <f>IF(ISNA(VLOOKUP(A720,Stock!$A:$C,3,0)),"",VLOOKUP(A720,Stock!$A:$C,3,0))</f>
        <v/>
      </c>
      <c r="D720" s="1" t="str">
        <f t="shared" si="11"/>
        <v/>
      </c>
    </row>
    <row r="721" spans="3:4">
      <c r="C721" s="1" t="str">
        <f>IF(ISNA(VLOOKUP(A721,Stock!$A:$C,3,0)),"",VLOOKUP(A721,Stock!$A:$C,3,0))</f>
        <v/>
      </c>
      <c r="D721" s="1" t="str">
        <f t="shared" si="11"/>
        <v/>
      </c>
    </row>
    <row r="722" spans="3:4">
      <c r="C722" s="1" t="str">
        <f>IF(ISNA(VLOOKUP(A722,Stock!$A:$C,3,0)),"",VLOOKUP(A722,Stock!$A:$C,3,0))</f>
        <v/>
      </c>
      <c r="D722" s="1" t="str">
        <f t="shared" si="11"/>
        <v/>
      </c>
    </row>
    <row r="723" spans="3:4">
      <c r="C723" s="1" t="str">
        <f>IF(ISNA(VLOOKUP(A723,Stock!$A:$C,3,0)),"",VLOOKUP(A723,Stock!$A:$C,3,0))</f>
        <v/>
      </c>
      <c r="D723" s="1" t="str">
        <f t="shared" si="11"/>
        <v/>
      </c>
    </row>
    <row r="724" spans="3:4">
      <c r="C724" s="1" t="str">
        <f>IF(ISNA(VLOOKUP(A724,Stock!$A:$C,3,0)),"",VLOOKUP(A724,Stock!$A:$C,3,0))</f>
        <v/>
      </c>
      <c r="D724" s="1" t="str">
        <f t="shared" si="11"/>
        <v/>
      </c>
    </row>
    <row r="725" spans="3:4">
      <c r="C725" s="1" t="str">
        <f>IF(ISNA(VLOOKUP(A725,Stock!$A:$C,3,0)),"",VLOOKUP(A725,Stock!$A:$C,3,0))</f>
        <v/>
      </c>
      <c r="D725" s="1" t="str">
        <f t="shared" si="11"/>
        <v/>
      </c>
    </row>
    <row r="726" spans="3:4">
      <c r="C726" s="1" t="str">
        <f>IF(ISNA(VLOOKUP(A726,Stock!$A:$C,3,0)),"",VLOOKUP(A726,Stock!$A:$C,3,0))</f>
        <v/>
      </c>
      <c r="D726" s="1" t="str">
        <f t="shared" si="11"/>
        <v/>
      </c>
    </row>
    <row r="727" spans="3:4">
      <c r="C727" s="1" t="str">
        <f>IF(ISNA(VLOOKUP(A727,Stock!$A:$C,3,0)),"",VLOOKUP(A727,Stock!$A:$C,3,0))</f>
        <v/>
      </c>
      <c r="D727" s="1" t="str">
        <f t="shared" si="11"/>
        <v/>
      </c>
    </row>
    <row r="728" spans="3:4">
      <c r="C728" s="1" t="str">
        <f>IF(ISNA(VLOOKUP(A728,Stock!$A:$C,3,0)),"",VLOOKUP(A728,Stock!$A:$C,3,0))</f>
        <v/>
      </c>
      <c r="D728" s="1" t="str">
        <f t="shared" si="11"/>
        <v/>
      </c>
    </row>
    <row r="729" spans="3:4">
      <c r="C729" s="1" t="str">
        <f>IF(ISNA(VLOOKUP(A729,Stock!$A:$C,3,0)),"",VLOOKUP(A729,Stock!$A:$C,3,0))</f>
        <v/>
      </c>
      <c r="D729" s="1" t="str">
        <f t="shared" si="11"/>
        <v/>
      </c>
    </row>
    <row r="730" spans="3:4">
      <c r="C730" s="1" t="str">
        <f>IF(ISNA(VLOOKUP(A730,Stock!$A:$C,3,0)),"",VLOOKUP(A730,Stock!$A:$C,3,0))</f>
        <v/>
      </c>
      <c r="D730" s="1" t="str">
        <f t="shared" si="11"/>
        <v/>
      </c>
    </row>
    <row r="731" spans="3:4">
      <c r="C731" s="1" t="str">
        <f>IF(ISNA(VLOOKUP(A731,Stock!$A:$C,3,0)),"",VLOOKUP(A731,Stock!$A:$C,3,0))</f>
        <v/>
      </c>
      <c r="D731" s="1" t="str">
        <f t="shared" si="11"/>
        <v/>
      </c>
    </row>
    <row r="732" spans="3:4">
      <c r="C732" s="1" t="str">
        <f>IF(ISNA(VLOOKUP(A732,Stock!$A:$C,3,0)),"",VLOOKUP(A732,Stock!$A:$C,3,0))</f>
        <v/>
      </c>
      <c r="D732" s="1" t="str">
        <f t="shared" si="11"/>
        <v/>
      </c>
    </row>
    <row r="733" spans="3:4">
      <c r="C733" s="1" t="str">
        <f>IF(ISNA(VLOOKUP(A733,Stock!$A:$C,3,0)),"",VLOOKUP(A733,Stock!$A:$C,3,0))</f>
        <v/>
      </c>
      <c r="D733" s="1" t="str">
        <f t="shared" si="11"/>
        <v/>
      </c>
    </row>
    <row r="734" spans="3:4">
      <c r="C734" s="1" t="str">
        <f>IF(ISNA(VLOOKUP(A734,Stock!$A:$C,3,0)),"",VLOOKUP(A734,Stock!$A:$C,3,0))</f>
        <v/>
      </c>
      <c r="D734" s="1" t="str">
        <f t="shared" si="11"/>
        <v/>
      </c>
    </row>
    <row r="735" spans="3:4">
      <c r="C735" s="1" t="str">
        <f>IF(ISNA(VLOOKUP(A735,Stock!$A:$C,3,0)),"",VLOOKUP(A735,Stock!$A:$C,3,0))</f>
        <v/>
      </c>
      <c r="D735" s="1" t="str">
        <f t="shared" si="11"/>
        <v/>
      </c>
    </row>
    <row r="736" spans="3:4">
      <c r="C736" s="1" t="str">
        <f>IF(ISNA(VLOOKUP(A736,Stock!$A:$C,3,0)),"",VLOOKUP(A736,Stock!$A:$C,3,0))</f>
        <v/>
      </c>
      <c r="D736" s="1" t="str">
        <f t="shared" si="11"/>
        <v/>
      </c>
    </row>
    <row r="737" spans="3:4">
      <c r="C737" s="1" t="str">
        <f>IF(ISNA(VLOOKUP(A737,Stock!$A:$C,3,0)),"",VLOOKUP(A737,Stock!$A:$C,3,0))</f>
        <v/>
      </c>
      <c r="D737" s="1" t="str">
        <f t="shared" si="11"/>
        <v/>
      </c>
    </row>
    <row r="738" spans="3:4">
      <c r="C738" s="1" t="str">
        <f>IF(ISNA(VLOOKUP(A738,Stock!$A:$C,3,0)),"",VLOOKUP(A738,Stock!$A:$C,3,0))</f>
        <v/>
      </c>
      <c r="D738" s="1" t="str">
        <f t="shared" si="11"/>
        <v/>
      </c>
    </row>
    <row r="739" spans="3:4">
      <c r="C739" s="1" t="str">
        <f>IF(ISNA(VLOOKUP(A739,Stock!$A:$C,3,0)),"",VLOOKUP(A739,Stock!$A:$C,3,0))</f>
        <v/>
      </c>
      <c r="D739" s="1" t="str">
        <f t="shared" si="11"/>
        <v/>
      </c>
    </row>
    <row r="740" spans="3:4">
      <c r="C740" s="1" t="str">
        <f>IF(ISNA(VLOOKUP(A740,Stock!$A:$C,3,0)),"",VLOOKUP(A740,Stock!$A:$C,3,0))</f>
        <v/>
      </c>
      <c r="D740" s="1" t="str">
        <f t="shared" si="11"/>
        <v/>
      </c>
    </row>
    <row r="741" spans="3:4">
      <c r="C741" s="1" t="str">
        <f>IF(ISNA(VLOOKUP(A741,Stock!$A:$C,3,0)),"",VLOOKUP(A741,Stock!$A:$C,3,0))</f>
        <v/>
      </c>
      <c r="D741" s="1" t="str">
        <f t="shared" si="11"/>
        <v/>
      </c>
    </row>
    <row r="742" spans="3:4">
      <c r="C742" s="1" t="str">
        <f>IF(ISNA(VLOOKUP(A742,Stock!$A:$C,3,0)),"",VLOOKUP(A742,Stock!$A:$C,3,0))</f>
        <v/>
      </c>
      <c r="D742" s="1" t="str">
        <f t="shared" si="11"/>
        <v/>
      </c>
    </row>
    <row r="743" spans="3:4">
      <c r="C743" s="1" t="str">
        <f>IF(ISNA(VLOOKUP(A743,Stock!$A:$C,3,0)),"",VLOOKUP(A743,Stock!$A:$C,3,0))</f>
        <v/>
      </c>
      <c r="D743" s="1" t="str">
        <f t="shared" si="11"/>
        <v/>
      </c>
    </row>
    <row r="744" spans="3:4">
      <c r="C744" s="1" t="str">
        <f>IF(ISNA(VLOOKUP(A744,Stock!$A:$C,3,0)),"",VLOOKUP(A744,Stock!$A:$C,3,0))</f>
        <v/>
      </c>
      <c r="D744" s="1" t="str">
        <f t="shared" si="11"/>
        <v/>
      </c>
    </row>
    <row r="745" spans="3:4">
      <c r="C745" s="1" t="str">
        <f>IF(ISNA(VLOOKUP(A745,Stock!$A:$C,3,0)),"",VLOOKUP(A745,Stock!$A:$C,3,0))</f>
        <v/>
      </c>
      <c r="D745" s="1" t="str">
        <f t="shared" si="11"/>
        <v/>
      </c>
    </row>
    <row r="746" spans="3:4">
      <c r="C746" s="1" t="str">
        <f>IF(ISNA(VLOOKUP(A746,Stock!$A:$C,3,0)),"",VLOOKUP(A746,Stock!$A:$C,3,0))</f>
        <v/>
      </c>
      <c r="D746" s="1" t="str">
        <f t="shared" si="11"/>
        <v/>
      </c>
    </row>
    <row r="747" spans="3:4">
      <c r="C747" s="1" t="str">
        <f>IF(ISNA(VLOOKUP(A747,Stock!$A:$C,3,0)),"",VLOOKUP(A747,Stock!$A:$C,3,0))</f>
        <v/>
      </c>
      <c r="D747" s="1" t="str">
        <f t="shared" si="11"/>
        <v/>
      </c>
    </row>
    <row r="748" spans="3:4">
      <c r="C748" s="1" t="str">
        <f>IF(ISNA(VLOOKUP(A748,Stock!$A:$C,3,0)),"",VLOOKUP(A748,Stock!$A:$C,3,0))</f>
        <v/>
      </c>
      <c r="D748" s="1" t="str">
        <f t="shared" si="11"/>
        <v/>
      </c>
    </row>
    <row r="749" spans="3:4">
      <c r="C749" s="1" t="str">
        <f>IF(ISNA(VLOOKUP(A749,Stock!$A:$C,3,0)),"",VLOOKUP(A749,Stock!$A:$C,3,0))</f>
        <v/>
      </c>
      <c r="D749" s="1" t="str">
        <f t="shared" si="11"/>
        <v/>
      </c>
    </row>
    <row r="750" spans="3:4">
      <c r="C750" s="1" t="str">
        <f>IF(ISNA(VLOOKUP(A750,Stock!$A:$C,3,0)),"",VLOOKUP(A750,Stock!$A:$C,3,0))</f>
        <v/>
      </c>
      <c r="D750" s="1" t="str">
        <f t="shared" si="11"/>
        <v/>
      </c>
    </row>
    <row r="751" spans="3:4">
      <c r="C751" s="1" t="str">
        <f>IF(ISNA(VLOOKUP(A751,Stock!$A:$C,3,0)),"",VLOOKUP(A751,Stock!$A:$C,3,0))</f>
        <v/>
      </c>
      <c r="D751" s="1" t="str">
        <f t="shared" si="11"/>
        <v/>
      </c>
    </row>
    <row r="752" spans="3:4">
      <c r="C752" s="1" t="str">
        <f>IF(ISNA(VLOOKUP(A752,Stock!$A:$C,3,0)),"",VLOOKUP(A752,Stock!$A:$C,3,0))</f>
        <v/>
      </c>
      <c r="D752" s="1" t="str">
        <f t="shared" si="11"/>
        <v/>
      </c>
    </row>
    <row r="753" spans="3:4">
      <c r="C753" s="1" t="str">
        <f>IF(ISNA(VLOOKUP(A753,Stock!$A:$C,3,0)),"",VLOOKUP(A753,Stock!$A:$C,3,0))</f>
        <v/>
      </c>
      <c r="D753" s="1" t="str">
        <f t="shared" si="11"/>
        <v/>
      </c>
    </row>
    <row r="754" spans="3:4">
      <c r="C754" s="1" t="str">
        <f>IF(ISNA(VLOOKUP(A754,Stock!$A:$C,3,0)),"",VLOOKUP(A754,Stock!$A:$C,3,0))</f>
        <v/>
      </c>
      <c r="D754" s="1" t="str">
        <f t="shared" si="11"/>
        <v/>
      </c>
    </row>
    <row r="755" spans="3:4">
      <c r="C755" s="1" t="str">
        <f>IF(ISNA(VLOOKUP(A755,Stock!$A:$C,3,0)),"",VLOOKUP(A755,Stock!$A:$C,3,0))</f>
        <v/>
      </c>
      <c r="D755" s="1" t="str">
        <f t="shared" si="11"/>
        <v/>
      </c>
    </row>
    <row r="756" spans="3:4">
      <c r="C756" s="1" t="str">
        <f>IF(ISNA(VLOOKUP(A756,Stock!$A:$C,3,0)),"",VLOOKUP(A756,Stock!$A:$C,3,0))</f>
        <v/>
      </c>
      <c r="D756" s="1" t="str">
        <f t="shared" si="11"/>
        <v/>
      </c>
    </row>
    <row r="757" spans="3:4">
      <c r="C757" s="1" t="str">
        <f>IF(ISNA(VLOOKUP(A757,Stock!$A:$C,3,0)),"",VLOOKUP(A757,Stock!$A:$C,3,0))</f>
        <v/>
      </c>
      <c r="D757" s="1" t="str">
        <f t="shared" si="11"/>
        <v/>
      </c>
    </row>
    <row r="758" spans="3:4">
      <c r="C758" s="1" t="str">
        <f>IF(ISNA(VLOOKUP(A758,Stock!$A:$C,3,0)),"",VLOOKUP(A758,Stock!$A:$C,3,0))</f>
        <v/>
      </c>
      <c r="D758" s="1" t="str">
        <f t="shared" si="11"/>
        <v/>
      </c>
    </row>
    <row r="759" spans="3:4">
      <c r="C759" s="1" t="str">
        <f>IF(ISNA(VLOOKUP(A759,Stock!$A:$C,3,0)),"",VLOOKUP(A759,Stock!$A:$C,3,0))</f>
        <v/>
      </c>
      <c r="D759" s="1" t="str">
        <f t="shared" si="11"/>
        <v/>
      </c>
    </row>
    <row r="760" spans="3:4">
      <c r="C760" s="1" t="str">
        <f>IF(ISNA(VLOOKUP(A760,Stock!$A:$C,3,0)),"",VLOOKUP(A760,Stock!$A:$C,3,0))</f>
        <v/>
      </c>
      <c r="D760" s="1" t="str">
        <f t="shared" si="11"/>
        <v/>
      </c>
    </row>
    <row r="761" spans="3:4">
      <c r="C761" s="1" t="str">
        <f>IF(ISNA(VLOOKUP(A761,Stock!$A:$C,3,0)),"",VLOOKUP(A761,Stock!$A:$C,3,0))</f>
        <v/>
      </c>
      <c r="D761" s="1" t="str">
        <f t="shared" ref="D761:D824" si="12">IF(B761="","",B761*C761)</f>
        <v/>
      </c>
    </row>
    <row r="762" spans="3:4">
      <c r="C762" s="1" t="str">
        <f>IF(ISNA(VLOOKUP(A762,Stock!$A:$C,3,0)),"",VLOOKUP(A762,Stock!$A:$C,3,0))</f>
        <v/>
      </c>
      <c r="D762" s="1" t="str">
        <f t="shared" si="12"/>
        <v/>
      </c>
    </row>
    <row r="763" spans="3:4">
      <c r="C763" s="1" t="str">
        <f>IF(ISNA(VLOOKUP(A763,Stock!$A:$C,3,0)),"",VLOOKUP(A763,Stock!$A:$C,3,0))</f>
        <v/>
      </c>
      <c r="D763" s="1" t="str">
        <f t="shared" si="12"/>
        <v/>
      </c>
    </row>
    <row r="764" spans="3:4">
      <c r="C764" s="1" t="str">
        <f>IF(ISNA(VLOOKUP(A764,Stock!$A:$C,3,0)),"",VLOOKUP(A764,Stock!$A:$C,3,0))</f>
        <v/>
      </c>
      <c r="D764" s="1" t="str">
        <f t="shared" si="12"/>
        <v/>
      </c>
    </row>
    <row r="765" spans="3:4">
      <c r="C765" s="1" t="str">
        <f>IF(ISNA(VLOOKUP(A765,Stock!$A:$C,3,0)),"",VLOOKUP(A765,Stock!$A:$C,3,0))</f>
        <v/>
      </c>
      <c r="D765" s="1" t="str">
        <f t="shared" si="12"/>
        <v/>
      </c>
    </row>
    <row r="766" spans="3:4">
      <c r="C766" s="1" t="str">
        <f>IF(ISNA(VLOOKUP(A766,Stock!$A:$C,3,0)),"",VLOOKUP(A766,Stock!$A:$C,3,0))</f>
        <v/>
      </c>
      <c r="D766" s="1" t="str">
        <f t="shared" si="12"/>
        <v/>
      </c>
    </row>
    <row r="767" spans="3:4">
      <c r="C767" s="1" t="str">
        <f>IF(ISNA(VLOOKUP(A767,Stock!$A:$C,3,0)),"",VLOOKUP(A767,Stock!$A:$C,3,0))</f>
        <v/>
      </c>
      <c r="D767" s="1" t="str">
        <f t="shared" si="12"/>
        <v/>
      </c>
    </row>
    <row r="768" spans="3:4">
      <c r="C768" s="1" t="str">
        <f>IF(ISNA(VLOOKUP(A768,Stock!$A:$C,3,0)),"",VLOOKUP(A768,Stock!$A:$C,3,0))</f>
        <v/>
      </c>
      <c r="D768" s="1" t="str">
        <f t="shared" si="12"/>
        <v/>
      </c>
    </row>
    <row r="769" spans="3:4">
      <c r="C769" s="1" t="str">
        <f>IF(ISNA(VLOOKUP(A769,Stock!$A:$C,3,0)),"",VLOOKUP(A769,Stock!$A:$C,3,0))</f>
        <v/>
      </c>
      <c r="D769" s="1" t="str">
        <f t="shared" si="12"/>
        <v/>
      </c>
    </row>
    <row r="770" spans="3:4">
      <c r="C770" s="1" t="str">
        <f>IF(ISNA(VLOOKUP(A770,Stock!$A:$C,3,0)),"",VLOOKUP(A770,Stock!$A:$C,3,0))</f>
        <v/>
      </c>
      <c r="D770" s="1" t="str">
        <f t="shared" si="12"/>
        <v/>
      </c>
    </row>
    <row r="771" spans="3:4">
      <c r="C771" s="1" t="str">
        <f>IF(ISNA(VLOOKUP(A771,Stock!$A:$C,3,0)),"",VLOOKUP(A771,Stock!$A:$C,3,0))</f>
        <v/>
      </c>
      <c r="D771" s="1" t="str">
        <f t="shared" si="12"/>
        <v/>
      </c>
    </row>
    <row r="772" spans="3:4">
      <c r="C772" s="1" t="str">
        <f>IF(ISNA(VLOOKUP(A772,Stock!$A:$C,3,0)),"",VLOOKUP(A772,Stock!$A:$C,3,0))</f>
        <v/>
      </c>
      <c r="D772" s="1" t="str">
        <f t="shared" si="12"/>
        <v/>
      </c>
    </row>
    <row r="773" spans="3:4">
      <c r="C773" s="1" t="str">
        <f>IF(ISNA(VLOOKUP(A773,Stock!$A:$C,3,0)),"",VLOOKUP(A773,Stock!$A:$C,3,0))</f>
        <v/>
      </c>
      <c r="D773" s="1" t="str">
        <f t="shared" si="12"/>
        <v/>
      </c>
    </row>
    <row r="774" spans="3:4">
      <c r="C774" s="1" t="str">
        <f>IF(ISNA(VLOOKUP(A774,Stock!$A:$C,3,0)),"",VLOOKUP(A774,Stock!$A:$C,3,0))</f>
        <v/>
      </c>
      <c r="D774" s="1" t="str">
        <f t="shared" si="12"/>
        <v/>
      </c>
    </row>
    <row r="775" spans="3:4">
      <c r="C775" s="1" t="str">
        <f>IF(ISNA(VLOOKUP(A775,Stock!$A:$C,3,0)),"",VLOOKUP(A775,Stock!$A:$C,3,0))</f>
        <v/>
      </c>
      <c r="D775" s="1" t="str">
        <f t="shared" si="12"/>
        <v/>
      </c>
    </row>
    <row r="776" spans="3:4">
      <c r="C776" s="1" t="str">
        <f>IF(ISNA(VLOOKUP(A776,Stock!$A:$C,3,0)),"",VLOOKUP(A776,Stock!$A:$C,3,0))</f>
        <v/>
      </c>
      <c r="D776" s="1" t="str">
        <f t="shared" si="12"/>
        <v/>
      </c>
    </row>
    <row r="777" spans="3:4">
      <c r="C777" s="1" t="str">
        <f>IF(ISNA(VLOOKUP(A777,Stock!$A:$C,3,0)),"",VLOOKUP(A777,Stock!$A:$C,3,0))</f>
        <v/>
      </c>
      <c r="D777" s="1" t="str">
        <f t="shared" si="12"/>
        <v/>
      </c>
    </row>
    <row r="778" spans="3:4">
      <c r="C778" s="1" t="str">
        <f>IF(ISNA(VLOOKUP(A778,Stock!$A:$C,3,0)),"",VLOOKUP(A778,Stock!$A:$C,3,0))</f>
        <v/>
      </c>
      <c r="D778" s="1" t="str">
        <f t="shared" si="12"/>
        <v/>
      </c>
    </row>
    <row r="779" spans="3:4">
      <c r="C779" s="1" t="str">
        <f>IF(ISNA(VLOOKUP(A779,Stock!$A:$C,3,0)),"",VLOOKUP(A779,Stock!$A:$C,3,0))</f>
        <v/>
      </c>
      <c r="D779" s="1" t="str">
        <f t="shared" si="12"/>
        <v/>
      </c>
    </row>
    <row r="780" spans="3:4">
      <c r="C780" s="1" t="str">
        <f>IF(ISNA(VLOOKUP(A780,Stock!$A:$C,3,0)),"",VLOOKUP(A780,Stock!$A:$C,3,0))</f>
        <v/>
      </c>
      <c r="D780" s="1" t="str">
        <f t="shared" si="12"/>
        <v/>
      </c>
    </row>
    <row r="781" spans="3:4">
      <c r="C781" s="1" t="str">
        <f>IF(ISNA(VLOOKUP(A781,Stock!$A:$C,3,0)),"",VLOOKUP(A781,Stock!$A:$C,3,0))</f>
        <v/>
      </c>
      <c r="D781" s="1" t="str">
        <f t="shared" si="12"/>
        <v/>
      </c>
    </row>
    <row r="782" spans="3:4">
      <c r="C782" s="1" t="str">
        <f>IF(ISNA(VLOOKUP(A782,Stock!$A:$C,3,0)),"",VLOOKUP(A782,Stock!$A:$C,3,0))</f>
        <v/>
      </c>
      <c r="D782" s="1" t="str">
        <f t="shared" si="12"/>
        <v/>
      </c>
    </row>
    <row r="783" spans="3:4">
      <c r="C783" s="1" t="str">
        <f>IF(ISNA(VLOOKUP(A783,Stock!$A:$C,3,0)),"",VLOOKUP(A783,Stock!$A:$C,3,0))</f>
        <v/>
      </c>
      <c r="D783" s="1" t="str">
        <f t="shared" si="12"/>
        <v/>
      </c>
    </row>
    <row r="784" spans="3:4">
      <c r="C784" s="1" t="str">
        <f>IF(ISNA(VLOOKUP(A784,Stock!$A:$C,3,0)),"",VLOOKUP(A784,Stock!$A:$C,3,0))</f>
        <v/>
      </c>
      <c r="D784" s="1" t="str">
        <f t="shared" si="12"/>
        <v/>
      </c>
    </row>
    <row r="785" spans="3:4">
      <c r="C785" s="1" t="str">
        <f>IF(ISNA(VLOOKUP(A785,Stock!$A:$C,3,0)),"",VLOOKUP(A785,Stock!$A:$C,3,0))</f>
        <v/>
      </c>
      <c r="D785" s="1" t="str">
        <f t="shared" si="12"/>
        <v/>
      </c>
    </row>
    <row r="786" spans="3:4">
      <c r="C786" s="1" t="str">
        <f>IF(ISNA(VLOOKUP(A786,Stock!$A:$C,3,0)),"",VLOOKUP(A786,Stock!$A:$C,3,0))</f>
        <v/>
      </c>
      <c r="D786" s="1" t="str">
        <f t="shared" si="12"/>
        <v/>
      </c>
    </row>
    <row r="787" spans="3:4">
      <c r="C787" s="1" t="str">
        <f>IF(ISNA(VLOOKUP(A787,Stock!$A:$C,3,0)),"",VLOOKUP(A787,Stock!$A:$C,3,0))</f>
        <v/>
      </c>
      <c r="D787" s="1" t="str">
        <f t="shared" si="12"/>
        <v/>
      </c>
    </row>
    <row r="788" spans="3:4">
      <c r="C788" s="1" t="str">
        <f>IF(ISNA(VLOOKUP(A788,Stock!$A:$C,3,0)),"",VLOOKUP(A788,Stock!$A:$C,3,0))</f>
        <v/>
      </c>
      <c r="D788" s="1" t="str">
        <f t="shared" si="12"/>
        <v/>
      </c>
    </row>
    <row r="789" spans="3:4">
      <c r="C789" s="1" t="str">
        <f>IF(ISNA(VLOOKUP(A789,Stock!$A:$C,3,0)),"",VLOOKUP(A789,Stock!$A:$C,3,0))</f>
        <v/>
      </c>
      <c r="D789" s="1" t="str">
        <f t="shared" si="12"/>
        <v/>
      </c>
    </row>
    <row r="790" spans="3:4">
      <c r="C790" s="1" t="str">
        <f>IF(ISNA(VLOOKUP(A790,Stock!$A:$C,3,0)),"",VLOOKUP(A790,Stock!$A:$C,3,0))</f>
        <v/>
      </c>
      <c r="D790" s="1" t="str">
        <f t="shared" si="12"/>
        <v/>
      </c>
    </row>
    <row r="791" spans="3:4">
      <c r="C791" s="1" t="str">
        <f>IF(ISNA(VLOOKUP(A791,Stock!$A:$C,3,0)),"",VLOOKUP(A791,Stock!$A:$C,3,0))</f>
        <v/>
      </c>
      <c r="D791" s="1" t="str">
        <f t="shared" si="12"/>
        <v/>
      </c>
    </row>
    <row r="792" spans="3:4">
      <c r="C792" s="1" t="str">
        <f>IF(ISNA(VLOOKUP(A792,Stock!$A:$C,3,0)),"",VLOOKUP(A792,Stock!$A:$C,3,0))</f>
        <v/>
      </c>
      <c r="D792" s="1" t="str">
        <f t="shared" si="12"/>
        <v/>
      </c>
    </row>
    <row r="793" spans="3:4">
      <c r="C793" s="1" t="str">
        <f>IF(ISNA(VLOOKUP(A793,Stock!$A:$C,3,0)),"",VLOOKUP(A793,Stock!$A:$C,3,0))</f>
        <v/>
      </c>
      <c r="D793" s="1" t="str">
        <f t="shared" si="12"/>
        <v/>
      </c>
    </row>
    <row r="794" spans="3:4">
      <c r="C794" s="1" t="str">
        <f>IF(ISNA(VLOOKUP(A794,Stock!$A:$C,3,0)),"",VLOOKUP(A794,Stock!$A:$C,3,0))</f>
        <v/>
      </c>
      <c r="D794" s="1" t="str">
        <f t="shared" si="12"/>
        <v/>
      </c>
    </row>
    <row r="795" spans="3:4">
      <c r="C795" s="1" t="str">
        <f>IF(ISNA(VLOOKUP(A795,Stock!$A:$C,3,0)),"",VLOOKUP(A795,Stock!$A:$C,3,0))</f>
        <v/>
      </c>
      <c r="D795" s="1" t="str">
        <f t="shared" si="12"/>
        <v/>
      </c>
    </row>
    <row r="796" spans="3:4">
      <c r="C796" s="1" t="str">
        <f>IF(ISNA(VLOOKUP(A796,Stock!$A:$C,3,0)),"",VLOOKUP(A796,Stock!$A:$C,3,0))</f>
        <v/>
      </c>
      <c r="D796" s="1" t="str">
        <f t="shared" si="12"/>
        <v/>
      </c>
    </row>
    <row r="797" spans="3:4">
      <c r="C797" s="1" t="str">
        <f>IF(ISNA(VLOOKUP(A797,Stock!$A:$C,3,0)),"",VLOOKUP(A797,Stock!$A:$C,3,0))</f>
        <v/>
      </c>
      <c r="D797" s="1" t="str">
        <f t="shared" si="12"/>
        <v/>
      </c>
    </row>
    <row r="798" spans="3:4">
      <c r="C798" s="1" t="str">
        <f>IF(ISNA(VLOOKUP(A798,Stock!$A:$C,3,0)),"",VLOOKUP(A798,Stock!$A:$C,3,0))</f>
        <v/>
      </c>
      <c r="D798" s="1" t="str">
        <f t="shared" si="12"/>
        <v/>
      </c>
    </row>
    <row r="799" spans="3:4">
      <c r="C799" s="1" t="str">
        <f>IF(ISNA(VLOOKUP(A799,Stock!$A:$C,3,0)),"",VLOOKUP(A799,Stock!$A:$C,3,0))</f>
        <v/>
      </c>
      <c r="D799" s="1" t="str">
        <f t="shared" si="12"/>
        <v/>
      </c>
    </row>
    <row r="800" spans="3:4">
      <c r="C800" s="1" t="str">
        <f>IF(ISNA(VLOOKUP(A800,Stock!$A:$C,3,0)),"",VLOOKUP(A800,Stock!$A:$C,3,0))</f>
        <v/>
      </c>
      <c r="D800" s="1" t="str">
        <f t="shared" si="12"/>
        <v/>
      </c>
    </row>
    <row r="801" spans="3:4">
      <c r="C801" s="1" t="str">
        <f>IF(ISNA(VLOOKUP(A801,Stock!$A:$C,3,0)),"",VLOOKUP(A801,Stock!$A:$C,3,0))</f>
        <v/>
      </c>
      <c r="D801" s="1" t="str">
        <f t="shared" si="12"/>
        <v/>
      </c>
    </row>
    <row r="802" spans="3:4">
      <c r="C802" s="1" t="str">
        <f>IF(ISNA(VLOOKUP(A802,Stock!$A:$C,3,0)),"",VLOOKUP(A802,Stock!$A:$C,3,0))</f>
        <v/>
      </c>
      <c r="D802" s="1" t="str">
        <f t="shared" si="12"/>
        <v/>
      </c>
    </row>
    <row r="803" spans="3:4">
      <c r="C803" s="1" t="str">
        <f>IF(ISNA(VLOOKUP(A803,Stock!$A:$C,3,0)),"",VLOOKUP(A803,Stock!$A:$C,3,0))</f>
        <v/>
      </c>
      <c r="D803" s="1" t="str">
        <f t="shared" si="12"/>
        <v/>
      </c>
    </row>
    <row r="804" spans="3:4">
      <c r="C804" s="1" t="str">
        <f>IF(ISNA(VLOOKUP(A804,Stock!$A:$C,3,0)),"",VLOOKUP(A804,Stock!$A:$C,3,0))</f>
        <v/>
      </c>
      <c r="D804" s="1" t="str">
        <f t="shared" si="12"/>
        <v/>
      </c>
    </row>
    <row r="805" spans="3:4">
      <c r="C805" s="1" t="str">
        <f>IF(ISNA(VLOOKUP(A805,Stock!$A:$C,3,0)),"",VLOOKUP(A805,Stock!$A:$C,3,0))</f>
        <v/>
      </c>
      <c r="D805" s="1" t="str">
        <f t="shared" si="12"/>
        <v/>
      </c>
    </row>
    <row r="806" spans="3:4">
      <c r="C806" s="1" t="str">
        <f>IF(ISNA(VLOOKUP(A806,Stock!$A:$C,3,0)),"",VLOOKUP(A806,Stock!$A:$C,3,0))</f>
        <v/>
      </c>
      <c r="D806" s="1" t="str">
        <f t="shared" si="12"/>
        <v/>
      </c>
    </row>
    <row r="807" spans="3:4">
      <c r="C807" s="1" t="str">
        <f>IF(ISNA(VLOOKUP(A807,Stock!$A:$C,3,0)),"",VLOOKUP(A807,Stock!$A:$C,3,0))</f>
        <v/>
      </c>
      <c r="D807" s="1" t="str">
        <f t="shared" si="12"/>
        <v/>
      </c>
    </row>
    <row r="808" spans="3:4">
      <c r="C808" s="1" t="str">
        <f>IF(ISNA(VLOOKUP(A808,Stock!$A:$C,3,0)),"",VLOOKUP(A808,Stock!$A:$C,3,0))</f>
        <v/>
      </c>
      <c r="D808" s="1" t="str">
        <f t="shared" si="12"/>
        <v/>
      </c>
    </row>
    <row r="809" spans="3:4">
      <c r="C809" s="1" t="str">
        <f>IF(ISNA(VLOOKUP(A809,Stock!$A:$C,3,0)),"",VLOOKUP(A809,Stock!$A:$C,3,0))</f>
        <v/>
      </c>
      <c r="D809" s="1" t="str">
        <f t="shared" si="12"/>
        <v/>
      </c>
    </row>
    <row r="810" spans="3:4">
      <c r="C810" s="1" t="str">
        <f>IF(ISNA(VLOOKUP(A810,Stock!$A:$C,3,0)),"",VLOOKUP(A810,Stock!$A:$C,3,0))</f>
        <v/>
      </c>
      <c r="D810" s="1" t="str">
        <f t="shared" si="12"/>
        <v/>
      </c>
    </row>
    <row r="811" spans="3:4">
      <c r="C811" s="1" t="str">
        <f>IF(ISNA(VLOOKUP(A811,Stock!$A:$C,3,0)),"",VLOOKUP(A811,Stock!$A:$C,3,0))</f>
        <v/>
      </c>
      <c r="D811" s="1" t="str">
        <f t="shared" si="12"/>
        <v/>
      </c>
    </row>
    <row r="812" spans="3:4">
      <c r="C812" s="1" t="str">
        <f>IF(ISNA(VLOOKUP(A812,Stock!$A:$C,3,0)),"",VLOOKUP(A812,Stock!$A:$C,3,0))</f>
        <v/>
      </c>
      <c r="D812" s="1" t="str">
        <f t="shared" si="12"/>
        <v/>
      </c>
    </row>
    <row r="813" spans="3:4">
      <c r="C813" s="1" t="str">
        <f>IF(ISNA(VLOOKUP(A813,Stock!$A:$C,3,0)),"",VLOOKUP(A813,Stock!$A:$C,3,0))</f>
        <v/>
      </c>
      <c r="D813" s="1" t="str">
        <f t="shared" si="12"/>
        <v/>
      </c>
    </row>
    <row r="814" spans="3:4">
      <c r="C814" s="1" t="str">
        <f>IF(ISNA(VLOOKUP(A814,Stock!$A:$C,3,0)),"",VLOOKUP(A814,Stock!$A:$C,3,0))</f>
        <v/>
      </c>
      <c r="D814" s="1" t="str">
        <f t="shared" si="12"/>
        <v/>
      </c>
    </row>
    <row r="815" spans="3:4">
      <c r="C815" s="1" t="str">
        <f>IF(ISNA(VLOOKUP(A815,Stock!$A:$C,3,0)),"",VLOOKUP(A815,Stock!$A:$C,3,0))</f>
        <v/>
      </c>
      <c r="D815" s="1" t="str">
        <f t="shared" si="12"/>
        <v/>
      </c>
    </row>
    <row r="816" spans="3:4">
      <c r="C816" s="1" t="str">
        <f>IF(ISNA(VLOOKUP(A816,Stock!$A:$C,3,0)),"",VLOOKUP(A816,Stock!$A:$C,3,0))</f>
        <v/>
      </c>
      <c r="D816" s="1" t="str">
        <f t="shared" si="12"/>
        <v/>
      </c>
    </row>
    <row r="817" spans="3:4">
      <c r="C817" s="1" t="str">
        <f>IF(ISNA(VLOOKUP(A817,Stock!$A:$C,3,0)),"",VLOOKUP(A817,Stock!$A:$C,3,0))</f>
        <v/>
      </c>
      <c r="D817" s="1" t="str">
        <f t="shared" si="12"/>
        <v/>
      </c>
    </row>
    <row r="818" spans="3:4">
      <c r="C818" s="1" t="str">
        <f>IF(ISNA(VLOOKUP(A818,Stock!$A:$C,3,0)),"",VLOOKUP(A818,Stock!$A:$C,3,0))</f>
        <v/>
      </c>
      <c r="D818" s="1" t="str">
        <f t="shared" si="12"/>
        <v/>
      </c>
    </row>
    <row r="819" spans="3:4">
      <c r="C819" s="1" t="str">
        <f>IF(ISNA(VLOOKUP(A819,Stock!$A:$C,3,0)),"",VLOOKUP(A819,Stock!$A:$C,3,0))</f>
        <v/>
      </c>
      <c r="D819" s="1" t="str">
        <f t="shared" si="12"/>
        <v/>
      </c>
    </row>
    <row r="820" spans="3:4">
      <c r="C820" s="1" t="str">
        <f>IF(ISNA(VLOOKUP(A820,Stock!$A:$C,3,0)),"",VLOOKUP(A820,Stock!$A:$C,3,0))</f>
        <v/>
      </c>
      <c r="D820" s="1" t="str">
        <f t="shared" si="12"/>
        <v/>
      </c>
    </row>
    <row r="821" spans="3:4">
      <c r="C821" s="1" t="str">
        <f>IF(ISNA(VLOOKUP(A821,Stock!$A:$C,3,0)),"",VLOOKUP(A821,Stock!$A:$C,3,0))</f>
        <v/>
      </c>
      <c r="D821" s="1" t="str">
        <f t="shared" si="12"/>
        <v/>
      </c>
    </row>
    <row r="822" spans="3:4">
      <c r="C822" s="1" t="str">
        <f>IF(ISNA(VLOOKUP(A822,Stock!$A:$C,3,0)),"",VLOOKUP(A822,Stock!$A:$C,3,0))</f>
        <v/>
      </c>
      <c r="D822" s="1" t="str">
        <f t="shared" si="12"/>
        <v/>
      </c>
    </row>
    <row r="823" spans="3:4">
      <c r="C823" s="1" t="str">
        <f>IF(ISNA(VLOOKUP(A823,Stock!$A:$C,3,0)),"",VLOOKUP(A823,Stock!$A:$C,3,0))</f>
        <v/>
      </c>
      <c r="D823" s="1" t="str">
        <f t="shared" si="12"/>
        <v/>
      </c>
    </row>
    <row r="824" spans="3:4">
      <c r="C824" s="1" t="str">
        <f>IF(ISNA(VLOOKUP(A824,Stock!$A:$C,3,0)),"",VLOOKUP(A824,Stock!$A:$C,3,0))</f>
        <v/>
      </c>
      <c r="D824" s="1" t="str">
        <f t="shared" si="12"/>
        <v/>
      </c>
    </row>
    <row r="825" spans="3:4">
      <c r="C825" s="1" t="str">
        <f>IF(ISNA(VLOOKUP(A825,Stock!$A:$C,3,0)),"",VLOOKUP(A825,Stock!$A:$C,3,0))</f>
        <v/>
      </c>
      <c r="D825" s="1" t="str">
        <f t="shared" ref="D825:D861" si="13">IF(B825="","",B825*C825)</f>
        <v/>
      </c>
    </row>
    <row r="826" spans="3:4">
      <c r="C826" s="1" t="str">
        <f>IF(ISNA(VLOOKUP(A826,Stock!$A:$C,3,0)),"",VLOOKUP(A826,Stock!$A:$C,3,0))</f>
        <v/>
      </c>
      <c r="D826" s="1" t="str">
        <f t="shared" si="13"/>
        <v/>
      </c>
    </row>
    <row r="827" spans="3:4">
      <c r="C827" s="1" t="str">
        <f>IF(ISNA(VLOOKUP(A827,Stock!$A:$C,3,0)),"",VLOOKUP(A827,Stock!$A:$C,3,0))</f>
        <v/>
      </c>
      <c r="D827" s="1" t="str">
        <f t="shared" si="13"/>
        <v/>
      </c>
    </row>
    <row r="828" spans="3:4">
      <c r="C828" s="1" t="str">
        <f>IF(ISNA(VLOOKUP(A828,Stock!$A:$C,3,0)),"",VLOOKUP(A828,Stock!$A:$C,3,0))</f>
        <v/>
      </c>
      <c r="D828" s="1" t="str">
        <f t="shared" si="13"/>
        <v/>
      </c>
    </row>
    <row r="829" spans="3:4">
      <c r="C829" s="1" t="str">
        <f>IF(ISNA(VLOOKUP(A829,Stock!$A:$C,3,0)),"",VLOOKUP(A829,Stock!$A:$C,3,0))</f>
        <v/>
      </c>
      <c r="D829" s="1" t="str">
        <f t="shared" si="13"/>
        <v/>
      </c>
    </row>
    <row r="830" spans="3:4">
      <c r="C830" s="1" t="str">
        <f>IF(ISNA(VLOOKUP(A830,Stock!$A:$C,3,0)),"",VLOOKUP(A830,Stock!$A:$C,3,0))</f>
        <v/>
      </c>
      <c r="D830" s="1" t="str">
        <f t="shared" si="13"/>
        <v/>
      </c>
    </row>
    <row r="831" spans="3:4">
      <c r="C831" s="1" t="str">
        <f>IF(ISNA(VLOOKUP(A831,Stock!$A:$C,3,0)),"",VLOOKUP(A831,Stock!$A:$C,3,0))</f>
        <v/>
      </c>
      <c r="D831" s="1" t="str">
        <f t="shared" si="13"/>
        <v/>
      </c>
    </row>
    <row r="832" spans="3:4">
      <c r="C832" s="1" t="str">
        <f>IF(ISNA(VLOOKUP(A832,Stock!$A:$C,3,0)),"",VLOOKUP(A832,Stock!$A:$C,3,0))</f>
        <v/>
      </c>
      <c r="D832" s="1" t="str">
        <f t="shared" si="13"/>
        <v/>
      </c>
    </row>
    <row r="833" spans="3:4">
      <c r="C833" s="1" t="str">
        <f>IF(ISNA(VLOOKUP(A833,Stock!$A:$C,3,0)),"",VLOOKUP(A833,Stock!$A:$C,3,0))</f>
        <v/>
      </c>
      <c r="D833" s="1" t="str">
        <f t="shared" si="13"/>
        <v/>
      </c>
    </row>
    <row r="834" spans="3:4">
      <c r="C834" s="1" t="str">
        <f>IF(ISNA(VLOOKUP(A834,Stock!$A:$C,3,0)),"",VLOOKUP(A834,Stock!$A:$C,3,0))</f>
        <v/>
      </c>
      <c r="D834" s="1" t="str">
        <f t="shared" si="13"/>
        <v/>
      </c>
    </row>
    <row r="835" spans="3:4">
      <c r="C835" s="1" t="str">
        <f>IF(ISNA(VLOOKUP(A835,Stock!$A:$C,3,0)),"",VLOOKUP(A835,Stock!$A:$C,3,0))</f>
        <v/>
      </c>
      <c r="D835" s="1" t="str">
        <f t="shared" si="13"/>
        <v/>
      </c>
    </row>
    <row r="836" spans="3:4">
      <c r="C836" s="1" t="str">
        <f>IF(ISNA(VLOOKUP(A836,Stock!$A:$C,3,0)),"",VLOOKUP(A836,Stock!$A:$C,3,0))</f>
        <v/>
      </c>
      <c r="D836" s="1" t="str">
        <f t="shared" si="13"/>
        <v/>
      </c>
    </row>
    <row r="837" spans="3:4">
      <c r="C837" s="1" t="str">
        <f>IF(ISNA(VLOOKUP(A837,Stock!$A:$C,3,0)),"",VLOOKUP(A837,Stock!$A:$C,3,0))</f>
        <v/>
      </c>
      <c r="D837" s="1" t="str">
        <f t="shared" si="13"/>
        <v/>
      </c>
    </row>
    <row r="838" spans="3:4">
      <c r="C838" s="1" t="str">
        <f>IF(ISNA(VLOOKUP(A838,Stock!$A:$C,3,0)),"",VLOOKUP(A838,Stock!$A:$C,3,0))</f>
        <v/>
      </c>
      <c r="D838" s="1" t="str">
        <f t="shared" si="13"/>
        <v/>
      </c>
    </row>
    <row r="839" spans="3:4">
      <c r="C839" s="1" t="str">
        <f>IF(ISNA(VLOOKUP(A839,Stock!$A:$C,3,0)),"",VLOOKUP(A839,Stock!$A:$C,3,0))</f>
        <v/>
      </c>
      <c r="D839" s="1" t="str">
        <f t="shared" si="13"/>
        <v/>
      </c>
    </row>
    <row r="840" spans="3:4">
      <c r="C840" s="1" t="str">
        <f>IF(ISNA(VLOOKUP(A840,Stock!$A:$C,3,0)),"",VLOOKUP(A840,Stock!$A:$C,3,0))</f>
        <v/>
      </c>
      <c r="D840" s="1" t="str">
        <f t="shared" si="13"/>
        <v/>
      </c>
    </row>
    <row r="841" spans="3:4">
      <c r="C841" s="1" t="str">
        <f>IF(ISNA(VLOOKUP(A841,Stock!$A:$C,3,0)),"",VLOOKUP(A841,Stock!$A:$C,3,0))</f>
        <v/>
      </c>
      <c r="D841" s="1" t="str">
        <f t="shared" si="13"/>
        <v/>
      </c>
    </row>
    <row r="842" spans="3:4">
      <c r="C842" s="1" t="str">
        <f>IF(ISNA(VLOOKUP(A842,Stock!$A:$C,3,0)),"",VLOOKUP(A842,Stock!$A:$C,3,0))</f>
        <v/>
      </c>
      <c r="D842" s="1" t="str">
        <f t="shared" si="13"/>
        <v/>
      </c>
    </row>
    <row r="843" spans="3:4">
      <c r="C843" s="1" t="str">
        <f>IF(ISNA(VLOOKUP(A843,Stock!$A:$C,3,0)),"",VLOOKUP(A843,Stock!$A:$C,3,0))</f>
        <v/>
      </c>
      <c r="D843" s="1" t="str">
        <f t="shared" si="13"/>
        <v/>
      </c>
    </row>
    <row r="844" spans="3:4">
      <c r="C844" s="1" t="str">
        <f>IF(ISNA(VLOOKUP(A844,Stock!$A:$C,3,0)),"",VLOOKUP(A844,Stock!$A:$C,3,0))</f>
        <v/>
      </c>
      <c r="D844" s="1" t="str">
        <f t="shared" si="13"/>
        <v/>
      </c>
    </row>
    <row r="845" spans="3:4">
      <c r="C845" s="1" t="str">
        <f>IF(ISNA(VLOOKUP(A845,Stock!$A:$C,3,0)),"",VLOOKUP(A845,Stock!$A:$C,3,0))</f>
        <v/>
      </c>
      <c r="D845" s="1" t="str">
        <f t="shared" si="13"/>
        <v/>
      </c>
    </row>
    <row r="846" spans="3:4">
      <c r="C846" s="1" t="str">
        <f>IF(ISNA(VLOOKUP(A846,Stock!$A:$C,3,0)),"",VLOOKUP(A846,Stock!$A:$C,3,0))</f>
        <v/>
      </c>
      <c r="D846" s="1" t="str">
        <f t="shared" si="13"/>
        <v/>
      </c>
    </row>
    <row r="847" spans="3:4">
      <c r="C847" s="1" t="str">
        <f>IF(ISNA(VLOOKUP(A847,Stock!$A:$C,3,0)),"",VLOOKUP(A847,Stock!$A:$C,3,0))</f>
        <v/>
      </c>
      <c r="D847" s="1" t="str">
        <f t="shared" si="13"/>
        <v/>
      </c>
    </row>
    <row r="848" spans="3:4">
      <c r="C848" s="1" t="str">
        <f>IF(ISNA(VLOOKUP(A848,Stock!$A:$C,3,0)),"",VLOOKUP(A848,Stock!$A:$C,3,0))</f>
        <v/>
      </c>
      <c r="D848" s="1" t="str">
        <f t="shared" si="13"/>
        <v/>
      </c>
    </row>
    <row r="849" spans="3:4">
      <c r="C849" s="1" t="str">
        <f>IF(ISNA(VLOOKUP(A849,Stock!$A:$C,3,0)),"",VLOOKUP(A849,Stock!$A:$C,3,0))</f>
        <v/>
      </c>
      <c r="D849" s="1" t="str">
        <f t="shared" si="13"/>
        <v/>
      </c>
    </row>
    <row r="850" spans="3:4">
      <c r="C850" s="1" t="str">
        <f>IF(ISNA(VLOOKUP(A850,Stock!$A:$C,3,0)),"",VLOOKUP(A850,Stock!$A:$C,3,0))</f>
        <v/>
      </c>
      <c r="D850" s="1" t="str">
        <f t="shared" si="13"/>
        <v/>
      </c>
    </row>
    <row r="851" spans="3:4">
      <c r="C851" s="1" t="str">
        <f>IF(ISNA(VLOOKUP(A851,Stock!$A:$C,3,0)),"",VLOOKUP(A851,Stock!$A:$C,3,0))</f>
        <v/>
      </c>
      <c r="D851" s="1" t="str">
        <f t="shared" si="13"/>
        <v/>
      </c>
    </row>
    <row r="852" spans="3:4">
      <c r="C852" s="1" t="str">
        <f>IF(ISNA(VLOOKUP(A852,Stock!$A:$C,3,0)),"",VLOOKUP(A852,Stock!$A:$C,3,0))</f>
        <v/>
      </c>
      <c r="D852" s="1" t="str">
        <f t="shared" si="13"/>
        <v/>
      </c>
    </row>
    <row r="853" spans="3:4">
      <c r="C853" s="1" t="str">
        <f>IF(ISNA(VLOOKUP(A853,Stock!$A:$C,3,0)),"",VLOOKUP(A853,Stock!$A:$C,3,0))</f>
        <v/>
      </c>
      <c r="D853" s="1" t="str">
        <f t="shared" si="13"/>
        <v/>
      </c>
    </row>
    <row r="854" spans="3:4">
      <c r="C854" s="1" t="str">
        <f>IF(ISNA(VLOOKUP(A854,Stock!$A:$C,3,0)),"",VLOOKUP(A854,Stock!$A:$C,3,0))</f>
        <v/>
      </c>
      <c r="D854" s="1" t="str">
        <f t="shared" si="13"/>
        <v/>
      </c>
    </row>
    <row r="855" spans="3:4">
      <c r="C855" s="1" t="str">
        <f>IF(ISNA(VLOOKUP(A855,Stock!$A:$C,3,0)),"",VLOOKUP(A855,Stock!$A:$C,3,0))</f>
        <v/>
      </c>
      <c r="D855" s="1" t="str">
        <f t="shared" si="13"/>
        <v/>
      </c>
    </row>
    <row r="856" spans="3:4">
      <c r="C856" s="1" t="str">
        <f>IF(ISNA(VLOOKUP(A856,Stock!$A:$C,3,0)),"",VLOOKUP(A856,Stock!$A:$C,3,0))</f>
        <v/>
      </c>
      <c r="D856" s="1" t="str">
        <f t="shared" si="13"/>
        <v/>
      </c>
    </row>
    <row r="857" spans="3:4">
      <c r="C857" s="1" t="str">
        <f>IF(ISNA(VLOOKUP(A857,Stock!$A:$C,3,0)),"",VLOOKUP(A857,Stock!$A:$C,3,0))</f>
        <v/>
      </c>
      <c r="D857" s="1" t="str">
        <f t="shared" si="13"/>
        <v/>
      </c>
    </row>
    <row r="858" spans="3:4">
      <c r="C858" s="1" t="str">
        <f>IF(ISNA(VLOOKUP(A858,Stock!$A:$C,3,0)),"",VLOOKUP(A858,Stock!$A:$C,3,0))</f>
        <v/>
      </c>
      <c r="D858" s="1" t="str">
        <f t="shared" si="13"/>
        <v/>
      </c>
    </row>
    <row r="859" spans="3:4">
      <c r="C859" s="1" t="str">
        <f>IF(ISNA(VLOOKUP(A859,Stock!$A:$C,3,0)),"",VLOOKUP(A859,Stock!$A:$C,3,0))</f>
        <v/>
      </c>
      <c r="D859" s="1" t="str">
        <f t="shared" si="13"/>
        <v/>
      </c>
    </row>
    <row r="860" spans="3:4">
      <c r="C860" s="1" t="str">
        <f>IF(ISNA(VLOOKUP(A860,Stock!$A:$C,3,0)),"",VLOOKUP(A860,Stock!$A:$C,3,0))</f>
        <v/>
      </c>
      <c r="D860" s="1" t="str">
        <f t="shared" si="13"/>
        <v/>
      </c>
    </row>
    <row r="861" spans="3:4">
      <c r="C861" s="1" t="str">
        <f>IF(ISNA(VLOOKUP(A861,Stock!$A:$C,3,0)),"",VLOOKUP(A861,Stock!$A:$C,3,0))</f>
        <v/>
      </c>
      <c r="D861" s="1" t="str">
        <f t="shared" si="13"/>
        <v/>
      </c>
    </row>
  </sheetData>
  <mergeCells count="1">
    <mergeCell ref="A1:D2"/>
  </mergeCells>
  <dataValidations count="1">
    <dataValidation type="list" allowBlank="1" showInputMessage="1" showErrorMessage="1" sqref="A4:A1048576">
      <formula1>base_art</formula1>
    </dataValidation>
  </dataValidations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>
    <tabColor rgb="FFFF0000"/>
  </sheetPr>
  <dimension ref="A1:D24"/>
  <sheetViews>
    <sheetView workbookViewId="0">
      <selection activeCell="A4" sqref="A4:A1048576"/>
    </sheetView>
  </sheetViews>
  <sheetFormatPr baseColWidth="10" defaultRowHeight="15" x14ac:dyDescent="0"/>
  <cols>
    <col min="1" max="1" width="39.83203125" bestFit="1" customWidth="1"/>
    <col min="2" max="2" width="15.6640625" customWidth="1"/>
    <col min="3" max="3" width="18.5" customWidth="1"/>
    <col min="4" max="4" width="26" customWidth="1"/>
  </cols>
  <sheetData>
    <row r="1" spans="1:4">
      <c r="A1" s="69" t="s">
        <v>16</v>
      </c>
      <c r="B1" s="69"/>
      <c r="C1" s="69"/>
      <c r="D1" s="69"/>
    </row>
    <row r="2" spans="1:4">
      <c r="A2" s="69"/>
      <c r="B2" s="69"/>
      <c r="C2" s="69"/>
      <c r="D2" s="69"/>
    </row>
    <row r="3" spans="1:4" ht="20">
      <c r="A3" s="3" t="s">
        <v>0</v>
      </c>
      <c r="B3" s="3" t="s">
        <v>13</v>
      </c>
      <c r="C3" s="3" t="s">
        <v>14</v>
      </c>
      <c r="D3" s="3" t="s">
        <v>1</v>
      </c>
    </row>
    <row r="4" spans="1:4">
      <c r="C4" s="1" t="str">
        <f>IF(ISNA(VLOOKUP(A4,Stock!$A:$C,3,0)),"",VLOOKUP(A4,Stock!$A:$C,3,0))</f>
        <v/>
      </c>
      <c r="D4" s="1" t="str">
        <f t="shared" ref="D4:D24" si="0">IF(B4="","",B4*C4)</f>
        <v/>
      </c>
    </row>
    <row r="5" spans="1:4">
      <c r="C5" s="1" t="str">
        <f>IF(ISNA(VLOOKUP(A5,Stock!$A:$C,3,0)),"",VLOOKUP(A5,Stock!$A:$C,3,0))</f>
        <v/>
      </c>
      <c r="D5" s="1" t="str">
        <f t="shared" si="0"/>
        <v/>
      </c>
    </row>
    <row r="6" spans="1:4">
      <c r="C6" s="1" t="str">
        <f>IF(ISNA(VLOOKUP(A6,Stock!$A:$C,3,0)),"",VLOOKUP(A6,Stock!$A:$C,3,0))</f>
        <v/>
      </c>
      <c r="D6" s="1" t="str">
        <f t="shared" si="0"/>
        <v/>
      </c>
    </row>
    <row r="7" spans="1:4">
      <c r="C7" s="1" t="str">
        <f>IF(ISNA(VLOOKUP(A7,Stock!$A:$C,3,0)),"",VLOOKUP(A7,Stock!$A:$C,3,0))</f>
        <v/>
      </c>
      <c r="D7" s="1" t="str">
        <f t="shared" si="0"/>
        <v/>
      </c>
    </row>
    <row r="8" spans="1:4">
      <c r="C8" s="1" t="str">
        <f>IF(ISNA(VLOOKUP(A8,Stock!$A:$C,3,0)),"",VLOOKUP(A8,Stock!$A:$C,3,0))</f>
        <v/>
      </c>
      <c r="D8" s="1" t="str">
        <f t="shared" si="0"/>
        <v/>
      </c>
    </row>
    <row r="9" spans="1:4">
      <c r="C9" s="1" t="str">
        <f>IF(ISNA(VLOOKUP(A9,Stock!$A:$C,3,0)),"",VLOOKUP(A9,Stock!$A:$C,3,0))</f>
        <v/>
      </c>
      <c r="D9" s="1" t="str">
        <f t="shared" si="0"/>
        <v/>
      </c>
    </row>
    <row r="10" spans="1:4">
      <c r="C10" s="1" t="str">
        <f>IF(ISNA(VLOOKUP(A10,Stock!$A:$C,3,0)),"",VLOOKUP(A10,Stock!$A:$C,3,0))</f>
        <v/>
      </c>
      <c r="D10" s="1" t="str">
        <f t="shared" si="0"/>
        <v/>
      </c>
    </row>
    <row r="11" spans="1:4">
      <c r="C11" s="1" t="str">
        <f>IF(ISNA(VLOOKUP(A11,Stock!$A:$C,3,0)),"",VLOOKUP(A11,Stock!$A:$C,3,0))</f>
        <v/>
      </c>
      <c r="D11" s="1" t="str">
        <f t="shared" si="0"/>
        <v/>
      </c>
    </row>
    <row r="12" spans="1:4">
      <c r="C12" s="1" t="str">
        <f>IF(ISNA(VLOOKUP(A12,Stock!$A:$C,3,0)),"",VLOOKUP(A12,Stock!$A:$C,3,0))</f>
        <v/>
      </c>
      <c r="D12" s="1" t="str">
        <f t="shared" si="0"/>
        <v/>
      </c>
    </row>
    <row r="13" spans="1:4">
      <c r="C13" s="1" t="str">
        <f>IF(ISNA(VLOOKUP(A13,Stock!$A:$C,3,0)),"",VLOOKUP(A13,Stock!$A:$C,3,0))</f>
        <v/>
      </c>
      <c r="D13" s="1" t="str">
        <f t="shared" si="0"/>
        <v/>
      </c>
    </row>
    <row r="14" spans="1:4">
      <c r="C14" s="1" t="str">
        <f>IF(ISNA(VLOOKUP(A14,Stock!$A:$C,3,0)),"",VLOOKUP(A14,Stock!$A:$C,3,0))</f>
        <v/>
      </c>
      <c r="D14" s="1" t="str">
        <f t="shared" si="0"/>
        <v/>
      </c>
    </row>
    <row r="15" spans="1:4">
      <c r="C15" s="1" t="str">
        <f>IF(ISNA(VLOOKUP(A15,Stock!$A:$C,3,0)),"",VLOOKUP(A15,Stock!$A:$C,3,0))</f>
        <v/>
      </c>
      <c r="D15" s="1" t="str">
        <f t="shared" si="0"/>
        <v/>
      </c>
    </row>
    <row r="16" spans="1:4">
      <c r="C16" s="1" t="str">
        <f>IF(ISNA(VLOOKUP(A16,Stock!$A:$C,3,0)),"",VLOOKUP(A16,Stock!$A:$C,3,0))</f>
        <v/>
      </c>
      <c r="D16" s="1" t="str">
        <f t="shared" si="0"/>
        <v/>
      </c>
    </row>
    <row r="17" spans="3:4">
      <c r="C17" s="1" t="str">
        <f>IF(ISNA(VLOOKUP(A17,Stock!$A:$C,3,0)),"",VLOOKUP(A17,Stock!$A:$C,3,0))</f>
        <v/>
      </c>
      <c r="D17" s="1" t="str">
        <f t="shared" si="0"/>
        <v/>
      </c>
    </row>
    <row r="18" spans="3:4">
      <c r="C18" s="1" t="str">
        <f>IF(ISNA(VLOOKUP(A18,Stock!$A:$C,3,0)),"",VLOOKUP(A18,Stock!$A:$C,3,0))</f>
        <v/>
      </c>
      <c r="D18" s="1" t="str">
        <f t="shared" si="0"/>
        <v/>
      </c>
    </row>
    <row r="19" spans="3:4">
      <c r="C19" s="1" t="str">
        <f>IF(ISNA(VLOOKUP(A19,Stock!$A:$C,3,0)),"",VLOOKUP(A19,Stock!$A:$C,3,0))</f>
        <v/>
      </c>
      <c r="D19" s="1" t="str">
        <f t="shared" si="0"/>
        <v/>
      </c>
    </row>
    <row r="20" spans="3:4">
      <c r="C20" s="1" t="str">
        <f>IF(ISNA(VLOOKUP(A20,Stock!$A:$C,3,0)),"",VLOOKUP(A20,Stock!$A:$C,3,0))</f>
        <v/>
      </c>
      <c r="D20" s="1" t="str">
        <f t="shared" si="0"/>
        <v/>
      </c>
    </row>
    <row r="21" spans="3:4">
      <c r="C21" s="1" t="str">
        <f>IF(ISNA(VLOOKUP(A21,Stock!$A:$C,3,0)),"",VLOOKUP(A21,Stock!$A:$C,3,0))</f>
        <v/>
      </c>
      <c r="D21" s="1" t="str">
        <f t="shared" si="0"/>
        <v/>
      </c>
    </row>
    <row r="22" spans="3:4">
      <c r="C22" s="1" t="str">
        <f>IF(ISNA(VLOOKUP(A22,Stock!$A:$C,3,0)),"",VLOOKUP(A22,Stock!$A:$C,3,0))</f>
        <v/>
      </c>
      <c r="D22" s="1" t="str">
        <f t="shared" si="0"/>
        <v/>
      </c>
    </row>
    <row r="23" spans="3:4">
      <c r="C23" s="1" t="str">
        <f>IF(ISNA(VLOOKUP(A23,Stock!$A:$C,3,0)),"",VLOOKUP(A23,Stock!$A:$C,3,0))</f>
        <v/>
      </c>
      <c r="D23" s="1" t="str">
        <f t="shared" si="0"/>
        <v/>
      </c>
    </row>
    <row r="24" spans="3:4">
      <c r="C24" s="1" t="str">
        <f>IF(ISNA(VLOOKUP(A24,Stock!$A:$C,3,0)),"",VLOOKUP(A24,Stock!$A:$C,3,0))</f>
        <v/>
      </c>
      <c r="D24" s="1" t="str">
        <f t="shared" si="0"/>
        <v/>
      </c>
    </row>
  </sheetData>
  <mergeCells count="1">
    <mergeCell ref="A1:D2"/>
  </mergeCells>
  <dataValidations count="1">
    <dataValidation type="list" allowBlank="1" showInputMessage="1" showErrorMessage="1" sqref="A4:A1048576">
      <formula1>base_art</formula1>
    </dataValidation>
  </dataValidations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>
    <tabColor rgb="FF3366FF"/>
  </sheetPr>
  <dimension ref="A1:F600"/>
  <sheetViews>
    <sheetView topLeftCell="A317" workbookViewId="0">
      <selection activeCell="A6" sqref="A6"/>
    </sheetView>
  </sheetViews>
  <sheetFormatPr baseColWidth="10" defaultRowHeight="15" x14ac:dyDescent="0"/>
  <cols>
    <col min="1" max="1" width="16.6640625" bestFit="1" customWidth="1"/>
    <col min="2" max="2" width="39" bestFit="1" customWidth="1"/>
    <col min="3" max="3" width="13.5" customWidth="1"/>
    <col min="4" max="4" width="16.33203125" bestFit="1" customWidth="1"/>
    <col min="5" max="5" width="15.1640625" customWidth="1"/>
    <col min="6" max="6" width="18.5" style="7" customWidth="1"/>
  </cols>
  <sheetData>
    <row r="1" spans="1:6" ht="15" customHeight="1">
      <c r="A1" s="70" t="s">
        <v>17</v>
      </c>
      <c r="B1" s="70"/>
      <c r="C1" s="70"/>
      <c r="D1" s="70"/>
      <c r="E1" s="70"/>
      <c r="F1" s="70"/>
    </row>
    <row r="2" spans="1:6" ht="15" customHeight="1">
      <c r="A2" s="70"/>
      <c r="B2" s="70"/>
      <c r="C2" s="70"/>
      <c r="D2" s="70"/>
      <c r="E2" s="70"/>
      <c r="F2" s="70"/>
    </row>
    <row r="3" spans="1:6" ht="20">
      <c r="A3" s="6" t="s">
        <v>19</v>
      </c>
      <c r="B3" s="2" t="s">
        <v>0</v>
      </c>
      <c r="C3" s="2" t="s">
        <v>13</v>
      </c>
      <c r="D3" s="2" t="s">
        <v>14</v>
      </c>
      <c r="E3" s="2" t="s">
        <v>1</v>
      </c>
      <c r="F3" s="6" t="s">
        <v>2</v>
      </c>
    </row>
    <row r="4" spans="1:6">
      <c r="A4" t="s">
        <v>5</v>
      </c>
      <c r="B4" t="s">
        <v>43</v>
      </c>
      <c r="C4">
        <v>1</v>
      </c>
      <c r="D4">
        <f>IF(ISNA(VLOOKUP(B4,Stock!$A:$C,3,0)),"",VLOOKUP(B4,Stock!$A:$C,3,0))</f>
        <v>31.6</v>
      </c>
      <c r="E4">
        <f>IF(C4="","",C4*D4)</f>
        <v>31.6</v>
      </c>
      <c r="F4" s="7">
        <v>41607</v>
      </c>
    </row>
    <row r="5" spans="1:6">
      <c r="A5" t="s">
        <v>5</v>
      </c>
      <c r="B5" t="s">
        <v>50</v>
      </c>
      <c r="C5">
        <v>1</v>
      </c>
      <c r="D5">
        <f>IF(ISNA(VLOOKUP(B5,Stock!$A:$C,3,0)),"",VLOOKUP(B5,Stock!$A:$C,3,0))</f>
        <v>27.6</v>
      </c>
      <c r="E5">
        <f t="shared" ref="E5:E68" si="0">IF(C5="","",C5*D5)</f>
        <v>27.6</v>
      </c>
      <c r="F5" s="7">
        <v>41607</v>
      </c>
    </row>
    <row r="6" spans="1:6">
      <c r="A6" t="s">
        <v>5</v>
      </c>
      <c r="B6" t="s">
        <v>67</v>
      </c>
      <c r="C6">
        <v>1</v>
      </c>
      <c r="D6">
        <f>IF(ISNA(VLOOKUP(B6,Stock!$A:$C,3,0)),"",VLOOKUP(B6,Stock!$A:$C,3,0))</f>
        <v>19.600000000000001</v>
      </c>
      <c r="E6">
        <f t="shared" si="0"/>
        <v>19.600000000000001</v>
      </c>
      <c r="F6" s="7">
        <v>41607</v>
      </c>
    </row>
    <row r="7" spans="1:6">
      <c r="A7" t="s">
        <v>5</v>
      </c>
      <c r="B7" t="s">
        <v>72</v>
      </c>
      <c r="C7">
        <v>1</v>
      </c>
      <c r="D7">
        <f>IF(ISNA(VLOOKUP(B7,Stock!$A:$C,3,0)),"",VLOOKUP(B7,Stock!$A:$C,3,0))</f>
        <v>15.600000000000001</v>
      </c>
      <c r="E7">
        <f t="shared" si="0"/>
        <v>15.600000000000001</v>
      </c>
      <c r="F7" s="7">
        <v>41607</v>
      </c>
    </row>
    <row r="8" spans="1:6">
      <c r="A8" t="s">
        <v>5</v>
      </c>
      <c r="B8" t="s">
        <v>73</v>
      </c>
      <c r="C8">
        <v>1</v>
      </c>
      <c r="D8">
        <f>IF(ISNA(VLOOKUP(B8,Stock!$A:$C,3,0)),"",VLOOKUP(B8,Stock!$A:$C,3,0))</f>
        <v>11.600000000000001</v>
      </c>
      <c r="E8">
        <f t="shared" si="0"/>
        <v>11.600000000000001</v>
      </c>
      <c r="F8" s="7">
        <v>41607</v>
      </c>
    </row>
    <row r="9" spans="1:6">
      <c r="A9" t="s">
        <v>5</v>
      </c>
      <c r="B9" t="s">
        <v>74</v>
      </c>
      <c r="C9">
        <v>1</v>
      </c>
      <c r="D9">
        <f>IF(ISNA(VLOOKUP(B9,Stock!$A:$C,3,0)),"",VLOOKUP(B9,Stock!$A:$C,3,0))</f>
        <v>11.600000000000001</v>
      </c>
      <c r="E9">
        <f t="shared" si="0"/>
        <v>11.600000000000001</v>
      </c>
      <c r="F9" s="7">
        <v>41607</v>
      </c>
    </row>
    <row r="10" spans="1:6">
      <c r="A10" t="s">
        <v>5</v>
      </c>
      <c r="B10" t="s">
        <v>75</v>
      </c>
      <c r="C10">
        <v>6</v>
      </c>
      <c r="D10" t="str">
        <f>IF(ISNA(VLOOKUP(B10,Stock!$A:$C,3,0)),"",VLOOKUP(B10,Stock!$A:$C,3,0))</f>
        <v/>
      </c>
      <c r="E10" t="e">
        <f t="shared" si="0"/>
        <v>#VALUE!</v>
      </c>
      <c r="F10" s="7">
        <v>41607</v>
      </c>
    </row>
    <row r="11" spans="1:6">
      <c r="A11" t="s">
        <v>5</v>
      </c>
      <c r="B11" t="s">
        <v>21</v>
      </c>
      <c r="C11">
        <v>2</v>
      </c>
      <c r="D11">
        <f>IF(ISNA(VLOOKUP(B11,Stock!$A:$C,3,0)),"",VLOOKUP(B11,Stock!$A:$C,3,0))</f>
        <v>14</v>
      </c>
      <c r="E11">
        <f t="shared" si="0"/>
        <v>28</v>
      </c>
      <c r="F11" s="7">
        <v>41607</v>
      </c>
    </row>
    <row r="12" spans="1:6">
      <c r="A12" t="s">
        <v>5</v>
      </c>
      <c r="B12" t="s">
        <v>76</v>
      </c>
      <c r="C12">
        <v>2</v>
      </c>
      <c r="D12">
        <f>IF(ISNA(VLOOKUP(B12,Stock!$A:$C,3,0)),"",VLOOKUP(B12,Stock!$A:$C,3,0))</f>
        <v>14</v>
      </c>
      <c r="E12">
        <f t="shared" si="0"/>
        <v>28</v>
      </c>
      <c r="F12" s="7">
        <v>41607</v>
      </c>
    </row>
    <row r="13" spans="1:6">
      <c r="A13" t="s">
        <v>5</v>
      </c>
      <c r="B13" t="s">
        <v>23</v>
      </c>
      <c r="C13">
        <v>5</v>
      </c>
      <c r="D13">
        <f>IF(ISNA(VLOOKUP(B13,Stock!$A:$C,3,0)),"",VLOOKUP(B13,Stock!$A:$C,3,0))</f>
        <v>12</v>
      </c>
      <c r="E13">
        <f t="shared" si="0"/>
        <v>60</v>
      </c>
      <c r="F13" s="7">
        <v>41607</v>
      </c>
    </row>
    <row r="14" spans="1:6">
      <c r="A14" t="s">
        <v>5</v>
      </c>
      <c r="B14" t="s">
        <v>24</v>
      </c>
      <c r="C14">
        <v>3</v>
      </c>
      <c r="D14">
        <f>IF(ISNA(VLOOKUP(B14,Stock!$A:$C,3,0)),"",VLOOKUP(B14,Stock!$A:$C,3,0))</f>
        <v>15.600000000000001</v>
      </c>
      <c r="E14">
        <f t="shared" si="0"/>
        <v>46.800000000000004</v>
      </c>
      <c r="F14" s="7">
        <v>41607</v>
      </c>
    </row>
    <row r="15" spans="1:6">
      <c r="A15" t="s">
        <v>5</v>
      </c>
      <c r="B15" t="s">
        <v>22</v>
      </c>
      <c r="C15">
        <v>2</v>
      </c>
      <c r="D15">
        <f>IF(ISNA(VLOOKUP(B15,Stock!$A:$C,3,0)),"",VLOOKUP(B15,Stock!$A:$C,3,0))</f>
        <v>14</v>
      </c>
      <c r="E15">
        <f t="shared" si="0"/>
        <v>28</v>
      </c>
      <c r="F15" s="7">
        <v>41607</v>
      </c>
    </row>
    <row r="16" spans="1:6">
      <c r="A16" t="s">
        <v>5</v>
      </c>
      <c r="B16" t="s">
        <v>77</v>
      </c>
      <c r="C16">
        <v>1</v>
      </c>
      <c r="D16">
        <f>IF(ISNA(VLOOKUP(B16,Stock!$A:$C,3,0)),"",VLOOKUP(B16,Stock!$A:$C,3,0))</f>
        <v>14</v>
      </c>
      <c r="E16">
        <f t="shared" si="0"/>
        <v>14</v>
      </c>
      <c r="F16" s="7">
        <v>41607</v>
      </c>
    </row>
    <row r="17" spans="1:6">
      <c r="A17" t="s">
        <v>5</v>
      </c>
      <c r="B17" t="s">
        <v>78</v>
      </c>
      <c r="C17">
        <v>1</v>
      </c>
      <c r="D17">
        <f>IF(ISNA(VLOOKUP(B17,Stock!$A:$C,3,0)),"",VLOOKUP(B17,Stock!$A:$C,3,0))</f>
        <v>6.76</v>
      </c>
      <c r="E17">
        <f t="shared" si="0"/>
        <v>6.76</v>
      </c>
      <c r="F17" s="7">
        <v>41607</v>
      </c>
    </row>
    <row r="18" spans="1:6">
      <c r="A18" t="s">
        <v>5</v>
      </c>
      <c r="B18" t="s">
        <v>79</v>
      </c>
      <c r="C18">
        <v>1</v>
      </c>
      <c r="D18">
        <f>IF(ISNA(VLOOKUP(B18,Stock!$A:$C,3,0)),"",VLOOKUP(B18,Stock!$A:$C,3,0))</f>
        <v>6.76</v>
      </c>
      <c r="E18">
        <f t="shared" si="0"/>
        <v>6.76</v>
      </c>
      <c r="F18" s="7">
        <v>41607</v>
      </c>
    </row>
    <row r="19" spans="1:6">
      <c r="A19" t="s">
        <v>5</v>
      </c>
      <c r="B19" t="s">
        <v>80</v>
      </c>
      <c r="C19">
        <v>1</v>
      </c>
      <c r="D19">
        <f>IF(ISNA(VLOOKUP(B19,Stock!$A:$C,3,0)),"",VLOOKUP(B19,Stock!$A:$C,3,0))</f>
        <v>6.76</v>
      </c>
      <c r="E19">
        <f t="shared" si="0"/>
        <v>6.76</v>
      </c>
      <c r="F19" s="7">
        <v>41607</v>
      </c>
    </row>
    <row r="20" spans="1:6">
      <c r="A20" t="s">
        <v>5</v>
      </c>
      <c r="B20" t="s">
        <v>81</v>
      </c>
      <c r="C20">
        <v>2</v>
      </c>
      <c r="D20">
        <f>IF(ISNA(VLOOKUP(B20,Stock!$A:$C,3,0)),"",VLOOKUP(B20,Stock!$A:$C,3,0))</f>
        <v>7.96</v>
      </c>
      <c r="E20">
        <f t="shared" si="0"/>
        <v>15.92</v>
      </c>
      <c r="F20" s="7">
        <v>41607</v>
      </c>
    </row>
    <row r="21" spans="1:6">
      <c r="A21" t="s">
        <v>5</v>
      </c>
      <c r="B21" t="s">
        <v>82</v>
      </c>
      <c r="C21">
        <v>1</v>
      </c>
      <c r="D21">
        <f>IF(ISNA(VLOOKUP(B21,Stock!$A:$C,3,0)),"",VLOOKUP(B21,Stock!$A:$C,3,0))</f>
        <v>7.96</v>
      </c>
      <c r="E21">
        <f t="shared" si="0"/>
        <v>7.96</v>
      </c>
      <c r="F21" s="7">
        <v>41607</v>
      </c>
    </row>
    <row r="22" spans="1:6">
      <c r="A22" t="s">
        <v>5</v>
      </c>
      <c r="B22" t="s">
        <v>85</v>
      </c>
      <c r="C22">
        <v>1</v>
      </c>
      <c r="D22">
        <f>IF(ISNA(VLOOKUP(B22,Stock!$A:$C,3,0)),"",VLOOKUP(B22,Stock!$A:$C,3,0))</f>
        <v>12</v>
      </c>
      <c r="E22">
        <f t="shared" si="0"/>
        <v>12</v>
      </c>
      <c r="F22" s="7">
        <v>41607</v>
      </c>
    </row>
    <row r="23" spans="1:6">
      <c r="A23" t="s">
        <v>5</v>
      </c>
      <c r="B23" t="s">
        <v>86</v>
      </c>
      <c r="C23">
        <v>2</v>
      </c>
      <c r="D23">
        <f>IF(ISNA(VLOOKUP(B23,Stock!$A:$C,3,0)),"",VLOOKUP(B23,Stock!$A:$C,3,0))</f>
        <v>12</v>
      </c>
      <c r="E23">
        <f t="shared" si="0"/>
        <v>24</v>
      </c>
      <c r="F23" s="7">
        <v>41607</v>
      </c>
    </row>
    <row r="24" spans="1:6">
      <c r="A24" t="s">
        <v>5</v>
      </c>
      <c r="B24" t="s">
        <v>87</v>
      </c>
      <c r="C24">
        <v>1</v>
      </c>
      <c r="D24">
        <f>IF(ISNA(VLOOKUP(B24,Stock!$A:$C,3,0)),"",VLOOKUP(B24,Stock!$A:$C,3,0))</f>
        <v>12</v>
      </c>
      <c r="E24">
        <f t="shared" si="0"/>
        <v>12</v>
      </c>
      <c r="F24" s="7">
        <v>41607</v>
      </c>
    </row>
    <row r="25" spans="1:6">
      <c r="A25" t="s">
        <v>5</v>
      </c>
      <c r="B25" t="s">
        <v>28</v>
      </c>
      <c r="C25">
        <v>2</v>
      </c>
      <c r="D25">
        <f>IF(ISNA(VLOOKUP(B25,Stock!$A:$C,3,0)),"",VLOOKUP(B25,Stock!$A:$C,3,0))</f>
        <v>10</v>
      </c>
      <c r="E25">
        <f t="shared" si="0"/>
        <v>20</v>
      </c>
      <c r="F25" s="7">
        <v>41607</v>
      </c>
    </row>
    <row r="26" spans="1:6">
      <c r="A26" t="s">
        <v>5</v>
      </c>
      <c r="B26" t="s">
        <v>38</v>
      </c>
      <c r="C26">
        <v>1</v>
      </c>
      <c r="D26">
        <f>IF(ISNA(VLOOKUP(B26,Stock!$A:$C,3,0)),"",VLOOKUP(B26,Stock!$A:$C,3,0))</f>
        <v>13.16</v>
      </c>
      <c r="E26">
        <f t="shared" si="0"/>
        <v>13.16</v>
      </c>
      <c r="F26" s="7">
        <v>41607</v>
      </c>
    </row>
    <row r="27" spans="1:6">
      <c r="A27" t="s">
        <v>5</v>
      </c>
      <c r="B27" t="s">
        <v>42</v>
      </c>
      <c r="C27">
        <v>6</v>
      </c>
      <c r="D27">
        <f>IF(ISNA(VLOOKUP(B27,Stock!$A:$C,3,0)),"",VLOOKUP(B27,Stock!$A:$C,3,0))</f>
        <v>2.3600000000000003</v>
      </c>
      <c r="E27">
        <f t="shared" si="0"/>
        <v>14.160000000000002</v>
      </c>
      <c r="F27" s="7">
        <v>41607</v>
      </c>
    </row>
    <row r="28" spans="1:6">
      <c r="A28" t="s">
        <v>5</v>
      </c>
      <c r="B28" t="s">
        <v>30</v>
      </c>
      <c r="C28">
        <v>14</v>
      </c>
      <c r="D28">
        <f>IF(ISNA(VLOOKUP(B28,Stock!$A:$C,3,0)),"",VLOOKUP(B28,Stock!$A:$C,3,0))</f>
        <v>1.56</v>
      </c>
      <c r="E28">
        <f t="shared" si="0"/>
        <v>21.84</v>
      </c>
      <c r="F28" s="7">
        <v>41607</v>
      </c>
    </row>
    <row r="29" spans="1:6">
      <c r="A29" t="s">
        <v>5</v>
      </c>
      <c r="B29" t="s">
        <v>88</v>
      </c>
      <c r="C29">
        <v>3</v>
      </c>
      <c r="D29">
        <f>IF(ISNA(VLOOKUP(B29,Stock!$A:$C,3,0)),"",VLOOKUP(B29,Stock!$A:$C,3,0))</f>
        <v>7.56</v>
      </c>
      <c r="E29">
        <f t="shared" si="0"/>
        <v>22.68</v>
      </c>
      <c r="F29" s="7">
        <v>41607</v>
      </c>
    </row>
    <row r="30" spans="1:6">
      <c r="A30" t="s">
        <v>5</v>
      </c>
      <c r="B30" t="s">
        <v>91</v>
      </c>
      <c r="C30">
        <v>6</v>
      </c>
      <c r="D30">
        <f>IF(ISNA(VLOOKUP(B30,Stock!$A:$C,3,0)),"",VLOOKUP(B30,Stock!$A:$C,3,0))</f>
        <v>7.56</v>
      </c>
      <c r="E30">
        <f t="shared" si="0"/>
        <v>45.36</v>
      </c>
      <c r="F30" s="7">
        <v>41607</v>
      </c>
    </row>
    <row r="31" spans="1:6">
      <c r="A31" t="s">
        <v>5</v>
      </c>
      <c r="B31" t="s">
        <v>92</v>
      </c>
      <c r="C31">
        <v>5</v>
      </c>
      <c r="D31">
        <f>IF(ISNA(VLOOKUP(B31,Stock!$A:$C,3,0)),"",VLOOKUP(B31,Stock!$A:$C,3,0))</f>
        <v>7.56</v>
      </c>
      <c r="E31">
        <f t="shared" si="0"/>
        <v>37.799999999999997</v>
      </c>
      <c r="F31" s="7">
        <v>41607</v>
      </c>
    </row>
    <row r="32" spans="1:6">
      <c r="A32" t="s">
        <v>5</v>
      </c>
      <c r="B32" t="s">
        <v>93</v>
      </c>
      <c r="C32">
        <v>2</v>
      </c>
      <c r="D32">
        <f>IF(ISNA(VLOOKUP(B32,Stock!$A:$C,3,0)),"",VLOOKUP(B32,Stock!$A:$C,3,0))</f>
        <v>7.56</v>
      </c>
      <c r="E32">
        <f t="shared" si="0"/>
        <v>15.12</v>
      </c>
      <c r="F32" s="7">
        <v>41607</v>
      </c>
    </row>
    <row r="33" spans="1:6">
      <c r="A33" t="s">
        <v>5</v>
      </c>
      <c r="B33" t="s">
        <v>94</v>
      </c>
      <c r="C33">
        <v>2</v>
      </c>
      <c r="D33">
        <f>IF(ISNA(VLOOKUP(B33,Stock!$A:$C,3,0)),"",VLOOKUP(B33,Stock!$A:$C,3,0))</f>
        <v>7.56</v>
      </c>
      <c r="E33">
        <f t="shared" si="0"/>
        <v>15.12</v>
      </c>
      <c r="F33" s="7">
        <v>41607</v>
      </c>
    </row>
    <row r="34" spans="1:6">
      <c r="A34" t="s">
        <v>5</v>
      </c>
      <c r="B34" t="s">
        <v>89</v>
      </c>
      <c r="C34">
        <v>3</v>
      </c>
      <c r="D34">
        <f>IF(ISNA(VLOOKUP(B34,Stock!$A:$C,3,0)),"",VLOOKUP(B34,Stock!$A:$C,3,0))</f>
        <v>7.56</v>
      </c>
      <c r="E34">
        <f t="shared" si="0"/>
        <v>22.68</v>
      </c>
      <c r="F34" s="7">
        <v>41607</v>
      </c>
    </row>
    <row r="35" spans="1:6">
      <c r="A35" t="s">
        <v>5</v>
      </c>
      <c r="B35" t="s">
        <v>90</v>
      </c>
      <c r="C35">
        <v>1</v>
      </c>
      <c r="D35">
        <f>IF(ISNA(VLOOKUP(B35,Stock!$A:$C,3,0)),"",VLOOKUP(B35,Stock!$A:$C,3,0))</f>
        <v>7.56</v>
      </c>
      <c r="E35">
        <f t="shared" si="0"/>
        <v>7.56</v>
      </c>
      <c r="F35" s="7">
        <v>41607</v>
      </c>
    </row>
    <row r="36" spans="1:6">
      <c r="A36" t="s">
        <v>6</v>
      </c>
      <c r="B36" t="s">
        <v>88</v>
      </c>
      <c r="C36">
        <v>3</v>
      </c>
      <c r="D36">
        <f>IF(ISNA(VLOOKUP(B36,Stock!$A:$C,3,0)),"",VLOOKUP(B36,Stock!$A:$C,3,0))</f>
        <v>7.56</v>
      </c>
      <c r="E36">
        <f t="shared" si="0"/>
        <v>22.68</v>
      </c>
      <c r="F36" s="7">
        <v>41617</v>
      </c>
    </row>
    <row r="37" spans="1:6">
      <c r="A37" t="s">
        <v>6</v>
      </c>
      <c r="B37" t="s">
        <v>91</v>
      </c>
      <c r="C37">
        <v>4</v>
      </c>
      <c r="D37">
        <f>IF(ISNA(VLOOKUP(B37,Stock!$A:$C,3,0)),"",VLOOKUP(B37,Stock!$A:$C,3,0))</f>
        <v>7.56</v>
      </c>
      <c r="E37">
        <f t="shared" si="0"/>
        <v>30.24</v>
      </c>
      <c r="F37" s="7">
        <v>41617</v>
      </c>
    </row>
    <row r="38" spans="1:6">
      <c r="A38" t="s">
        <v>6</v>
      </c>
      <c r="B38" t="s">
        <v>92</v>
      </c>
      <c r="C38">
        <v>3</v>
      </c>
      <c r="D38">
        <f>IF(ISNA(VLOOKUP(B38,Stock!$A:$C,3,0)),"",VLOOKUP(B38,Stock!$A:$C,3,0))</f>
        <v>7.56</v>
      </c>
      <c r="E38">
        <f t="shared" si="0"/>
        <v>22.68</v>
      </c>
      <c r="F38" s="7">
        <v>41617</v>
      </c>
    </row>
    <row r="39" spans="1:6">
      <c r="A39" t="s">
        <v>6</v>
      </c>
      <c r="B39" t="s">
        <v>93</v>
      </c>
      <c r="C39">
        <v>2</v>
      </c>
      <c r="D39">
        <f>IF(ISNA(VLOOKUP(B39,Stock!$A:$C,3,0)),"",VLOOKUP(B39,Stock!$A:$C,3,0))</f>
        <v>7.56</v>
      </c>
      <c r="E39">
        <f t="shared" si="0"/>
        <v>15.12</v>
      </c>
      <c r="F39" s="7">
        <v>41617</v>
      </c>
    </row>
    <row r="40" spans="1:6">
      <c r="A40" t="s">
        <v>6</v>
      </c>
      <c r="B40" t="s">
        <v>94</v>
      </c>
      <c r="C40">
        <v>2</v>
      </c>
      <c r="D40">
        <f>IF(ISNA(VLOOKUP(B40,Stock!$A:$C,3,0)),"",VLOOKUP(B40,Stock!$A:$C,3,0))</f>
        <v>7.56</v>
      </c>
      <c r="E40">
        <f t="shared" si="0"/>
        <v>15.12</v>
      </c>
      <c r="F40" s="7">
        <v>41617</v>
      </c>
    </row>
    <row r="41" spans="1:6">
      <c r="A41" t="s">
        <v>6</v>
      </c>
      <c r="B41" t="s">
        <v>89</v>
      </c>
      <c r="C41">
        <v>2</v>
      </c>
      <c r="D41">
        <f>IF(ISNA(VLOOKUP(B41,Stock!$A:$C,3,0)),"",VLOOKUP(B41,Stock!$A:$C,3,0))</f>
        <v>7.56</v>
      </c>
      <c r="E41">
        <f t="shared" si="0"/>
        <v>15.12</v>
      </c>
      <c r="F41" s="7">
        <v>41617</v>
      </c>
    </row>
    <row r="42" spans="1:6">
      <c r="A42" t="s">
        <v>6</v>
      </c>
      <c r="B42" t="s">
        <v>90</v>
      </c>
      <c r="C42">
        <v>1</v>
      </c>
      <c r="D42">
        <f>IF(ISNA(VLOOKUP(B42,Stock!$A:$C,3,0)),"",VLOOKUP(B42,Stock!$A:$C,3,0))</f>
        <v>7.56</v>
      </c>
      <c r="E42">
        <f t="shared" si="0"/>
        <v>7.56</v>
      </c>
      <c r="F42" s="7">
        <v>41617</v>
      </c>
    </row>
    <row r="43" spans="1:6">
      <c r="A43" t="s">
        <v>6</v>
      </c>
      <c r="B43" t="s">
        <v>40</v>
      </c>
      <c r="C43">
        <v>3</v>
      </c>
      <c r="D43">
        <f>IF(ISNA(VLOOKUP(B43,Stock!$A:$C,3,0)),"",VLOOKUP(B43,Stock!$A:$C,3,0))</f>
        <v>5.9600000000000009</v>
      </c>
      <c r="E43">
        <f t="shared" si="0"/>
        <v>17.880000000000003</v>
      </c>
      <c r="F43" s="7">
        <v>41617</v>
      </c>
    </row>
    <row r="44" spans="1:6">
      <c r="A44" t="s">
        <v>6</v>
      </c>
      <c r="B44" t="s">
        <v>48</v>
      </c>
      <c r="C44">
        <v>1</v>
      </c>
      <c r="D44">
        <f>IF(ISNA(VLOOKUP(B44,Stock!$A:$C,3,0)),"",VLOOKUP(B44,Stock!$A:$C,3,0))</f>
        <v>27.6</v>
      </c>
      <c r="E44">
        <f t="shared" si="0"/>
        <v>27.6</v>
      </c>
      <c r="F44" s="7">
        <v>41617</v>
      </c>
    </row>
    <row r="45" spans="1:6">
      <c r="A45" t="s">
        <v>6</v>
      </c>
      <c r="B45" t="s">
        <v>76</v>
      </c>
      <c r="C45">
        <v>1</v>
      </c>
      <c r="D45">
        <f>IF(ISNA(VLOOKUP(B45,Stock!$A:$C,3,0)),"",VLOOKUP(B45,Stock!$A:$C,3,0))</f>
        <v>14</v>
      </c>
      <c r="E45">
        <f t="shared" si="0"/>
        <v>14</v>
      </c>
      <c r="F45" s="7">
        <v>41619</v>
      </c>
    </row>
    <row r="46" spans="1:6">
      <c r="A46" t="s">
        <v>5</v>
      </c>
      <c r="B46" t="s">
        <v>55</v>
      </c>
      <c r="C46">
        <v>1</v>
      </c>
      <c r="D46">
        <f>IF(ISNA(VLOOKUP(B46,Stock!$A:$C,3,0)),"",VLOOKUP(B46,Stock!$A:$C,3,0))</f>
        <v>27.6</v>
      </c>
      <c r="E46">
        <f t="shared" si="0"/>
        <v>27.6</v>
      </c>
      <c r="F46" s="7">
        <v>41619</v>
      </c>
    </row>
    <row r="47" spans="1:6">
      <c r="A47" t="s">
        <v>5</v>
      </c>
      <c r="B47" t="s">
        <v>179</v>
      </c>
      <c r="C47">
        <v>1</v>
      </c>
      <c r="D47">
        <f>IF(ISNA(VLOOKUP(B47,Stock!$A:$C,3,0)),"",VLOOKUP(B47,Stock!$A:$C,3,0))</f>
        <v>15.600000000000001</v>
      </c>
      <c r="E47">
        <f t="shared" si="0"/>
        <v>15.600000000000001</v>
      </c>
      <c r="F47" s="7">
        <v>41619</v>
      </c>
    </row>
    <row r="48" spans="1:6">
      <c r="A48" t="s">
        <v>5</v>
      </c>
      <c r="B48" t="s">
        <v>165</v>
      </c>
      <c r="C48">
        <v>3</v>
      </c>
      <c r="D48">
        <f>IF(ISNA(VLOOKUP(B48,Stock!$A:$C,3,0)),"",VLOOKUP(B48,Stock!$A:$C,3,0))</f>
        <v>5.16</v>
      </c>
      <c r="E48">
        <f t="shared" si="0"/>
        <v>15.48</v>
      </c>
      <c r="F48" s="7">
        <v>41619</v>
      </c>
    </row>
    <row r="49" spans="1:6">
      <c r="A49" t="s">
        <v>5</v>
      </c>
      <c r="B49" t="s">
        <v>162</v>
      </c>
      <c r="C49">
        <v>2</v>
      </c>
      <c r="D49">
        <f>IF(ISNA(VLOOKUP(B49,Stock!$A:$C,3,0)),"",VLOOKUP(B49,Stock!$A:$C,3,0))</f>
        <v>5.16</v>
      </c>
      <c r="E49">
        <f t="shared" si="0"/>
        <v>10.32</v>
      </c>
      <c r="F49" s="7">
        <v>41619</v>
      </c>
    </row>
    <row r="50" spans="1:6">
      <c r="A50" t="s">
        <v>5</v>
      </c>
      <c r="B50" t="s">
        <v>167</v>
      </c>
      <c r="C50">
        <v>2</v>
      </c>
      <c r="D50">
        <f>IF(ISNA(VLOOKUP(B50,Stock!$A:$C,3,0)),"",VLOOKUP(B50,Stock!$A:$C,3,0))</f>
        <v>5.16</v>
      </c>
      <c r="E50">
        <f t="shared" si="0"/>
        <v>10.32</v>
      </c>
      <c r="F50" s="7">
        <v>41619</v>
      </c>
    </row>
    <row r="51" spans="1:6">
      <c r="A51" t="s">
        <v>5</v>
      </c>
      <c r="B51" t="s">
        <v>164</v>
      </c>
      <c r="C51">
        <v>2</v>
      </c>
      <c r="D51">
        <f>IF(ISNA(VLOOKUP(B51,Stock!$A:$C,3,0)),"",VLOOKUP(B51,Stock!$A:$C,3,0))</f>
        <v>5.16</v>
      </c>
      <c r="E51">
        <f t="shared" si="0"/>
        <v>10.32</v>
      </c>
      <c r="F51" s="7">
        <v>41619</v>
      </c>
    </row>
    <row r="52" spans="1:6">
      <c r="A52" t="s">
        <v>5</v>
      </c>
      <c r="B52" t="s">
        <v>94</v>
      </c>
      <c r="C52">
        <v>3</v>
      </c>
      <c r="D52">
        <f>IF(ISNA(VLOOKUP(B52,Stock!$A:$C,3,0)),"",VLOOKUP(B52,Stock!$A:$C,3,0))</f>
        <v>7.56</v>
      </c>
      <c r="E52">
        <f t="shared" si="0"/>
        <v>22.68</v>
      </c>
      <c r="F52" s="7">
        <v>41619</v>
      </c>
    </row>
    <row r="53" spans="1:6">
      <c r="A53" t="s">
        <v>5</v>
      </c>
      <c r="B53" t="s">
        <v>90</v>
      </c>
      <c r="C53">
        <v>1</v>
      </c>
      <c r="D53">
        <f>IF(ISNA(VLOOKUP(B53,Stock!$A:$C,3,0)),"",VLOOKUP(B53,Stock!$A:$C,3,0))</f>
        <v>7.56</v>
      </c>
      <c r="E53">
        <f t="shared" si="0"/>
        <v>7.56</v>
      </c>
      <c r="F53" s="7">
        <v>41619</v>
      </c>
    </row>
    <row r="54" spans="1:6">
      <c r="A54" t="s">
        <v>5</v>
      </c>
      <c r="B54" t="s">
        <v>88</v>
      </c>
      <c r="C54">
        <v>1</v>
      </c>
      <c r="D54">
        <f>IF(ISNA(VLOOKUP(B54,Stock!$A:$C,3,0)),"",VLOOKUP(B54,Stock!$A:$C,3,0))</f>
        <v>7.56</v>
      </c>
      <c r="E54">
        <f t="shared" si="0"/>
        <v>7.56</v>
      </c>
      <c r="F54" s="7">
        <v>41619</v>
      </c>
    </row>
    <row r="55" spans="1:6">
      <c r="A55" t="s">
        <v>6</v>
      </c>
      <c r="B55" t="s">
        <v>101</v>
      </c>
      <c r="C55">
        <v>1</v>
      </c>
      <c r="D55">
        <f>IF(ISNA(VLOOKUP(B55,Stock!$A:$C,3,0)),"",VLOOKUP(B55,Stock!$A:$C,3,0))</f>
        <v>1.8</v>
      </c>
      <c r="E55">
        <f t="shared" si="0"/>
        <v>1.8</v>
      </c>
      <c r="F55" s="7">
        <v>41619</v>
      </c>
    </row>
    <row r="56" spans="1:6">
      <c r="A56" t="s">
        <v>5</v>
      </c>
      <c r="B56" t="s">
        <v>177</v>
      </c>
      <c r="C56">
        <v>3</v>
      </c>
      <c r="D56">
        <f>IF(ISNA(VLOOKUP(B56,Stock!$A:$C,3,0)),"",VLOOKUP(B56,Stock!$A:$C,3,0))</f>
        <v>2.4000000000000004</v>
      </c>
      <c r="E56">
        <f t="shared" si="0"/>
        <v>7.2000000000000011</v>
      </c>
      <c r="F56" s="7">
        <v>41619</v>
      </c>
    </row>
    <row r="57" spans="1:6">
      <c r="A57" t="s">
        <v>5</v>
      </c>
      <c r="B57" t="s">
        <v>175</v>
      </c>
      <c r="C57">
        <v>2</v>
      </c>
      <c r="D57">
        <f>IF(ISNA(VLOOKUP(B57,Stock!$A:$C,3,0)),"",VLOOKUP(B57,Stock!$A:$C,3,0))</f>
        <v>2.4000000000000004</v>
      </c>
      <c r="E57">
        <f t="shared" si="0"/>
        <v>4.8000000000000007</v>
      </c>
      <c r="F57" s="7">
        <v>41619</v>
      </c>
    </row>
    <row r="58" spans="1:6">
      <c r="A58" t="s">
        <v>5</v>
      </c>
      <c r="B58" t="s">
        <v>182</v>
      </c>
      <c r="C58">
        <v>2</v>
      </c>
      <c r="D58">
        <f>IF(ISNA(VLOOKUP(B58,Stock!$A:$C,3,0)),"",VLOOKUP(B58,Stock!$A:$C,3,0))</f>
        <v>2.4000000000000004</v>
      </c>
      <c r="E58">
        <f t="shared" si="0"/>
        <v>4.8000000000000007</v>
      </c>
      <c r="F58" s="7">
        <v>41619</v>
      </c>
    </row>
    <row r="59" spans="1:6">
      <c r="A59" t="s">
        <v>5</v>
      </c>
      <c r="B59" t="s">
        <v>183</v>
      </c>
      <c r="C59">
        <v>2</v>
      </c>
      <c r="D59">
        <f>IF(ISNA(VLOOKUP(B59,Stock!$A:$C,3,0)),"",VLOOKUP(B59,Stock!$A:$C,3,0))</f>
        <v>2.4000000000000004</v>
      </c>
      <c r="E59">
        <f t="shared" si="0"/>
        <v>4.8000000000000007</v>
      </c>
      <c r="F59" s="7">
        <v>41619</v>
      </c>
    </row>
    <row r="60" spans="1:6">
      <c r="A60" t="s">
        <v>5</v>
      </c>
      <c r="B60" t="s">
        <v>186</v>
      </c>
      <c r="C60">
        <v>1</v>
      </c>
      <c r="D60">
        <f>IF(ISNA(VLOOKUP(B60,Stock!$A:$C,3,0)),"",VLOOKUP(B60,Stock!$A:$C,3,0))</f>
        <v>2.4000000000000004</v>
      </c>
      <c r="E60">
        <f t="shared" si="0"/>
        <v>2.4000000000000004</v>
      </c>
      <c r="F60" s="7">
        <v>41619</v>
      </c>
    </row>
    <row r="61" spans="1:6">
      <c r="A61" t="s">
        <v>5</v>
      </c>
      <c r="B61" t="s">
        <v>185</v>
      </c>
      <c r="C61">
        <v>2</v>
      </c>
      <c r="D61">
        <f>IF(ISNA(VLOOKUP(B61,Stock!$A:$C,3,0)),"",VLOOKUP(B61,Stock!$A:$C,3,0))</f>
        <v>2.4000000000000004</v>
      </c>
      <c r="E61">
        <f t="shared" si="0"/>
        <v>4.8000000000000007</v>
      </c>
      <c r="F61" s="7">
        <v>41619</v>
      </c>
    </row>
    <row r="62" spans="1:6">
      <c r="A62" t="s">
        <v>5</v>
      </c>
      <c r="B62" t="s">
        <v>188</v>
      </c>
      <c r="C62">
        <v>3</v>
      </c>
      <c r="D62">
        <f>IF(ISNA(VLOOKUP(B62,Stock!$A:$C,3,0)),"",VLOOKUP(B62,Stock!$A:$C,3,0))</f>
        <v>2.4000000000000004</v>
      </c>
      <c r="E62">
        <f t="shared" si="0"/>
        <v>7.2000000000000011</v>
      </c>
      <c r="F62" s="7">
        <v>41619</v>
      </c>
    </row>
    <row r="63" spans="1:6">
      <c r="A63" t="s">
        <v>5</v>
      </c>
      <c r="B63" t="s">
        <v>197</v>
      </c>
      <c r="C63">
        <v>2</v>
      </c>
      <c r="D63">
        <f>IF(ISNA(VLOOKUP(B63,Stock!$A:$C,3,0)),"",VLOOKUP(B63,Stock!$A:$C,3,0))</f>
        <v>2</v>
      </c>
      <c r="E63">
        <f t="shared" si="0"/>
        <v>4</v>
      </c>
      <c r="F63" s="7">
        <v>41619</v>
      </c>
    </row>
    <row r="64" spans="1:6">
      <c r="A64" t="s">
        <v>5</v>
      </c>
      <c r="B64" t="s">
        <v>194</v>
      </c>
      <c r="C64">
        <v>2</v>
      </c>
      <c r="D64">
        <f>IF(ISNA(VLOOKUP(B64,Stock!$A:$C,3,0)),"",VLOOKUP(B64,Stock!$A:$C,3,0))</f>
        <v>2</v>
      </c>
      <c r="E64">
        <f t="shared" si="0"/>
        <v>4</v>
      </c>
      <c r="F64" s="7">
        <v>41619</v>
      </c>
    </row>
    <row r="65" spans="1:6">
      <c r="A65" t="s">
        <v>5</v>
      </c>
      <c r="B65" t="s">
        <v>195</v>
      </c>
      <c r="C65">
        <v>2</v>
      </c>
      <c r="D65">
        <f>IF(ISNA(VLOOKUP(B65,Stock!$A:$C,3,0)),"",VLOOKUP(B65,Stock!$A:$C,3,0))</f>
        <v>2</v>
      </c>
      <c r="E65">
        <f t="shared" si="0"/>
        <v>4</v>
      </c>
      <c r="F65" s="7">
        <v>41619</v>
      </c>
    </row>
    <row r="66" spans="1:6">
      <c r="A66" t="s">
        <v>5</v>
      </c>
      <c r="B66" t="s">
        <v>196</v>
      </c>
      <c r="C66">
        <v>1</v>
      </c>
      <c r="D66">
        <f>IF(ISNA(VLOOKUP(B66,Stock!$A:$C,3,0)),"",VLOOKUP(B66,Stock!$A:$C,3,0))</f>
        <v>2</v>
      </c>
      <c r="E66">
        <f t="shared" si="0"/>
        <v>2</v>
      </c>
      <c r="F66" s="7">
        <v>41619</v>
      </c>
    </row>
    <row r="67" spans="1:6">
      <c r="A67" t="s">
        <v>5</v>
      </c>
      <c r="B67" t="s">
        <v>198</v>
      </c>
      <c r="C67">
        <v>1</v>
      </c>
      <c r="D67">
        <f>IF(ISNA(VLOOKUP(B67,Stock!$A:$C,3,0)),"",VLOOKUP(B67,Stock!$A:$C,3,0))</f>
        <v>2</v>
      </c>
      <c r="E67">
        <f t="shared" si="0"/>
        <v>2</v>
      </c>
      <c r="F67" s="7">
        <v>41619</v>
      </c>
    </row>
    <row r="68" spans="1:6">
      <c r="A68" t="s">
        <v>5</v>
      </c>
      <c r="B68" t="s">
        <v>199</v>
      </c>
      <c r="C68">
        <v>5</v>
      </c>
      <c r="D68">
        <f>IF(ISNA(VLOOKUP(B68,Stock!$A:$C,3,0)),"",VLOOKUP(B68,Stock!$A:$C,3,0))</f>
        <v>2.4000000000000004</v>
      </c>
      <c r="E68">
        <f t="shared" si="0"/>
        <v>12.000000000000002</v>
      </c>
      <c r="F68" s="7">
        <v>41619</v>
      </c>
    </row>
    <row r="69" spans="1:6">
      <c r="A69" t="s">
        <v>5</v>
      </c>
      <c r="B69" t="s">
        <v>200</v>
      </c>
      <c r="C69">
        <v>2</v>
      </c>
      <c r="D69">
        <f>IF(ISNA(VLOOKUP(B69,Stock!$A:$C,3,0)),"",VLOOKUP(B69,Stock!$A:$C,3,0))</f>
        <v>2.4000000000000004</v>
      </c>
      <c r="E69">
        <f t="shared" ref="E69:E132" si="1">IF(C69="","",C69*D69)</f>
        <v>4.8000000000000007</v>
      </c>
      <c r="F69" s="7">
        <v>41619</v>
      </c>
    </row>
    <row r="70" spans="1:6">
      <c r="A70" t="s">
        <v>5</v>
      </c>
      <c r="B70" t="s">
        <v>118</v>
      </c>
      <c r="C70">
        <v>1</v>
      </c>
      <c r="D70">
        <f>IF(ISNA(VLOOKUP(B70,Stock!$A:$C,3,0)),"",VLOOKUP(B70,Stock!$A:$C,3,0))</f>
        <v>7.96</v>
      </c>
      <c r="E70">
        <f t="shared" si="1"/>
        <v>7.96</v>
      </c>
      <c r="F70" s="7">
        <v>41619</v>
      </c>
    </row>
    <row r="71" spans="1:6">
      <c r="A71" t="s">
        <v>5</v>
      </c>
      <c r="B71" t="s">
        <v>119</v>
      </c>
      <c r="C71">
        <v>2</v>
      </c>
      <c r="D71">
        <f>IF(ISNA(VLOOKUP(B71,Stock!$A:$C,3,0)),"",VLOOKUP(B71,Stock!$A:$C,3,0))</f>
        <v>7.96</v>
      </c>
      <c r="E71">
        <f t="shared" si="1"/>
        <v>15.92</v>
      </c>
      <c r="F71" s="7">
        <v>41619</v>
      </c>
    </row>
    <row r="72" spans="1:6">
      <c r="A72" t="s">
        <v>5</v>
      </c>
      <c r="B72" t="s">
        <v>202</v>
      </c>
      <c r="C72">
        <v>1</v>
      </c>
      <c r="D72">
        <f>IF(ISNA(VLOOKUP(B72,Stock!$A:$C,3,0)),"",VLOOKUP(B72,Stock!$A:$C,3,0))</f>
        <v>7.96</v>
      </c>
      <c r="E72">
        <f t="shared" si="1"/>
        <v>7.96</v>
      </c>
      <c r="F72" s="7">
        <v>41619</v>
      </c>
    </row>
    <row r="73" spans="1:6">
      <c r="A73" t="s">
        <v>5</v>
      </c>
      <c r="B73" t="s">
        <v>203</v>
      </c>
      <c r="C73">
        <v>1</v>
      </c>
      <c r="D73">
        <f>IF(ISNA(VLOOKUP(B73,Stock!$A:$C,3,0)),"",VLOOKUP(B73,Stock!$A:$C,3,0))</f>
        <v>7.96</v>
      </c>
      <c r="E73">
        <f t="shared" si="1"/>
        <v>7.96</v>
      </c>
      <c r="F73" s="7">
        <v>41619</v>
      </c>
    </row>
    <row r="74" spans="1:6">
      <c r="A74" t="s">
        <v>5</v>
      </c>
      <c r="B74" t="s">
        <v>201</v>
      </c>
      <c r="C74">
        <v>2</v>
      </c>
      <c r="D74">
        <f>IF(ISNA(VLOOKUP(B74,Stock!$A:$C,3,0)),"",VLOOKUP(B74,Stock!$A:$C,3,0))</f>
        <v>7.96</v>
      </c>
      <c r="E74">
        <f t="shared" si="1"/>
        <v>15.92</v>
      </c>
      <c r="F74" s="7">
        <v>41619</v>
      </c>
    </row>
    <row r="75" spans="1:6">
      <c r="A75" t="s">
        <v>5</v>
      </c>
      <c r="B75" t="s">
        <v>53</v>
      </c>
      <c r="C75">
        <v>1</v>
      </c>
      <c r="D75">
        <f>IF(ISNA(VLOOKUP(B75,Stock!$A:$C,3,0)),"",VLOOKUP(B75,Stock!$A:$C,3,0))</f>
        <v>27.6</v>
      </c>
      <c r="E75">
        <f t="shared" si="1"/>
        <v>27.6</v>
      </c>
      <c r="F75" s="7">
        <v>41620</v>
      </c>
    </row>
    <row r="76" spans="1:6">
      <c r="A76" t="s">
        <v>5</v>
      </c>
      <c r="B76" t="s">
        <v>59</v>
      </c>
      <c r="C76">
        <v>1</v>
      </c>
      <c r="D76">
        <f>IF(ISNA(VLOOKUP(B76,Stock!$A:$C,3,0)),"",VLOOKUP(B76,Stock!$A:$C,3,0))</f>
        <v>27.6</v>
      </c>
      <c r="E76">
        <f t="shared" si="1"/>
        <v>27.6</v>
      </c>
      <c r="F76" s="7">
        <v>41620</v>
      </c>
    </row>
    <row r="77" spans="1:6">
      <c r="A77" t="s">
        <v>5</v>
      </c>
      <c r="B77" t="s">
        <v>130</v>
      </c>
      <c r="C77">
        <v>2</v>
      </c>
      <c r="D77">
        <f>IF(ISNA(VLOOKUP(B77,Stock!$A:$C,3,0)),"",VLOOKUP(B77,Stock!$A:$C,3,0))</f>
        <v>7.4</v>
      </c>
      <c r="E77">
        <f t="shared" si="1"/>
        <v>14.8</v>
      </c>
      <c r="F77" s="7">
        <v>41620</v>
      </c>
    </row>
    <row r="78" spans="1:6">
      <c r="A78" t="s">
        <v>5</v>
      </c>
      <c r="B78" t="s">
        <v>120</v>
      </c>
      <c r="C78">
        <v>2</v>
      </c>
      <c r="D78">
        <f>IF(ISNA(VLOOKUP(B78,Stock!$A:$C,3,0)),"",VLOOKUP(B78,Stock!$A:$C,3,0))</f>
        <v>7.4</v>
      </c>
      <c r="E78">
        <f t="shared" si="1"/>
        <v>14.8</v>
      </c>
      <c r="F78" s="7">
        <v>41620</v>
      </c>
    </row>
    <row r="79" spans="1:6">
      <c r="A79" t="s">
        <v>5</v>
      </c>
      <c r="B79" t="s">
        <v>121</v>
      </c>
      <c r="C79">
        <v>3</v>
      </c>
      <c r="D79">
        <f>IF(ISNA(VLOOKUP(B79,Stock!$A:$C,3,0)),"",VLOOKUP(B79,Stock!$A:$C,3,0))</f>
        <v>7.4</v>
      </c>
      <c r="E79">
        <f t="shared" si="1"/>
        <v>22.200000000000003</v>
      </c>
      <c r="F79" s="7">
        <v>41620</v>
      </c>
    </row>
    <row r="80" spans="1:6">
      <c r="A80" t="s">
        <v>5</v>
      </c>
      <c r="B80" t="s">
        <v>141</v>
      </c>
      <c r="C80">
        <v>2</v>
      </c>
      <c r="D80">
        <f>IF(ISNA(VLOOKUP(B80,Stock!$A:$C,3,0)),"",VLOOKUP(B80,Stock!$A:$C,3,0))</f>
        <v>7.4</v>
      </c>
      <c r="E80">
        <f t="shared" si="1"/>
        <v>14.8</v>
      </c>
      <c r="F80" s="7">
        <v>41620</v>
      </c>
    </row>
    <row r="81" spans="1:6">
      <c r="A81" t="s">
        <v>5</v>
      </c>
      <c r="B81" t="s">
        <v>138</v>
      </c>
      <c r="C81">
        <v>2</v>
      </c>
      <c r="D81">
        <f>IF(ISNA(VLOOKUP(B81,Stock!$A:$C,3,0)),"",VLOOKUP(B81,Stock!$A:$C,3,0))</f>
        <v>7.4</v>
      </c>
      <c r="E81">
        <f t="shared" si="1"/>
        <v>14.8</v>
      </c>
      <c r="F81" s="7">
        <v>41620</v>
      </c>
    </row>
    <row r="82" spans="1:6">
      <c r="A82" t="s">
        <v>5</v>
      </c>
      <c r="B82" t="s">
        <v>123</v>
      </c>
      <c r="C82">
        <v>4</v>
      </c>
      <c r="D82">
        <f>IF(ISNA(VLOOKUP(B82,Stock!$A:$C,3,0)),"",VLOOKUP(B82,Stock!$A:$C,3,0))</f>
        <v>7.4</v>
      </c>
      <c r="E82">
        <f t="shared" si="1"/>
        <v>29.6</v>
      </c>
      <c r="F82" s="7">
        <v>41620</v>
      </c>
    </row>
    <row r="83" spans="1:6">
      <c r="A83" t="s">
        <v>5</v>
      </c>
      <c r="B83" t="s">
        <v>148</v>
      </c>
      <c r="C83">
        <v>2</v>
      </c>
      <c r="D83">
        <f>IF(ISNA(VLOOKUP(B83,Stock!$A:$C,3,0)),"",VLOOKUP(B83,Stock!$A:$C,3,0))</f>
        <v>7.4</v>
      </c>
      <c r="E83">
        <f t="shared" si="1"/>
        <v>14.8</v>
      </c>
      <c r="F83" s="7">
        <v>41620</v>
      </c>
    </row>
    <row r="84" spans="1:6">
      <c r="A84" t="s">
        <v>5</v>
      </c>
      <c r="B84" t="s">
        <v>125</v>
      </c>
      <c r="C84">
        <v>3</v>
      </c>
      <c r="D84">
        <f>IF(ISNA(VLOOKUP(B84,Stock!$A:$C,3,0)),"",VLOOKUP(B84,Stock!$A:$C,3,0))</f>
        <v>7.4</v>
      </c>
      <c r="E84">
        <f t="shared" si="1"/>
        <v>22.200000000000003</v>
      </c>
      <c r="F84" s="7">
        <v>41620</v>
      </c>
    </row>
    <row r="85" spans="1:6">
      <c r="A85" t="s">
        <v>5</v>
      </c>
      <c r="B85" t="s">
        <v>124</v>
      </c>
      <c r="C85">
        <v>2</v>
      </c>
      <c r="D85">
        <f>IF(ISNA(VLOOKUP(B85,Stock!$A:$C,3,0)),"",VLOOKUP(B85,Stock!$A:$C,3,0))</f>
        <v>7.4</v>
      </c>
      <c r="E85">
        <f t="shared" si="1"/>
        <v>14.8</v>
      </c>
      <c r="F85" s="7">
        <v>41620</v>
      </c>
    </row>
    <row r="86" spans="1:6">
      <c r="A86" t="s">
        <v>5</v>
      </c>
      <c r="B86" t="s">
        <v>149</v>
      </c>
      <c r="C86">
        <v>1</v>
      </c>
      <c r="D86">
        <f>IF(ISNA(VLOOKUP(B86,Stock!$A:$C,3,0)),"",VLOOKUP(B86,Stock!$A:$C,3,0))</f>
        <v>7.4</v>
      </c>
      <c r="E86">
        <f t="shared" si="1"/>
        <v>7.4</v>
      </c>
      <c r="F86" s="7">
        <v>41620</v>
      </c>
    </row>
    <row r="87" spans="1:6">
      <c r="A87" t="s">
        <v>5</v>
      </c>
      <c r="B87" t="s">
        <v>142</v>
      </c>
      <c r="C87">
        <v>1</v>
      </c>
      <c r="D87">
        <f>IF(ISNA(VLOOKUP(B87,Stock!$A:$C,3,0)),"",VLOOKUP(B87,Stock!$A:$C,3,0))</f>
        <v>7.4</v>
      </c>
      <c r="E87">
        <f t="shared" si="1"/>
        <v>7.4</v>
      </c>
      <c r="F87" s="7">
        <v>41620</v>
      </c>
    </row>
    <row r="88" spans="1:6">
      <c r="A88" t="s">
        <v>5</v>
      </c>
      <c r="B88" t="s">
        <v>135</v>
      </c>
      <c r="C88">
        <v>1</v>
      </c>
      <c r="D88">
        <f>IF(ISNA(VLOOKUP(B88,Stock!$A:$C,3,0)),"",VLOOKUP(B88,Stock!$A:$C,3,0))</f>
        <v>7.4</v>
      </c>
      <c r="E88">
        <f t="shared" si="1"/>
        <v>7.4</v>
      </c>
      <c r="F88" s="7">
        <v>41620</v>
      </c>
    </row>
    <row r="89" spans="1:6">
      <c r="A89" t="s">
        <v>5</v>
      </c>
      <c r="B89" t="s">
        <v>136</v>
      </c>
      <c r="C89">
        <v>2</v>
      </c>
      <c r="D89">
        <f>IF(ISNA(VLOOKUP(B89,Stock!$A:$C,3,0)),"",VLOOKUP(B89,Stock!$A:$C,3,0))</f>
        <v>7.4</v>
      </c>
      <c r="E89">
        <f t="shared" si="1"/>
        <v>14.8</v>
      </c>
      <c r="F89" s="7">
        <v>41620</v>
      </c>
    </row>
    <row r="90" spans="1:6">
      <c r="A90" t="s">
        <v>5</v>
      </c>
      <c r="B90" t="s">
        <v>204</v>
      </c>
      <c r="C90">
        <v>1</v>
      </c>
      <c r="D90">
        <f>IF(ISNA(VLOOKUP(B90,Stock!$A:$C,3,0)),"",VLOOKUP(B90,Stock!$A:$C,3,0))</f>
        <v>7.4</v>
      </c>
      <c r="E90">
        <f t="shared" si="1"/>
        <v>7.4</v>
      </c>
      <c r="F90" s="7">
        <v>41620</v>
      </c>
    </row>
    <row r="91" spans="1:6">
      <c r="A91" t="s">
        <v>5</v>
      </c>
      <c r="B91" t="s">
        <v>133</v>
      </c>
      <c r="C91">
        <v>2</v>
      </c>
      <c r="D91">
        <f>IF(ISNA(VLOOKUP(B91,Stock!$A:$C,3,0)),"",VLOOKUP(B91,Stock!$A:$C,3,0))</f>
        <v>7.4</v>
      </c>
      <c r="E91">
        <f t="shared" si="1"/>
        <v>14.8</v>
      </c>
      <c r="F91" s="7">
        <v>41620</v>
      </c>
    </row>
    <row r="92" spans="1:6">
      <c r="A92" t="s">
        <v>5</v>
      </c>
      <c r="B92" t="s">
        <v>132</v>
      </c>
      <c r="C92">
        <v>3</v>
      </c>
      <c r="D92">
        <f>IF(ISNA(VLOOKUP(B92,Stock!$A:$C,3,0)),"",VLOOKUP(B92,Stock!$A:$C,3,0))</f>
        <v>7.4</v>
      </c>
      <c r="E92">
        <f t="shared" si="1"/>
        <v>22.200000000000003</v>
      </c>
      <c r="F92" s="7">
        <v>41620</v>
      </c>
    </row>
    <row r="93" spans="1:6">
      <c r="A93" t="s">
        <v>5</v>
      </c>
      <c r="B93" t="s">
        <v>140</v>
      </c>
      <c r="C93">
        <v>1</v>
      </c>
      <c r="D93">
        <f>IF(ISNA(VLOOKUP(B93,Stock!$A:$C,3,0)),"",VLOOKUP(B93,Stock!$A:$C,3,0))</f>
        <v>7.4</v>
      </c>
      <c r="E93">
        <f t="shared" si="1"/>
        <v>7.4</v>
      </c>
      <c r="F93" s="7">
        <v>41620</v>
      </c>
    </row>
    <row r="94" spans="1:6">
      <c r="A94" t="s">
        <v>5</v>
      </c>
      <c r="B94" t="s">
        <v>139</v>
      </c>
      <c r="C94">
        <v>2</v>
      </c>
      <c r="D94">
        <f>IF(ISNA(VLOOKUP(B94,Stock!$A:$C,3,0)),"",VLOOKUP(B94,Stock!$A:$C,3,0))</f>
        <v>7.4</v>
      </c>
      <c r="E94">
        <f t="shared" si="1"/>
        <v>14.8</v>
      </c>
      <c r="F94" s="7">
        <v>41620</v>
      </c>
    </row>
    <row r="95" spans="1:6">
      <c r="A95" t="s">
        <v>5</v>
      </c>
      <c r="B95" t="s">
        <v>143</v>
      </c>
      <c r="C95">
        <v>2</v>
      </c>
      <c r="D95">
        <f>IF(ISNA(VLOOKUP(B95,Stock!$A:$C,3,0)),"",VLOOKUP(B95,Stock!$A:$C,3,0))</f>
        <v>7.4</v>
      </c>
      <c r="E95">
        <f t="shared" si="1"/>
        <v>14.8</v>
      </c>
      <c r="F95" s="7">
        <v>41620</v>
      </c>
    </row>
    <row r="96" spans="1:6">
      <c r="A96" t="s">
        <v>5</v>
      </c>
      <c r="B96" t="s">
        <v>122</v>
      </c>
      <c r="C96">
        <v>1</v>
      </c>
      <c r="D96">
        <f>IF(ISNA(VLOOKUP(B96,Stock!$A:$C,3,0)),"",VLOOKUP(B96,Stock!$A:$C,3,0))</f>
        <v>7.4</v>
      </c>
      <c r="E96">
        <f t="shared" si="1"/>
        <v>7.4</v>
      </c>
      <c r="F96" s="7">
        <v>41620</v>
      </c>
    </row>
    <row r="97" spans="1:6">
      <c r="A97" t="s">
        <v>5</v>
      </c>
      <c r="B97" t="s">
        <v>142</v>
      </c>
      <c r="C97">
        <v>1</v>
      </c>
      <c r="D97">
        <f>IF(ISNA(VLOOKUP(B97,Stock!$A:$C,3,0)),"",VLOOKUP(B97,Stock!$A:$C,3,0))</f>
        <v>7.4</v>
      </c>
      <c r="E97">
        <f t="shared" si="1"/>
        <v>7.4</v>
      </c>
      <c r="F97" s="7">
        <v>41620</v>
      </c>
    </row>
    <row r="98" spans="1:6">
      <c r="A98" t="s">
        <v>5</v>
      </c>
      <c r="B98" t="s">
        <v>90</v>
      </c>
      <c r="C98">
        <v>2</v>
      </c>
      <c r="D98">
        <f>IF(ISNA(VLOOKUP(B98,Stock!$A:$C,3,0)),"",VLOOKUP(B98,Stock!$A:$C,3,0))</f>
        <v>7.56</v>
      </c>
      <c r="E98">
        <f t="shared" si="1"/>
        <v>15.12</v>
      </c>
      <c r="F98" s="7">
        <v>41620</v>
      </c>
    </row>
    <row r="99" spans="1:6">
      <c r="A99" t="s">
        <v>5</v>
      </c>
      <c r="B99" t="s">
        <v>89</v>
      </c>
      <c r="C99">
        <v>1</v>
      </c>
      <c r="D99">
        <f>IF(ISNA(VLOOKUP(B99,Stock!$A:$C,3,0)),"",VLOOKUP(B99,Stock!$A:$C,3,0))</f>
        <v>7.56</v>
      </c>
      <c r="E99">
        <f t="shared" si="1"/>
        <v>7.56</v>
      </c>
      <c r="F99" s="7">
        <v>41620</v>
      </c>
    </row>
    <row r="100" spans="1:6">
      <c r="A100" t="s">
        <v>5</v>
      </c>
      <c r="B100" t="s">
        <v>88</v>
      </c>
      <c r="C100">
        <v>1</v>
      </c>
      <c r="D100">
        <f>IF(ISNA(VLOOKUP(B100,Stock!$A:$C,3,0)),"",VLOOKUP(B100,Stock!$A:$C,3,0))</f>
        <v>7.56</v>
      </c>
      <c r="E100">
        <f t="shared" si="1"/>
        <v>7.56</v>
      </c>
      <c r="F100" s="7">
        <v>41620</v>
      </c>
    </row>
    <row r="101" spans="1:6">
      <c r="A101" t="s">
        <v>5</v>
      </c>
      <c r="B101" t="s">
        <v>35</v>
      </c>
      <c r="C101">
        <v>13</v>
      </c>
      <c r="D101">
        <f>IF(ISNA(VLOOKUP(B101,Stock!$A:$C,3,0)),"",VLOOKUP(B101,Stock!$A:$C,3,0))</f>
        <v>1.8</v>
      </c>
      <c r="E101">
        <f t="shared" si="1"/>
        <v>23.400000000000002</v>
      </c>
      <c r="F101" s="7">
        <v>41623</v>
      </c>
    </row>
    <row r="102" spans="1:6">
      <c r="A102" t="s">
        <v>5</v>
      </c>
      <c r="B102" t="s">
        <v>105</v>
      </c>
      <c r="C102">
        <v>1</v>
      </c>
      <c r="D102">
        <f>IF(ISNA(VLOOKUP(B102,Stock!$A:$C,3,0)),"",VLOOKUP(B102,Stock!$A:$C,3,0))</f>
        <v>12</v>
      </c>
      <c r="E102">
        <f t="shared" si="1"/>
        <v>12</v>
      </c>
      <c r="F102" s="7">
        <v>41623</v>
      </c>
    </row>
    <row r="103" spans="1:6">
      <c r="A103" t="s">
        <v>5</v>
      </c>
      <c r="B103" t="s">
        <v>107</v>
      </c>
      <c r="C103">
        <v>2</v>
      </c>
      <c r="D103">
        <f>IF(ISNA(VLOOKUP(B103,Stock!$A:$C,3,0)),"",VLOOKUP(B103,Stock!$A:$C,3,0))</f>
        <v>12</v>
      </c>
      <c r="E103">
        <f t="shared" si="1"/>
        <v>24</v>
      </c>
      <c r="F103" s="7">
        <v>41623</v>
      </c>
    </row>
    <row r="104" spans="1:6">
      <c r="A104" t="s">
        <v>5</v>
      </c>
      <c r="B104" t="s">
        <v>97</v>
      </c>
      <c r="C104">
        <v>5</v>
      </c>
      <c r="D104">
        <f>IF(ISNA(VLOOKUP(B104,Stock!$A:$C,3,0)),"",VLOOKUP(B104,Stock!$A:$C,3,0))</f>
        <v>7.96</v>
      </c>
      <c r="E104">
        <f t="shared" si="1"/>
        <v>39.799999999999997</v>
      </c>
      <c r="F104" s="7">
        <v>41623</v>
      </c>
    </row>
    <row r="105" spans="1:6">
      <c r="A105" t="s">
        <v>5</v>
      </c>
      <c r="B105" t="s">
        <v>98</v>
      </c>
      <c r="C105">
        <v>3</v>
      </c>
      <c r="D105">
        <f>IF(ISNA(VLOOKUP(B105,Stock!$A:$C,3,0)),"",VLOOKUP(B105,Stock!$A:$C,3,0))</f>
        <v>7.96</v>
      </c>
      <c r="E105">
        <f t="shared" si="1"/>
        <v>23.88</v>
      </c>
      <c r="F105" s="7">
        <v>41623</v>
      </c>
    </row>
    <row r="106" spans="1:6">
      <c r="A106" t="s">
        <v>6</v>
      </c>
      <c r="B106" t="s">
        <v>26</v>
      </c>
      <c r="C106">
        <v>1</v>
      </c>
      <c r="D106" t="str">
        <f>IF(ISNA(VLOOKUP(B106,Stock!$A:$C,3,0)),"",VLOOKUP(B106,Stock!$A:$C,3,0))</f>
        <v/>
      </c>
      <c r="E106" t="e">
        <f t="shared" si="1"/>
        <v>#VALUE!</v>
      </c>
      <c r="F106" s="7">
        <v>41623</v>
      </c>
    </row>
    <row r="107" spans="1:6">
      <c r="A107" t="s">
        <v>6</v>
      </c>
      <c r="B107" t="s">
        <v>125</v>
      </c>
      <c r="C107">
        <v>1</v>
      </c>
      <c r="D107">
        <f>IF(ISNA(VLOOKUP(B107,Stock!$A:$C,3,0)),"",VLOOKUP(B107,Stock!$A:$C,3,0))</f>
        <v>7.4</v>
      </c>
      <c r="E107">
        <f t="shared" si="1"/>
        <v>7.4</v>
      </c>
      <c r="F107" s="7">
        <v>41623</v>
      </c>
    </row>
    <row r="108" spans="1:6">
      <c r="A108" t="s">
        <v>6</v>
      </c>
      <c r="B108" t="s">
        <v>124</v>
      </c>
      <c r="C108">
        <v>1</v>
      </c>
      <c r="D108">
        <f>IF(ISNA(VLOOKUP(B108,Stock!$A:$C,3,0)),"",VLOOKUP(B108,Stock!$A:$C,3,0))</f>
        <v>7.4</v>
      </c>
      <c r="E108">
        <f t="shared" si="1"/>
        <v>7.4</v>
      </c>
      <c r="F108" s="7">
        <v>41623</v>
      </c>
    </row>
    <row r="109" spans="1:6">
      <c r="A109" t="s">
        <v>6</v>
      </c>
      <c r="B109" t="s">
        <v>123</v>
      </c>
      <c r="C109">
        <v>1</v>
      </c>
      <c r="D109">
        <f>IF(ISNA(VLOOKUP(B109,Stock!$A:$C,3,0)),"",VLOOKUP(B109,Stock!$A:$C,3,0))</f>
        <v>7.4</v>
      </c>
      <c r="E109">
        <f t="shared" si="1"/>
        <v>7.4</v>
      </c>
      <c r="F109" s="7">
        <v>41623</v>
      </c>
    </row>
    <row r="110" spans="1:6">
      <c r="A110" t="s">
        <v>6</v>
      </c>
      <c r="B110" t="s">
        <v>107</v>
      </c>
      <c r="C110">
        <v>1</v>
      </c>
      <c r="D110">
        <f>IF(ISNA(VLOOKUP(B110,Stock!$A:$C,3,0)),"",VLOOKUP(B110,Stock!$A:$C,3,0))</f>
        <v>12</v>
      </c>
      <c r="E110">
        <f t="shared" si="1"/>
        <v>12</v>
      </c>
      <c r="F110" s="7">
        <v>41623</v>
      </c>
    </row>
    <row r="111" spans="1:6">
      <c r="A111" t="s">
        <v>6</v>
      </c>
      <c r="B111" t="s">
        <v>94</v>
      </c>
      <c r="C111">
        <v>1</v>
      </c>
      <c r="D111">
        <f>IF(ISNA(VLOOKUP(B111,Stock!$A:$C,3,0)),"",VLOOKUP(B111,Stock!$A:$C,3,0))</f>
        <v>7.56</v>
      </c>
      <c r="E111">
        <f t="shared" si="1"/>
        <v>7.56</v>
      </c>
      <c r="F111" s="7">
        <v>41623</v>
      </c>
    </row>
    <row r="112" spans="1:6">
      <c r="A112" t="s">
        <v>6</v>
      </c>
      <c r="B112" t="s">
        <v>202</v>
      </c>
      <c r="C112">
        <v>1</v>
      </c>
      <c r="D112">
        <f>IF(ISNA(VLOOKUP(B112,Stock!$A:$C,3,0)),"",VLOOKUP(B112,Stock!$A:$C,3,0))</f>
        <v>7.96</v>
      </c>
      <c r="E112">
        <f t="shared" si="1"/>
        <v>7.96</v>
      </c>
      <c r="F112" s="7">
        <v>41623</v>
      </c>
    </row>
    <row r="113" spans="1:6">
      <c r="A113" t="s">
        <v>6</v>
      </c>
      <c r="B113" t="s">
        <v>88</v>
      </c>
      <c r="C113">
        <v>1</v>
      </c>
      <c r="D113">
        <f>IF(ISNA(VLOOKUP(B113,Stock!$A:$C,3,0)),"",VLOOKUP(B113,Stock!$A:$C,3,0))</f>
        <v>7.56</v>
      </c>
      <c r="E113">
        <f t="shared" si="1"/>
        <v>7.56</v>
      </c>
      <c r="F113" s="7">
        <v>41623</v>
      </c>
    </row>
    <row r="114" spans="1:6">
      <c r="A114" t="s">
        <v>6</v>
      </c>
      <c r="B114" t="s">
        <v>123</v>
      </c>
      <c r="C114">
        <v>1</v>
      </c>
      <c r="D114">
        <f>IF(ISNA(VLOOKUP(B114,Stock!$A:$C,3,0)),"",VLOOKUP(B114,Stock!$A:$C,3,0))</f>
        <v>7.4</v>
      </c>
      <c r="E114">
        <f t="shared" si="1"/>
        <v>7.4</v>
      </c>
      <c r="F114" s="7">
        <v>41623</v>
      </c>
    </row>
    <row r="115" spans="1:6">
      <c r="A115" t="s">
        <v>6</v>
      </c>
      <c r="B115" t="s">
        <v>149</v>
      </c>
      <c r="C115">
        <v>1</v>
      </c>
      <c r="D115">
        <f>IF(ISNA(VLOOKUP(B115,Stock!$A:$C,3,0)),"",VLOOKUP(B115,Stock!$A:$C,3,0))</f>
        <v>7.4</v>
      </c>
      <c r="E115">
        <f t="shared" si="1"/>
        <v>7.4</v>
      </c>
      <c r="F115" s="7">
        <v>41623</v>
      </c>
    </row>
    <row r="116" spans="1:6">
      <c r="A116" t="s">
        <v>6</v>
      </c>
      <c r="B116" t="s">
        <v>131</v>
      </c>
      <c r="C116">
        <v>1</v>
      </c>
      <c r="D116">
        <f>IF(ISNA(VLOOKUP(B116,Stock!$A:$C,3,0)),"",VLOOKUP(B116,Stock!$A:$C,3,0))</f>
        <v>7.4</v>
      </c>
      <c r="E116">
        <f t="shared" si="1"/>
        <v>7.4</v>
      </c>
      <c r="F116" s="7">
        <v>41623</v>
      </c>
    </row>
    <row r="117" spans="1:6">
      <c r="A117" t="s">
        <v>6</v>
      </c>
      <c r="B117" t="s">
        <v>130</v>
      </c>
      <c r="C117">
        <v>1</v>
      </c>
      <c r="D117">
        <f>IF(ISNA(VLOOKUP(B117,Stock!$A:$C,3,0)),"",VLOOKUP(B117,Stock!$A:$C,3,0))</f>
        <v>7.4</v>
      </c>
      <c r="E117">
        <f t="shared" si="1"/>
        <v>7.4</v>
      </c>
      <c r="F117" s="7">
        <v>41623</v>
      </c>
    </row>
    <row r="118" spans="1:6">
      <c r="A118" t="s">
        <v>6</v>
      </c>
      <c r="B118" t="s">
        <v>186</v>
      </c>
      <c r="C118">
        <v>1</v>
      </c>
      <c r="D118">
        <f>IF(ISNA(VLOOKUP(B118,Stock!$A:$C,3,0)),"",VLOOKUP(B118,Stock!$A:$C,3,0))</f>
        <v>2.4000000000000004</v>
      </c>
      <c r="E118">
        <f t="shared" si="1"/>
        <v>2.4000000000000004</v>
      </c>
      <c r="F118" s="7">
        <v>41623</v>
      </c>
    </row>
    <row r="119" spans="1:6">
      <c r="A119" t="s">
        <v>6</v>
      </c>
      <c r="B119" t="s">
        <v>33</v>
      </c>
      <c r="C119">
        <v>1</v>
      </c>
      <c r="D119">
        <f>IF(ISNA(VLOOKUP(B119,Stock!$A:$C,3,0)),"",VLOOKUP(B119,Stock!$A:$C,3,0))</f>
        <v>1.56</v>
      </c>
      <c r="E119">
        <f t="shared" si="1"/>
        <v>1.56</v>
      </c>
      <c r="F119" s="7">
        <v>41623</v>
      </c>
    </row>
    <row r="120" spans="1:6">
      <c r="A120" t="s">
        <v>6</v>
      </c>
      <c r="B120" t="s">
        <v>94</v>
      </c>
      <c r="C120">
        <v>2</v>
      </c>
      <c r="D120">
        <f>IF(ISNA(VLOOKUP(B120,Stock!$A:$C,3,0)),"",VLOOKUP(B120,Stock!$A:$C,3,0))</f>
        <v>7.56</v>
      </c>
      <c r="E120">
        <f t="shared" si="1"/>
        <v>15.12</v>
      </c>
      <c r="F120" s="7">
        <v>41623</v>
      </c>
    </row>
    <row r="121" spans="1:6">
      <c r="A121" t="s">
        <v>6</v>
      </c>
      <c r="B121" t="s">
        <v>119</v>
      </c>
      <c r="C121">
        <v>1</v>
      </c>
      <c r="D121">
        <f>IF(ISNA(VLOOKUP(B121,Stock!$A:$C,3,0)),"",VLOOKUP(B121,Stock!$A:$C,3,0))</f>
        <v>7.96</v>
      </c>
      <c r="E121">
        <f t="shared" si="1"/>
        <v>7.96</v>
      </c>
      <c r="F121" s="7">
        <v>41623</v>
      </c>
    </row>
    <row r="122" spans="1:6">
      <c r="A122" t="s">
        <v>6</v>
      </c>
      <c r="B122" t="s">
        <v>150</v>
      </c>
      <c r="C122">
        <v>1</v>
      </c>
      <c r="D122">
        <f>IF(ISNA(VLOOKUP(B122,Stock!$A:$C,3,0)),"",VLOOKUP(B122,Stock!$A:$C,3,0))</f>
        <v>7.4</v>
      </c>
      <c r="E122">
        <f t="shared" si="1"/>
        <v>7.4</v>
      </c>
      <c r="F122" s="7">
        <v>41623</v>
      </c>
    </row>
    <row r="123" spans="1:6">
      <c r="A123" t="s">
        <v>6</v>
      </c>
      <c r="B123" t="s">
        <v>164</v>
      </c>
      <c r="C123">
        <v>1</v>
      </c>
      <c r="D123">
        <f>IF(ISNA(VLOOKUP(B123,Stock!$A:$C,3,0)),"",VLOOKUP(B123,Stock!$A:$C,3,0))</f>
        <v>5.16</v>
      </c>
      <c r="E123">
        <f t="shared" si="1"/>
        <v>5.16</v>
      </c>
      <c r="F123" s="7">
        <v>41623</v>
      </c>
    </row>
    <row r="124" spans="1:6">
      <c r="A124" t="s">
        <v>6</v>
      </c>
      <c r="B124" t="s">
        <v>134</v>
      </c>
      <c r="C124">
        <v>1</v>
      </c>
      <c r="D124">
        <f>IF(ISNA(VLOOKUP(B124,Stock!$A:$C,3,0)),"",VLOOKUP(B124,Stock!$A:$C,3,0))</f>
        <v>7.4</v>
      </c>
      <c r="E124">
        <f t="shared" si="1"/>
        <v>7.4</v>
      </c>
      <c r="F124" s="7">
        <v>41623</v>
      </c>
    </row>
    <row r="125" spans="1:6">
      <c r="A125" t="s">
        <v>6</v>
      </c>
      <c r="B125" t="s">
        <v>192</v>
      </c>
      <c r="C125">
        <v>1</v>
      </c>
      <c r="D125">
        <f>IF(ISNA(VLOOKUP(B125,Stock!$A:$C,3,0)),"",VLOOKUP(B125,Stock!$A:$C,3,0))</f>
        <v>4</v>
      </c>
      <c r="E125">
        <f t="shared" si="1"/>
        <v>4</v>
      </c>
      <c r="F125" s="7">
        <v>41623</v>
      </c>
    </row>
    <row r="126" spans="1:6">
      <c r="A126" t="s">
        <v>6</v>
      </c>
      <c r="B126" t="s">
        <v>191</v>
      </c>
      <c r="C126">
        <v>1</v>
      </c>
      <c r="D126">
        <f>IF(ISNA(VLOOKUP(B126,Stock!$A:$C,3,0)),"",VLOOKUP(B126,Stock!$A:$C,3,0))</f>
        <v>4</v>
      </c>
      <c r="E126">
        <f t="shared" si="1"/>
        <v>4</v>
      </c>
      <c r="F126" s="7">
        <v>41623</v>
      </c>
    </row>
    <row r="127" spans="1:6">
      <c r="A127" t="s">
        <v>6</v>
      </c>
      <c r="B127" t="s">
        <v>33</v>
      </c>
      <c r="C127">
        <v>1</v>
      </c>
      <c r="D127">
        <f>IF(ISNA(VLOOKUP(B127,Stock!$A:$C,3,0)),"",VLOOKUP(B127,Stock!$A:$C,3,0))</f>
        <v>1.56</v>
      </c>
      <c r="E127">
        <f t="shared" si="1"/>
        <v>1.56</v>
      </c>
      <c r="F127" s="7">
        <v>41623</v>
      </c>
    </row>
    <row r="128" spans="1:6">
      <c r="A128" t="s">
        <v>6</v>
      </c>
      <c r="B128" t="s">
        <v>33</v>
      </c>
      <c r="C128">
        <v>1</v>
      </c>
      <c r="D128">
        <f>IF(ISNA(VLOOKUP(B128,Stock!$A:$C,3,0)),"",VLOOKUP(B128,Stock!$A:$C,3,0))</f>
        <v>1.56</v>
      </c>
      <c r="E128">
        <f t="shared" si="1"/>
        <v>1.56</v>
      </c>
      <c r="F128" s="7">
        <v>41623</v>
      </c>
    </row>
    <row r="129" spans="1:6">
      <c r="A129" t="s">
        <v>6</v>
      </c>
      <c r="B129" t="s">
        <v>201</v>
      </c>
      <c r="C129">
        <v>1</v>
      </c>
      <c r="D129">
        <f>IF(ISNA(VLOOKUP(B129,Stock!$A:$C,3,0)),"",VLOOKUP(B129,Stock!$A:$C,3,0))</f>
        <v>7.96</v>
      </c>
      <c r="E129">
        <f t="shared" si="1"/>
        <v>7.96</v>
      </c>
      <c r="F129" s="7">
        <v>41623</v>
      </c>
    </row>
    <row r="130" spans="1:6">
      <c r="A130" t="s">
        <v>6</v>
      </c>
      <c r="B130" t="s">
        <v>183</v>
      </c>
      <c r="C130">
        <v>1</v>
      </c>
      <c r="D130">
        <f>IF(ISNA(VLOOKUP(B130,Stock!$A:$C,3,0)),"",VLOOKUP(B130,Stock!$A:$C,3,0))</f>
        <v>2.4000000000000004</v>
      </c>
      <c r="E130">
        <f t="shared" si="1"/>
        <v>2.4000000000000004</v>
      </c>
      <c r="F130" s="7">
        <v>41623</v>
      </c>
    </row>
    <row r="131" spans="1:6">
      <c r="A131" t="s">
        <v>6</v>
      </c>
      <c r="B131" t="s">
        <v>179</v>
      </c>
      <c r="C131">
        <v>1</v>
      </c>
      <c r="D131">
        <f>IF(ISNA(VLOOKUP(B131,Stock!$A:$C,3,0)),"",VLOOKUP(B131,Stock!$A:$C,3,0))</f>
        <v>15.600000000000001</v>
      </c>
      <c r="E131">
        <f t="shared" si="1"/>
        <v>15.600000000000001</v>
      </c>
      <c r="F131" s="7">
        <v>41623</v>
      </c>
    </row>
    <row r="132" spans="1:6">
      <c r="A132" t="s">
        <v>6</v>
      </c>
      <c r="B132" t="s">
        <v>142</v>
      </c>
      <c r="C132">
        <v>1</v>
      </c>
      <c r="D132">
        <f>IF(ISNA(VLOOKUP(B132,Stock!$A:$C,3,0)),"",VLOOKUP(B132,Stock!$A:$C,3,0))</f>
        <v>7.4</v>
      </c>
      <c r="E132">
        <f t="shared" si="1"/>
        <v>7.4</v>
      </c>
      <c r="F132" s="7">
        <v>41623</v>
      </c>
    </row>
    <row r="133" spans="1:6">
      <c r="A133" t="s">
        <v>6</v>
      </c>
      <c r="B133" t="s">
        <v>33</v>
      </c>
      <c r="C133">
        <v>1</v>
      </c>
      <c r="D133">
        <f>IF(ISNA(VLOOKUP(B133,Stock!$A:$C,3,0)),"",VLOOKUP(B133,Stock!$A:$C,3,0))</f>
        <v>1.56</v>
      </c>
      <c r="E133">
        <f t="shared" ref="E133:E196" si="2">IF(C133="","",C133*D133)</f>
        <v>1.56</v>
      </c>
      <c r="F133" s="7">
        <v>41623</v>
      </c>
    </row>
    <row r="134" spans="1:6">
      <c r="A134" t="s">
        <v>6</v>
      </c>
      <c r="B134" t="s">
        <v>141</v>
      </c>
      <c r="C134">
        <v>1</v>
      </c>
      <c r="D134">
        <f>IF(ISNA(VLOOKUP(B134,Stock!$A:$C,3,0)),"",VLOOKUP(B134,Stock!$A:$C,3,0))</f>
        <v>7.4</v>
      </c>
      <c r="E134">
        <f t="shared" si="2"/>
        <v>7.4</v>
      </c>
      <c r="F134" s="7">
        <v>41623</v>
      </c>
    </row>
    <row r="135" spans="1:6">
      <c r="A135" t="s">
        <v>6</v>
      </c>
      <c r="B135" t="s">
        <v>88</v>
      </c>
      <c r="C135">
        <v>1</v>
      </c>
      <c r="D135">
        <f>IF(ISNA(VLOOKUP(B135,Stock!$A:$C,3,0)),"",VLOOKUP(B135,Stock!$A:$C,3,0))</f>
        <v>7.56</v>
      </c>
      <c r="E135">
        <f t="shared" si="2"/>
        <v>7.56</v>
      </c>
      <c r="F135" s="7">
        <v>41623</v>
      </c>
    </row>
    <row r="136" spans="1:6">
      <c r="A136" t="s">
        <v>6</v>
      </c>
      <c r="B136" t="s">
        <v>36</v>
      </c>
      <c r="C136">
        <v>1</v>
      </c>
      <c r="D136">
        <f>IF(ISNA(VLOOKUP(B136,Stock!$A:$C,3,0)),"",VLOOKUP(B136,Stock!$A:$C,3,0))</f>
        <v>2.7600000000000002</v>
      </c>
      <c r="E136">
        <f t="shared" si="2"/>
        <v>2.7600000000000002</v>
      </c>
      <c r="F136" s="7">
        <v>41623</v>
      </c>
    </row>
    <row r="137" spans="1:6">
      <c r="A137" t="s">
        <v>6</v>
      </c>
      <c r="B137" t="s">
        <v>119</v>
      </c>
      <c r="C137">
        <v>1</v>
      </c>
      <c r="D137">
        <f>IF(ISNA(VLOOKUP(B137,Stock!$A:$C,3,0)),"",VLOOKUP(B137,Stock!$A:$C,3,0))</f>
        <v>7.96</v>
      </c>
      <c r="E137">
        <f t="shared" si="2"/>
        <v>7.96</v>
      </c>
      <c r="F137" s="7">
        <v>41623</v>
      </c>
    </row>
    <row r="138" spans="1:6">
      <c r="A138" t="s">
        <v>6</v>
      </c>
      <c r="B138" t="s">
        <v>164</v>
      </c>
      <c r="C138">
        <v>1</v>
      </c>
      <c r="D138">
        <f>IF(ISNA(VLOOKUP(B138,Stock!$A:$C,3,0)),"",VLOOKUP(B138,Stock!$A:$C,3,0))</f>
        <v>5.16</v>
      </c>
      <c r="E138">
        <f t="shared" si="2"/>
        <v>5.16</v>
      </c>
      <c r="F138" s="7">
        <v>41623</v>
      </c>
    </row>
    <row r="139" spans="1:6">
      <c r="A139" t="s">
        <v>6</v>
      </c>
      <c r="B139" t="s">
        <v>124</v>
      </c>
      <c r="C139">
        <v>1</v>
      </c>
      <c r="D139">
        <f>IF(ISNA(VLOOKUP(B139,Stock!$A:$C,3,0)),"",VLOOKUP(B139,Stock!$A:$C,3,0))</f>
        <v>7.4</v>
      </c>
      <c r="E139">
        <f t="shared" si="2"/>
        <v>7.4</v>
      </c>
      <c r="F139" s="7">
        <v>41623</v>
      </c>
    </row>
    <row r="140" spans="1:6">
      <c r="A140" t="s">
        <v>6</v>
      </c>
      <c r="B140" t="s">
        <v>91</v>
      </c>
      <c r="C140">
        <v>1</v>
      </c>
      <c r="D140">
        <f>IF(ISNA(VLOOKUP(B140,Stock!$A:$C,3,0)),"",VLOOKUP(B140,Stock!$A:$C,3,0))</f>
        <v>7.56</v>
      </c>
      <c r="E140">
        <f t="shared" si="2"/>
        <v>7.56</v>
      </c>
      <c r="F140" s="7">
        <v>41623</v>
      </c>
    </row>
    <row r="141" spans="1:6">
      <c r="A141" t="s">
        <v>6</v>
      </c>
      <c r="B141" t="s">
        <v>92</v>
      </c>
      <c r="C141">
        <v>1</v>
      </c>
      <c r="D141">
        <f>IF(ISNA(VLOOKUP(B141,Stock!$A:$C,3,0)),"",VLOOKUP(B141,Stock!$A:$C,3,0))</f>
        <v>7.56</v>
      </c>
      <c r="E141">
        <f t="shared" si="2"/>
        <v>7.56</v>
      </c>
      <c r="F141" s="7">
        <v>41623</v>
      </c>
    </row>
    <row r="142" spans="1:6">
      <c r="A142" t="s">
        <v>6</v>
      </c>
      <c r="B142" t="s">
        <v>139</v>
      </c>
      <c r="C142">
        <v>1</v>
      </c>
      <c r="D142">
        <f>IF(ISNA(VLOOKUP(B142,Stock!$A:$C,3,0)),"",VLOOKUP(B142,Stock!$A:$C,3,0))</f>
        <v>7.4</v>
      </c>
      <c r="E142">
        <f t="shared" si="2"/>
        <v>7.4</v>
      </c>
      <c r="F142" s="7">
        <v>41623</v>
      </c>
    </row>
    <row r="143" spans="1:6">
      <c r="A143" t="s">
        <v>6</v>
      </c>
      <c r="B143" t="s">
        <v>118</v>
      </c>
      <c r="C143">
        <v>1</v>
      </c>
      <c r="D143">
        <f>IF(ISNA(VLOOKUP(B143,Stock!$A:$C,3,0)),"",VLOOKUP(B143,Stock!$A:$C,3,0))</f>
        <v>7.96</v>
      </c>
      <c r="E143">
        <f t="shared" si="2"/>
        <v>7.96</v>
      </c>
      <c r="F143" s="7">
        <v>41623</v>
      </c>
    </row>
    <row r="144" spans="1:6">
      <c r="A144" t="s">
        <v>6</v>
      </c>
      <c r="B144" t="s">
        <v>36</v>
      </c>
      <c r="C144">
        <v>1</v>
      </c>
      <c r="D144">
        <f>IF(ISNA(VLOOKUP(B144,Stock!$A:$C,3,0)),"",VLOOKUP(B144,Stock!$A:$C,3,0))</f>
        <v>2.7600000000000002</v>
      </c>
      <c r="E144">
        <f t="shared" si="2"/>
        <v>2.7600000000000002</v>
      </c>
      <c r="F144" s="7">
        <v>41623</v>
      </c>
    </row>
    <row r="145" spans="1:6">
      <c r="A145" t="s">
        <v>6</v>
      </c>
      <c r="B145" t="s">
        <v>33</v>
      </c>
      <c r="C145">
        <v>1</v>
      </c>
      <c r="D145">
        <f>IF(ISNA(VLOOKUP(B145,Stock!$A:$C,3,0)),"",VLOOKUP(B145,Stock!$A:$C,3,0))</f>
        <v>1.56</v>
      </c>
      <c r="E145">
        <f t="shared" si="2"/>
        <v>1.56</v>
      </c>
      <c r="F145" s="7">
        <v>41623</v>
      </c>
    </row>
    <row r="146" spans="1:6">
      <c r="A146" t="s">
        <v>6</v>
      </c>
      <c r="B146" t="s">
        <v>148</v>
      </c>
      <c r="C146">
        <v>1</v>
      </c>
      <c r="D146">
        <f>IF(ISNA(VLOOKUP(B146,Stock!$A:$C,3,0)),"",VLOOKUP(B146,Stock!$A:$C,3,0))</f>
        <v>7.4</v>
      </c>
      <c r="E146">
        <f t="shared" si="2"/>
        <v>7.4</v>
      </c>
      <c r="F146" s="7">
        <v>41623</v>
      </c>
    </row>
    <row r="147" spans="1:6">
      <c r="A147" t="s">
        <v>6</v>
      </c>
      <c r="B147" t="s">
        <v>101</v>
      </c>
      <c r="C147">
        <v>1</v>
      </c>
      <c r="D147">
        <f>IF(ISNA(VLOOKUP(B147,Stock!$A:$C,3,0)),"",VLOOKUP(B147,Stock!$A:$C,3,0))</f>
        <v>1.8</v>
      </c>
      <c r="E147">
        <f t="shared" si="2"/>
        <v>1.8</v>
      </c>
      <c r="F147" s="7">
        <v>41623</v>
      </c>
    </row>
    <row r="148" spans="1:6">
      <c r="A148" t="s">
        <v>6</v>
      </c>
      <c r="B148" t="s">
        <v>33</v>
      </c>
      <c r="C148">
        <v>2</v>
      </c>
      <c r="D148">
        <f>IF(ISNA(VLOOKUP(B148,Stock!$A:$C,3,0)),"",VLOOKUP(B148,Stock!$A:$C,3,0))</f>
        <v>1.56</v>
      </c>
      <c r="E148">
        <f t="shared" si="2"/>
        <v>3.12</v>
      </c>
      <c r="F148" s="7">
        <v>41623</v>
      </c>
    </row>
    <row r="149" spans="1:6">
      <c r="A149" t="s">
        <v>6</v>
      </c>
      <c r="B149" t="s">
        <v>36</v>
      </c>
      <c r="C149">
        <v>1</v>
      </c>
      <c r="D149">
        <f>IF(ISNA(VLOOKUP(B149,Stock!$A:$C,3,0)),"",VLOOKUP(B149,Stock!$A:$C,3,0))</f>
        <v>2.7600000000000002</v>
      </c>
      <c r="E149">
        <f t="shared" si="2"/>
        <v>2.7600000000000002</v>
      </c>
      <c r="F149" s="7">
        <v>41623</v>
      </c>
    </row>
    <row r="150" spans="1:6">
      <c r="A150" t="s">
        <v>6</v>
      </c>
      <c r="B150" t="s">
        <v>175</v>
      </c>
      <c r="C150">
        <v>2</v>
      </c>
      <c r="D150">
        <f>IF(ISNA(VLOOKUP(B150,Stock!$A:$C,3,0)),"",VLOOKUP(B150,Stock!$A:$C,3,0))</f>
        <v>2.4000000000000004</v>
      </c>
      <c r="E150">
        <f t="shared" si="2"/>
        <v>4.8000000000000007</v>
      </c>
      <c r="F150" s="7">
        <v>41623</v>
      </c>
    </row>
    <row r="151" spans="1:6">
      <c r="A151" t="s">
        <v>6</v>
      </c>
      <c r="B151" t="s">
        <v>188</v>
      </c>
      <c r="C151">
        <v>1</v>
      </c>
      <c r="D151">
        <f>IF(ISNA(VLOOKUP(B151,Stock!$A:$C,3,0)),"",VLOOKUP(B151,Stock!$A:$C,3,0))</f>
        <v>2.4000000000000004</v>
      </c>
      <c r="E151">
        <f t="shared" si="2"/>
        <v>2.4000000000000004</v>
      </c>
      <c r="F151" s="7">
        <v>41623</v>
      </c>
    </row>
    <row r="152" spans="1:6">
      <c r="A152" t="s">
        <v>6</v>
      </c>
      <c r="B152" t="s">
        <v>178</v>
      </c>
      <c r="C152">
        <v>1</v>
      </c>
      <c r="D152">
        <f>IF(ISNA(VLOOKUP(B152,Stock!$A:$C,3,0)),"",VLOOKUP(B152,Stock!$A:$C,3,0))</f>
        <v>2.4000000000000004</v>
      </c>
      <c r="E152">
        <f t="shared" si="2"/>
        <v>2.4000000000000004</v>
      </c>
      <c r="F152" s="7">
        <v>41623</v>
      </c>
    </row>
    <row r="153" spans="1:6">
      <c r="A153" t="s">
        <v>6</v>
      </c>
      <c r="B153" t="s">
        <v>189</v>
      </c>
      <c r="C153">
        <v>1</v>
      </c>
      <c r="D153">
        <f>IF(ISNA(VLOOKUP(B153,Stock!$A:$C,3,0)),"",VLOOKUP(B153,Stock!$A:$C,3,0))</f>
        <v>2.4000000000000004</v>
      </c>
      <c r="E153">
        <f t="shared" si="2"/>
        <v>2.4000000000000004</v>
      </c>
      <c r="F153" s="7">
        <v>41623</v>
      </c>
    </row>
    <row r="154" spans="1:6">
      <c r="A154" t="s">
        <v>6</v>
      </c>
      <c r="B154" t="s">
        <v>191</v>
      </c>
      <c r="C154">
        <v>1</v>
      </c>
      <c r="D154">
        <f>IF(ISNA(VLOOKUP(B154,Stock!$A:$C,3,0)),"",VLOOKUP(B154,Stock!$A:$C,3,0))</f>
        <v>4</v>
      </c>
      <c r="E154">
        <f t="shared" si="2"/>
        <v>4</v>
      </c>
      <c r="F154" s="7">
        <v>41623</v>
      </c>
    </row>
    <row r="155" spans="1:6">
      <c r="A155" t="s">
        <v>5</v>
      </c>
      <c r="B155" t="s">
        <v>119</v>
      </c>
      <c r="C155">
        <v>2</v>
      </c>
      <c r="D155">
        <f>IF(ISNA(VLOOKUP(B155,Stock!$A:$C,3,0)),"",VLOOKUP(B155,Stock!$A:$C,3,0))</f>
        <v>7.96</v>
      </c>
      <c r="E155">
        <f t="shared" si="2"/>
        <v>15.92</v>
      </c>
      <c r="F155" s="7">
        <v>41626</v>
      </c>
    </row>
    <row r="156" spans="1:6">
      <c r="A156" t="s">
        <v>5</v>
      </c>
      <c r="B156" t="s">
        <v>202</v>
      </c>
      <c r="C156">
        <v>2</v>
      </c>
      <c r="D156">
        <f>IF(ISNA(VLOOKUP(B156,Stock!$A:$C,3,0)),"",VLOOKUP(B156,Stock!$A:$C,3,0))</f>
        <v>7.96</v>
      </c>
      <c r="E156">
        <f t="shared" si="2"/>
        <v>15.92</v>
      </c>
      <c r="F156" s="7">
        <v>41626</v>
      </c>
    </row>
    <row r="157" spans="1:6">
      <c r="A157" t="s">
        <v>5</v>
      </c>
      <c r="B157" t="s">
        <v>106</v>
      </c>
      <c r="C157">
        <v>2</v>
      </c>
      <c r="D157">
        <f>IF(ISNA(VLOOKUP(B157,Stock!$A:$C,3,0)),"",VLOOKUP(B157,Stock!$A:$C,3,0))</f>
        <v>12</v>
      </c>
      <c r="E157">
        <f t="shared" si="2"/>
        <v>24</v>
      </c>
      <c r="F157" s="7">
        <v>41626</v>
      </c>
    </row>
    <row r="158" spans="1:6">
      <c r="A158" t="s">
        <v>5</v>
      </c>
      <c r="B158" t="s">
        <v>205</v>
      </c>
      <c r="C158">
        <v>2</v>
      </c>
      <c r="D158">
        <f>IF(ISNA(VLOOKUP(B158,Stock!$A:$C,3,0)),"",VLOOKUP(B158,Stock!$A:$C,3,0))</f>
        <v>12</v>
      </c>
      <c r="E158">
        <f t="shared" si="2"/>
        <v>24</v>
      </c>
      <c r="F158" s="7">
        <v>41626</v>
      </c>
    </row>
    <row r="159" spans="1:6">
      <c r="A159" t="s">
        <v>5</v>
      </c>
      <c r="B159" t="s">
        <v>107</v>
      </c>
      <c r="C159">
        <v>1</v>
      </c>
      <c r="D159">
        <f>IF(ISNA(VLOOKUP(B159,Stock!$A:$C,3,0)),"",VLOOKUP(B159,Stock!$A:$C,3,0))</f>
        <v>12</v>
      </c>
      <c r="E159">
        <f t="shared" si="2"/>
        <v>12</v>
      </c>
      <c r="F159" s="7">
        <v>41626</v>
      </c>
    </row>
    <row r="160" spans="1:6">
      <c r="A160" t="s">
        <v>5</v>
      </c>
      <c r="B160" t="s">
        <v>164</v>
      </c>
      <c r="C160">
        <v>1</v>
      </c>
      <c r="D160">
        <f>IF(ISNA(VLOOKUP(B160,Stock!$A:$C,3,0)),"",VLOOKUP(B160,Stock!$A:$C,3,0))</f>
        <v>5.16</v>
      </c>
      <c r="E160">
        <f t="shared" si="2"/>
        <v>5.16</v>
      </c>
      <c r="F160" s="7">
        <v>41626</v>
      </c>
    </row>
    <row r="161" spans="1:6">
      <c r="A161" t="s">
        <v>5</v>
      </c>
      <c r="B161" t="s">
        <v>94</v>
      </c>
      <c r="C161">
        <v>2</v>
      </c>
      <c r="D161">
        <f>IF(ISNA(VLOOKUP(B161,Stock!$A:$C,3,0)),"",VLOOKUP(B161,Stock!$A:$C,3,0))</f>
        <v>7.56</v>
      </c>
      <c r="E161">
        <f t="shared" si="2"/>
        <v>15.12</v>
      </c>
      <c r="F161" s="7">
        <v>41626</v>
      </c>
    </row>
    <row r="162" spans="1:6">
      <c r="A162" t="s">
        <v>5</v>
      </c>
      <c r="B162" t="s">
        <v>88</v>
      </c>
      <c r="C162">
        <v>1</v>
      </c>
      <c r="D162">
        <f>IF(ISNA(VLOOKUP(B162,Stock!$A:$C,3,0)),"",VLOOKUP(B162,Stock!$A:$C,3,0))</f>
        <v>7.56</v>
      </c>
      <c r="E162">
        <f t="shared" si="2"/>
        <v>7.56</v>
      </c>
      <c r="F162" s="7">
        <v>41626</v>
      </c>
    </row>
    <row r="163" spans="1:6">
      <c r="A163" t="s">
        <v>5</v>
      </c>
      <c r="B163" t="s">
        <v>91</v>
      </c>
      <c r="C163">
        <v>1</v>
      </c>
      <c r="D163">
        <f>IF(ISNA(VLOOKUP(B163,Stock!$A:$C,3,0)),"",VLOOKUP(B163,Stock!$A:$C,3,0))</f>
        <v>7.56</v>
      </c>
      <c r="E163">
        <f t="shared" si="2"/>
        <v>7.56</v>
      </c>
      <c r="F163" s="7">
        <v>41626</v>
      </c>
    </row>
    <row r="164" spans="1:6">
      <c r="A164" t="s">
        <v>5</v>
      </c>
      <c r="B164" t="s">
        <v>184</v>
      </c>
      <c r="C164">
        <v>2</v>
      </c>
      <c r="D164">
        <f>IF(ISNA(VLOOKUP(B164,Stock!$A:$C,3,0)),"",VLOOKUP(B164,Stock!$A:$C,3,0))</f>
        <v>2.4000000000000004</v>
      </c>
      <c r="E164">
        <f t="shared" si="2"/>
        <v>4.8000000000000007</v>
      </c>
      <c r="F164" s="7">
        <v>41626</v>
      </c>
    </row>
    <row r="165" spans="1:6">
      <c r="A165" t="s">
        <v>5</v>
      </c>
      <c r="B165" t="s">
        <v>186</v>
      </c>
      <c r="C165">
        <v>2</v>
      </c>
      <c r="D165">
        <f>IF(ISNA(VLOOKUP(B165,Stock!$A:$C,3,0)),"",VLOOKUP(B165,Stock!$A:$C,3,0))</f>
        <v>2.4000000000000004</v>
      </c>
      <c r="E165">
        <f t="shared" si="2"/>
        <v>4.8000000000000007</v>
      </c>
      <c r="F165" s="7">
        <v>41626</v>
      </c>
    </row>
    <row r="166" spans="1:6">
      <c r="A166" t="s">
        <v>5</v>
      </c>
      <c r="B166" t="s">
        <v>175</v>
      </c>
      <c r="C166">
        <v>2</v>
      </c>
      <c r="D166">
        <f>IF(ISNA(VLOOKUP(B166,Stock!$A:$C,3,0)),"",VLOOKUP(B166,Stock!$A:$C,3,0))</f>
        <v>2.4000000000000004</v>
      </c>
      <c r="E166">
        <f t="shared" si="2"/>
        <v>4.8000000000000007</v>
      </c>
      <c r="F166" s="7">
        <v>41626</v>
      </c>
    </row>
    <row r="167" spans="1:6">
      <c r="A167" t="s">
        <v>5</v>
      </c>
      <c r="B167" t="s">
        <v>179</v>
      </c>
      <c r="C167">
        <v>2</v>
      </c>
      <c r="D167">
        <f>IF(ISNA(VLOOKUP(B167,Stock!$A:$C,3,0)),"",VLOOKUP(B167,Stock!$A:$C,3,0))</f>
        <v>15.600000000000001</v>
      </c>
      <c r="E167">
        <f t="shared" si="2"/>
        <v>31.200000000000003</v>
      </c>
      <c r="F167" s="7">
        <v>41626</v>
      </c>
    </row>
    <row r="168" spans="1:6">
      <c r="A168" t="s">
        <v>5</v>
      </c>
      <c r="B168" t="s">
        <v>206</v>
      </c>
      <c r="C168">
        <v>1</v>
      </c>
      <c r="D168">
        <f>IF(ISNA(VLOOKUP(B168,Stock!$A:$C,3,0)),"",VLOOKUP(B168,Stock!$A:$C,3,0))</f>
        <v>4</v>
      </c>
      <c r="E168">
        <f t="shared" si="2"/>
        <v>4</v>
      </c>
      <c r="F168" s="7">
        <v>41626</v>
      </c>
    </row>
    <row r="169" spans="1:6">
      <c r="A169" t="s">
        <v>5</v>
      </c>
      <c r="B169" t="s">
        <v>207</v>
      </c>
      <c r="C169">
        <v>1</v>
      </c>
      <c r="D169">
        <f>IF(ISNA(VLOOKUP(B169,Stock!$A:$C,3,0)),"",VLOOKUP(B169,Stock!$A:$C,3,0))</f>
        <v>4</v>
      </c>
      <c r="E169">
        <f t="shared" si="2"/>
        <v>4</v>
      </c>
      <c r="F169" s="7">
        <v>41626</v>
      </c>
    </row>
    <row r="170" spans="1:6">
      <c r="A170" t="s">
        <v>6</v>
      </c>
      <c r="B170" t="s">
        <v>102</v>
      </c>
      <c r="C170">
        <v>1</v>
      </c>
      <c r="D170">
        <f>IF(ISNA(VLOOKUP(B170,Stock!$A:$C,3,0)),"",VLOOKUP(B170,Stock!$A:$C,3,0))</f>
        <v>1.4</v>
      </c>
      <c r="E170">
        <f t="shared" si="2"/>
        <v>1.4</v>
      </c>
      <c r="F170" s="7">
        <v>41626</v>
      </c>
    </row>
    <row r="171" spans="1:6">
      <c r="A171" t="s">
        <v>5</v>
      </c>
      <c r="B171" t="s">
        <v>88</v>
      </c>
      <c r="C171">
        <v>2</v>
      </c>
      <c r="D171">
        <f>IF(ISNA(VLOOKUP(B171,Stock!$A:$C,3,0)),"",VLOOKUP(B171,Stock!$A:$C,3,0))</f>
        <v>7.56</v>
      </c>
      <c r="E171">
        <f t="shared" si="2"/>
        <v>15.12</v>
      </c>
      <c r="F171" s="7">
        <v>41626</v>
      </c>
    </row>
    <row r="172" spans="1:6">
      <c r="A172" t="s">
        <v>5</v>
      </c>
      <c r="B172" t="s">
        <v>94</v>
      </c>
      <c r="C172">
        <v>1</v>
      </c>
      <c r="D172">
        <f>IF(ISNA(VLOOKUP(B172,Stock!$A:$C,3,0)),"",VLOOKUP(B172,Stock!$A:$C,3,0))</f>
        <v>7.56</v>
      </c>
      <c r="E172">
        <f t="shared" si="2"/>
        <v>7.56</v>
      </c>
      <c r="F172" s="7">
        <v>41626</v>
      </c>
    </row>
    <row r="173" spans="1:6">
      <c r="A173" t="s">
        <v>5</v>
      </c>
      <c r="B173" t="s">
        <v>92</v>
      </c>
      <c r="C173">
        <v>1</v>
      </c>
      <c r="D173">
        <f>IF(ISNA(VLOOKUP(B173,Stock!$A:$C,3,0)),"",VLOOKUP(B173,Stock!$A:$C,3,0))</f>
        <v>7.56</v>
      </c>
      <c r="E173">
        <f t="shared" si="2"/>
        <v>7.56</v>
      </c>
      <c r="F173" s="7">
        <v>41626</v>
      </c>
    </row>
    <row r="174" spans="1:6">
      <c r="A174" t="s">
        <v>5</v>
      </c>
      <c r="B174" t="s">
        <v>91</v>
      </c>
      <c r="C174">
        <v>1</v>
      </c>
      <c r="D174">
        <f>IF(ISNA(VLOOKUP(B174,Stock!$A:$C,3,0)),"",VLOOKUP(B174,Stock!$A:$C,3,0))</f>
        <v>7.56</v>
      </c>
      <c r="E174">
        <f t="shared" si="2"/>
        <v>7.56</v>
      </c>
      <c r="F174" s="7">
        <v>41626</v>
      </c>
    </row>
    <row r="175" spans="1:6">
      <c r="A175" t="s">
        <v>5</v>
      </c>
      <c r="B175" t="s">
        <v>89</v>
      </c>
      <c r="C175">
        <v>1</v>
      </c>
      <c r="D175">
        <f>IF(ISNA(VLOOKUP(B175,Stock!$A:$C,3,0)),"",VLOOKUP(B175,Stock!$A:$C,3,0))</f>
        <v>7.56</v>
      </c>
      <c r="E175">
        <f t="shared" si="2"/>
        <v>7.56</v>
      </c>
      <c r="F175" s="7">
        <v>41626</v>
      </c>
    </row>
    <row r="176" spans="1:6">
      <c r="A176" t="s">
        <v>5</v>
      </c>
      <c r="B176" t="s">
        <v>150</v>
      </c>
      <c r="C176">
        <v>2</v>
      </c>
      <c r="D176">
        <f>IF(ISNA(VLOOKUP(B176,Stock!$A:$C,3,0)),"",VLOOKUP(B176,Stock!$A:$C,3,0))</f>
        <v>7.4</v>
      </c>
      <c r="E176">
        <f t="shared" si="2"/>
        <v>14.8</v>
      </c>
      <c r="F176" s="7">
        <v>41626</v>
      </c>
    </row>
    <row r="177" spans="1:6">
      <c r="A177" t="s">
        <v>5</v>
      </c>
      <c r="B177" t="s">
        <v>142</v>
      </c>
      <c r="C177">
        <v>2</v>
      </c>
      <c r="D177">
        <f>IF(ISNA(VLOOKUP(B177,Stock!$A:$C,3,0)),"",VLOOKUP(B177,Stock!$A:$C,3,0))</f>
        <v>7.4</v>
      </c>
      <c r="E177">
        <f t="shared" si="2"/>
        <v>14.8</v>
      </c>
      <c r="F177" s="7">
        <v>41626</v>
      </c>
    </row>
    <row r="178" spans="1:6">
      <c r="A178" t="s">
        <v>5</v>
      </c>
      <c r="B178" t="s">
        <v>134</v>
      </c>
      <c r="C178">
        <v>2</v>
      </c>
      <c r="D178">
        <f>IF(ISNA(VLOOKUP(B178,Stock!$A:$C,3,0)),"",VLOOKUP(B178,Stock!$A:$C,3,0))</f>
        <v>7.4</v>
      </c>
      <c r="E178">
        <f t="shared" si="2"/>
        <v>14.8</v>
      </c>
      <c r="F178" s="7">
        <v>41626</v>
      </c>
    </row>
    <row r="179" spans="1:6">
      <c r="A179" t="s">
        <v>5</v>
      </c>
      <c r="B179" t="s">
        <v>130</v>
      </c>
      <c r="C179">
        <v>2</v>
      </c>
      <c r="D179">
        <f>IF(ISNA(VLOOKUP(B179,Stock!$A:$C,3,0)),"",VLOOKUP(B179,Stock!$A:$C,3,0))</f>
        <v>7.4</v>
      </c>
      <c r="E179">
        <f t="shared" si="2"/>
        <v>14.8</v>
      </c>
      <c r="F179" s="7">
        <v>41626</v>
      </c>
    </row>
    <row r="180" spans="1:6">
      <c r="A180" t="s">
        <v>5</v>
      </c>
      <c r="B180" t="s">
        <v>122</v>
      </c>
      <c r="C180">
        <v>2</v>
      </c>
      <c r="D180">
        <f>IF(ISNA(VLOOKUP(B180,Stock!$A:$C,3,0)),"",VLOOKUP(B180,Stock!$A:$C,3,0))</f>
        <v>7.4</v>
      </c>
      <c r="E180">
        <f t="shared" si="2"/>
        <v>14.8</v>
      </c>
      <c r="F180" s="7">
        <v>41626</v>
      </c>
    </row>
    <row r="181" spans="1:6">
      <c r="A181" t="s">
        <v>5</v>
      </c>
      <c r="B181" t="s">
        <v>123</v>
      </c>
      <c r="C181">
        <v>2</v>
      </c>
      <c r="D181">
        <f>IF(ISNA(VLOOKUP(B181,Stock!$A:$C,3,0)),"",VLOOKUP(B181,Stock!$A:$C,3,0))</f>
        <v>7.4</v>
      </c>
      <c r="E181">
        <f t="shared" si="2"/>
        <v>14.8</v>
      </c>
      <c r="F181" s="7">
        <v>41626</v>
      </c>
    </row>
    <row r="182" spans="1:6">
      <c r="A182" t="s">
        <v>5</v>
      </c>
      <c r="B182" t="s">
        <v>131</v>
      </c>
      <c r="C182">
        <v>2</v>
      </c>
      <c r="D182">
        <f>IF(ISNA(VLOOKUP(B182,Stock!$A:$C,3,0)),"",VLOOKUP(B182,Stock!$A:$C,3,0))</f>
        <v>7.4</v>
      </c>
      <c r="E182">
        <f t="shared" si="2"/>
        <v>14.8</v>
      </c>
      <c r="F182" s="7">
        <v>41626</v>
      </c>
    </row>
    <row r="183" spans="1:6">
      <c r="A183" t="s">
        <v>5</v>
      </c>
      <c r="B183" t="s">
        <v>124</v>
      </c>
      <c r="C183">
        <v>2</v>
      </c>
      <c r="D183">
        <f>IF(ISNA(VLOOKUP(B183,Stock!$A:$C,3,0)),"",VLOOKUP(B183,Stock!$A:$C,3,0))</f>
        <v>7.4</v>
      </c>
      <c r="E183">
        <f t="shared" si="2"/>
        <v>14.8</v>
      </c>
      <c r="F183" s="7">
        <v>41626</v>
      </c>
    </row>
    <row r="184" spans="1:6">
      <c r="A184" t="s">
        <v>5</v>
      </c>
      <c r="B184" t="s">
        <v>49</v>
      </c>
      <c r="C184">
        <v>1</v>
      </c>
      <c r="D184">
        <f>IF(ISNA(VLOOKUP(B184,Stock!$A:$C,3,0)),"",VLOOKUP(B184,Stock!$A:$C,3,0))</f>
        <v>27.6</v>
      </c>
      <c r="E184">
        <f t="shared" si="2"/>
        <v>27.6</v>
      </c>
      <c r="F184" s="7">
        <v>41626</v>
      </c>
    </row>
    <row r="185" spans="1:6">
      <c r="A185" t="s">
        <v>6</v>
      </c>
      <c r="B185" t="s">
        <v>49</v>
      </c>
      <c r="C185">
        <v>1</v>
      </c>
      <c r="D185">
        <f>IF(ISNA(VLOOKUP(B185,Stock!$A:$C,3,0)),"",VLOOKUP(B185,Stock!$A:$C,3,0))</f>
        <v>27.6</v>
      </c>
      <c r="E185">
        <f t="shared" si="2"/>
        <v>27.6</v>
      </c>
      <c r="F185" s="7">
        <v>41626</v>
      </c>
    </row>
    <row r="186" spans="1:6">
      <c r="A186" t="s">
        <v>5</v>
      </c>
      <c r="B186" t="s">
        <v>48</v>
      </c>
      <c r="C186">
        <v>1</v>
      </c>
      <c r="D186">
        <f>IF(ISNA(VLOOKUP(B186,Stock!$A:$C,3,0)),"",VLOOKUP(B186,Stock!$A:$C,3,0))</f>
        <v>27.6</v>
      </c>
      <c r="E186">
        <f t="shared" si="2"/>
        <v>27.6</v>
      </c>
      <c r="F186" s="7">
        <v>41626</v>
      </c>
    </row>
    <row r="187" spans="1:6">
      <c r="A187" t="s">
        <v>5</v>
      </c>
      <c r="B187" t="s">
        <v>50</v>
      </c>
      <c r="C187">
        <v>1</v>
      </c>
      <c r="D187">
        <f>IF(ISNA(VLOOKUP(B187,Stock!$A:$C,3,0)),"",VLOOKUP(B187,Stock!$A:$C,3,0))</f>
        <v>27.6</v>
      </c>
      <c r="E187">
        <f t="shared" si="2"/>
        <v>27.6</v>
      </c>
      <c r="F187" s="7">
        <v>41626</v>
      </c>
    </row>
    <row r="188" spans="1:6">
      <c r="A188" t="s">
        <v>5</v>
      </c>
      <c r="B188" t="s">
        <v>208</v>
      </c>
      <c r="C188">
        <v>1</v>
      </c>
      <c r="D188">
        <f>IF(ISNA(VLOOKUP(B188,Stock!$A:$C,3,0)),"",VLOOKUP(B188,Stock!$A:$C,3,0))</f>
        <v>5.16</v>
      </c>
      <c r="E188">
        <f t="shared" si="2"/>
        <v>5.16</v>
      </c>
      <c r="F188" s="7">
        <v>41626</v>
      </c>
    </row>
    <row r="189" spans="1:6">
      <c r="A189" t="s">
        <v>6</v>
      </c>
      <c r="B189" t="s">
        <v>121</v>
      </c>
      <c r="C189">
        <v>1</v>
      </c>
      <c r="D189">
        <f>IF(ISNA(VLOOKUP(B189,Stock!$A:$C,3,0)),"",VLOOKUP(B189,Stock!$A:$C,3,0))</f>
        <v>7.4</v>
      </c>
      <c r="E189">
        <f t="shared" si="2"/>
        <v>7.4</v>
      </c>
      <c r="F189" s="7">
        <v>41645</v>
      </c>
    </row>
    <row r="190" spans="1:6">
      <c r="A190" t="s">
        <v>6</v>
      </c>
      <c r="B190" t="s">
        <v>142</v>
      </c>
      <c r="C190">
        <v>3</v>
      </c>
      <c r="D190">
        <f>IF(ISNA(VLOOKUP(B190,Stock!$A:$C,3,0)),"",VLOOKUP(B190,Stock!$A:$C,3,0))</f>
        <v>7.4</v>
      </c>
      <c r="E190">
        <f t="shared" si="2"/>
        <v>22.200000000000003</v>
      </c>
      <c r="F190" s="7">
        <v>41645</v>
      </c>
    </row>
    <row r="191" spans="1:6">
      <c r="A191" t="s">
        <v>6</v>
      </c>
      <c r="B191" t="s">
        <v>106</v>
      </c>
      <c r="C191">
        <v>1</v>
      </c>
      <c r="D191">
        <f>IF(ISNA(VLOOKUP(B191,Stock!$A:$C,3,0)),"",VLOOKUP(B191,Stock!$A:$C,3,0))</f>
        <v>12</v>
      </c>
      <c r="E191">
        <f t="shared" si="2"/>
        <v>12</v>
      </c>
      <c r="F191" s="7">
        <v>41645</v>
      </c>
    </row>
    <row r="192" spans="1:6">
      <c r="A192" t="s">
        <v>6</v>
      </c>
      <c r="B192" t="s">
        <v>123</v>
      </c>
      <c r="C192">
        <v>1</v>
      </c>
      <c r="D192">
        <f>IF(ISNA(VLOOKUP(B192,Stock!$A:$C,3,0)),"",VLOOKUP(B192,Stock!$A:$C,3,0))</f>
        <v>7.4</v>
      </c>
      <c r="E192">
        <f t="shared" si="2"/>
        <v>7.4</v>
      </c>
      <c r="F192" s="7">
        <v>41645</v>
      </c>
    </row>
    <row r="193" spans="1:6">
      <c r="A193" t="s">
        <v>6</v>
      </c>
      <c r="B193" t="s">
        <v>131</v>
      </c>
      <c r="C193">
        <v>1</v>
      </c>
      <c r="D193">
        <f>IF(ISNA(VLOOKUP(B193,Stock!$A:$C,3,0)),"",VLOOKUP(B193,Stock!$A:$C,3,0))</f>
        <v>7.4</v>
      </c>
      <c r="E193">
        <f t="shared" si="2"/>
        <v>7.4</v>
      </c>
      <c r="F193" s="7">
        <v>41645</v>
      </c>
    </row>
    <row r="194" spans="1:6">
      <c r="A194" t="s">
        <v>6</v>
      </c>
      <c r="B194" t="s">
        <v>55</v>
      </c>
      <c r="C194">
        <v>1</v>
      </c>
      <c r="D194">
        <f>IF(ISNA(VLOOKUP(B194,Stock!$A:$C,3,0)),"",VLOOKUP(B194,Stock!$A:$C,3,0))</f>
        <v>27.6</v>
      </c>
      <c r="E194">
        <f t="shared" si="2"/>
        <v>27.6</v>
      </c>
      <c r="F194" s="7">
        <v>41645</v>
      </c>
    </row>
    <row r="195" spans="1:6">
      <c r="A195" t="s">
        <v>6</v>
      </c>
      <c r="B195" t="s">
        <v>33</v>
      </c>
      <c r="C195">
        <v>5</v>
      </c>
      <c r="D195">
        <f>IF(ISNA(VLOOKUP(B195,Stock!$A:$C,3,0)),"",VLOOKUP(B195,Stock!$A:$C,3,0))</f>
        <v>1.56</v>
      </c>
      <c r="E195">
        <f t="shared" si="2"/>
        <v>7.8000000000000007</v>
      </c>
      <c r="F195" s="7">
        <v>41645</v>
      </c>
    </row>
    <row r="196" spans="1:6">
      <c r="A196" t="s">
        <v>6</v>
      </c>
      <c r="B196" t="s">
        <v>190</v>
      </c>
      <c r="C196">
        <v>1</v>
      </c>
      <c r="D196">
        <f>IF(ISNA(VLOOKUP(B196,Stock!$A:$C,3,0)),"",VLOOKUP(B196,Stock!$A:$C,3,0))</f>
        <v>2.4000000000000004</v>
      </c>
      <c r="E196">
        <f t="shared" si="2"/>
        <v>2.4000000000000004</v>
      </c>
      <c r="F196" s="7">
        <v>41645</v>
      </c>
    </row>
    <row r="197" spans="1:6">
      <c r="A197" t="s">
        <v>6</v>
      </c>
      <c r="B197" t="s">
        <v>189</v>
      </c>
      <c r="C197">
        <v>2</v>
      </c>
      <c r="D197">
        <f>IF(ISNA(VLOOKUP(B197,Stock!$A:$C,3,0)),"",VLOOKUP(B197,Stock!$A:$C,3,0))</f>
        <v>2.4000000000000004</v>
      </c>
      <c r="E197">
        <f t="shared" ref="E197:E260" si="3">IF(C197="","",C197*D197)</f>
        <v>4.8000000000000007</v>
      </c>
      <c r="F197" s="7">
        <v>41645</v>
      </c>
    </row>
    <row r="198" spans="1:6">
      <c r="A198" t="s">
        <v>6</v>
      </c>
      <c r="B198" t="s">
        <v>175</v>
      </c>
      <c r="C198">
        <v>2</v>
      </c>
      <c r="D198">
        <f>IF(ISNA(VLOOKUP(B198,Stock!$A:$C,3,0)),"",VLOOKUP(B198,Stock!$A:$C,3,0))</f>
        <v>2.4000000000000004</v>
      </c>
      <c r="E198">
        <f t="shared" si="3"/>
        <v>4.8000000000000007</v>
      </c>
      <c r="F198" s="7">
        <v>41645</v>
      </c>
    </row>
    <row r="199" spans="1:6">
      <c r="A199" t="s">
        <v>6</v>
      </c>
      <c r="B199" t="s">
        <v>200</v>
      </c>
      <c r="C199">
        <v>1</v>
      </c>
      <c r="D199">
        <f>IF(ISNA(VLOOKUP(B199,Stock!$A:$C,3,0)),"",VLOOKUP(B199,Stock!$A:$C,3,0))</f>
        <v>2.4000000000000004</v>
      </c>
      <c r="E199">
        <f t="shared" si="3"/>
        <v>2.4000000000000004</v>
      </c>
      <c r="F199" s="7">
        <v>41645</v>
      </c>
    </row>
    <row r="200" spans="1:6">
      <c r="A200" t="s">
        <v>6</v>
      </c>
      <c r="B200" t="s">
        <v>165</v>
      </c>
      <c r="C200">
        <v>1</v>
      </c>
      <c r="D200">
        <f>IF(ISNA(VLOOKUP(B200,Stock!$A:$C,3,0)),"",VLOOKUP(B200,Stock!$A:$C,3,0))</f>
        <v>5.16</v>
      </c>
      <c r="E200">
        <f t="shared" si="3"/>
        <v>5.16</v>
      </c>
      <c r="F200" s="7">
        <v>41645</v>
      </c>
    </row>
    <row r="201" spans="1:6">
      <c r="A201" t="s">
        <v>6</v>
      </c>
      <c r="B201" t="s">
        <v>144</v>
      </c>
      <c r="C201">
        <v>1</v>
      </c>
      <c r="D201">
        <f>IF(ISNA(VLOOKUP(B201,Stock!$A:$C,3,0)),"",VLOOKUP(B201,Stock!$A:$C,3,0))</f>
        <v>7.4</v>
      </c>
      <c r="E201">
        <f t="shared" si="3"/>
        <v>7.4</v>
      </c>
      <c r="F201" s="7">
        <v>41645</v>
      </c>
    </row>
    <row r="202" spans="1:6">
      <c r="A202" t="s">
        <v>6</v>
      </c>
      <c r="B202" t="s">
        <v>149</v>
      </c>
      <c r="C202">
        <v>1</v>
      </c>
      <c r="D202">
        <f>IF(ISNA(VLOOKUP(B202,Stock!$A:$C,3,0)),"",VLOOKUP(B202,Stock!$A:$C,3,0))</f>
        <v>7.4</v>
      </c>
      <c r="E202">
        <f t="shared" si="3"/>
        <v>7.4</v>
      </c>
      <c r="F202" s="7">
        <v>41645</v>
      </c>
    </row>
    <row r="203" spans="1:6">
      <c r="A203" t="s">
        <v>6</v>
      </c>
      <c r="B203" t="s">
        <v>36</v>
      </c>
      <c r="C203">
        <v>1</v>
      </c>
      <c r="D203">
        <f>IF(ISNA(VLOOKUP(B203,Stock!$A:$C,3,0)),"",VLOOKUP(B203,Stock!$A:$C,3,0))</f>
        <v>2.7600000000000002</v>
      </c>
      <c r="E203">
        <f t="shared" si="3"/>
        <v>2.7600000000000002</v>
      </c>
      <c r="F203" s="7">
        <v>41645</v>
      </c>
    </row>
    <row r="204" spans="1:6">
      <c r="A204" t="s">
        <v>6</v>
      </c>
      <c r="B204" t="s">
        <v>97</v>
      </c>
      <c r="C204">
        <v>1</v>
      </c>
      <c r="D204">
        <f>IF(ISNA(VLOOKUP(B204,Stock!$A:$C,3,0)),"",VLOOKUP(B204,Stock!$A:$C,3,0))</f>
        <v>7.96</v>
      </c>
      <c r="E204">
        <f t="shared" si="3"/>
        <v>7.96</v>
      </c>
      <c r="F204" s="7">
        <v>41645</v>
      </c>
    </row>
    <row r="205" spans="1:6">
      <c r="A205" t="s">
        <v>6</v>
      </c>
      <c r="B205" t="s">
        <v>147</v>
      </c>
      <c r="C205">
        <v>1</v>
      </c>
      <c r="D205">
        <f>IF(ISNA(VLOOKUP(B205,Stock!$A:$C,3,0)),"",VLOOKUP(B205,Stock!$A:$C,3,0))</f>
        <v>7.4</v>
      </c>
      <c r="E205">
        <f t="shared" si="3"/>
        <v>7.4</v>
      </c>
      <c r="F205" s="7">
        <v>41645</v>
      </c>
    </row>
    <row r="206" spans="1:6">
      <c r="A206" t="s">
        <v>6</v>
      </c>
      <c r="B206" t="s">
        <v>164</v>
      </c>
      <c r="C206">
        <v>2</v>
      </c>
      <c r="D206">
        <f>IF(ISNA(VLOOKUP(B206,Stock!$A:$C,3,0)),"",VLOOKUP(B206,Stock!$A:$C,3,0))</f>
        <v>5.16</v>
      </c>
      <c r="E206">
        <f t="shared" si="3"/>
        <v>10.32</v>
      </c>
      <c r="F206" s="7">
        <v>41645</v>
      </c>
    </row>
    <row r="207" spans="1:6">
      <c r="A207" t="s">
        <v>6</v>
      </c>
      <c r="B207" t="s">
        <v>41</v>
      </c>
      <c r="C207">
        <v>1</v>
      </c>
      <c r="D207">
        <f>IF(ISNA(VLOOKUP(B207,Stock!$A:$C,3,0)),"",VLOOKUP(B207,Stock!$A:$C,3,0))</f>
        <v>3.9600000000000004</v>
      </c>
      <c r="E207">
        <f t="shared" si="3"/>
        <v>3.9600000000000004</v>
      </c>
      <c r="F207" s="7">
        <v>41645</v>
      </c>
    </row>
    <row r="208" spans="1:6">
      <c r="A208" t="s">
        <v>6</v>
      </c>
      <c r="B208" t="s">
        <v>108</v>
      </c>
      <c r="C208">
        <v>1</v>
      </c>
      <c r="D208" t="str">
        <f>IF(ISNA(VLOOKUP(B208,Stock!$A:$C,3,0)),"",VLOOKUP(B208,Stock!$A:$C,3,0))</f>
        <v/>
      </c>
      <c r="E208" t="e">
        <f t="shared" si="3"/>
        <v>#VALUE!</v>
      </c>
      <c r="F208" s="7">
        <v>41645</v>
      </c>
    </row>
    <row r="209" spans="1:6">
      <c r="A209" t="s">
        <v>6</v>
      </c>
      <c r="B209" t="s">
        <v>186</v>
      </c>
      <c r="C209">
        <v>1</v>
      </c>
      <c r="D209">
        <f>IF(ISNA(VLOOKUP(B209,Stock!$A:$C,3,0)),"",VLOOKUP(B209,Stock!$A:$C,3,0))</f>
        <v>2.4000000000000004</v>
      </c>
      <c r="E209">
        <f t="shared" si="3"/>
        <v>2.4000000000000004</v>
      </c>
      <c r="F209" s="7">
        <v>41645</v>
      </c>
    </row>
    <row r="210" spans="1:6">
      <c r="A210" t="s">
        <v>6</v>
      </c>
      <c r="B210" t="s">
        <v>150</v>
      </c>
      <c r="C210">
        <v>1</v>
      </c>
      <c r="D210">
        <f>IF(ISNA(VLOOKUP(B210,Stock!$A:$C,3,0)),"",VLOOKUP(B210,Stock!$A:$C,3,0))</f>
        <v>7.4</v>
      </c>
      <c r="E210">
        <f t="shared" si="3"/>
        <v>7.4</v>
      </c>
      <c r="F210" s="7">
        <v>41645</v>
      </c>
    </row>
    <row r="211" spans="1:6">
      <c r="A211" t="s">
        <v>6</v>
      </c>
      <c r="B211" t="s">
        <v>92</v>
      </c>
      <c r="C211">
        <v>1</v>
      </c>
      <c r="D211">
        <f>IF(ISNA(VLOOKUP(B211,Stock!$A:$C,3,0)),"",VLOOKUP(B211,Stock!$A:$C,3,0))</f>
        <v>7.56</v>
      </c>
      <c r="E211">
        <f t="shared" si="3"/>
        <v>7.56</v>
      </c>
      <c r="F211" s="7">
        <v>41645</v>
      </c>
    </row>
    <row r="212" spans="1:6">
      <c r="A212" t="s">
        <v>6</v>
      </c>
      <c r="B212" t="s">
        <v>137</v>
      </c>
      <c r="C212">
        <v>1</v>
      </c>
      <c r="D212" t="str">
        <f>IF(ISNA(VLOOKUP(B212,Stock!$A:$C,3,0)),"",VLOOKUP(B212,Stock!$A:$C,3,0))</f>
        <v/>
      </c>
      <c r="E212" t="e">
        <f t="shared" si="3"/>
        <v>#VALUE!</v>
      </c>
      <c r="F212" s="7">
        <v>41645</v>
      </c>
    </row>
    <row r="213" spans="1:6">
      <c r="A213" t="s">
        <v>6</v>
      </c>
      <c r="B213" t="s">
        <v>148</v>
      </c>
      <c r="C213">
        <v>1</v>
      </c>
      <c r="D213">
        <f>IF(ISNA(VLOOKUP(B213,Stock!$A:$C,3,0)),"",VLOOKUP(B213,Stock!$A:$C,3,0))</f>
        <v>7.4</v>
      </c>
      <c r="E213">
        <f t="shared" si="3"/>
        <v>7.4</v>
      </c>
      <c r="F213" s="7">
        <v>41645</v>
      </c>
    </row>
    <row r="214" spans="1:6">
      <c r="A214" t="s">
        <v>6</v>
      </c>
      <c r="B214" t="s">
        <v>201</v>
      </c>
      <c r="C214">
        <v>1</v>
      </c>
      <c r="D214">
        <f>IF(ISNA(VLOOKUP(B214,Stock!$A:$C,3,0)),"",VLOOKUP(B214,Stock!$A:$C,3,0))</f>
        <v>7.96</v>
      </c>
      <c r="E214">
        <f t="shared" si="3"/>
        <v>7.96</v>
      </c>
      <c r="F214" s="7">
        <v>41645</v>
      </c>
    </row>
    <row r="215" spans="1:6">
      <c r="A215" t="s">
        <v>6</v>
      </c>
      <c r="B215" t="s">
        <v>143</v>
      </c>
      <c r="C215">
        <v>2</v>
      </c>
      <c r="D215">
        <f>IF(ISNA(VLOOKUP(B215,Stock!$A:$C,3,0)),"",VLOOKUP(B215,Stock!$A:$C,3,0))</f>
        <v>7.4</v>
      </c>
      <c r="E215">
        <f t="shared" si="3"/>
        <v>14.8</v>
      </c>
      <c r="F215" s="7">
        <v>41645</v>
      </c>
    </row>
    <row r="216" spans="1:6">
      <c r="A216" t="s">
        <v>6</v>
      </c>
      <c r="B216" t="s">
        <v>27</v>
      </c>
      <c r="C216">
        <v>1</v>
      </c>
      <c r="D216">
        <f>IF(ISNA(VLOOKUP(B216,Stock!$A:$C,3,0)),"",VLOOKUP(B216,Stock!$A:$C,3,0))</f>
        <v>7.96</v>
      </c>
      <c r="E216">
        <f t="shared" si="3"/>
        <v>7.96</v>
      </c>
      <c r="F216" s="7">
        <v>41645</v>
      </c>
    </row>
    <row r="217" spans="1:6">
      <c r="A217" t="s">
        <v>6</v>
      </c>
      <c r="B217" t="s">
        <v>184</v>
      </c>
      <c r="C217">
        <v>1</v>
      </c>
      <c r="D217">
        <f>IF(ISNA(VLOOKUP(B217,Stock!$A:$C,3,0)),"",VLOOKUP(B217,Stock!$A:$C,3,0))</f>
        <v>2.4000000000000004</v>
      </c>
      <c r="E217">
        <f t="shared" si="3"/>
        <v>2.4000000000000004</v>
      </c>
      <c r="F217" s="7">
        <v>41645</v>
      </c>
    </row>
    <row r="218" spans="1:6">
      <c r="A218" t="s">
        <v>6</v>
      </c>
      <c r="B218" t="s">
        <v>166</v>
      </c>
      <c r="C218">
        <v>1</v>
      </c>
      <c r="D218">
        <f>IF(ISNA(VLOOKUP(B218,Stock!$A:$C,3,0)),"",VLOOKUP(B218,Stock!$A:$C,3,0))</f>
        <v>5.16</v>
      </c>
      <c r="E218">
        <f t="shared" si="3"/>
        <v>5.16</v>
      </c>
      <c r="F218" s="7">
        <v>41645</v>
      </c>
    </row>
    <row r="219" spans="1:6">
      <c r="A219" t="s">
        <v>6</v>
      </c>
      <c r="B219" t="s">
        <v>94</v>
      </c>
      <c r="C219">
        <v>1</v>
      </c>
      <c r="D219">
        <f>IF(ISNA(VLOOKUP(B219,Stock!$A:$C,3,0)),"",VLOOKUP(B219,Stock!$A:$C,3,0))</f>
        <v>7.56</v>
      </c>
      <c r="E219">
        <f t="shared" si="3"/>
        <v>7.56</v>
      </c>
      <c r="F219" s="7">
        <v>41645</v>
      </c>
    </row>
    <row r="220" spans="1:6">
      <c r="A220" t="s">
        <v>6</v>
      </c>
      <c r="B220" t="s">
        <v>150</v>
      </c>
      <c r="C220">
        <v>1</v>
      </c>
      <c r="D220">
        <f>IF(ISNA(VLOOKUP(B220,Stock!$A:$C,3,0)),"",VLOOKUP(B220,Stock!$A:$C,3,0))</f>
        <v>7.4</v>
      </c>
      <c r="E220">
        <f t="shared" si="3"/>
        <v>7.4</v>
      </c>
      <c r="F220" s="7">
        <v>41645</v>
      </c>
    </row>
    <row r="221" spans="1:6">
      <c r="A221" t="s">
        <v>6</v>
      </c>
      <c r="B221" t="s">
        <v>208</v>
      </c>
      <c r="C221">
        <v>1</v>
      </c>
      <c r="D221">
        <f>IF(ISNA(VLOOKUP(B221,Stock!$A:$C,3,0)),"",VLOOKUP(B221,Stock!$A:$C,3,0))</f>
        <v>5.16</v>
      </c>
      <c r="E221">
        <f t="shared" si="3"/>
        <v>5.16</v>
      </c>
      <c r="F221" s="7">
        <v>41645</v>
      </c>
    </row>
    <row r="222" spans="1:6">
      <c r="A222" t="s">
        <v>6</v>
      </c>
      <c r="B222" t="s">
        <v>92</v>
      </c>
      <c r="C222">
        <v>1</v>
      </c>
      <c r="D222">
        <f>IF(ISNA(VLOOKUP(B222,Stock!$A:$C,3,0)),"",VLOOKUP(B222,Stock!$A:$C,3,0))</f>
        <v>7.56</v>
      </c>
      <c r="E222">
        <f t="shared" si="3"/>
        <v>7.56</v>
      </c>
      <c r="F222" s="7">
        <v>41645</v>
      </c>
    </row>
    <row r="223" spans="1:6">
      <c r="A223" t="s">
        <v>6</v>
      </c>
      <c r="B223" t="s">
        <v>141</v>
      </c>
      <c r="C223">
        <v>1</v>
      </c>
      <c r="D223">
        <f>IF(ISNA(VLOOKUP(B223,Stock!$A:$C,3,0)),"",VLOOKUP(B223,Stock!$A:$C,3,0))</f>
        <v>7.4</v>
      </c>
      <c r="E223">
        <f t="shared" si="3"/>
        <v>7.4</v>
      </c>
      <c r="F223" s="7">
        <v>41645</v>
      </c>
    </row>
    <row r="224" spans="1:6">
      <c r="A224" t="s">
        <v>5</v>
      </c>
      <c r="B224" t="s">
        <v>25</v>
      </c>
      <c r="C224">
        <v>8</v>
      </c>
      <c r="D224">
        <f>IF(ISNA(VLOOKUP(B224,Stock!$A:$C,3,0)),"",VLOOKUP(B224,Stock!$A:$C,3,0))</f>
        <v>7.96</v>
      </c>
      <c r="E224">
        <f t="shared" si="3"/>
        <v>63.68</v>
      </c>
      <c r="F224" s="7">
        <v>41645</v>
      </c>
    </row>
    <row r="225" spans="1:6">
      <c r="A225" t="s">
        <v>6</v>
      </c>
      <c r="B225" t="s">
        <v>107</v>
      </c>
      <c r="C225">
        <v>1</v>
      </c>
      <c r="D225">
        <f>IF(ISNA(VLOOKUP(B225,Stock!$A:$C,3,0)),"",VLOOKUP(B225,Stock!$A:$C,3,0))</f>
        <v>12</v>
      </c>
      <c r="E225">
        <f t="shared" si="3"/>
        <v>12</v>
      </c>
      <c r="F225" s="7">
        <v>41645</v>
      </c>
    </row>
    <row r="226" spans="1:6">
      <c r="A226" t="s">
        <v>6</v>
      </c>
      <c r="B226" t="s">
        <v>155</v>
      </c>
      <c r="C226">
        <v>1</v>
      </c>
      <c r="D226">
        <f>IF(ISNA(VLOOKUP(B226,Stock!$A:$C,3,0)),"",VLOOKUP(B226,Stock!$A:$C,3,0))</f>
        <v>22</v>
      </c>
      <c r="E226">
        <f t="shared" si="3"/>
        <v>22</v>
      </c>
      <c r="F226" s="7">
        <v>41647</v>
      </c>
    </row>
    <row r="227" spans="1:6">
      <c r="A227" t="s">
        <v>6</v>
      </c>
      <c r="B227" t="s">
        <v>88</v>
      </c>
      <c r="C227">
        <v>1</v>
      </c>
      <c r="D227">
        <f>IF(ISNA(VLOOKUP(B227,Stock!$A:$C,3,0)),"",VLOOKUP(B227,Stock!$A:$C,3,0))</f>
        <v>7.56</v>
      </c>
      <c r="E227">
        <f t="shared" si="3"/>
        <v>7.56</v>
      </c>
      <c r="F227" s="7">
        <v>41647</v>
      </c>
    </row>
    <row r="228" spans="1:6">
      <c r="A228" t="s">
        <v>5</v>
      </c>
      <c r="B228" t="s">
        <v>92</v>
      </c>
      <c r="C228">
        <v>1</v>
      </c>
      <c r="D228">
        <f>IF(ISNA(VLOOKUP(B228,Stock!$A:$C,3,0)),"",VLOOKUP(B228,Stock!$A:$C,3,0))</f>
        <v>7.56</v>
      </c>
      <c r="E228">
        <f t="shared" si="3"/>
        <v>7.56</v>
      </c>
      <c r="F228" s="7">
        <v>41647</v>
      </c>
    </row>
    <row r="229" spans="1:6">
      <c r="A229" t="s">
        <v>6</v>
      </c>
      <c r="B229" t="s">
        <v>91</v>
      </c>
      <c r="C229">
        <v>2</v>
      </c>
      <c r="D229">
        <f>IF(ISNA(VLOOKUP(B229,Stock!$A:$C,3,0)),"",VLOOKUP(B229,Stock!$A:$C,3,0))</f>
        <v>7.56</v>
      </c>
      <c r="E229">
        <f t="shared" si="3"/>
        <v>15.12</v>
      </c>
      <c r="F229" s="7">
        <v>41647</v>
      </c>
    </row>
    <row r="230" spans="1:6">
      <c r="A230" t="s">
        <v>6</v>
      </c>
      <c r="B230" t="s">
        <v>90</v>
      </c>
      <c r="C230">
        <v>1</v>
      </c>
      <c r="D230">
        <f>IF(ISNA(VLOOKUP(B230,Stock!$A:$C,3,0)),"",VLOOKUP(B230,Stock!$A:$C,3,0))</f>
        <v>7.56</v>
      </c>
      <c r="E230">
        <f t="shared" si="3"/>
        <v>7.56</v>
      </c>
      <c r="F230" s="7">
        <v>41647</v>
      </c>
    </row>
    <row r="231" spans="1:6">
      <c r="A231" t="s">
        <v>6</v>
      </c>
      <c r="B231" t="s">
        <v>163</v>
      </c>
      <c r="C231">
        <v>1</v>
      </c>
      <c r="D231">
        <f>IF(ISNA(VLOOKUP(B231,Stock!$A:$C,3,0)),"",VLOOKUP(B231,Stock!$A:$C,3,0))</f>
        <v>5.16</v>
      </c>
      <c r="E231">
        <f t="shared" si="3"/>
        <v>5.16</v>
      </c>
      <c r="F231" s="7">
        <v>41647</v>
      </c>
    </row>
    <row r="232" spans="1:6">
      <c r="A232" t="s">
        <v>5</v>
      </c>
      <c r="B232" t="s">
        <v>164</v>
      </c>
      <c r="C232">
        <v>2</v>
      </c>
      <c r="D232">
        <f>IF(ISNA(VLOOKUP(B232,Stock!$A:$C,3,0)),"",VLOOKUP(B232,Stock!$A:$C,3,0))</f>
        <v>5.16</v>
      </c>
      <c r="E232">
        <f t="shared" si="3"/>
        <v>10.32</v>
      </c>
      <c r="F232" s="7">
        <v>41647</v>
      </c>
    </row>
    <row r="233" spans="1:6">
      <c r="A233" t="s">
        <v>5</v>
      </c>
      <c r="B233" t="s">
        <v>141</v>
      </c>
      <c r="C233">
        <v>1</v>
      </c>
      <c r="D233">
        <f>IF(ISNA(VLOOKUP(B233,Stock!$A:$C,3,0)),"",VLOOKUP(B233,Stock!$A:$C,3,0))</f>
        <v>7.4</v>
      </c>
      <c r="E233">
        <f t="shared" si="3"/>
        <v>7.4</v>
      </c>
      <c r="F233" s="7">
        <v>41648</v>
      </c>
    </row>
    <row r="234" spans="1:6">
      <c r="A234" t="s">
        <v>5</v>
      </c>
      <c r="B234" t="s">
        <v>142</v>
      </c>
      <c r="C234">
        <v>1</v>
      </c>
      <c r="D234">
        <f>IF(ISNA(VLOOKUP(B234,Stock!$A:$C,3,0)),"",VLOOKUP(B234,Stock!$A:$C,3,0))</f>
        <v>7.4</v>
      </c>
      <c r="E234">
        <f t="shared" si="3"/>
        <v>7.4</v>
      </c>
      <c r="F234" s="7">
        <v>41648</v>
      </c>
    </row>
    <row r="235" spans="1:6">
      <c r="A235" t="s">
        <v>5</v>
      </c>
      <c r="B235" t="s">
        <v>149</v>
      </c>
      <c r="C235">
        <v>2</v>
      </c>
      <c r="D235">
        <f>IF(ISNA(VLOOKUP(B235,Stock!$A:$C,3,0)),"",VLOOKUP(B235,Stock!$A:$C,3,0))</f>
        <v>7.4</v>
      </c>
      <c r="E235">
        <f t="shared" si="3"/>
        <v>14.8</v>
      </c>
      <c r="F235" s="7">
        <v>41648</v>
      </c>
    </row>
    <row r="236" spans="1:6">
      <c r="A236" t="s">
        <v>5</v>
      </c>
      <c r="B236" t="s">
        <v>148</v>
      </c>
      <c r="C236">
        <v>2</v>
      </c>
      <c r="D236">
        <f>IF(ISNA(VLOOKUP(B236,Stock!$A:$C,3,0)),"",VLOOKUP(B236,Stock!$A:$C,3,0))</f>
        <v>7.4</v>
      </c>
      <c r="E236">
        <f t="shared" si="3"/>
        <v>14.8</v>
      </c>
      <c r="F236" s="7">
        <v>41648</v>
      </c>
    </row>
    <row r="237" spans="1:6">
      <c r="A237" t="s">
        <v>5</v>
      </c>
      <c r="B237" t="s">
        <v>143</v>
      </c>
      <c r="C237">
        <v>2</v>
      </c>
      <c r="D237">
        <f>IF(ISNA(VLOOKUP(B237,Stock!$A:$C,3,0)),"",VLOOKUP(B237,Stock!$A:$C,3,0))</f>
        <v>7.4</v>
      </c>
      <c r="E237">
        <f t="shared" si="3"/>
        <v>14.8</v>
      </c>
      <c r="F237" s="7">
        <v>41648</v>
      </c>
    </row>
    <row r="238" spans="1:6">
      <c r="A238" t="s">
        <v>5</v>
      </c>
      <c r="B238" t="s">
        <v>92</v>
      </c>
      <c r="C238">
        <v>2</v>
      </c>
      <c r="D238">
        <f>IF(ISNA(VLOOKUP(B238,Stock!$A:$C,3,0)),"",VLOOKUP(B238,Stock!$A:$C,3,0))</f>
        <v>7.56</v>
      </c>
      <c r="E238">
        <f t="shared" si="3"/>
        <v>15.12</v>
      </c>
      <c r="F238" s="7">
        <v>41648</v>
      </c>
    </row>
    <row r="239" spans="1:6">
      <c r="A239" t="s">
        <v>5</v>
      </c>
      <c r="B239" t="s">
        <v>220</v>
      </c>
      <c r="C239">
        <v>4</v>
      </c>
      <c r="D239">
        <f>IF(ISNA(VLOOKUP(B239,Stock!$A:$C,3,0)),"",VLOOKUP(B239,Stock!$A:$C,3,0))</f>
        <v>10</v>
      </c>
      <c r="E239">
        <f t="shared" si="3"/>
        <v>40</v>
      </c>
      <c r="F239" s="7">
        <v>41651</v>
      </c>
    </row>
    <row r="240" spans="1:6">
      <c r="A240" t="s">
        <v>5</v>
      </c>
      <c r="B240" t="s">
        <v>233</v>
      </c>
      <c r="C240">
        <v>2</v>
      </c>
      <c r="D240">
        <f>IF(ISNA(VLOOKUP(B240,Stock!$A:$C,3,0)),"",VLOOKUP(B240,Stock!$A:$C,3,0))</f>
        <v>7.96</v>
      </c>
      <c r="E240">
        <f t="shared" si="3"/>
        <v>15.92</v>
      </c>
      <c r="F240" s="7">
        <v>41651</v>
      </c>
    </row>
    <row r="241" spans="1:6">
      <c r="A241" t="s">
        <v>5</v>
      </c>
      <c r="B241" t="s">
        <v>234</v>
      </c>
      <c r="C241">
        <v>1</v>
      </c>
      <c r="D241">
        <f>IF(ISNA(VLOOKUP(B241,Stock!$A:$C,3,0)),"",VLOOKUP(B241,Stock!$A:$C,3,0))</f>
        <v>7.96</v>
      </c>
      <c r="E241">
        <f t="shared" si="3"/>
        <v>7.96</v>
      </c>
      <c r="F241" s="7">
        <v>41651</v>
      </c>
    </row>
    <row r="242" spans="1:6">
      <c r="A242" t="s">
        <v>5</v>
      </c>
      <c r="B242" t="s">
        <v>235</v>
      </c>
      <c r="C242">
        <v>2</v>
      </c>
      <c r="D242">
        <f>IF(ISNA(VLOOKUP(B242,Stock!$A:$C,3,0)),"",VLOOKUP(B242,Stock!$A:$C,3,0))</f>
        <v>7.96</v>
      </c>
      <c r="E242">
        <f t="shared" si="3"/>
        <v>15.92</v>
      </c>
      <c r="F242" s="7">
        <v>41651</v>
      </c>
    </row>
    <row r="243" spans="1:6">
      <c r="A243" t="s">
        <v>5</v>
      </c>
      <c r="B243" t="s">
        <v>201</v>
      </c>
      <c r="C243">
        <v>1</v>
      </c>
      <c r="D243">
        <f>IF(ISNA(VLOOKUP(B243,Stock!$A:$C,3,0)),"",VLOOKUP(B243,Stock!$A:$C,3,0))</f>
        <v>7.96</v>
      </c>
      <c r="E243">
        <f t="shared" si="3"/>
        <v>7.96</v>
      </c>
      <c r="F243" s="7">
        <v>41651</v>
      </c>
    </row>
    <row r="244" spans="1:6">
      <c r="A244" t="s">
        <v>5</v>
      </c>
      <c r="B244" t="s">
        <v>215</v>
      </c>
      <c r="C244">
        <v>1</v>
      </c>
      <c r="D244">
        <f>IF(ISNA(VLOOKUP(B244,Stock!$A:$C,3,0)),"",VLOOKUP(B244,Stock!$A:$C,3,0))</f>
        <v>15.6</v>
      </c>
      <c r="E244">
        <f t="shared" si="3"/>
        <v>15.6</v>
      </c>
      <c r="F244" s="7">
        <v>41651</v>
      </c>
    </row>
    <row r="245" spans="1:6">
      <c r="A245" t="s">
        <v>5</v>
      </c>
      <c r="B245" t="s">
        <v>217</v>
      </c>
      <c r="C245">
        <v>1</v>
      </c>
      <c r="D245">
        <f>IF(ISNA(VLOOKUP(B245,Stock!$A:$C,3,0)),"",VLOOKUP(B245,Stock!$A:$C,3,0))</f>
        <v>15.6</v>
      </c>
      <c r="E245">
        <f t="shared" si="3"/>
        <v>15.6</v>
      </c>
      <c r="F245" s="7">
        <v>41651</v>
      </c>
    </row>
    <row r="246" spans="1:6">
      <c r="A246" t="s">
        <v>5</v>
      </c>
      <c r="B246" t="s">
        <v>218</v>
      </c>
      <c r="C246">
        <v>1</v>
      </c>
      <c r="D246">
        <f>IF(ISNA(VLOOKUP(B246,Stock!$A:$C,3,0)),"",VLOOKUP(B246,Stock!$A:$C,3,0))</f>
        <v>12</v>
      </c>
      <c r="E246">
        <f t="shared" si="3"/>
        <v>12</v>
      </c>
      <c r="F246" s="7">
        <v>41651</v>
      </c>
    </row>
    <row r="247" spans="1:6">
      <c r="A247" t="s">
        <v>5</v>
      </c>
      <c r="B247" t="s">
        <v>219</v>
      </c>
      <c r="C247">
        <v>1</v>
      </c>
      <c r="D247">
        <f>IF(ISNA(VLOOKUP(B247,Stock!$A:$C,3,0)),"",VLOOKUP(B247,Stock!$A:$C,3,0))</f>
        <v>12</v>
      </c>
      <c r="E247">
        <f t="shared" si="3"/>
        <v>12</v>
      </c>
      <c r="F247" s="7">
        <v>41651</v>
      </c>
    </row>
    <row r="248" spans="1:6">
      <c r="A248" t="s">
        <v>5</v>
      </c>
      <c r="B248" t="s">
        <v>216</v>
      </c>
      <c r="C248">
        <v>2</v>
      </c>
      <c r="D248">
        <f>IF(ISNA(VLOOKUP(B248,Stock!$A:$C,3,0)),"",VLOOKUP(B248,Stock!$A:$C,3,0))</f>
        <v>15.6</v>
      </c>
      <c r="E248">
        <f t="shared" si="3"/>
        <v>31.2</v>
      </c>
      <c r="F248" s="7">
        <v>41651</v>
      </c>
    </row>
    <row r="249" spans="1:6">
      <c r="A249" t="s">
        <v>5</v>
      </c>
      <c r="B249" t="s">
        <v>73</v>
      </c>
      <c r="C249">
        <v>1</v>
      </c>
      <c r="D249">
        <f>IF(ISNA(VLOOKUP(B249,Stock!$A:$C,3,0)),"",VLOOKUP(B249,Stock!$A:$C,3,0))</f>
        <v>11.600000000000001</v>
      </c>
      <c r="E249">
        <f t="shared" si="3"/>
        <v>11.600000000000001</v>
      </c>
      <c r="F249" s="7">
        <v>41651</v>
      </c>
    </row>
    <row r="250" spans="1:6">
      <c r="A250" t="s">
        <v>5</v>
      </c>
      <c r="B250" t="s">
        <v>153</v>
      </c>
      <c r="C250">
        <v>1</v>
      </c>
      <c r="D250">
        <f>IF(ISNA(VLOOKUP(B250,Stock!$A:$C,3,0)),"",VLOOKUP(B250,Stock!$A:$C,3,0))</f>
        <v>22</v>
      </c>
      <c r="E250">
        <f t="shared" si="3"/>
        <v>22</v>
      </c>
      <c r="F250" s="7">
        <v>41651</v>
      </c>
    </row>
    <row r="251" spans="1:6">
      <c r="A251" t="s">
        <v>5</v>
      </c>
      <c r="B251" t="s">
        <v>265</v>
      </c>
      <c r="C251">
        <v>1</v>
      </c>
      <c r="D251">
        <f>IF(ISNA(VLOOKUP(B251,Stock!$A:$C,3,0)),"",VLOOKUP(B251,Stock!$A:$C,3,0))</f>
        <v>9.1999999999999993</v>
      </c>
      <c r="E251">
        <f t="shared" si="3"/>
        <v>9.1999999999999993</v>
      </c>
      <c r="F251" s="7">
        <v>41651</v>
      </c>
    </row>
    <row r="252" spans="1:6">
      <c r="A252" t="s">
        <v>5</v>
      </c>
      <c r="B252" t="s">
        <v>267</v>
      </c>
      <c r="C252">
        <v>1</v>
      </c>
      <c r="D252">
        <f>IF(ISNA(VLOOKUP(B252,Stock!$A:$C,3,0)),"",VLOOKUP(B252,Stock!$A:$C,3,0))</f>
        <v>9.1999999999999993</v>
      </c>
      <c r="E252">
        <f t="shared" si="3"/>
        <v>9.1999999999999993</v>
      </c>
      <c r="F252" s="7">
        <v>41651</v>
      </c>
    </row>
    <row r="253" spans="1:6">
      <c r="A253" t="s">
        <v>5</v>
      </c>
      <c r="B253" t="s">
        <v>266</v>
      </c>
      <c r="C253">
        <v>1</v>
      </c>
      <c r="D253">
        <f>IF(ISNA(VLOOKUP(B253,Stock!$A:$C,3,0)),"",VLOOKUP(B253,Stock!$A:$C,3,0))</f>
        <v>9.1999999999999993</v>
      </c>
      <c r="E253">
        <f t="shared" si="3"/>
        <v>9.1999999999999993</v>
      </c>
      <c r="F253" s="7">
        <v>41651</v>
      </c>
    </row>
    <row r="254" spans="1:6">
      <c r="A254" t="s">
        <v>6</v>
      </c>
      <c r="B254" t="s">
        <v>158</v>
      </c>
      <c r="C254">
        <v>2</v>
      </c>
      <c r="D254">
        <f>IF(ISNA(VLOOKUP(B254,Stock!$A:$C,3,0)),"",VLOOKUP(B254,Stock!$A:$C,3,0))</f>
        <v>5.9600000000000009</v>
      </c>
      <c r="E254">
        <f t="shared" si="3"/>
        <v>11.920000000000002</v>
      </c>
      <c r="F254" s="7">
        <v>41654</v>
      </c>
    </row>
    <row r="255" spans="1:6">
      <c r="A255" t="s">
        <v>6</v>
      </c>
      <c r="B255" t="s">
        <v>91</v>
      </c>
      <c r="C255">
        <v>2</v>
      </c>
      <c r="D255">
        <f>IF(ISNA(VLOOKUP(B255,Stock!$A:$C,3,0)),"",VLOOKUP(B255,Stock!$A:$C,3,0))</f>
        <v>7.56</v>
      </c>
      <c r="E255">
        <f t="shared" si="3"/>
        <v>15.12</v>
      </c>
      <c r="F255" s="7">
        <v>41654</v>
      </c>
    </row>
    <row r="256" spans="1:6">
      <c r="A256" t="s">
        <v>6</v>
      </c>
      <c r="B256" t="s">
        <v>103</v>
      </c>
      <c r="C256">
        <v>1</v>
      </c>
      <c r="D256">
        <f>IF(ISNA(VLOOKUP(B256,Stock!$A:$C,3,0)),"",VLOOKUP(B256,Stock!$A:$C,3,0))</f>
        <v>12</v>
      </c>
      <c r="E256">
        <f t="shared" si="3"/>
        <v>12</v>
      </c>
      <c r="F256" s="7">
        <v>41654</v>
      </c>
    </row>
    <row r="257" spans="1:6">
      <c r="A257" t="s">
        <v>6</v>
      </c>
      <c r="B257" t="s">
        <v>27</v>
      </c>
      <c r="C257">
        <v>1</v>
      </c>
      <c r="D257">
        <f>IF(ISNA(VLOOKUP(B257,Stock!$A:$C,3,0)),"",VLOOKUP(B257,Stock!$A:$C,3,0))</f>
        <v>7.96</v>
      </c>
      <c r="E257">
        <f t="shared" si="3"/>
        <v>7.96</v>
      </c>
      <c r="F257" s="7">
        <v>41654</v>
      </c>
    </row>
    <row r="258" spans="1:6">
      <c r="A258" t="s">
        <v>5</v>
      </c>
      <c r="B258" t="s">
        <v>26</v>
      </c>
      <c r="C258">
        <v>1</v>
      </c>
      <c r="D258" t="str">
        <f>IF(ISNA(VLOOKUP(B258,Stock!$A:$C,3,0)),"",VLOOKUP(B258,Stock!$A:$C,3,0))</f>
        <v/>
      </c>
      <c r="E258" t="e">
        <f t="shared" si="3"/>
        <v>#VALUE!</v>
      </c>
      <c r="F258" s="7">
        <v>41654</v>
      </c>
    </row>
    <row r="259" spans="1:6">
      <c r="A259" t="s">
        <v>5</v>
      </c>
      <c r="B259" t="s">
        <v>155</v>
      </c>
      <c r="C259">
        <v>1</v>
      </c>
      <c r="D259">
        <f>IF(ISNA(VLOOKUP(B259,Stock!$A:$C,3,0)),"",VLOOKUP(B259,Stock!$A:$C,3,0))</f>
        <v>22</v>
      </c>
      <c r="E259">
        <f t="shared" si="3"/>
        <v>22</v>
      </c>
      <c r="F259" s="7">
        <v>41654</v>
      </c>
    </row>
    <row r="260" spans="1:6">
      <c r="A260" t="s">
        <v>5</v>
      </c>
      <c r="B260" t="s">
        <v>70</v>
      </c>
      <c r="C260">
        <v>1</v>
      </c>
      <c r="D260">
        <f>IF(ISNA(VLOOKUP(B260,Stock!$A:$C,3,0)),"",VLOOKUP(B260,Stock!$A:$C,3,0))</f>
        <v>15.600000000000001</v>
      </c>
      <c r="E260">
        <f t="shared" si="3"/>
        <v>15.600000000000001</v>
      </c>
      <c r="F260" s="7">
        <v>41654</v>
      </c>
    </row>
    <row r="261" spans="1:6">
      <c r="A261" t="s">
        <v>5</v>
      </c>
      <c r="B261" t="s">
        <v>21</v>
      </c>
      <c r="C261">
        <v>1</v>
      </c>
      <c r="D261">
        <f>IF(ISNA(VLOOKUP(B261,Stock!$A:$C,3,0)),"",VLOOKUP(B261,Stock!$A:$C,3,0))</f>
        <v>14</v>
      </c>
      <c r="E261">
        <f t="shared" ref="E261:E324" si="4">IF(C261="","",C261*D261)</f>
        <v>14</v>
      </c>
      <c r="F261" s="7">
        <v>41654</v>
      </c>
    </row>
    <row r="262" spans="1:6">
      <c r="A262" t="s">
        <v>5</v>
      </c>
      <c r="B262" t="s">
        <v>279</v>
      </c>
      <c r="C262">
        <v>1</v>
      </c>
      <c r="D262">
        <f>IF(ISNA(VLOOKUP(B262,Stock!$A:$C,3,0)),"",VLOOKUP(B262,Stock!$A:$C,3,0))</f>
        <v>14</v>
      </c>
      <c r="E262">
        <f t="shared" si="4"/>
        <v>14</v>
      </c>
      <c r="F262" s="7">
        <v>41654</v>
      </c>
    </row>
    <row r="263" spans="1:6">
      <c r="A263" t="s">
        <v>5</v>
      </c>
      <c r="B263" t="s">
        <v>76</v>
      </c>
      <c r="C263">
        <v>1</v>
      </c>
      <c r="D263">
        <f>IF(ISNA(VLOOKUP(B263,Stock!$A:$C,3,0)),"",VLOOKUP(B263,Stock!$A:$C,3,0))</f>
        <v>14</v>
      </c>
      <c r="E263">
        <f t="shared" si="4"/>
        <v>14</v>
      </c>
      <c r="F263" s="7">
        <v>41654</v>
      </c>
    </row>
    <row r="264" spans="1:6">
      <c r="A264" t="s">
        <v>5</v>
      </c>
      <c r="B264" t="s">
        <v>280</v>
      </c>
      <c r="C264">
        <v>1</v>
      </c>
      <c r="D264">
        <f>IF(ISNA(VLOOKUP(B264,Stock!$A:$C,3,0)),"",VLOOKUP(B264,Stock!$A:$C,3,0))</f>
        <v>14</v>
      </c>
      <c r="E264">
        <f t="shared" si="4"/>
        <v>14</v>
      </c>
      <c r="F264" s="7">
        <v>41654</v>
      </c>
    </row>
    <row r="265" spans="1:6">
      <c r="A265" t="s">
        <v>5</v>
      </c>
      <c r="B265" t="s">
        <v>155</v>
      </c>
      <c r="C265">
        <v>1</v>
      </c>
      <c r="D265">
        <f>IF(ISNA(VLOOKUP(B265,Stock!$A:$C,3,0)),"",VLOOKUP(B265,Stock!$A:$C,3,0))</f>
        <v>22</v>
      </c>
      <c r="E265">
        <f t="shared" si="4"/>
        <v>22</v>
      </c>
      <c r="F265" s="7">
        <v>41654</v>
      </c>
    </row>
    <row r="266" spans="1:6">
      <c r="A266" t="s">
        <v>5</v>
      </c>
      <c r="B266" t="s">
        <v>73</v>
      </c>
      <c r="C266">
        <v>1</v>
      </c>
      <c r="D266">
        <f>IF(ISNA(VLOOKUP(B266,Stock!$A:$C,3,0)),"",VLOOKUP(B266,Stock!$A:$C,3,0))</f>
        <v>11.600000000000001</v>
      </c>
      <c r="E266">
        <f t="shared" si="4"/>
        <v>11.600000000000001</v>
      </c>
      <c r="F266" s="7">
        <v>41654</v>
      </c>
    </row>
    <row r="267" spans="1:6">
      <c r="A267" t="s">
        <v>5</v>
      </c>
      <c r="B267" t="s">
        <v>42</v>
      </c>
      <c r="C267">
        <v>8</v>
      </c>
      <c r="D267">
        <f>IF(ISNA(VLOOKUP(B267,Stock!$A:$C,3,0)),"",VLOOKUP(B267,Stock!$A:$C,3,0))</f>
        <v>2.3600000000000003</v>
      </c>
      <c r="E267">
        <f t="shared" si="4"/>
        <v>18.880000000000003</v>
      </c>
      <c r="F267" s="7">
        <v>41655</v>
      </c>
    </row>
    <row r="268" spans="1:6">
      <c r="A268" t="s">
        <v>5</v>
      </c>
      <c r="B268" t="s">
        <v>40</v>
      </c>
      <c r="C268">
        <v>2</v>
      </c>
      <c r="D268">
        <f>IF(ISNA(VLOOKUP(B268,Stock!$A:$C,3,0)),"",VLOOKUP(B268,Stock!$A:$C,3,0))</f>
        <v>5.9600000000000009</v>
      </c>
      <c r="E268">
        <f t="shared" si="4"/>
        <v>11.920000000000002</v>
      </c>
      <c r="F268" s="7">
        <v>41655</v>
      </c>
    </row>
    <row r="269" spans="1:6">
      <c r="A269" t="s">
        <v>5</v>
      </c>
      <c r="B269" t="s">
        <v>110</v>
      </c>
      <c r="C269">
        <v>1</v>
      </c>
      <c r="D269">
        <f>IF(ISNA(VLOOKUP(B269,Stock!$A:$C,3,0)),"",VLOOKUP(B269,Stock!$A:$C,3,0))</f>
        <v>7.96</v>
      </c>
      <c r="E269">
        <f t="shared" si="4"/>
        <v>7.96</v>
      </c>
      <c r="F269" s="7">
        <v>41655</v>
      </c>
    </row>
    <row r="270" spans="1:6">
      <c r="A270" t="s">
        <v>5</v>
      </c>
      <c r="B270" t="s">
        <v>39</v>
      </c>
      <c r="C270">
        <v>2</v>
      </c>
      <c r="D270">
        <f>IF(ISNA(VLOOKUP(B270,Stock!$A:$C,3,0)),"",VLOOKUP(B270,Stock!$A:$C,3,0))</f>
        <v>5.9600000000000009</v>
      </c>
      <c r="E270">
        <f t="shared" si="4"/>
        <v>11.920000000000002</v>
      </c>
      <c r="F270" s="7">
        <v>41655</v>
      </c>
    </row>
    <row r="271" spans="1:6">
      <c r="A271" t="s">
        <v>5</v>
      </c>
      <c r="B271" t="s">
        <v>91</v>
      </c>
      <c r="C271">
        <v>1</v>
      </c>
      <c r="D271">
        <f>IF(ISNA(VLOOKUP(B271,Stock!$A:$C,3,0)),"",VLOOKUP(B271,Stock!$A:$C,3,0))</f>
        <v>7.56</v>
      </c>
      <c r="E271">
        <f t="shared" si="4"/>
        <v>7.56</v>
      </c>
      <c r="F271" s="7">
        <v>41658</v>
      </c>
    </row>
    <row r="272" spans="1:6">
      <c r="A272" t="s">
        <v>5</v>
      </c>
      <c r="B272" t="s">
        <v>92</v>
      </c>
      <c r="C272">
        <v>2</v>
      </c>
      <c r="D272">
        <f>IF(ISNA(VLOOKUP(B272,Stock!$A:$C,3,0)),"",VLOOKUP(B272,Stock!$A:$C,3,0))</f>
        <v>7.56</v>
      </c>
      <c r="E272">
        <f t="shared" si="4"/>
        <v>15.12</v>
      </c>
      <c r="F272" s="7">
        <v>41658</v>
      </c>
    </row>
    <row r="273" spans="1:6">
      <c r="A273" t="s">
        <v>6</v>
      </c>
      <c r="B273" t="s">
        <v>156</v>
      </c>
      <c r="C273">
        <v>14</v>
      </c>
      <c r="D273">
        <f>IF(ISNA(VLOOKUP(B273,Stock!$A:$C,3,0)),"",VLOOKUP(B273,Stock!$A:$C,3,0))</f>
        <v>5.16</v>
      </c>
      <c r="E273">
        <f t="shared" si="4"/>
        <v>72.240000000000009</v>
      </c>
      <c r="F273" s="7">
        <v>41661</v>
      </c>
    </row>
    <row r="274" spans="1:6">
      <c r="A274" t="s">
        <v>6</v>
      </c>
      <c r="B274" t="s">
        <v>157</v>
      </c>
      <c r="C274">
        <v>46</v>
      </c>
      <c r="D274">
        <f>IF(ISNA(VLOOKUP(B274,Stock!$A:$C,3,0)),"",VLOOKUP(B274,Stock!$A:$C,3,0))</f>
        <v>5.16</v>
      </c>
      <c r="E274">
        <f t="shared" si="4"/>
        <v>237.36</v>
      </c>
      <c r="F274" s="7">
        <v>41661</v>
      </c>
    </row>
    <row r="275" spans="1:6">
      <c r="A275" t="s">
        <v>5</v>
      </c>
      <c r="B275" t="s">
        <v>205</v>
      </c>
      <c r="C275">
        <v>1</v>
      </c>
      <c r="D275">
        <f>IF(ISNA(VLOOKUP(B275,Stock!$A:$C,3,0)),"",VLOOKUP(B275,Stock!$A:$C,3,0))</f>
        <v>12</v>
      </c>
      <c r="E275">
        <f t="shared" si="4"/>
        <v>12</v>
      </c>
      <c r="F275" s="7">
        <v>41661</v>
      </c>
    </row>
    <row r="276" spans="1:6">
      <c r="A276" t="s">
        <v>5</v>
      </c>
      <c r="B276" t="s">
        <v>55</v>
      </c>
      <c r="C276">
        <v>1</v>
      </c>
      <c r="D276">
        <f>IF(ISNA(VLOOKUP(B276,Stock!$A:$C,3,0)),"",VLOOKUP(B276,Stock!$A:$C,3,0))</f>
        <v>27.6</v>
      </c>
      <c r="E276">
        <f t="shared" si="4"/>
        <v>27.6</v>
      </c>
      <c r="F276" s="7">
        <v>41661</v>
      </c>
    </row>
    <row r="277" spans="1:6">
      <c r="A277" t="s">
        <v>5</v>
      </c>
      <c r="B277" t="s">
        <v>61</v>
      </c>
      <c r="C277">
        <v>1</v>
      </c>
      <c r="D277">
        <f>IF(ISNA(VLOOKUP(B277,Stock!$A:$C,3,0)),"",VLOOKUP(B277,Stock!$A:$C,3,0))</f>
        <v>27.6</v>
      </c>
      <c r="E277">
        <f t="shared" si="4"/>
        <v>27.6</v>
      </c>
      <c r="F277" s="7">
        <v>41661</v>
      </c>
    </row>
    <row r="278" spans="1:6">
      <c r="A278" t="s">
        <v>5</v>
      </c>
      <c r="B278" t="s">
        <v>209</v>
      </c>
      <c r="C278">
        <v>1</v>
      </c>
      <c r="D278">
        <f>IF(ISNA(VLOOKUP(B278,Stock!$A:$C,3,0)),"",VLOOKUP(B278,Stock!$A:$C,3,0))</f>
        <v>27.6</v>
      </c>
      <c r="E278">
        <f t="shared" si="4"/>
        <v>27.6</v>
      </c>
      <c r="F278" s="7">
        <v>41661</v>
      </c>
    </row>
    <row r="279" spans="1:6">
      <c r="A279" t="s">
        <v>5</v>
      </c>
      <c r="B279" t="s">
        <v>66</v>
      </c>
      <c r="C279">
        <v>1</v>
      </c>
      <c r="D279">
        <f>IF(ISNA(VLOOKUP(B279,Stock!$A:$C,3,0)),"",VLOOKUP(B279,Stock!$A:$C,3,0))</f>
        <v>27.6</v>
      </c>
      <c r="E279">
        <f t="shared" si="4"/>
        <v>27.6</v>
      </c>
      <c r="F279" s="7">
        <v>41661</v>
      </c>
    </row>
    <row r="280" spans="1:6">
      <c r="A280" t="s">
        <v>5</v>
      </c>
      <c r="B280" t="s">
        <v>33</v>
      </c>
      <c r="C280">
        <v>11</v>
      </c>
      <c r="D280">
        <f>IF(ISNA(VLOOKUP(B280,Stock!$A:$C,3,0)),"",VLOOKUP(B280,Stock!$A:$C,3,0))</f>
        <v>1.56</v>
      </c>
      <c r="E280">
        <f t="shared" si="4"/>
        <v>17.16</v>
      </c>
      <c r="F280" s="7">
        <v>41667</v>
      </c>
    </row>
    <row r="281" spans="1:6">
      <c r="A281" t="s">
        <v>5</v>
      </c>
      <c r="B281" t="s">
        <v>36</v>
      </c>
      <c r="C281">
        <v>5</v>
      </c>
      <c r="D281">
        <f>IF(ISNA(VLOOKUP(B281,Stock!$A:$C,3,0)),"",VLOOKUP(B281,Stock!$A:$C,3,0))</f>
        <v>2.7600000000000002</v>
      </c>
      <c r="E281">
        <f t="shared" si="4"/>
        <v>13.8</v>
      </c>
      <c r="F281" s="7">
        <v>41667</v>
      </c>
    </row>
    <row r="282" spans="1:6">
      <c r="A282" t="s">
        <v>6</v>
      </c>
      <c r="B282" t="s">
        <v>49</v>
      </c>
      <c r="C282">
        <v>1</v>
      </c>
      <c r="D282">
        <f>IF(ISNA(VLOOKUP(B282,Stock!$A:$C,3,0)),"",VLOOKUP(B282,Stock!$A:$C,3,0))</f>
        <v>27.6</v>
      </c>
      <c r="E282">
        <f t="shared" si="4"/>
        <v>27.6</v>
      </c>
      <c r="F282" s="7">
        <v>41667</v>
      </c>
    </row>
    <row r="283" spans="1:6">
      <c r="A283" t="s">
        <v>6</v>
      </c>
      <c r="B283" t="s">
        <v>209</v>
      </c>
      <c r="C283">
        <v>1</v>
      </c>
      <c r="D283">
        <f>IF(ISNA(VLOOKUP(B283,Stock!$A:$C,3,0)),"",VLOOKUP(B283,Stock!$A:$C,3,0))</f>
        <v>27.6</v>
      </c>
      <c r="E283">
        <f t="shared" si="4"/>
        <v>27.6</v>
      </c>
      <c r="F283" s="7">
        <v>41667</v>
      </c>
    </row>
    <row r="284" spans="1:6">
      <c r="A284" t="s">
        <v>6</v>
      </c>
      <c r="B284" t="s">
        <v>55</v>
      </c>
      <c r="C284">
        <v>1</v>
      </c>
      <c r="D284">
        <f>IF(ISNA(VLOOKUP(B284,Stock!$A:$C,3,0)),"",VLOOKUP(B284,Stock!$A:$C,3,0))</f>
        <v>27.6</v>
      </c>
      <c r="E284">
        <f t="shared" si="4"/>
        <v>27.6</v>
      </c>
      <c r="F284" s="7">
        <v>41667</v>
      </c>
    </row>
    <row r="285" spans="1:6">
      <c r="A285" t="s">
        <v>6</v>
      </c>
      <c r="B285" t="s">
        <v>46</v>
      </c>
      <c r="C285">
        <v>1</v>
      </c>
      <c r="D285">
        <f>IF(ISNA(VLOOKUP(B285,Stock!$A:$C,3,0)),"",VLOOKUP(B285,Stock!$A:$C,3,0))</f>
        <v>19.600000000000001</v>
      </c>
      <c r="E285">
        <f t="shared" si="4"/>
        <v>19.600000000000001</v>
      </c>
      <c r="F285" s="7">
        <v>41667</v>
      </c>
    </row>
    <row r="286" spans="1:6">
      <c r="A286" t="s">
        <v>6</v>
      </c>
      <c r="B286" t="s">
        <v>231</v>
      </c>
      <c r="C286">
        <v>1</v>
      </c>
      <c r="D286">
        <f>IF(ISNA(VLOOKUP(B286,Stock!$A:$C,3,0)),"",VLOOKUP(B286,Stock!$A:$C,3,0))</f>
        <v>7.96</v>
      </c>
      <c r="E286">
        <f t="shared" si="4"/>
        <v>7.96</v>
      </c>
      <c r="F286" s="7">
        <v>41667</v>
      </c>
    </row>
    <row r="287" spans="1:6">
      <c r="A287" t="s">
        <v>6</v>
      </c>
      <c r="B287" t="s">
        <v>26</v>
      </c>
      <c r="C287">
        <v>1</v>
      </c>
      <c r="D287" t="str">
        <f>IF(ISNA(VLOOKUP(B287,Stock!$A:$C,3,0)),"",VLOOKUP(B287,Stock!$A:$C,3,0))</f>
        <v/>
      </c>
      <c r="E287" t="e">
        <f t="shared" si="4"/>
        <v>#VALUE!</v>
      </c>
      <c r="F287" s="7">
        <v>41667</v>
      </c>
    </row>
    <row r="288" spans="1:6">
      <c r="A288" t="s">
        <v>6</v>
      </c>
      <c r="B288" t="s">
        <v>220</v>
      </c>
      <c r="C288">
        <v>1</v>
      </c>
      <c r="D288">
        <f>IF(ISNA(VLOOKUP(B288,Stock!$A:$C,3,0)),"",VLOOKUP(B288,Stock!$A:$C,3,0))</f>
        <v>10</v>
      </c>
      <c r="E288">
        <f t="shared" si="4"/>
        <v>10</v>
      </c>
      <c r="F288" s="7">
        <v>41667</v>
      </c>
    </row>
    <row r="289" spans="1:6">
      <c r="A289" t="s">
        <v>6</v>
      </c>
      <c r="B289" t="s">
        <v>25</v>
      </c>
      <c r="C289">
        <v>1</v>
      </c>
      <c r="D289">
        <f>IF(ISNA(VLOOKUP(B289,Stock!$A:$C,3,0)),"",VLOOKUP(B289,Stock!$A:$C,3,0))</f>
        <v>7.96</v>
      </c>
      <c r="E289">
        <f t="shared" si="4"/>
        <v>7.96</v>
      </c>
      <c r="F289" s="7">
        <v>41667</v>
      </c>
    </row>
    <row r="290" spans="1:6">
      <c r="A290" t="s">
        <v>6</v>
      </c>
      <c r="B290" t="s">
        <v>27</v>
      </c>
      <c r="C290">
        <v>1</v>
      </c>
      <c r="D290">
        <f>IF(ISNA(VLOOKUP(B290,Stock!$A:$C,3,0)),"",VLOOKUP(B290,Stock!$A:$C,3,0))</f>
        <v>7.96</v>
      </c>
      <c r="E290">
        <f t="shared" si="4"/>
        <v>7.96</v>
      </c>
      <c r="F290" s="7">
        <v>41667</v>
      </c>
    </row>
    <row r="291" spans="1:6">
      <c r="A291" t="s">
        <v>6</v>
      </c>
      <c r="B291" t="s">
        <v>235</v>
      </c>
      <c r="C291">
        <v>1</v>
      </c>
      <c r="D291">
        <f>IF(ISNA(VLOOKUP(B291,Stock!$A:$C,3,0)),"",VLOOKUP(B291,Stock!$A:$C,3,0))</f>
        <v>7.96</v>
      </c>
      <c r="E291">
        <f t="shared" si="4"/>
        <v>7.96</v>
      </c>
      <c r="F291" s="7">
        <v>41667</v>
      </c>
    </row>
    <row r="292" spans="1:6">
      <c r="A292" t="s">
        <v>6</v>
      </c>
      <c r="B292" t="s">
        <v>233</v>
      </c>
      <c r="C292">
        <v>1</v>
      </c>
      <c r="D292">
        <f>IF(ISNA(VLOOKUP(B292,Stock!$A:$C,3,0)),"",VLOOKUP(B292,Stock!$A:$C,3,0))</f>
        <v>7.96</v>
      </c>
      <c r="E292">
        <f t="shared" si="4"/>
        <v>7.96</v>
      </c>
      <c r="F292" s="7">
        <v>41667</v>
      </c>
    </row>
    <row r="293" spans="1:6">
      <c r="A293" t="s">
        <v>6</v>
      </c>
      <c r="B293" t="s">
        <v>22</v>
      </c>
      <c r="C293">
        <v>1</v>
      </c>
      <c r="D293">
        <f>IF(ISNA(VLOOKUP(B293,Stock!$A:$C,3,0)),"",VLOOKUP(B293,Stock!$A:$C,3,0))</f>
        <v>14</v>
      </c>
      <c r="E293">
        <f t="shared" si="4"/>
        <v>14</v>
      </c>
      <c r="F293" s="7">
        <v>41667</v>
      </c>
    </row>
    <row r="294" spans="1:6">
      <c r="A294" t="s">
        <v>6</v>
      </c>
      <c r="B294" t="s">
        <v>215</v>
      </c>
      <c r="C294">
        <v>1</v>
      </c>
      <c r="D294">
        <f>IF(ISNA(VLOOKUP(B294,Stock!$A:$C,3,0)),"",VLOOKUP(B294,Stock!$A:$C,3,0))</f>
        <v>15.6</v>
      </c>
      <c r="E294">
        <f t="shared" si="4"/>
        <v>15.6</v>
      </c>
      <c r="F294" s="7">
        <v>41667</v>
      </c>
    </row>
    <row r="295" spans="1:6">
      <c r="A295" t="s">
        <v>6</v>
      </c>
      <c r="B295" t="s">
        <v>217</v>
      </c>
      <c r="C295">
        <v>1</v>
      </c>
      <c r="D295">
        <f>IF(ISNA(VLOOKUP(B295,Stock!$A:$C,3,0)),"",VLOOKUP(B295,Stock!$A:$C,3,0))</f>
        <v>15.6</v>
      </c>
      <c r="E295">
        <f t="shared" si="4"/>
        <v>15.6</v>
      </c>
      <c r="F295" s="7">
        <v>41667</v>
      </c>
    </row>
    <row r="296" spans="1:6">
      <c r="A296" t="s">
        <v>6</v>
      </c>
      <c r="B296" t="s">
        <v>131</v>
      </c>
      <c r="C296">
        <v>1</v>
      </c>
      <c r="D296">
        <f>IF(ISNA(VLOOKUP(B296,Stock!$A:$C,3,0)),"",VLOOKUP(B296,Stock!$A:$C,3,0))</f>
        <v>7.4</v>
      </c>
      <c r="E296">
        <f t="shared" si="4"/>
        <v>7.4</v>
      </c>
      <c r="F296" s="7">
        <v>41667</v>
      </c>
    </row>
    <row r="297" spans="1:6">
      <c r="A297" t="s">
        <v>6</v>
      </c>
      <c r="B297" t="s">
        <v>145</v>
      </c>
      <c r="C297">
        <v>1</v>
      </c>
      <c r="D297">
        <f>IF(ISNA(VLOOKUP(B297,Stock!$A:$C,3,0)),"",VLOOKUP(B297,Stock!$A:$C,3,0))</f>
        <v>7.4</v>
      </c>
      <c r="E297">
        <f t="shared" si="4"/>
        <v>7.4</v>
      </c>
      <c r="F297" s="7">
        <v>41667</v>
      </c>
    </row>
    <row r="298" spans="1:6">
      <c r="A298" t="s">
        <v>6</v>
      </c>
      <c r="B298" t="s">
        <v>149</v>
      </c>
      <c r="C298">
        <v>1</v>
      </c>
      <c r="D298">
        <f>IF(ISNA(VLOOKUP(B298,Stock!$A:$C,3,0)),"",VLOOKUP(B298,Stock!$A:$C,3,0))</f>
        <v>7.4</v>
      </c>
      <c r="E298">
        <f t="shared" si="4"/>
        <v>7.4</v>
      </c>
      <c r="F298" s="7">
        <v>41667</v>
      </c>
    </row>
    <row r="299" spans="1:6">
      <c r="A299" t="s">
        <v>6</v>
      </c>
      <c r="B299" t="s">
        <v>136</v>
      </c>
      <c r="C299">
        <v>1</v>
      </c>
      <c r="D299">
        <f>IF(ISNA(VLOOKUP(B299,Stock!$A:$C,3,0)),"",VLOOKUP(B299,Stock!$A:$C,3,0))</f>
        <v>7.4</v>
      </c>
      <c r="E299">
        <f t="shared" si="4"/>
        <v>7.4</v>
      </c>
      <c r="F299" s="7">
        <v>41667</v>
      </c>
    </row>
    <row r="300" spans="1:6">
      <c r="A300" t="s">
        <v>6</v>
      </c>
      <c r="B300" t="s">
        <v>68</v>
      </c>
      <c r="C300">
        <v>1</v>
      </c>
      <c r="D300">
        <f>IF(ISNA(VLOOKUP(B300,Stock!$A:$C,3,0)),"",VLOOKUP(B300,Stock!$A:$C,3,0))</f>
        <v>23</v>
      </c>
      <c r="E300">
        <f t="shared" si="4"/>
        <v>23</v>
      </c>
      <c r="F300" s="7">
        <v>41667</v>
      </c>
    </row>
    <row r="301" spans="1:6">
      <c r="A301" t="s">
        <v>6</v>
      </c>
      <c r="B301" t="s">
        <v>177</v>
      </c>
      <c r="C301">
        <v>1</v>
      </c>
      <c r="D301">
        <f>IF(ISNA(VLOOKUP(B301,Stock!$A:$C,3,0)),"",VLOOKUP(B301,Stock!$A:$C,3,0))</f>
        <v>2.4000000000000004</v>
      </c>
      <c r="E301">
        <f t="shared" si="4"/>
        <v>2.4000000000000004</v>
      </c>
      <c r="F301" s="7">
        <v>41667</v>
      </c>
    </row>
    <row r="302" spans="1:6">
      <c r="A302" t="s">
        <v>6</v>
      </c>
      <c r="B302" t="s">
        <v>189</v>
      </c>
      <c r="C302">
        <v>1</v>
      </c>
      <c r="D302">
        <f>IF(ISNA(VLOOKUP(B302,Stock!$A:$C,3,0)),"",VLOOKUP(B302,Stock!$A:$C,3,0))</f>
        <v>2.4000000000000004</v>
      </c>
      <c r="E302">
        <f t="shared" si="4"/>
        <v>2.4000000000000004</v>
      </c>
      <c r="F302" s="7">
        <v>41667</v>
      </c>
    </row>
    <row r="303" spans="1:6">
      <c r="A303" t="s">
        <v>6</v>
      </c>
      <c r="B303" t="s">
        <v>188</v>
      </c>
      <c r="C303">
        <v>1</v>
      </c>
      <c r="D303">
        <f>IF(ISNA(VLOOKUP(B303,Stock!$A:$C,3,0)),"",VLOOKUP(B303,Stock!$A:$C,3,0))</f>
        <v>2.4000000000000004</v>
      </c>
      <c r="E303">
        <f t="shared" si="4"/>
        <v>2.4000000000000004</v>
      </c>
      <c r="F303" s="7">
        <v>41667</v>
      </c>
    </row>
    <row r="304" spans="1:6">
      <c r="A304" t="s">
        <v>5</v>
      </c>
      <c r="B304" t="s">
        <v>274</v>
      </c>
      <c r="C304">
        <v>1</v>
      </c>
      <c r="D304">
        <f>IF(ISNA(VLOOKUP(B304,Stock!$A:$C,3,0)),"",VLOOKUP(B304,Stock!$A:$C,3,0))</f>
        <v>7.56</v>
      </c>
      <c r="E304">
        <f t="shared" si="4"/>
        <v>7.56</v>
      </c>
      <c r="F304" s="7">
        <v>41670</v>
      </c>
    </row>
    <row r="305" spans="1:6">
      <c r="A305" t="s">
        <v>5</v>
      </c>
      <c r="B305" t="s">
        <v>272</v>
      </c>
      <c r="C305">
        <v>1</v>
      </c>
      <c r="D305">
        <f>IF(ISNA(VLOOKUP(B305,Stock!$A:$C,3,0)),"",VLOOKUP(B305,Stock!$A:$C,3,0))</f>
        <v>7.56</v>
      </c>
      <c r="E305">
        <f t="shared" si="4"/>
        <v>7.56</v>
      </c>
      <c r="F305" s="7">
        <v>41670</v>
      </c>
    </row>
    <row r="306" spans="1:6">
      <c r="A306" t="s">
        <v>5</v>
      </c>
      <c r="B306" t="s">
        <v>220</v>
      </c>
      <c r="C306">
        <v>2</v>
      </c>
      <c r="D306">
        <f>IF(ISNA(VLOOKUP(B306,Stock!$A:$C,3,0)),"",VLOOKUP(B306,Stock!$A:$C,3,0))</f>
        <v>10</v>
      </c>
      <c r="E306">
        <f t="shared" si="4"/>
        <v>20</v>
      </c>
      <c r="F306" s="7">
        <v>41670</v>
      </c>
    </row>
    <row r="307" spans="1:6">
      <c r="A307" t="s">
        <v>5</v>
      </c>
      <c r="B307" t="s">
        <v>233</v>
      </c>
      <c r="C307">
        <v>2</v>
      </c>
      <c r="D307">
        <f>IF(ISNA(VLOOKUP(B307,Stock!$A:$C,3,0)),"",VLOOKUP(B307,Stock!$A:$C,3,0))</f>
        <v>7.96</v>
      </c>
      <c r="E307">
        <f t="shared" si="4"/>
        <v>15.92</v>
      </c>
      <c r="F307" s="7">
        <v>41670</v>
      </c>
    </row>
    <row r="308" spans="1:6">
      <c r="A308" t="s">
        <v>5</v>
      </c>
      <c r="B308" t="s">
        <v>234</v>
      </c>
      <c r="C308">
        <v>2</v>
      </c>
      <c r="D308">
        <f>IF(ISNA(VLOOKUP(B308,Stock!$A:$C,3,0)),"",VLOOKUP(B308,Stock!$A:$C,3,0))</f>
        <v>7.96</v>
      </c>
      <c r="E308">
        <f t="shared" si="4"/>
        <v>15.92</v>
      </c>
      <c r="F308" s="7">
        <v>41670</v>
      </c>
    </row>
    <row r="309" spans="1:6">
      <c r="A309" t="s">
        <v>5</v>
      </c>
      <c r="B309" t="s">
        <v>235</v>
      </c>
      <c r="C309">
        <v>2</v>
      </c>
      <c r="D309">
        <f>IF(ISNA(VLOOKUP(B309,Stock!$A:$C,3,0)),"",VLOOKUP(B309,Stock!$A:$C,3,0))</f>
        <v>7.96</v>
      </c>
      <c r="E309">
        <f t="shared" si="4"/>
        <v>15.92</v>
      </c>
      <c r="F309" s="7">
        <v>41670</v>
      </c>
    </row>
    <row r="310" spans="1:6">
      <c r="A310" t="s">
        <v>5</v>
      </c>
      <c r="B310" t="s">
        <v>145</v>
      </c>
      <c r="C310">
        <v>2</v>
      </c>
      <c r="D310">
        <f>IF(ISNA(VLOOKUP(B310,Stock!$A:$C,3,0)),"",VLOOKUP(B310,Stock!$A:$C,3,0))</f>
        <v>7.4</v>
      </c>
      <c r="E310">
        <f t="shared" si="4"/>
        <v>14.8</v>
      </c>
      <c r="F310" s="7">
        <v>41670</v>
      </c>
    </row>
    <row r="311" spans="1:6">
      <c r="A311" t="s">
        <v>5</v>
      </c>
      <c r="B311" t="s">
        <v>149</v>
      </c>
      <c r="C311">
        <v>2</v>
      </c>
      <c r="D311">
        <f>IF(ISNA(VLOOKUP(B311,Stock!$A:$C,3,0)),"",VLOOKUP(B311,Stock!$A:$C,3,0))</f>
        <v>7.4</v>
      </c>
      <c r="E311">
        <f t="shared" si="4"/>
        <v>14.8</v>
      </c>
      <c r="F311" s="7">
        <v>41670</v>
      </c>
    </row>
    <row r="312" spans="1:6">
      <c r="A312" t="s">
        <v>5</v>
      </c>
      <c r="B312" t="s">
        <v>247</v>
      </c>
      <c r="C312">
        <v>1</v>
      </c>
      <c r="D312">
        <f>IF(ISNA(VLOOKUP(B312,Stock!$A:$C,3,0)),"",VLOOKUP(B312,Stock!$A:$C,3,0))</f>
        <v>7.4</v>
      </c>
      <c r="E312">
        <f t="shared" si="4"/>
        <v>7.4</v>
      </c>
      <c r="F312" s="7">
        <v>41670</v>
      </c>
    </row>
    <row r="313" spans="1:6">
      <c r="A313" t="s">
        <v>5</v>
      </c>
      <c r="B313" t="s">
        <v>251</v>
      </c>
      <c r="C313">
        <v>2</v>
      </c>
      <c r="D313">
        <f>IF(ISNA(VLOOKUP(B313,Stock!$A:$C,3,0)),"",VLOOKUP(B313,Stock!$A:$C,3,0))</f>
        <v>7.4</v>
      </c>
      <c r="E313">
        <f t="shared" si="4"/>
        <v>14.8</v>
      </c>
      <c r="F313" s="7">
        <v>41670</v>
      </c>
    </row>
    <row r="314" spans="1:6">
      <c r="A314" t="s">
        <v>5</v>
      </c>
      <c r="B314" t="s">
        <v>249</v>
      </c>
      <c r="C314">
        <v>1</v>
      </c>
      <c r="D314">
        <f>IF(ISNA(VLOOKUP(B314,Stock!$A:$C,3,0)),"",VLOOKUP(B314,Stock!$A:$C,3,0))</f>
        <v>7.4</v>
      </c>
      <c r="E314">
        <f t="shared" si="4"/>
        <v>7.4</v>
      </c>
      <c r="F314" s="7">
        <v>41670</v>
      </c>
    </row>
    <row r="315" spans="1:6">
      <c r="A315" t="s">
        <v>5</v>
      </c>
      <c r="B315" t="s">
        <v>250</v>
      </c>
      <c r="C315">
        <v>1</v>
      </c>
      <c r="D315">
        <f>IF(ISNA(VLOOKUP(B315,Stock!$A:$C,3,0)),"",VLOOKUP(B315,Stock!$A:$C,3,0))</f>
        <v>7.4</v>
      </c>
      <c r="E315">
        <f t="shared" si="4"/>
        <v>7.4</v>
      </c>
      <c r="F315" s="7">
        <v>41670</v>
      </c>
    </row>
    <row r="316" spans="1:6">
      <c r="A316" t="s">
        <v>5</v>
      </c>
      <c r="B316" t="s">
        <v>254</v>
      </c>
      <c r="C316">
        <v>3</v>
      </c>
      <c r="D316">
        <f>IF(ISNA(VLOOKUP(B316,Stock!$A:$C,3,0)),"",VLOOKUP(B316,Stock!$A:$C,3,0))</f>
        <v>7.4</v>
      </c>
      <c r="E316">
        <f t="shared" si="4"/>
        <v>22.200000000000003</v>
      </c>
      <c r="F316" s="7">
        <v>41670</v>
      </c>
    </row>
    <row r="317" spans="1:6">
      <c r="A317" t="s">
        <v>5</v>
      </c>
      <c r="B317" t="s">
        <v>255</v>
      </c>
      <c r="C317">
        <v>1</v>
      </c>
      <c r="D317">
        <f>IF(ISNA(VLOOKUP(B317,Stock!$A:$C,3,0)),"",VLOOKUP(B317,Stock!$A:$C,3,0))</f>
        <v>7.4</v>
      </c>
      <c r="E317">
        <f t="shared" si="4"/>
        <v>7.4</v>
      </c>
      <c r="F317" s="7">
        <v>41670</v>
      </c>
    </row>
    <row r="318" spans="1:6">
      <c r="A318" t="s">
        <v>5</v>
      </c>
      <c r="B318" t="s">
        <v>256</v>
      </c>
      <c r="C318">
        <v>2</v>
      </c>
      <c r="D318">
        <f>IF(ISNA(VLOOKUP(B318,Stock!$A:$C,3,0)),"",VLOOKUP(B318,Stock!$A:$C,3,0))</f>
        <v>7.4</v>
      </c>
      <c r="E318">
        <f t="shared" si="4"/>
        <v>14.8</v>
      </c>
      <c r="F318" s="7">
        <v>41670</v>
      </c>
    </row>
    <row r="319" spans="1:6">
      <c r="A319" t="s">
        <v>5</v>
      </c>
      <c r="B319" t="s">
        <v>123</v>
      </c>
      <c r="C319">
        <v>2</v>
      </c>
      <c r="D319">
        <f>IF(ISNA(VLOOKUP(B319,Stock!$A:$C,3,0)),"",VLOOKUP(B319,Stock!$A:$C,3,0))</f>
        <v>7.4</v>
      </c>
      <c r="E319">
        <f t="shared" si="4"/>
        <v>14.8</v>
      </c>
      <c r="F319" s="7">
        <v>41670</v>
      </c>
    </row>
    <row r="320" spans="1:6">
      <c r="A320" t="s">
        <v>5</v>
      </c>
      <c r="B320" t="s">
        <v>252</v>
      </c>
      <c r="C320">
        <v>2</v>
      </c>
      <c r="D320">
        <f>IF(ISNA(VLOOKUP(B320,Stock!$A:$C,3,0)),"",VLOOKUP(B320,Stock!$A:$C,3,0))</f>
        <v>7.4</v>
      </c>
      <c r="E320">
        <f t="shared" si="4"/>
        <v>14.8</v>
      </c>
      <c r="F320" s="7">
        <v>41670</v>
      </c>
    </row>
    <row r="321" spans="1:6">
      <c r="A321" t="s">
        <v>5</v>
      </c>
      <c r="B321" t="s">
        <v>253</v>
      </c>
      <c r="C321">
        <v>2</v>
      </c>
      <c r="D321">
        <f>IF(ISNA(VLOOKUP(B321,Stock!$A:$C,3,0)),"",VLOOKUP(B321,Stock!$A:$C,3,0))</f>
        <v>7.4</v>
      </c>
      <c r="E321">
        <f t="shared" si="4"/>
        <v>14.8</v>
      </c>
      <c r="F321" s="7">
        <v>41670</v>
      </c>
    </row>
    <row r="322" spans="1:6">
      <c r="A322" t="s">
        <v>5</v>
      </c>
      <c r="B322" t="s">
        <v>261</v>
      </c>
      <c r="C322">
        <v>1</v>
      </c>
      <c r="D322">
        <f>IF(ISNA(VLOOKUP(B322,Stock!$A:$C,3,0)),"",VLOOKUP(B322,Stock!$A:$C,3,0))</f>
        <v>7.4</v>
      </c>
      <c r="E322">
        <f t="shared" si="4"/>
        <v>7.4</v>
      </c>
      <c r="F322" s="7">
        <v>41670</v>
      </c>
    </row>
    <row r="323" spans="1:6">
      <c r="A323" t="s">
        <v>5</v>
      </c>
      <c r="B323" t="s">
        <v>260</v>
      </c>
      <c r="C323">
        <v>1</v>
      </c>
      <c r="D323">
        <f>IF(ISNA(VLOOKUP(B323,Stock!$A:$C,3,0)),"",VLOOKUP(B323,Stock!$A:$C,3,0))</f>
        <v>7.4</v>
      </c>
      <c r="E323">
        <f t="shared" si="4"/>
        <v>7.4</v>
      </c>
      <c r="F323" s="7">
        <v>41670</v>
      </c>
    </row>
    <row r="324" spans="1:6">
      <c r="A324" t="s">
        <v>5</v>
      </c>
      <c r="B324" t="s">
        <v>259</v>
      </c>
      <c r="C324">
        <v>1</v>
      </c>
      <c r="D324">
        <f>IF(ISNA(VLOOKUP(B324,Stock!$A:$C,3,0)),"",VLOOKUP(B324,Stock!$A:$C,3,0))</f>
        <v>7.4</v>
      </c>
      <c r="E324">
        <f t="shared" si="4"/>
        <v>7.4</v>
      </c>
      <c r="F324" s="7">
        <v>41670</v>
      </c>
    </row>
    <row r="325" spans="1:6">
      <c r="A325" t="s">
        <v>5</v>
      </c>
      <c r="B325" t="s">
        <v>264</v>
      </c>
      <c r="C325">
        <v>1</v>
      </c>
      <c r="D325">
        <f>IF(ISNA(VLOOKUP(B325,Stock!$A:$C,3,0)),"",VLOOKUP(B325,Stock!$A:$C,3,0))</f>
        <v>7.4</v>
      </c>
      <c r="E325">
        <f t="shared" ref="E325:E388" si="5">IF(C325="","",C325*D325)</f>
        <v>7.4</v>
      </c>
      <c r="F325" s="7">
        <v>41670</v>
      </c>
    </row>
    <row r="326" spans="1:6">
      <c r="A326" t="s">
        <v>5</v>
      </c>
      <c r="B326" t="s">
        <v>262</v>
      </c>
      <c r="C326">
        <v>2</v>
      </c>
      <c r="D326">
        <f>IF(ISNA(VLOOKUP(B326,Stock!$A:$C,3,0)),"",VLOOKUP(B326,Stock!$A:$C,3,0))</f>
        <v>7.4</v>
      </c>
      <c r="E326">
        <f t="shared" si="5"/>
        <v>14.8</v>
      </c>
      <c r="F326" s="7">
        <v>41670</v>
      </c>
    </row>
    <row r="327" spans="1:6">
      <c r="A327" t="s">
        <v>5</v>
      </c>
      <c r="B327" t="s">
        <v>263</v>
      </c>
      <c r="C327">
        <v>2</v>
      </c>
      <c r="D327">
        <f>IF(ISNA(VLOOKUP(B327,Stock!$A:$C,3,0)),"",VLOOKUP(B327,Stock!$A:$C,3,0))</f>
        <v>7.4</v>
      </c>
      <c r="E327">
        <f t="shared" si="5"/>
        <v>14.8</v>
      </c>
      <c r="F327" s="7">
        <v>41670</v>
      </c>
    </row>
    <row r="328" spans="1:6">
      <c r="A328" t="s">
        <v>5</v>
      </c>
      <c r="B328" t="s">
        <v>158</v>
      </c>
      <c r="C328">
        <v>3</v>
      </c>
      <c r="D328">
        <f>IF(ISNA(VLOOKUP(B328,Stock!$A:$C,3,0)),"",VLOOKUP(B328,Stock!$A:$C,3,0))</f>
        <v>5.9600000000000009</v>
      </c>
      <c r="E328">
        <f t="shared" si="5"/>
        <v>17.880000000000003</v>
      </c>
      <c r="F328" s="7">
        <v>41670</v>
      </c>
    </row>
    <row r="329" spans="1:6">
      <c r="A329" t="s">
        <v>6</v>
      </c>
      <c r="B329" t="s">
        <v>24</v>
      </c>
      <c r="C329">
        <v>1</v>
      </c>
      <c r="D329">
        <f>IF(ISNA(VLOOKUP(B329,Stock!$A:$C,3,0)),"",VLOOKUP(B329,Stock!$A:$C,3,0))</f>
        <v>15.600000000000001</v>
      </c>
      <c r="E329">
        <f t="shared" si="5"/>
        <v>15.600000000000001</v>
      </c>
      <c r="F329" s="7">
        <v>41761</v>
      </c>
    </row>
    <row r="330" spans="1:6">
      <c r="A330" t="s">
        <v>5</v>
      </c>
      <c r="B330" t="s">
        <v>285</v>
      </c>
      <c r="C330">
        <v>1</v>
      </c>
      <c r="D330">
        <f>IF(ISNA(VLOOKUP(B330,Stock!$A:$C,3,0)),"",VLOOKUP(B330,Stock!$A:$C,3,0))</f>
        <v>23</v>
      </c>
      <c r="E330">
        <f t="shared" si="5"/>
        <v>23</v>
      </c>
      <c r="F330" s="7">
        <v>41761</v>
      </c>
    </row>
    <row r="331" spans="1:6">
      <c r="A331" t="s">
        <v>5</v>
      </c>
      <c r="B331" t="s">
        <v>68</v>
      </c>
      <c r="C331">
        <v>1</v>
      </c>
      <c r="D331">
        <f>IF(ISNA(VLOOKUP(B331,Stock!$A:$C,3,0)),"",VLOOKUP(B331,Stock!$A:$C,3,0))</f>
        <v>23</v>
      </c>
      <c r="E331">
        <f t="shared" si="5"/>
        <v>23</v>
      </c>
      <c r="F331" s="7">
        <v>41761</v>
      </c>
    </row>
    <row r="332" spans="1:6">
      <c r="A332" t="s">
        <v>5</v>
      </c>
      <c r="B332" t="s">
        <v>237</v>
      </c>
      <c r="C332">
        <v>1</v>
      </c>
      <c r="D332">
        <f>IF(ISNA(VLOOKUP(B332,Stock!$A:$C,3,0)),"",VLOOKUP(B332,Stock!$A:$C,3,0))</f>
        <v>15.600000000000001</v>
      </c>
      <c r="E332">
        <f t="shared" si="5"/>
        <v>15.600000000000001</v>
      </c>
      <c r="F332" s="7">
        <v>41762</v>
      </c>
    </row>
    <row r="333" spans="1:6">
      <c r="A333" t="s">
        <v>6</v>
      </c>
      <c r="B333" t="s">
        <v>284</v>
      </c>
      <c r="C333">
        <v>1</v>
      </c>
      <c r="D333">
        <f>IF(ISNA(VLOOKUP(B333,Stock!$A:$C,3,0)),"",VLOOKUP(B333,Stock!$A:$C,3,0))</f>
        <v>23</v>
      </c>
      <c r="E333">
        <f t="shared" si="5"/>
        <v>23</v>
      </c>
      <c r="F333" s="7">
        <v>41762</v>
      </c>
    </row>
    <row r="334" spans="1:6">
      <c r="A334" t="s">
        <v>6</v>
      </c>
      <c r="B334" t="s">
        <v>68</v>
      </c>
      <c r="C334">
        <v>1</v>
      </c>
      <c r="D334">
        <f>IF(ISNA(VLOOKUP(B334,Stock!$A:$C,3,0)),"",VLOOKUP(B334,Stock!$A:$C,3,0))</f>
        <v>23</v>
      </c>
      <c r="E334">
        <f t="shared" si="5"/>
        <v>23</v>
      </c>
      <c r="F334" s="7">
        <v>41762</v>
      </c>
    </row>
    <row r="335" spans="1:6">
      <c r="A335" t="s">
        <v>6</v>
      </c>
      <c r="B335" t="s">
        <v>290</v>
      </c>
      <c r="C335">
        <v>1</v>
      </c>
      <c r="D335">
        <f>IF(ISNA(VLOOKUP(B335,Stock!$A:$C,3,0)),"",VLOOKUP(B335,Stock!$A:$C,3,0))</f>
        <v>5.16</v>
      </c>
      <c r="E335">
        <f t="shared" si="5"/>
        <v>5.16</v>
      </c>
      <c r="F335" s="7">
        <v>41762</v>
      </c>
    </row>
    <row r="336" spans="1:6">
      <c r="A336" t="s">
        <v>6</v>
      </c>
      <c r="B336" t="s">
        <v>93</v>
      </c>
      <c r="C336">
        <v>1</v>
      </c>
      <c r="D336">
        <f>IF(ISNA(VLOOKUP(B336,Stock!$A:$C,3,0)),"",VLOOKUP(B336,Stock!$A:$C,3,0))</f>
        <v>7.56</v>
      </c>
      <c r="E336">
        <f t="shared" si="5"/>
        <v>7.56</v>
      </c>
      <c r="F336" s="7">
        <v>41762</v>
      </c>
    </row>
    <row r="337" spans="1:6">
      <c r="A337" t="s">
        <v>6</v>
      </c>
      <c r="B337" t="s">
        <v>267</v>
      </c>
      <c r="C337">
        <v>1</v>
      </c>
      <c r="D337">
        <f>IF(ISNA(VLOOKUP(B337,Stock!$A:$C,3,0)),"",VLOOKUP(B337,Stock!$A:$C,3,0))</f>
        <v>9.1999999999999993</v>
      </c>
      <c r="E337">
        <f t="shared" si="5"/>
        <v>9.1999999999999993</v>
      </c>
      <c r="F337" s="7">
        <v>41762</v>
      </c>
    </row>
    <row r="338" spans="1:6">
      <c r="A338" t="s">
        <v>6</v>
      </c>
      <c r="B338" t="s">
        <v>93</v>
      </c>
      <c r="C338">
        <v>1</v>
      </c>
      <c r="D338">
        <f>IF(ISNA(VLOOKUP(B338,Stock!$A:$C,3,0)),"",VLOOKUP(B338,Stock!$A:$C,3,0))</f>
        <v>7.56</v>
      </c>
      <c r="E338">
        <f t="shared" si="5"/>
        <v>7.56</v>
      </c>
      <c r="F338" s="7">
        <v>41767</v>
      </c>
    </row>
    <row r="339" spans="1:6">
      <c r="A339" t="s">
        <v>6</v>
      </c>
      <c r="B339" t="s">
        <v>91</v>
      </c>
      <c r="C339">
        <v>1</v>
      </c>
      <c r="D339">
        <f>IF(ISNA(VLOOKUP(B339,Stock!$A:$C,3,0)),"",VLOOKUP(B339,Stock!$A:$C,3,0))</f>
        <v>7.56</v>
      </c>
      <c r="E339">
        <f t="shared" si="5"/>
        <v>7.56</v>
      </c>
      <c r="F339" s="7">
        <v>41767</v>
      </c>
    </row>
    <row r="340" spans="1:6">
      <c r="A340" t="s">
        <v>5</v>
      </c>
      <c r="B340" t="s">
        <v>21</v>
      </c>
      <c r="C340">
        <v>1</v>
      </c>
      <c r="D340">
        <f>IF(ISNA(VLOOKUP(B340,Stock!$A:$C,3,0)),"",VLOOKUP(B340,Stock!$A:$C,3,0))</f>
        <v>14</v>
      </c>
      <c r="E340">
        <f t="shared" si="5"/>
        <v>14</v>
      </c>
      <c r="F340" s="7">
        <v>41768</v>
      </c>
    </row>
    <row r="341" spans="1:6">
      <c r="A341" t="s">
        <v>5</v>
      </c>
      <c r="B341" t="s">
        <v>24</v>
      </c>
      <c r="C341">
        <v>1</v>
      </c>
      <c r="D341">
        <f>IF(ISNA(VLOOKUP(B341,Stock!$A:$C,3,0)),"",VLOOKUP(B341,Stock!$A:$C,3,0))</f>
        <v>15.600000000000001</v>
      </c>
      <c r="E341">
        <f t="shared" si="5"/>
        <v>15.600000000000001</v>
      </c>
      <c r="F341" s="7">
        <v>41768</v>
      </c>
    </row>
    <row r="342" spans="1:6">
      <c r="A342" t="s">
        <v>5</v>
      </c>
      <c r="B342" t="s">
        <v>21</v>
      </c>
      <c r="C342">
        <v>1</v>
      </c>
      <c r="D342">
        <f>IF(ISNA(VLOOKUP(B342,Stock!$A:$C,3,0)),"",VLOOKUP(B342,Stock!$A:$C,3,0))</f>
        <v>14</v>
      </c>
      <c r="E342">
        <f t="shared" si="5"/>
        <v>14</v>
      </c>
      <c r="F342" s="7">
        <v>41768</v>
      </c>
    </row>
    <row r="343" spans="1:6">
      <c r="A343" t="s">
        <v>5</v>
      </c>
      <c r="B343" t="s">
        <v>20</v>
      </c>
      <c r="C343">
        <v>1</v>
      </c>
      <c r="D343">
        <f>IF(ISNA(VLOOKUP(B343,Stock!$A:$C,3,0)),"",VLOOKUP(B343,Stock!$A:$C,3,0))</f>
        <v>12</v>
      </c>
      <c r="E343">
        <f t="shared" si="5"/>
        <v>12</v>
      </c>
      <c r="F343" s="7">
        <v>41768</v>
      </c>
    </row>
    <row r="344" spans="1:6">
      <c r="A344" t="s">
        <v>5</v>
      </c>
      <c r="B344" t="s">
        <v>116</v>
      </c>
      <c r="C344">
        <v>1</v>
      </c>
      <c r="D344">
        <f>IF(ISNA(VLOOKUP(B344,Stock!$A:$C,3,0)),"",VLOOKUP(B344,Stock!$A:$C,3,0))</f>
        <v>7.96</v>
      </c>
      <c r="E344">
        <f t="shared" si="5"/>
        <v>7.96</v>
      </c>
      <c r="F344" s="7">
        <v>41768</v>
      </c>
    </row>
    <row r="345" spans="1:6">
      <c r="A345" t="s">
        <v>5</v>
      </c>
      <c r="B345" t="s">
        <v>128</v>
      </c>
      <c r="C345">
        <v>1</v>
      </c>
      <c r="D345">
        <f>IF(ISNA(VLOOKUP(B345,Stock!$A:$C,3,0)),"",VLOOKUP(B345,Stock!$A:$C,3,0))</f>
        <v>5.16</v>
      </c>
      <c r="E345">
        <f t="shared" si="5"/>
        <v>5.16</v>
      </c>
      <c r="F345" s="7">
        <v>41768</v>
      </c>
    </row>
    <row r="346" spans="1:6">
      <c r="A346" t="s">
        <v>5</v>
      </c>
      <c r="B346" t="s">
        <v>57</v>
      </c>
      <c r="C346">
        <v>1</v>
      </c>
      <c r="D346">
        <f>IF(ISNA(VLOOKUP(B346,Stock!$A:$C,3,0)),"",VLOOKUP(B346,Stock!$A:$C,3,0))</f>
        <v>27.6</v>
      </c>
      <c r="E346">
        <f t="shared" si="5"/>
        <v>27.6</v>
      </c>
      <c r="F346" s="7">
        <v>41768</v>
      </c>
    </row>
    <row r="347" spans="1:6">
      <c r="A347" t="s">
        <v>5</v>
      </c>
      <c r="B347" t="s">
        <v>59</v>
      </c>
      <c r="C347">
        <v>1</v>
      </c>
      <c r="D347">
        <f>IF(ISNA(VLOOKUP(B347,Stock!$A:$C,3,0)),"",VLOOKUP(B347,Stock!$A:$C,3,0))</f>
        <v>27.6</v>
      </c>
      <c r="E347">
        <f t="shared" si="5"/>
        <v>27.6</v>
      </c>
      <c r="F347" s="7">
        <v>41768</v>
      </c>
    </row>
    <row r="348" spans="1:6">
      <c r="A348" t="s">
        <v>5</v>
      </c>
      <c r="B348" t="s">
        <v>63</v>
      </c>
      <c r="C348">
        <v>1</v>
      </c>
      <c r="D348">
        <f>IF(ISNA(VLOOKUP(B348,Stock!$A:$C,3,0)),"",VLOOKUP(B348,Stock!$A:$C,3,0))</f>
        <v>27.6</v>
      </c>
      <c r="E348">
        <f t="shared" si="5"/>
        <v>27.6</v>
      </c>
      <c r="F348" s="7">
        <v>41768</v>
      </c>
    </row>
    <row r="349" spans="1:6">
      <c r="A349" t="s">
        <v>5</v>
      </c>
      <c r="B349" t="s">
        <v>91</v>
      </c>
      <c r="C349">
        <v>1</v>
      </c>
      <c r="D349">
        <f>IF(ISNA(VLOOKUP(B349,Stock!$A:$C,3,0)),"",VLOOKUP(B349,Stock!$A:$C,3,0))</f>
        <v>7.56</v>
      </c>
      <c r="E349">
        <f t="shared" si="5"/>
        <v>7.56</v>
      </c>
      <c r="F349" s="7">
        <v>41768</v>
      </c>
    </row>
    <row r="350" spans="1:6">
      <c r="A350" t="s">
        <v>5</v>
      </c>
      <c r="B350" t="s">
        <v>126</v>
      </c>
      <c r="C350">
        <v>2</v>
      </c>
      <c r="D350">
        <f>IF(ISNA(VLOOKUP(B350,Stock!$A:$C,3,0)),"",VLOOKUP(B350,Stock!$A:$C,3,0))</f>
        <v>7.4</v>
      </c>
      <c r="E350">
        <f t="shared" si="5"/>
        <v>14.8</v>
      </c>
      <c r="F350" s="7">
        <v>41768</v>
      </c>
    </row>
    <row r="351" spans="1:6">
      <c r="A351" t="s">
        <v>5</v>
      </c>
      <c r="B351" t="s">
        <v>138</v>
      </c>
      <c r="C351">
        <v>1</v>
      </c>
      <c r="D351">
        <f>IF(ISNA(VLOOKUP(B351,Stock!$A:$C,3,0)),"",VLOOKUP(B351,Stock!$A:$C,3,0))</f>
        <v>7.4</v>
      </c>
      <c r="E351">
        <f t="shared" si="5"/>
        <v>7.4</v>
      </c>
      <c r="F351" s="7">
        <v>41768</v>
      </c>
    </row>
    <row r="352" spans="1:6">
      <c r="A352" t="s">
        <v>5</v>
      </c>
      <c r="B352" t="s">
        <v>144</v>
      </c>
      <c r="C352">
        <v>1</v>
      </c>
      <c r="D352">
        <f>IF(ISNA(VLOOKUP(B352,Stock!$A:$C,3,0)),"",VLOOKUP(B352,Stock!$A:$C,3,0))</f>
        <v>7.4</v>
      </c>
      <c r="E352">
        <f t="shared" si="5"/>
        <v>7.4</v>
      </c>
      <c r="F352" s="7">
        <v>41768</v>
      </c>
    </row>
    <row r="353" spans="1:6">
      <c r="A353" t="s">
        <v>5</v>
      </c>
      <c r="B353" t="s">
        <v>136</v>
      </c>
      <c r="C353">
        <v>1</v>
      </c>
      <c r="D353">
        <f>IF(ISNA(VLOOKUP(B353,Stock!$A:$C,3,0)),"",VLOOKUP(B353,Stock!$A:$C,3,0))</f>
        <v>7.4</v>
      </c>
      <c r="E353">
        <f t="shared" si="5"/>
        <v>7.4</v>
      </c>
      <c r="F353" s="7">
        <v>41768</v>
      </c>
    </row>
    <row r="354" spans="1:6">
      <c r="A354" t="s">
        <v>5</v>
      </c>
      <c r="B354" t="s">
        <v>146</v>
      </c>
      <c r="C354">
        <v>1</v>
      </c>
      <c r="D354">
        <f>IF(ISNA(VLOOKUP(B354,Stock!$A:$C,3,0)),"",VLOOKUP(B354,Stock!$A:$C,3,0))</f>
        <v>7.4</v>
      </c>
      <c r="E354">
        <f t="shared" si="5"/>
        <v>7.4</v>
      </c>
      <c r="F354" s="7">
        <v>41768</v>
      </c>
    </row>
    <row r="355" spans="1:6">
      <c r="A355" t="s">
        <v>5</v>
      </c>
      <c r="B355" t="s">
        <v>204</v>
      </c>
      <c r="C355">
        <v>1</v>
      </c>
      <c r="D355">
        <f>IF(ISNA(VLOOKUP(B355,Stock!$A:$C,3,0)),"",VLOOKUP(B355,Stock!$A:$C,3,0))</f>
        <v>7.4</v>
      </c>
      <c r="E355">
        <f t="shared" si="5"/>
        <v>7.4</v>
      </c>
      <c r="F355" s="7">
        <v>41768</v>
      </c>
    </row>
    <row r="356" spans="1:6">
      <c r="A356" t="s">
        <v>5</v>
      </c>
      <c r="B356" t="s">
        <v>193</v>
      </c>
      <c r="C356">
        <v>2</v>
      </c>
      <c r="D356">
        <f>IF(ISNA(VLOOKUP(B356,Stock!$A:$C,3,0)),"",VLOOKUP(B356,Stock!$A:$C,3,0))</f>
        <v>4</v>
      </c>
      <c r="E356">
        <f t="shared" si="5"/>
        <v>8</v>
      </c>
      <c r="F356" s="7">
        <v>41768</v>
      </c>
    </row>
    <row r="357" spans="1:6">
      <c r="A357" t="s">
        <v>5</v>
      </c>
      <c r="B357" t="s">
        <v>192</v>
      </c>
      <c r="C357">
        <v>1</v>
      </c>
      <c r="D357">
        <f>IF(ISNA(VLOOKUP(B357,Stock!$A:$C,3,0)),"",VLOOKUP(B357,Stock!$A:$C,3,0))</f>
        <v>4</v>
      </c>
      <c r="E357">
        <f t="shared" si="5"/>
        <v>4</v>
      </c>
      <c r="F357" s="7">
        <v>41768</v>
      </c>
    </row>
    <row r="358" spans="1:6">
      <c r="A358" t="s">
        <v>5</v>
      </c>
      <c r="B358" t="s">
        <v>174</v>
      </c>
      <c r="C358">
        <v>1</v>
      </c>
      <c r="D358">
        <f>IF(ISNA(VLOOKUP(B358,Stock!$A:$C,3,0)),"",VLOOKUP(B358,Stock!$A:$C,3,0))</f>
        <v>2.4000000000000004</v>
      </c>
      <c r="E358">
        <f t="shared" si="5"/>
        <v>2.4000000000000004</v>
      </c>
      <c r="F358" s="7">
        <v>41768</v>
      </c>
    </row>
    <row r="359" spans="1:6">
      <c r="A359" t="s">
        <v>5</v>
      </c>
      <c r="B359" t="s">
        <v>178</v>
      </c>
      <c r="C359">
        <v>2</v>
      </c>
      <c r="D359">
        <f>IF(ISNA(VLOOKUP(B359,Stock!$A:$C,3,0)),"",VLOOKUP(B359,Stock!$A:$C,3,0))</f>
        <v>2.4000000000000004</v>
      </c>
      <c r="E359">
        <f t="shared" si="5"/>
        <v>4.8000000000000007</v>
      </c>
      <c r="F359" s="7">
        <v>41768</v>
      </c>
    </row>
    <row r="360" spans="1:6">
      <c r="A360" t="s">
        <v>5</v>
      </c>
      <c r="B360" t="s">
        <v>180</v>
      </c>
      <c r="C360">
        <v>1</v>
      </c>
      <c r="D360">
        <f>IF(ISNA(VLOOKUP(B360,Stock!$A:$C,3,0)),"",VLOOKUP(B360,Stock!$A:$C,3,0))</f>
        <v>2.4000000000000004</v>
      </c>
      <c r="E360">
        <f t="shared" si="5"/>
        <v>2.4000000000000004</v>
      </c>
      <c r="F360" s="7">
        <v>41768</v>
      </c>
    </row>
    <row r="361" spans="1:6">
      <c r="A361" t="s">
        <v>5</v>
      </c>
      <c r="B361" t="s">
        <v>172</v>
      </c>
      <c r="C361">
        <v>1</v>
      </c>
      <c r="D361">
        <f>IF(ISNA(VLOOKUP(B361,Stock!$A:$C,3,0)),"",VLOOKUP(B361,Stock!$A:$C,3,0))</f>
        <v>2.4000000000000004</v>
      </c>
      <c r="E361">
        <f t="shared" si="5"/>
        <v>2.4000000000000004</v>
      </c>
      <c r="F361" s="7">
        <v>41768</v>
      </c>
    </row>
    <row r="362" spans="1:6">
      <c r="A362" t="s">
        <v>5</v>
      </c>
      <c r="B362" t="s">
        <v>251</v>
      </c>
      <c r="C362">
        <v>2</v>
      </c>
      <c r="D362">
        <f>IF(ISNA(VLOOKUP(B362,Stock!$A:$C,3,0)),"",VLOOKUP(B362,Stock!$A:$C,3,0))</f>
        <v>7.4</v>
      </c>
      <c r="E362">
        <f t="shared" si="5"/>
        <v>14.8</v>
      </c>
      <c r="F362" s="7">
        <v>41769</v>
      </c>
    </row>
    <row r="363" spans="1:6">
      <c r="A363" t="s">
        <v>5</v>
      </c>
      <c r="B363" t="s">
        <v>250</v>
      </c>
      <c r="C363">
        <v>1</v>
      </c>
      <c r="D363">
        <f>IF(ISNA(VLOOKUP(B363,Stock!$A:$C,3,0)),"",VLOOKUP(B363,Stock!$A:$C,3,0))</f>
        <v>7.4</v>
      </c>
      <c r="E363">
        <f t="shared" si="5"/>
        <v>7.4</v>
      </c>
      <c r="F363" s="7">
        <v>41769</v>
      </c>
    </row>
    <row r="364" spans="1:6">
      <c r="A364" t="s">
        <v>5</v>
      </c>
      <c r="B364" t="s">
        <v>261</v>
      </c>
      <c r="C364">
        <v>2</v>
      </c>
      <c r="D364">
        <f>IF(ISNA(VLOOKUP(B364,Stock!$A:$C,3,0)),"",VLOOKUP(B364,Stock!$A:$C,3,0))</f>
        <v>7.4</v>
      </c>
      <c r="E364">
        <f t="shared" si="5"/>
        <v>14.8</v>
      </c>
      <c r="F364" s="7">
        <v>41769</v>
      </c>
    </row>
    <row r="365" spans="1:6">
      <c r="A365" t="s">
        <v>5</v>
      </c>
      <c r="B365" t="s">
        <v>260</v>
      </c>
      <c r="C365">
        <v>1</v>
      </c>
      <c r="D365">
        <f>IF(ISNA(VLOOKUP(B365,Stock!$A:$C,3,0)),"",VLOOKUP(B365,Stock!$A:$C,3,0))</f>
        <v>7.4</v>
      </c>
      <c r="E365">
        <f t="shared" si="5"/>
        <v>7.4</v>
      </c>
      <c r="F365" s="7">
        <v>41769</v>
      </c>
    </row>
    <row r="366" spans="1:6">
      <c r="A366" t="s">
        <v>5</v>
      </c>
      <c r="B366" t="s">
        <v>259</v>
      </c>
      <c r="C366">
        <v>1</v>
      </c>
      <c r="D366">
        <f>IF(ISNA(VLOOKUP(B366,Stock!$A:$C,3,0)),"",VLOOKUP(B366,Stock!$A:$C,3,0))</f>
        <v>7.4</v>
      </c>
      <c r="E366">
        <f t="shared" si="5"/>
        <v>7.4</v>
      </c>
      <c r="F366" s="7">
        <v>41769</v>
      </c>
    </row>
    <row r="367" spans="1:6">
      <c r="A367" t="s">
        <v>5</v>
      </c>
      <c r="B367" t="s">
        <v>258</v>
      </c>
      <c r="C367">
        <v>1</v>
      </c>
      <c r="D367">
        <f>IF(ISNA(VLOOKUP(B367,Stock!$A:$C,3,0)),"",VLOOKUP(B367,Stock!$A:$C,3,0))</f>
        <v>7.4</v>
      </c>
      <c r="E367">
        <f t="shared" si="5"/>
        <v>7.4</v>
      </c>
      <c r="F367" s="7">
        <v>41769</v>
      </c>
    </row>
    <row r="368" spans="1:6">
      <c r="A368" t="s">
        <v>5</v>
      </c>
      <c r="B368" t="s">
        <v>257</v>
      </c>
      <c r="C368">
        <v>1</v>
      </c>
      <c r="D368">
        <f>IF(ISNA(VLOOKUP(B368,Stock!$A:$C,3,0)),"",VLOOKUP(B368,Stock!$A:$C,3,0))</f>
        <v>7.4</v>
      </c>
      <c r="E368">
        <f t="shared" si="5"/>
        <v>7.4</v>
      </c>
      <c r="F368" s="7">
        <v>41769</v>
      </c>
    </row>
    <row r="369" spans="1:6">
      <c r="A369" t="s">
        <v>5</v>
      </c>
      <c r="B369" t="s">
        <v>255</v>
      </c>
      <c r="C369">
        <v>1</v>
      </c>
      <c r="D369">
        <f>IF(ISNA(VLOOKUP(B369,Stock!$A:$C,3,0)),"",VLOOKUP(B369,Stock!$A:$C,3,0))</f>
        <v>7.4</v>
      </c>
      <c r="E369">
        <f t="shared" si="5"/>
        <v>7.4</v>
      </c>
      <c r="F369" s="7">
        <v>41769</v>
      </c>
    </row>
    <row r="370" spans="1:6">
      <c r="A370" t="s">
        <v>5</v>
      </c>
      <c r="B370" t="s">
        <v>256</v>
      </c>
      <c r="C370">
        <v>1</v>
      </c>
      <c r="D370">
        <f>IF(ISNA(VLOOKUP(B370,Stock!$A:$C,3,0)),"",VLOOKUP(B370,Stock!$A:$C,3,0))</f>
        <v>7.4</v>
      </c>
      <c r="E370">
        <f t="shared" si="5"/>
        <v>7.4</v>
      </c>
      <c r="F370" s="7">
        <v>41769</v>
      </c>
    </row>
    <row r="371" spans="1:6">
      <c r="A371" t="s">
        <v>5</v>
      </c>
      <c r="B371" t="s">
        <v>121</v>
      </c>
      <c r="C371">
        <v>2</v>
      </c>
      <c r="D371">
        <f>IF(ISNA(VLOOKUP(B371,Stock!$A:$C,3,0)),"",VLOOKUP(B371,Stock!$A:$C,3,0))</f>
        <v>7.4</v>
      </c>
      <c r="E371">
        <f t="shared" si="5"/>
        <v>14.8</v>
      </c>
      <c r="F371" s="7">
        <v>41769</v>
      </c>
    </row>
    <row r="372" spans="1:6">
      <c r="A372" t="s">
        <v>6</v>
      </c>
      <c r="B372" t="s">
        <v>22</v>
      </c>
      <c r="C372">
        <v>1</v>
      </c>
      <c r="D372">
        <f>IF(ISNA(VLOOKUP(B372,Stock!$A:$C,3,0)),"",VLOOKUP(B372,Stock!$A:$C,3,0))</f>
        <v>14</v>
      </c>
      <c r="E372">
        <f t="shared" si="5"/>
        <v>14</v>
      </c>
      <c r="F372" s="7">
        <v>41770</v>
      </c>
    </row>
    <row r="373" spans="1:6">
      <c r="A373" t="s">
        <v>6</v>
      </c>
      <c r="B373" t="s">
        <v>266</v>
      </c>
      <c r="C373">
        <v>1</v>
      </c>
      <c r="D373">
        <f>IF(ISNA(VLOOKUP(B373,Stock!$A:$C,3,0)),"",VLOOKUP(B373,Stock!$A:$C,3,0))</f>
        <v>9.1999999999999993</v>
      </c>
      <c r="E373">
        <f t="shared" si="5"/>
        <v>9.1999999999999993</v>
      </c>
      <c r="F373" s="7">
        <v>41770</v>
      </c>
    </row>
    <row r="374" spans="1:6">
      <c r="A374" t="s">
        <v>6</v>
      </c>
      <c r="B374" t="s">
        <v>275</v>
      </c>
      <c r="C374">
        <v>2</v>
      </c>
      <c r="D374">
        <f>IF(ISNA(VLOOKUP(B374,Stock!$A:$C,3,0)),"",VLOOKUP(B374,Stock!$A:$C,3,0))</f>
        <v>7.56</v>
      </c>
      <c r="E374">
        <f t="shared" si="5"/>
        <v>15.12</v>
      </c>
      <c r="F374" s="7">
        <v>41770</v>
      </c>
    </row>
    <row r="375" spans="1:6">
      <c r="A375" t="s">
        <v>6</v>
      </c>
      <c r="B375" t="s">
        <v>148</v>
      </c>
      <c r="C375">
        <v>1</v>
      </c>
      <c r="D375">
        <f>IF(ISNA(VLOOKUP(B375,Stock!$A:$C,3,0)),"",VLOOKUP(B375,Stock!$A:$C,3,0))</f>
        <v>7.4</v>
      </c>
      <c r="E375">
        <f t="shared" si="5"/>
        <v>7.4</v>
      </c>
      <c r="F375" s="7">
        <v>41770</v>
      </c>
    </row>
    <row r="376" spans="1:6">
      <c r="A376" t="s">
        <v>6</v>
      </c>
      <c r="B376" t="s">
        <v>150</v>
      </c>
      <c r="C376">
        <v>1</v>
      </c>
      <c r="D376">
        <f>IF(ISNA(VLOOKUP(B376,Stock!$A:$C,3,0)),"",VLOOKUP(B376,Stock!$A:$C,3,0))</f>
        <v>7.4</v>
      </c>
      <c r="E376">
        <f t="shared" si="5"/>
        <v>7.4</v>
      </c>
      <c r="F376" s="7">
        <v>41770</v>
      </c>
    </row>
    <row r="377" spans="1:6">
      <c r="A377" t="s">
        <v>6</v>
      </c>
      <c r="B377" t="s">
        <v>254</v>
      </c>
      <c r="C377">
        <v>1</v>
      </c>
      <c r="D377">
        <f>IF(ISNA(VLOOKUP(B377,Stock!$A:$C,3,0)),"",VLOOKUP(B377,Stock!$A:$C,3,0))</f>
        <v>7.4</v>
      </c>
      <c r="E377">
        <f t="shared" si="5"/>
        <v>7.4</v>
      </c>
      <c r="F377" s="7">
        <v>41770</v>
      </c>
    </row>
    <row r="378" spans="1:6">
      <c r="A378" t="s">
        <v>6</v>
      </c>
      <c r="B378" t="s">
        <v>253</v>
      </c>
      <c r="C378">
        <v>1</v>
      </c>
      <c r="D378">
        <f>IF(ISNA(VLOOKUP(B378,Stock!$A:$C,3,0)),"",VLOOKUP(B378,Stock!$A:$C,3,0))</f>
        <v>7.4</v>
      </c>
      <c r="E378">
        <f t="shared" si="5"/>
        <v>7.4</v>
      </c>
      <c r="F378" s="7">
        <v>41770</v>
      </c>
    </row>
    <row r="379" spans="1:6">
      <c r="D379" t="str">
        <f>IF(ISNA(VLOOKUP(B379,Stock!$A:$C,3,0)),"",VLOOKUP(B379,Stock!$A:$C,3,0))</f>
        <v/>
      </c>
      <c r="E379" t="str">
        <f t="shared" si="5"/>
        <v/>
      </c>
    </row>
    <row r="380" spans="1:6">
      <c r="D380" t="str">
        <f>IF(ISNA(VLOOKUP(B380,Stock!$A:$C,3,0)),"",VLOOKUP(B380,Stock!$A:$C,3,0))</f>
        <v/>
      </c>
      <c r="E380" t="str">
        <f t="shared" si="5"/>
        <v/>
      </c>
    </row>
    <row r="381" spans="1:6">
      <c r="D381" t="str">
        <f>IF(ISNA(VLOOKUP(B381,Stock!$A:$C,3,0)),"",VLOOKUP(B381,Stock!$A:$C,3,0))</f>
        <v/>
      </c>
      <c r="E381" t="str">
        <f t="shared" si="5"/>
        <v/>
      </c>
    </row>
    <row r="382" spans="1:6">
      <c r="D382" t="str">
        <f>IF(ISNA(VLOOKUP(B382,Stock!$A:$C,3,0)),"",VLOOKUP(B382,Stock!$A:$C,3,0))</f>
        <v/>
      </c>
      <c r="E382" t="str">
        <f t="shared" si="5"/>
        <v/>
      </c>
    </row>
    <row r="383" spans="1:6">
      <c r="D383" t="str">
        <f>IF(ISNA(VLOOKUP(B383,Stock!$A:$C,3,0)),"",VLOOKUP(B383,Stock!$A:$C,3,0))</f>
        <v/>
      </c>
      <c r="E383" t="str">
        <f t="shared" si="5"/>
        <v/>
      </c>
    </row>
    <row r="384" spans="1:6">
      <c r="D384" t="str">
        <f>IF(ISNA(VLOOKUP(B384,Stock!$A:$C,3,0)),"",VLOOKUP(B384,Stock!$A:$C,3,0))</f>
        <v/>
      </c>
      <c r="E384" t="str">
        <f t="shared" si="5"/>
        <v/>
      </c>
    </row>
    <row r="385" spans="4:5">
      <c r="D385" t="str">
        <f>IF(ISNA(VLOOKUP(B385,Stock!$A:$C,3,0)),"",VLOOKUP(B385,Stock!$A:$C,3,0))</f>
        <v/>
      </c>
      <c r="E385" t="str">
        <f t="shared" si="5"/>
        <v/>
      </c>
    </row>
    <row r="386" spans="4:5">
      <c r="D386" t="str">
        <f>IF(ISNA(VLOOKUP(B386,Stock!$A:$C,3,0)),"",VLOOKUP(B386,Stock!$A:$C,3,0))</f>
        <v/>
      </c>
      <c r="E386" t="str">
        <f t="shared" si="5"/>
        <v/>
      </c>
    </row>
    <row r="387" spans="4:5">
      <c r="D387" t="str">
        <f>IF(ISNA(VLOOKUP(B387,Stock!$A:$C,3,0)),"",VLOOKUP(B387,Stock!$A:$C,3,0))</f>
        <v/>
      </c>
      <c r="E387" t="str">
        <f t="shared" si="5"/>
        <v/>
      </c>
    </row>
    <row r="388" spans="4:5">
      <c r="D388" t="str">
        <f>IF(ISNA(VLOOKUP(B388,Stock!$A:$C,3,0)),"",VLOOKUP(B388,Stock!$A:$C,3,0))</f>
        <v/>
      </c>
      <c r="E388" t="str">
        <f t="shared" si="5"/>
        <v/>
      </c>
    </row>
    <row r="389" spans="4:5">
      <c r="D389" t="str">
        <f>IF(ISNA(VLOOKUP(B389,Stock!$A:$C,3,0)),"",VLOOKUP(B389,Stock!$A:$C,3,0))</f>
        <v/>
      </c>
      <c r="E389" t="str">
        <f t="shared" ref="E389:E452" si="6">IF(C389="","",C389*D389)</f>
        <v/>
      </c>
    </row>
    <row r="390" spans="4:5">
      <c r="D390" t="str">
        <f>IF(ISNA(VLOOKUP(B390,Stock!$A:$C,3,0)),"",VLOOKUP(B390,Stock!$A:$C,3,0))</f>
        <v/>
      </c>
      <c r="E390" t="str">
        <f t="shared" si="6"/>
        <v/>
      </c>
    </row>
    <row r="391" spans="4:5">
      <c r="D391" t="str">
        <f>IF(ISNA(VLOOKUP(B391,Stock!$A:$C,3,0)),"",VLOOKUP(B391,Stock!$A:$C,3,0))</f>
        <v/>
      </c>
      <c r="E391" t="str">
        <f t="shared" si="6"/>
        <v/>
      </c>
    </row>
    <row r="392" spans="4:5">
      <c r="D392" t="str">
        <f>IF(ISNA(VLOOKUP(B392,Stock!$A:$C,3,0)),"",VLOOKUP(B392,Stock!$A:$C,3,0))</f>
        <v/>
      </c>
      <c r="E392" t="str">
        <f t="shared" si="6"/>
        <v/>
      </c>
    </row>
    <row r="393" spans="4:5">
      <c r="D393" t="str">
        <f>IF(ISNA(VLOOKUP(B393,Stock!$A:$C,3,0)),"",VLOOKUP(B393,Stock!$A:$C,3,0))</f>
        <v/>
      </c>
      <c r="E393" t="str">
        <f t="shared" si="6"/>
        <v/>
      </c>
    </row>
    <row r="394" spans="4:5">
      <c r="D394" t="str">
        <f>IF(ISNA(VLOOKUP(B394,Stock!$A:$C,3,0)),"",VLOOKUP(B394,Stock!$A:$C,3,0))</f>
        <v/>
      </c>
      <c r="E394" t="str">
        <f t="shared" si="6"/>
        <v/>
      </c>
    </row>
    <row r="395" spans="4:5">
      <c r="D395" t="str">
        <f>IF(ISNA(VLOOKUP(B395,Stock!$A:$C,3,0)),"",VLOOKUP(B395,Stock!$A:$C,3,0))</f>
        <v/>
      </c>
      <c r="E395" t="str">
        <f t="shared" si="6"/>
        <v/>
      </c>
    </row>
    <row r="396" spans="4:5">
      <c r="D396" t="str">
        <f>IF(ISNA(VLOOKUP(B396,Stock!$A:$C,3,0)),"",VLOOKUP(B396,Stock!$A:$C,3,0))</f>
        <v/>
      </c>
      <c r="E396" t="str">
        <f t="shared" si="6"/>
        <v/>
      </c>
    </row>
    <row r="397" spans="4:5">
      <c r="D397" t="str">
        <f>IF(ISNA(VLOOKUP(B397,Stock!$A:$C,3,0)),"",VLOOKUP(B397,Stock!$A:$C,3,0))</f>
        <v/>
      </c>
      <c r="E397" t="str">
        <f t="shared" si="6"/>
        <v/>
      </c>
    </row>
    <row r="398" spans="4:5">
      <c r="D398" t="str">
        <f>IF(ISNA(VLOOKUP(B398,Stock!$A:$C,3,0)),"",VLOOKUP(B398,Stock!$A:$C,3,0))</f>
        <v/>
      </c>
      <c r="E398" t="str">
        <f t="shared" si="6"/>
        <v/>
      </c>
    </row>
    <row r="399" spans="4:5">
      <c r="D399" t="str">
        <f>IF(ISNA(VLOOKUP(B399,Stock!$A:$C,3,0)),"",VLOOKUP(B399,Stock!$A:$C,3,0))</f>
        <v/>
      </c>
      <c r="E399" t="str">
        <f t="shared" si="6"/>
        <v/>
      </c>
    </row>
    <row r="400" spans="4:5">
      <c r="D400" t="str">
        <f>IF(ISNA(VLOOKUP(B400,Stock!$A:$C,3,0)),"",VLOOKUP(B400,Stock!$A:$C,3,0))</f>
        <v/>
      </c>
      <c r="E400" t="str">
        <f t="shared" si="6"/>
        <v/>
      </c>
    </row>
    <row r="401" spans="4:5">
      <c r="D401" t="str">
        <f>IF(ISNA(VLOOKUP(B401,Stock!$A:$C,3,0)),"",VLOOKUP(B401,Stock!$A:$C,3,0))</f>
        <v/>
      </c>
      <c r="E401" t="str">
        <f t="shared" si="6"/>
        <v/>
      </c>
    </row>
    <row r="402" spans="4:5">
      <c r="D402" t="str">
        <f>IF(ISNA(VLOOKUP(B402,Stock!$A:$C,3,0)),"",VLOOKUP(B402,Stock!$A:$C,3,0))</f>
        <v/>
      </c>
      <c r="E402" t="str">
        <f t="shared" si="6"/>
        <v/>
      </c>
    </row>
    <row r="403" spans="4:5">
      <c r="D403" t="str">
        <f>IF(ISNA(VLOOKUP(B403,Stock!$A:$C,3,0)),"",VLOOKUP(B403,Stock!$A:$C,3,0))</f>
        <v/>
      </c>
      <c r="E403" t="str">
        <f t="shared" si="6"/>
        <v/>
      </c>
    </row>
    <row r="404" spans="4:5">
      <c r="D404" t="str">
        <f>IF(ISNA(VLOOKUP(B404,Stock!$A:$C,3,0)),"",VLOOKUP(B404,Stock!$A:$C,3,0))</f>
        <v/>
      </c>
      <c r="E404" t="str">
        <f t="shared" si="6"/>
        <v/>
      </c>
    </row>
    <row r="405" spans="4:5">
      <c r="D405" t="str">
        <f>IF(ISNA(VLOOKUP(B405,Stock!$A:$C,3,0)),"",VLOOKUP(B405,Stock!$A:$C,3,0))</f>
        <v/>
      </c>
      <c r="E405" t="str">
        <f t="shared" si="6"/>
        <v/>
      </c>
    </row>
    <row r="406" spans="4:5">
      <c r="D406" t="str">
        <f>IF(ISNA(VLOOKUP(B406,Stock!$A:$C,3,0)),"",VLOOKUP(B406,Stock!$A:$C,3,0))</f>
        <v/>
      </c>
      <c r="E406" t="str">
        <f t="shared" si="6"/>
        <v/>
      </c>
    </row>
    <row r="407" spans="4:5">
      <c r="D407" t="str">
        <f>IF(ISNA(VLOOKUP(B407,Stock!$A:$C,3,0)),"",VLOOKUP(B407,Stock!$A:$C,3,0))</f>
        <v/>
      </c>
      <c r="E407" t="str">
        <f t="shared" si="6"/>
        <v/>
      </c>
    </row>
    <row r="408" spans="4:5">
      <c r="D408" t="str">
        <f>IF(ISNA(VLOOKUP(B408,Stock!$A:$C,3,0)),"",VLOOKUP(B408,Stock!$A:$C,3,0))</f>
        <v/>
      </c>
      <c r="E408" t="str">
        <f t="shared" si="6"/>
        <v/>
      </c>
    </row>
    <row r="409" spans="4:5">
      <c r="D409" t="str">
        <f>IF(ISNA(VLOOKUP(B409,Stock!$A:$C,3,0)),"",VLOOKUP(B409,Stock!$A:$C,3,0))</f>
        <v/>
      </c>
      <c r="E409" t="str">
        <f t="shared" si="6"/>
        <v/>
      </c>
    </row>
    <row r="410" spans="4:5">
      <c r="D410" t="str">
        <f>IF(ISNA(VLOOKUP(B410,Stock!$A:$C,3,0)),"",VLOOKUP(B410,Stock!$A:$C,3,0))</f>
        <v/>
      </c>
      <c r="E410" t="str">
        <f t="shared" si="6"/>
        <v/>
      </c>
    </row>
    <row r="411" spans="4:5">
      <c r="D411" t="str">
        <f>IF(ISNA(VLOOKUP(B411,Stock!$A:$C,3,0)),"",VLOOKUP(B411,Stock!$A:$C,3,0))</f>
        <v/>
      </c>
      <c r="E411" t="str">
        <f t="shared" si="6"/>
        <v/>
      </c>
    </row>
    <row r="412" spans="4:5">
      <c r="D412" t="str">
        <f>IF(ISNA(VLOOKUP(B412,Stock!$A:$C,3,0)),"",VLOOKUP(B412,Stock!$A:$C,3,0))</f>
        <v/>
      </c>
      <c r="E412" t="str">
        <f t="shared" si="6"/>
        <v/>
      </c>
    </row>
    <row r="413" spans="4:5">
      <c r="D413" t="str">
        <f>IF(ISNA(VLOOKUP(B413,Stock!$A:$C,3,0)),"",VLOOKUP(B413,Stock!$A:$C,3,0))</f>
        <v/>
      </c>
      <c r="E413" t="str">
        <f t="shared" si="6"/>
        <v/>
      </c>
    </row>
    <row r="414" spans="4:5">
      <c r="D414" t="str">
        <f>IF(ISNA(VLOOKUP(B414,Stock!$A:$C,3,0)),"",VLOOKUP(B414,Stock!$A:$C,3,0))</f>
        <v/>
      </c>
      <c r="E414" t="str">
        <f t="shared" si="6"/>
        <v/>
      </c>
    </row>
    <row r="415" spans="4:5">
      <c r="D415" t="str">
        <f>IF(ISNA(VLOOKUP(B415,Stock!$A:$C,3,0)),"",VLOOKUP(B415,Stock!$A:$C,3,0))</f>
        <v/>
      </c>
      <c r="E415" t="str">
        <f t="shared" si="6"/>
        <v/>
      </c>
    </row>
    <row r="416" spans="4:5">
      <c r="D416" t="str">
        <f>IF(ISNA(VLOOKUP(B416,Stock!$A:$C,3,0)),"",VLOOKUP(B416,Stock!$A:$C,3,0))</f>
        <v/>
      </c>
      <c r="E416" t="str">
        <f t="shared" si="6"/>
        <v/>
      </c>
    </row>
    <row r="417" spans="4:5">
      <c r="D417" t="str">
        <f>IF(ISNA(VLOOKUP(B417,Stock!$A:$C,3,0)),"",VLOOKUP(B417,Stock!$A:$C,3,0))</f>
        <v/>
      </c>
      <c r="E417" t="str">
        <f t="shared" si="6"/>
        <v/>
      </c>
    </row>
    <row r="418" spans="4:5">
      <c r="D418" t="str">
        <f>IF(ISNA(VLOOKUP(B418,Stock!$A:$C,3,0)),"",VLOOKUP(B418,Stock!$A:$C,3,0))</f>
        <v/>
      </c>
      <c r="E418" t="str">
        <f t="shared" si="6"/>
        <v/>
      </c>
    </row>
    <row r="419" spans="4:5">
      <c r="D419" t="str">
        <f>IF(ISNA(VLOOKUP(B419,Stock!$A:$C,3,0)),"",VLOOKUP(B419,Stock!$A:$C,3,0))</f>
        <v/>
      </c>
      <c r="E419" t="str">
        <f t="shared" si="6"/>
        <v/>
      </c>
    </row>
    <row r="420" spans="4:5">
      <c r="D420" t="str">
        <f>IF(ISNA(VLOOKUP(B420,Stock!$A:$C,3,0)),"",VLOOKUP(B420,Stock!$A:$C,3,0))</f>
        <v/>
      </c>
      <c r="E420" t="str">
        <f t="shared" si="6"/>
        <v/>
      </c>
    </row>
    <row r="421" spans="4:5">
      <c r="D421" t="str">
        <f>IF(ISNA(VLOOKUP(B421,Stock!$A:$C,3,0)),"",VLOOKUP(B421,Stock!$A:$C,3,0))</f>
        <v/>
      </c>
      <c r="E421" t="str">
        <f t="shared" si="6"/>
        <v/>
      </c>
    </row>
    <row r="422" spans="4:5">
      <c r="D422" t="str">
        <f>IF(ISNA(VLOOKUP(B422,Stock!$A:$C,3,0)),"",VLOOKUP(B422,Stock!$A:$C,3,0))</f>
        <v/>
      </c>
      <c r="E422" t="str">
        <f t="shared" si="6"/>
        <v/>
      </c>
    </row>
    <row r="423" spans="4:5">
      <c r="D423" t="str">
        <f>IF(ISNA(VLOOKUP(B423,Stock!$A:$C,3,0)),"",VLOOKUP(B423,Stock!$A:$C,3,0))</f>
        <v/>
      </c>
      <c r="E423" t="str">
        <f t="shared" si="6"/>
        <v/>
      </c>
    </row>
    <row r="424" spans="4:5">
      <c r="D424" t="str">
        <f>IF(ISNA(VLOOKUP(B424,Stock!$A:$C,3,0)),"",VLOOKUP(B424,Stock!$A:$C,3,0))</f>
        <v/>
      </c>
      <c r="E424" t="str">
        <f t="shared" si="6"/>
        <v/>
      </c>
    </row>
    <row r="425" spans="4:5">
      <c r="D425" t="str">
        <f>IF(ISNA(VLOOKUP(B425,Stock!$A:$C,3,0)),"",VLOOKUP(B425,Stock!$A:$C,3,0))</f>
        <v/>
      </c>
      <c r="E425" t="str">
        <f t="shared" si="6"/>
        <v/>
      </c>
    </row>
    <row r="426" spans="4:5">
      <c r="D426" t="str">
        <f>IF(ISNA(VLOOKUP(B426,Stock!$A:$C,3,0)),"",VLOOKUP(B426,Stock!$A:$C,3,0))</f>
        <v/>
      </c>
      <c r="E426" t="str">
        <f t="shared" si="6"/>
        <v/>
      </c>
    </row>
    <row r="427" spans="4:5">
      <c r="D427" t="str">
        <f>IF(ISNA(VLOOKUP(B427,Stock!$A:$C,3,0)),"",VLOOKUP(B427,Stock!$A:$C,3,0))</f>
        <v/>
      </c>
      <c r="E427" t="str">
        <f t="shared" si="6"/>
        <v/>
      </c>
    </row>
    <row r="428" spans="4:5">
      <c r="D428" t="str">
        <f>IF(ISNA(VLOOKUP(B428,Stock!$A:$C,3,0)),"",VLOOKUP(B428,Stock!$A:$C,3,0))</f>
        <v/>
      </c>
      <c r="E428" t="str">
        <f t="shared" si="6"/>
        <v/>
      </c>
    </row>
    <row r="429" spans="4:5">
      <c r="D429" t="str">
        <f>IF(ISNA(VLOOKUP(B429,Stock!$A:$C,3,0)),"",VLOOKUP(B429,Stock!$A:$C,3,0))</f>
        <v/>
      </c>
      <c r="E429" t="str">
        <f t="shared" si="6"/>
        <v/>
      </c>
    </row>
    <row r="430" spans="4:5">
      <c r="D430" t="str">
        <f>IF(ISNA(VLOOKUP(B430,Stock!$A:$C,3,0)),"",VLOOKUP(B430,Stock!$A:$C,3,0))</f>
        <v/>
      </c>
      <c r="E430" t="str">
        <f t="shared" si="6"/>
        <v/>
      </c>
    </row>
    <row r="431" spans="4:5">
      <c r="D431" t="str">
        <f>IF(ISNA(VLOOKUP(B431,Stock!$A:$C,3,0)),"",VLOOKUP(B431,Stock!$A:$C,3,0))</f>
        <v/>
      </c>
      <c r="E431" t="str">
        <f t="shared" si="6"/>
        <v/>
      </c>
    </row>
    <row r="432" spans="4:5">
      <c r="D432" t="str">
        <f>IF(ISNA(VLOOKUP(B432,Stock!$A:$C,3,0)),"",VLOOKUP(B432,Stock!$A:$C,3,0))</f>
        <v/>
      </c>
      <c r="E432" t="str">
        <f t="shared" si="6"/>
        <v/>
      </c>
    </row>
    <row r="433" spans="4:5">
      <c r="D433" t="str">
        <f>IF(ISNA(VLOOKUP(B433,Stock!$A:$C,3,0)),"",VLOOKUP(B433,Stock!$A:$C,3,0))</f>
        <v/>
      </c>
      <c r="E433" t="str">
        <f t="shared" si="6"/>
        <v/>
      </c>
    </row>
    <row r="434" spans="4:5">
      <c r="D434" t="str">
        <f>IF(ISNA(VLOOKUP(B434,Stock!$A:$C,3,0)),"",VLOOKUP(B434,Stock!$A:$C,3,0))</f>
        <v/>
      </c>
      <c r="E434" t="str">
        <f t="shared" si="6"/>
        <v/>
      </c>
    </row>
    <row r="435" spans="4:5">
      <c r="D435" t="str">
        <f>IF(ISNA(VLOOKUP(B435,Stock!$A:$C,3,0)),"",VLOOKUP(B435,Stock!$A:$C,3,0))</f>
        <v/>
      </c>
      <c r="E435" t="str">
        <f t="shared" si="6"/>
        <v/>
      </c>
    </row>
    <row r="436" spans="4:5">
      <c r="D436" t="str">
        <f>IF(ISNA(VLOOKUP(B436,Stock!$A:$C,3,0)),"",VLOOKUP(B436,Stock!$A:$C,3,0))</f>
        <v/>
      </c>
      <c r="E436" t="str">
        <f t="shared" si="6"/>
        <v/>
      </c>
    </row>
    <row r="437" spans="4:5">
      <c r="D437" t="str">
        <f>IF(ISNA(VLOOKUP(B437,Stock!$A:$C,3,0)),"",VLOOKUP(B437,Stock!$A:$C,3,0))</f>
        <v/>
      </c>
      <c r="E437" t="str">
        <f t="shared" si="6"/>
        <v/>
      </c>
    </row>
    <row r="438" spans="4:5">
      <c r="D438" t="str">
        <f>IF(ISNA(VLOOKUP(B438,Stock!$A:$C,3,0)),"",VLOOKUP(B438,Stock!$A:$C,3,0))</f>
        <v/>
      </c>
      <c r="E438" t="str">
        <f t="shared" si="6"/>
        <v/>
      </c>
    </row>
    <row r="439" spans="4:5">
      <c r="D439" t="str">
        <f>IF(ISNA(VLOOKUP(B439,Stock!$A:$C,3,0)),"",VLOOKUP(B439,Stock!$A:$C,3,0))</f>
        <v/>
      </c>
      <c r="E439" t="str">
        <f t="shared" si="6"/>
        <v/>
      </c>
    </row>
    <row r="440" spans="4:5">
      <c r="D440" t="str">
        <f>IF(ISNA(VLOOKUP(B440,Stock!$A:$C,3,0)),"",VLOOKUP(B440,Stock!$A:$C,3,0))</f>
        <v/>
      </c>
      <c r="E440" t="str">
        <f t="shared" si="6"/>
        <v/>
      </c>
    </row>
    <row r="441" spans="4:5">
      <c r="D441" t="str">
        <f>IF(ISNA(VLOOKUP(B441,Stock!$A:$C,3,0)),"",VLOOKUP(B441,Stock!$A:$C,3,0))</f>
        <v/>
      </c>
      <c r="E441" t="str">
        <f t="shared" si="6"/>
        <v/>
      </c>
    </row>
    <row r="442" spans="4:5">
      <c r="D442" t="str">
        <f>IF(ISNA(VLOOKUP(B442,Stock!$A:$C,3,0)),"",VLOOKUP(B442,Stock!$A:$C,3,0))</f>
        <v/>
      </c>
      <c r="E442" t="str">
        <f t="shared" si="6"/>
        <v/>
      </c>
    </row>
    <row r="443" spans="4:5">
      <c r="D443" t="str">
        <f>IF(ISNA(VLOOKUP(B443,Stock!$A:$C,3,0)),"",VLOOKUP(B443,Stock!$A:$C,3,0))</f>
        <v/>
      </c>
      <c r="E443" t="str">
        <f t="shared" si="6"/>
        <v/>
      </c>
    </row>
    <row r="444" spans="4:5">
      <c r="D444" t="str">
        <f>IF(ISNA(VLOOKUP(B444,Stock!$A:$C,3,0)),"",VLOOKUP(B444,Stock!$A:$C,3,0))</f>
        <v/>
      </c>
      <c r="E444" t="str">
        <f t="shared" si="6"/>
        <v/>
      </c>
    </row>
    <row r="445" spans="4:5">
      <c r="D445" t="str">
        <f>IF(ISNA(VLOOKUP(B445,Stock!$A:$C,3,0)),"",VLOOKUP(B445,Stock!$A:$C,3,0))</f>
        <v/>
      </c>
      <c r="E445" t="str">
        <f t="shared" si="6"/>
        <v/>
      </c>
    </row>
    <row r="446" spans="4:5">
      <c r="D446" t="str">
        <f>IF(ISNA(VLOOKUP(B446,Stock!$A:$C,3,0)),"",VLOOKUP(B446,Stock!$A:$C,3,0))</f>
        <v/>
      </c>
      <c r="E446" t="str">
        <f t="shared" si="6"/>
        <v/>
      </c>
    </row>
    <row r="447" spans="4:5">
      <c r="D447" t="str">
        <f>IF(ISNA(VLOOKUP(B447,Stock!$A:$C,3,0)),"",VLOOKUP(B447,Stock!$A:$C,3,0))</f>
        <v/>
      </c>
      <c r="E447" t="str">
        <f t="shared" si="6"/>
        <v/>
      </c>
    </row>
    <row r="448" spans="4:5">
      <c r="D448" t="str">
        <f>IF(ISNA(VLOOKUP(B448,Stock!$A:$C,3,0)),"",VLOOKUP(B448,Stock!$A:$C,3,0))</f>
        <v/>
      </c>
      <c r="E448" t="str">
        <f t="shared" si="6"/>
        <v/>
      </c>
    </row>
    <row r="449" spans="4:5">
      <c r="D449" t="str">
        <f>IF(ISNA(VLOOKUP(B449,Stock!$A:$C,3,0)),"",VLOOKUP(B449,Stock!$A:$C,3,0))</f>
        <v/>
      </c>
      <c r="E449" t="str">
        <f t="shared" si="6"/>
        <v/>
      </c>
    </row>
    <row r="450" spans="4:5">
      <c r="D450" t="str">
        <f>IF(ISNA(VLOOKUP(B450,Stock!$A:$C,3,0)),"",VLOOKUP(B450,Stock!$A:$C,3,0))</f>
        <v/>
      </c>
      <c r="E450" t="str">
        <f t="shared" si="6"/>
        <v/>
      </c>
    </row>
    <row r="451" spans="4:5">
      <c r="D451" t="str">
        <f>IF(ISNA(VLOOKUP(B451,Stock!$A:$C,3,0)),"",VLOOKUP(B451,Stock!$A:$C,3,0))</f>
        <v/>
      </c>
      <c r="E451" t="str">
        <f t="shared" si="6"/>
        <v/>
      </c>
    </row>
    <row r="452" spans="4:5">
      <c r="D452" t="str">
        <f>IF(ISNA(VLOOKUP(B452,Stock!$A:$C,3,0)),"",VLOOKUP(B452,Stock!$A:$C,3,0))</f>
        <v/>
      </c>
      <c r="E452" t="str">
        <f t="shared" si="6"/>
        <v/>
      </c>
    </row>
    <row r="453" spans="4:5">
      <c r="D453" t="str">
        <f>IF(ISNA(VLOOKUP(B453,Stock!$A:$C,3,0)),"",VLOOKUP(B453,Stock!$A:$C,3,0))</f>
        <v/>
      </c>
      <c r="E453" t="str">
        <f t="shared" ref="E453:E516" si="7">IF(C453="","",C453*D453)</f>
        <v/>
      </c>
    </row>
    <row r="454" spans="4:5">
      <c r="D454" t="str">
        <f>IF(ISNA(VLOOKUP(B454,Stock!$A:$C,3,0)),"",VLOOKUP(B454,Stock!$A:$C,3,0))</f>
        <v/>
      </c>
      <c r="E454" t="str">
        <f t="shared" si="7"/>
        <v/>
      </c>
    </row>
    <row r="455" spans="4:5">
      <c r="D455" t="str">
        <f>IF(ISNA(VLOOKUP(B455,Stock!$A:$C,3,0)),"",VLOOKUP(B455,Stock!$A:$C,3,0))</f>
        <v/>
      </c>
      <c r="E455" t="str">
        <f t="shared" si="7"/>
        <v/>
      </c>
    </row>
    <row r="456" spans="4:5">
      <c r="D456" t="str">
        <f>IF(ISNA(VLOOKUP(B456,Stock!$A:$C,3,0)),"",VLOOKUP(B456,Stock!$A:$C,3,0))</f>
        <v/>
      </c>
      <c r="E456" t="str">
        <f t="shared" si="7"/>
        <v/>
      </c>
    </row>
    <row r="457" spans="4:5">
      <c r="D457" t="str">
        <f>IF(ISNA(VLOOKUP(B457,Stock!$A:$C,3,0)),"",VLOOKUP(B457,Stock!$A:$C,3,0))</f>
        <v/>
      </c>
      <c r="E457" t="str">
        <f t="shared" si="7"/>
        <v/>
      </c>
    </row>
    <row r="458" spans="4:5">
      <c r="D458" t="str">
        <f>IF(ISNA(VLOOKUP(B458,Stock!$A:$C,3,0)),"",VLOOKUP(B458,Stock!$A:$C,3,0))</f>
        <v/>
      </c>
      <c r="E458" t="str">
        <f t="shared" si="7"/>
        <v/>
      </c>
    </row>
    <row r="459" spans="4:5">
      <c r="D459" t="str">
        <f>IF(ISNA(VLOOKUP(B459,Stock!$A:$C,3,0)),"",VLOOKUP(B459,Stock!$A:$C,3,0))</f>
        <v/>
      </c>
      <c r="E459" t="str">
        <f t="shared" si="7"/>
        <v/>
      </c>
    </row>
    <row r="460" spans="4:5">
      <c r="D460" t="str">
        <f>IF(ISNA(VLOOKUP(B460,Stock!$A:$C,3,0)),"",VLOOKUP(B460,Stock!$A:$C,3,0))</f>
        <v/>
      </c>
      <c r="E460" t="str">
        <f t="shared" si="7"/>
        <v/>
      </c>
    </row>
    <row r="461" spans="4:5">
      <c r="D461" t="str">
        <f>IF(ISNA(VLOOKUP(B461,Stock!$A:$C,3,0)),"",VLOOKUP(B461,Stock!$A:$C,3,0))</f>
        <v/>
      </c>
      <c r="E461" t="str">
        <f t="shared" si="7"/>
        <v/>
      </c>
    </row>
    <row r="462" spans="4:5">
      <c r="D462" t="str">
        <f>IF(ISNA(VLOOKUP(B462,Stock!$A:$C,3,0)),"",VLOOKUP(B462,Stock!$A:$C,3,0))</f>
        <v/>
      </c>
      <c r="E462" t="str">
        <f t="shared" si="7"/>
        <v/>
      </c>
    </row>
    <row r="463" spans="4:5">
      <c r="D463" t="str">
        <f>IF(ISNA(VLOOKUP(B463,Stock!$A:$C,3,0)),"",VLOOKUP(B463,Stock!$A:$C,3,0))</f>
        <v/>
      </c>
      <c r="E463" t="str">
        <f t="shared" si="7"/>
        <v/>
      </c>
    </row>
    <row r="464" spans="4:5">
      <c r="D464" t="str">
        <f>IF(ISNA(VLOOKUP(B464,Stock!$A:$C,3,0)),"",VLOOKUP(B464,Stock!$A:$C,3,0))</f>
        <v/>
      </c>
      <c r="E464" t="str">
        <f t="shared" si="7"/>
        <v/>
      </c>
    </row>
    <row r="465" spans="4:5">
      <c r="D465" t="str">
        <f>IF(ISNA(VLOOKUP(B465,Stock!$A:$C,3,0)),"",VLOOKUP(B465,Stock!$A:$C,3,0))</f>
        <v/>
      </c>
      <c r="E465" t="str">
        <f t="shared" si="7"/>
        <v/>
      </c>
    </row>
    <row r="466" spans="4:5">
      <c r="D466" t="str">
        <f>IF(ISNA(VLOOKUP(B466,Stock!$A:$C,3,0)),"",VLOOKUP(B466,Stock!$A:$C,3,0))</f>
        <v/>
      </c>
      <c r="E466" t="str">
        <f t="shared" si="7"/>
        <v/>
      </c>
    </row>
    <row r="467" spans="4:5">
      <c r="D467" t="str">
        <f>IF(ISNA(VLOOKUP(B467,Stock!$A:$C,3,0)),"",VLOOKUP(B467,Stock!$A:$C,3,0))</f>
        <v/>
      </c>
      <c r="E467" t="str">
        <f t="shared" si="7"/>
        <v/>
      </c>
    </row>
    <row r="468" spans="4:5">
      <c r="D468" t="str">
        <f>IF(ISNA(VLOOKUP(B468,Stock!$A:$C,3,0)),"",VLOOKUP(B468,Stock!$A:$C,3,0))</f>
        <v/>
      </c>
      <c r="E468" t="str">
        <f t="shared" si="7"/>
        <v/>
      </c>
    </row>
    <row r="469" spans="4:5">
      <c r="D469" t="str">
        <f>IF(ISNA(VLOOKUP(B469,Stock!$A:$C,3,0)),"",VLOOKUP(B469,Stock!$A:$C,3,0))</f>
        <v/>
      </c>
      <c r="E469" t="str">
        <f t="shared" si="7"/>
        <v/>
      </c>
    </row>
    <row r="470" spans="4:5">
      <c r="D470" t="str">
        <f>IF(ISNA(VLOOKUP(B470,Stock!$A:$C,3,0)),"",VLOOKUP(B470,Stock!$A:$C,3,0))</f>
        <v/>
      </c>
      <c r="E470" t="str">
        <f t="shared" si="7"/>
        <v/>
      </c>
    </row>
    <row r="471" spans="4:5">
      <c r="D471" t="str">
        <f>IF(ISNA(VLOOKUP(B471,Stock!$A:$C,3,0)),"",VLOOKUP(B471,Stock!$A:$C,3,0))</f>
        <v/>
      </c>
      <c r="E471" t="str">
        <f t="shared" si="7"/>
        <v/>
      </c>
    </row>
    <row r="472" spans="4:5">
      <c r="D472" t="str">
        <f>IF(ISNA(VLOOKUP(B472,Stock!$A:$C,3,0)),"",VLOOKUP(B472,Stock!$A:$C,3,0))</f>
        <v/>
      </c>
      <c r="E472" t="str">
        <f t="shared" si="7"/>
        <v/>
      </c>
    </row>
    <row r="473" spans="4:5">
      <c r="D473" t="str">
        <f>IF(ISNA(VLOOKUP(B473,Stock!$A:$C,3,0)),"",VLOOKUP(B473,Stock!$A:$C,3,0))</f>
        <v/>
      </c>
      <c r="E473" t="str">
        <f t="shared" si="7"/>
        <v/>
      </c>
    </row>
    <row r="474" spans="4:5">
      <c r="D474" t="str">
        <f>IF(ISNA(VLOOKUP(B474,Stock!$A:$C,3,0)),"",VLOOKUP(B474,Stock!$A:$C,3,0))</f>
        <v/>
      </c>
      <c r="E474" t="str">
        <f t="shared" si="7"/>
        <v/>
      </c>
    </row>
    <row r="475" spans="4:5">
      <c r="D475" t="str">
        <f>IF(ISNA(VLOOKUP(B475,Stock!$A:$C,3,0)),"",VLOOKUP(B475,Stock!$A:$C,3,0))</f>
        <v/>
      </c>
      <c r="E475" t="str">
        <f t="shared" si="7"/>
        <v/>
      </c>
    </row>
    <row r="476" spans="4:5">
      <c r="D476" t="str">
        <f>IF(ISNA(VLOOKUP(B476,Stock!$A:$C,3,0)),"",VLOOKUP(B476,Stock!$A:$C,3,0))</f>
        <v/>
      </c>
      <c r="E476" t="str">
        <f t="shared" si="7"/>
        <v/>
      </c>
    </row>
    <row r="477" spans="4:5">
      <c r="D477" t="str">
        <f>IF(ISNA(VLOOKUP(B477,Stock!$A:$C,3,0)),"",VLOOKUP(B477,Stock!$A:$C,3,0))</f>
        <v/>
      </c>
      <c r="E477" t="str">
        <f t="shared" si="7"/>
        <v/>
      </c>
    </row>
    <row r="478" spans="4:5">
      <c r="D478" t="str">
        <f>IF(ISNA(VLOOKUP(B478,Stock!$A:$C,3,0)),"",VLOOKUP(B478,Stock!$A:$C,3,0))</f>
        <v/>
      </c>
      <c r="E478" t="str">
        <f t="shared" si="7"/>
        <v/>
      </c>
    </row>
    <row r="479" spans="4:5">
      <c r="D479" t="str">
        <f>IF(ISNA(VLOOKUP(B479,Stock!$A:$C,3,0)),"",VLOOKUP(B479,Stock!$A:$C,3,0))</f>
        <v/>
      </c>
      <c r="E479" t="str">
        <f t="shared" si="7"/>
        <v/>
      </c>
    </row>
    <row r="480" spans="4:5">
      <c r="D480" t="str">
        <f>IF(ISNA(VLOOKUP(B480,Stock!$A:$C,3,0)),"",VLOOKUP(B480,Stock!$A:$C,3,0))</f>
        <v/>
      </c>
      <c r="E480" t="str">
        <f t="shared" si="7"/>
        <v/>
      </c>
    </row>
    <row r="481" spans="4:5">
      <c r="D481" t="str">
        <f>IF(ISNA(VLOOKUP(B481,Stock!$A:$C,3,0)),"",VLOOKUP(B481,Stock!$A:$C,3,0))</f>
        <v/>
      </c>
      <c r="E481" t="str">
        <f t="shared" si="7"/>
        <v/>
      </c>
    </row>
    <row r="482" spans="4:5">
      <c r="D482" t="str">
        <f>IF(ISNA(VLOOKUP(B482,Stock!$A:$C,3,0)),"",VLOOKUP(B482,Stock!$A:$C,3,0))</f>
        <v/>
      </c>
      <c r="E482" t="str">
        <f t="shared" si="7"/>
        <v/>
      </c>
    </row>
    <row r="483" spans="4:5">
      <c r="D483" t="str">
        <f>IF(ISNA(VLOOKUP(B483,Stock!$A:$C,3,0)),"",VLOOKUP(B483,Stock!$A:$C,3,0))</f>
        <v/>
      </c>
      <c r="E483" t="str">
        <f t="shared" si="7"/>
        <v/>
      </c>
    </row>
    <row r="484" spans="4:5">
      <c r="D484" t="str">
        <f>IF(ISNA(VLOOKUP(B484,Stock!$A:$C,3,0)),"",VLOOKUP(B484,Stock!$A:$C,3,0))</f>
        <v/>
      </c>
      <c r="E484" t="str">
        <f t="shared" si="7"/>
        <v/>
      </c>
    </row>
    <row r="485" spans="4:5">
      <c r="D485" t="str">
        <f>IF(ISNA(VLOOKUP(B485,Stock!$A:$C,3,0)),"",VLOOKUP(B485,Stock!$A:$C,3,0))</f>
        <v/>
      </c>
      <c r="E485" t="str">
        <f t="shared" si="7"/>
        <v/>
      </c>
    </row>
    <row r="486" spans="4:5">
      <c r="D486" t="str">
        <f>IF(ISNA(VLOOKUP(B486,Stock!$A:$C,3,0)),"",VLOOKUP(B486,Stock!$A:$C,3,0))</f>
        <v/>
      </c>
      <c r="E486" t="str">
        <f t="shared" si="7"/>
        <v/>
      </c>
    </row>
    <row r="487" spans="4:5">
      <c r="D487" t="str">
        <f>IF(ISNA(VLOOKUP(B487,Stock!$A:$C,3,0)),"",VLOOKUP(B487,Stock!$A:$C,3,0))</f>
        <v/>
      </c>
      <c r="E487" t="str">
        <f t="shared" si="7"/>
        <v/>
      </c>
    </row>
    <row r="488" spans="4:5">
      <c r="D488" t="str">
        <f>IF(ISNA(VLOOKUP(B488,Stock!$A:$C,3,0)),"",VLOOKUP(B488,Stock!$A:$C,3,0))</f>
        <v/>
      </c>
      <c r="E488" t="str">
        <f t="shared" si="7"/>
        <v/>
      </c>
    </row>
    <row r="489" spans="4:5">
      <c r="D489" t="str">
        <f>IF(ISNA(VLOOKUP(B489,Stock!$A:$C,3,0)),"",VLOOKUP(B489,Stock!$A:$C,3,0))</f>
        <v/>
      </c>
      <c r="E489" t="str">
        <f t="shared" si="7"/>
        <v/>
      </c>
    </row>
    <row r="490" spans="4:5">
      <c r="D490" t="str">
        <f>IF(ISNA(VLOOKUP(B490,Stock!$A:$C,3,0)),"",VLOOKUP(B490,Stock!$A:$C,3,0))</f>
        <v/>
      </c>
      <c r="E490" t="str">
        <f t="shared" si="7"/>
        <v/>
      </c>
    </row>
    <row r="491" spans="4:5">
      <c r="D491" t="str">
        <f>IF(ISNA(VLOOKUP(B491,Stock!$A:$C,3,0)),"",VLOOKUP(B491,Stock!$A:$C,3,0))</f>
        <v/>
      </c>
      <c r="E491" t="str">
        <f t="shared" si="7"/>
        <v/>
      </c>
    </row>
    <row r="492" spans="4:5">
      <c r="D492" t="str">
        <f>IF(ISNA(VLOOKUP(B492,Stock!$A:$C,3,0)),"",VLOOKUP(B492,Stock!$A:$C,3,0))</f>
        <v/>
      </c>
      <c r="E492" t="str">
        <f t="shared" si="7"/>
        <v/>
      </c>
    </row>
    <row r="493" spans="4:5">
      <c r="D493" t="str">
        <f>IF(ISNA(VLOOKUP(B493,Stock!$A:$C,3,0)),"",VLOOKUP(B493,Stock!$A:$C,3,0))</f>
        <v/>
      </c>
      <c r="E493" t="str">
        <f t="shared" si="7"/>
        <v/>
      </c>
    </row>
    <row r="494" spans="4:5">
      <c r="D494" t="str">
        <f>IF(ISNA(VLOOKUP(B494,Stock!$A:$C,3,0)),"",VLOOKUP(B494,Stock!$A:$C,3,0))</f>
        <v/>
      </c>
      <c r="E494" t="str">
        <f t="shared" si="7"/>
        <v/>
      </c>
    </row>
    <row r="495" spans="4:5">
      <c r="D495" t="str">
        <f>IF(ISNA(VLOOKUP(B495,Stock!$A:$C,3,0)),"",VLOOKUP(B495,Stock!$A:$C,3,0))</f>
        <v/>
      </c>
      <c r="E495" t="str">
        <f t="shared" si="7"/>
        <v/>
      </c>
    </row>
    <row r="496" spans="4:5">
      <c r="D496" t="str">
        <f>IF(ISNA(VLOOKUP(B496,Stock!$A:$C,3,0)),"",VLOOKUP(B496,Stock!$A:$C,3,0))</f>
        <v/>
      </c>
      <c r="E496" t="str">
        <f t="shared" si="7"/>
        <v/>
      </c>
    </row>
    <row r="497" spans="4:5">
      <c r="D497" t="str">
        <f>IF(ISNA(VLOOKUP(B497,Stock!$A:$C,3,0)),"",VLOOKUP(B497,Stock!$A:$C,3,0))</f>
        <v/>
      </c>
      <c r="E497" t="str">
        <f t="shared" si="7"/>
        <v/>
      </c>
    </row>
    <row r="498" spans="4:5">
      <c r="D498" t="str">
        <f>IF(ISNA(VLOOKUP(B498,Stock!$A:$C,3,0)),"",VLOOKUP(B498,Stock!$A:$C,3,0))</f>
        <v/>
      </c>
      <c r="E498" t="str">
        <f t="shared" si="7"/>
        <v/>
      </c>
    </row>
    <row r="499" spans="4:5">
      <c r="D499" t="str">
        <f>IF(ISNA(VLOOKUP(B499,Stock!$A:$C,3,0)),"",VLOOKUP(B499,Stock!$A:$C,3,0))</f>
        <v/>
      </c>
      <c r="E499" t="str">
        <f t="shared" si="7"/>
        <v/>
      </c>
    </row>
    <row r="500" spans="4:5">
      <c r="D500" t="str">
        <f>IF(ISNA(VLOOKUP(B500,Stock!$A:$C,3,0)),"",VLOOKUP(B500,Stock!$A:$C,3,0))</f>
        <v/>
      </c>
      <c r="E500" t="str">
        <f t="shared" si="7"/>
        <v/>
      </c>
    </row>
    <row r="501" spans="4:5">
      <c r="D501" t="str">
        <f>IF(ISNA(VLOOKUP(B501,Stock!$A:$C,3,0)),"",VLOOKUP(B501,Stock!$A:$C,3,0))</f>
        <v/>
      </c>
      <c r="E501" t="str">
        <f t="shared" si="7"/>
        <v/>
      </c>
    </row>
    <row r="502" spans="4:5">
      <c r="D502" t="str">
        <f>IF(ISNA(VLOOKUP(B502,Stock!$A:$C,3,0)),"",VLOOKUP(B502,Stock!$A:$C,3,0))</f>
        <v/>
      </c>
      <c r="E502" t="str">
        <f t="shared" si="7"/>
        <v/>
      </c>
    </row>
    <row r="503" spans="4:5">
      <c r="D503" t="str">
        <f>IF(ISNA(VLOOKUP(B503,Stock!$A:$C,3,0)),"",VLOOKUP(B503,Stock!$A:$C,3,0))</f>
        <v/>
      </c>
      <c r="E503" t="str">
        <f t="shared" si="7"/>
        <v/>
      </c>
    </row>
    <row r="504" spans="4:5">
      <c r="D504" t="str">
        <f>IF(ISNA(VLOOKUP(B504,Stock!$A:$C,3,0)),"",VLOOKUP(B504,Stock!$A:$C,3,0))</f>
        <v/>
      </c>
      <c r="E504" t="str">
        <f t="shared" si="7"/>
        <v/>
      </c>
    </row>
    <row r="505" spans="4:5">
      <c r="D505" t="str">
        <f>IF(ISNA(VLOOKUP(B505,Stock!$A:$C,3,0)),"",VLOOKUP(B505,Stock!$A:$C,3,0))</f>
        <v/>
      </c>
      <c r="E505" t="str">
        <f t="shared" si="7"/>
        <v/>
      </c>
    </row>
    <row r="506" spans="4:5">
      <c r="D506" t="str">
        <f>IF(ISNA(VLOOKUP(B506,Stock!$A:$C,3,0)),"",VLOOKUP(B506,Stock!$A:$C,3,0))</f>
        <v/>
      </c>
      <c r="E506" t="str">
        <f t="shared" si="7"/>
        <v/>
      </c>
    </row>
    <row r="507" spans="4:5">
      <c r="D507" t="str">
        <f>IF(ISNA(VLOOKUP(B507,Stock!$A:$C,3,0)),"",VLOOKUP(B507,Stock!$A:$C,3,0))</f>
        <v/>
      </c>
      <c r="E507" t="str">
        <f t="shared" si="7"/>
        <v/>
      </c>
    </row>
    <row r="508" spans="4:5">
      <c r="D508" t="str">
        <f>IF(ISNA(VLOOKUP(B508,Stock!$A:$C,3,0)),"",VLOOKUP(B508,Stock!$A:$C,3,0))</f>
        <v/>
      </c>
      <c r="E508" t="str">
        <f t="shared" si="7"/>
        <v/>
      </c>
    </row>
    <row r="509" spans="4:5">
      <c r="D509" t="str">
        <f>IF(ISNA(VLOOKUP(B509,Stock!$A:$C,3,0)),"",VLOOKUP(B509,Stock!$A:$C,3,0))</f>
        <v/>
      </c>
      <c r="E509" t="str">
        <f t="shared" si="7"/>
        <v/>
      </c>
    </row>
    <row r="510" spans="4:5">
      <c r="D510" t="str">
        <f>IF(ISNA(VLOOKUP(B510,Stock!$A:$C,3,0)),"",VLOOKUP(B510,Stock!$A:$C,3,0))</f>
        <v/>
      </c>
      <c r="E510" t="str">
        <f t="shared" si="7"/>
        <v/>
      </c>
    </row>
    <row r="511" spans="4:5">
      <c r="D511" t="str">
        <f>IF(ISNA(VLOOKUP(B511,Stock!$A:$C,3,0)),"",VLOOKUP(B511,Stock!$A:$C,3,0))</f>
        <v/>
      </c>
      <c r="E511" t="str">
        <f t="shared" si="7"/>
        <v/>
      </c>
    </row>
    <row r="512" spans="4:5">
      <c r="D512" t="str">
        <f>IF(ISNA(VLOOKUP(B512,Stock!$A:$C,3,0)),"",VLOOKUP(B512,Stock!$A:$C,3,0))</f>
        <v/>
      </c>
      <c r="E512" t="str">
        <f t="shared" si="7"/>
        <v/>
      </c>
    </row>
    <row r="513" spans="4:5">
      <c r="D513" t="str">
        <f>IF(ISNA(VLOOKUP(B513,Stock!$A:$C,3,0)),"",VLOOKUP(B513,Stock!$A:$C,3,0))</f>
        <v/>
      </c>
      <c r="E513" t="str">
        <f t="shared" si="7"/>
        <v/>
      </c>
    </row>
    <row r="514" spans="4:5">
      <c r="D514" t="str">
        <f>IF(ISNA(VLOOKUP(B514,Stock!$A:$C,3,0)),"",VLOOKUP(B514,Stock!$A:$C,3,0))</f>
        <v/>
      </c>
      <c r="E514" t="str">
        <f t="shared" si="7"/>
        <v/>
      </c>
    </row>
    <row r="515" spans="4:5">
      <c r="D515" t="str">
        <f>IF(ISNA(VLOOKUP(B515,Stock!$A:$C,3,0)),"",VLOOKUP(B515,Stock!$A:$C,3,0))</f>
        <v/>
      </c>
      <c r="E515" t="str">
        <f t="shared" si="7"/>
        <v/>
      </c>
    </row>
    <row r="516" spans="4:5">
      <c r="D516" t="str">
        <f>IF(ISNA(VLOOKUP(B516,Stock!$A:$C,3,0)),"",VLOOKUP(B516,Stock!$A:$C,3,0))</f>
        <v/>
      </c>
      <c r="E516" t="str">
        <f t="shared" si="7"/>
        <v/>
      </c>
    </row>
    <row r="517" spans="4:5">
      <c r="D517" t="str">
        <f>IF(ISNA(VLOOKUP(B517,Stock!$A:$C,3,0)),"",VLOOKUP(B517,Stock!$A:$C,3,0))</f>
        <v/>
      </c>
      <c r="E517" t="str">
        <f t="shared" ref="E517:E580" si="8">IF(C517="","",C517*D517)</f>
        <v/>
      </c>
    </row>
    <row r="518" spans="4:5">
      <c r="D518" t="str">
        <f>IF(ISNA(VLOOKUP(B518,Stock!$A:$C,3,0)),"",VLOOKUP(B518,Stock!$A:$C,3,0))</f>
        <v/>
      </c>
      <c r="E518" t="str">
        <f t="shared" si="8"/>
        <v/>
      </c>
    </row>
    <row r="519" spans="4:5">
      <c r="D519" t="str">
        <f>IF(ISNA(VLOOKUP(B519,Stock!$A:$C,3,0)),"",VLOOKUP(B519,Stock!$A:$C,3,0))</f>
        <v/>
      </c>
      <c r="E519" t="str">
        <f t="shared" si="8"/>
        <v/>
      </c>
    </row>
    <row r="520" spans="4:5">
      <c r="D520" t="str">
        <f>IF(ISNA(VLOOKUP(B520,Stock!$A:$C,3,0)),"",VLOOKUP(B520,Stock!$A:$C,3,0))</f>
        <v/>
      </c>
      <c r="E520" t="str">
        <f t="shared" si="8"/>
        <v/>
      </c>
    </row>
    <row r="521" spans="4:5">
      <c r="D521" t="str">
        <f>IF(ISNA(VLOOKUP(B521,Stock!$A:$C,3,0)),"",VLOOKUP(B521,Stock!$A:$C,3,0))</f>
        <v/>
      </c>
      <c r="E521" t="str">
        <f t="shared" si="8"/>
        <v/>
      </c>
    </row>
    <row r="522" spans="4:5">
      <c r="D522" t="str">
        <f>IF(ISNA(VLOOKUP(B522,Stock!$A:$C,3,0)),"",VLOOKUP(B522,Stock!$A:$C,3,0))</f>
        <v/>
      </c>
      <c r="E522" t="str">
        <f t="shared" si="8"/>
        <v/>
      </c>
    </row>
    <row r="523" spans="4:5">
      <c r="D523" t="str">
        <f>IF(ISNA(VLOOKUP(B523,Stock!$A:$C,3,0)),"",VLOOKUP(B523,Stock!$A:$C,3,0))</f>
        <v/>
      </c>
      <c r="E523" t="str">
        <f t="shared" si="8"/>
        <v/>
      </c>
    </row>
    <row r="524" spans="4:5">
      <c r="D524" t="str">
        <f>IF(ISNA(VLOOKUP(B524,Stock!$A:$C,3,0)),"",VLOOKUP(B524,Stock!$A:$C,3,0))</f>
        <v/>
      </c>
      <c r="E524" t="str">
        <f t="shared" si="8"/>
        <v/>
      </c>
    </row>
    <row r="525" spans="4:5">
      <c r="D525" t="str">
        <f>IF(ISNA(VLOOKUP(B525,Stock!$A:$C,3,0)),"",VLOOKUP(B525,Stock!$A:$C,3,0))</f>
        <v/>
      </c>
      <c r="E525" t="str">
        <f t="shared" si="8"/>
        <v/>
      </c>
    </row>
    <row r="526" spans="4:5">
      <c r="D526" t="str">
        <f>IF(ISNA(VLOOKUP(B526,Stock!$A:$C,3,0)),"",VLOOKUP(B526,Stock!$A:$C,3,0))</f>
        <v/>
      </c>
      <c r="E526" t="str">
        <f t="shared" si="8"/>
        <v/>
      </c>
    </row>
    <row r="527" spans="4:5">
      <c r="D527" t="str">
        <f>IF(ISNA(VLOOKUP(B527,Stock!$A:$C,3,0)),"",VLOOKUP(B527,Stock!$A:$C,3,0))</f>
        <v/>
      </c>
      <c r="E527" t="str">
        <f t="shared" si="8"/>
        <v/>
      </c>
    </row>
    <row r="528" spans="4:5">
      <c r="D528" t="str">
        <f>IF(ISNA(VLOOKUP(B528,Stock!$A:$C,3,0)),"",VLOOKUP(B528,Stock!$A:$C,3,0))</f>
        <v/>
      </c>
      <c r="E528" t="str">
        <f t="shared" si="8"/>
        <v/>
      </c>
    </row>
    <row r="529" spans="4:5">
      <c r="D529" t="str">
        <f>IF(ISNA(VLOOKUP(B529,Stock!$A:$C,3,0)),"",VLOOKUP(B529,Stock!$A:$C,3,0))</f>
        <v/>
      </c>
      <c r="E529" t="str">
        <f t="shared" si="8"/>
        <v/>
      </c>
    </row>
    <row r="530" spans="4:5">
      <c r="D530" t="str">
        <f>IF(ISNA(VLOOKUP(B530,Stock!$A:$C,3,0)),"",VLOOKUP(B530,Stock!$A:$C,3,0))</f>
        <v/>
      </c>
      <c r="E530" t="str">
        <f t="shared" si="8"/>
        <v/>
      </c>
    </row>
    <row r="531" spans="4:5">
      <c r="D531" t="str">
        <f>IF(ISNA(VLOOKUP(B531,Stock!$A:$C,3,0)),"",VLOOKUP(B531,Stock!$A:$C,3,0))</f>
        <v/>
      </c>
      <c r="E531" t="str">
        <f t="shared" si="8"/>
        <v/>
      </c>
    </row>
    <row r="532" spans="4:5">
      <c r="D532" t="str">
        <f>IF(ISNA(VLOOKUP(B532,Stock!$A:$C,3,0)),"",VLOOKUP(B532,Stock!$A:$C,3,0))</f>
        <v/>
      </c>
      <c r="E532" t="str">
        <f t="shared" si="8"/>
        <v/>
      </c>
    </row>
    <row r="533" spans="4:5">
      <c r="D533" t="str">
        <f>IF(ISNA(VLOOKUP(B533,Stock!$A:$C,3,0)),"",VLOOKUP(B533,Stock!$A:$C,3,0))</f>
        <v/>
      </c>
      <c r="E533" t="str">
        <f t="shared" si="8"/>
        <v/>
      </c>
    </row>
    <row r="534" spans="4:5">
      <c r="D534" t="str">
        <f>IF(ISNA(VLOOKUP(B534,Stock!$A:$C,3,0)),"",VLOOKUP(B534,Stock!$A:$C,3,0))</f>
        <v/>
      </c>
      <c r="E534" t="str">
        <f t="shared" si="8"/>
        <v/>
      </c>
    </row>
    <row r="535" spans="4:5">
      <c r="D535" t="str">
        <f>IF(ISNA(VLOOKUP(B535,Stock!$A:$C,3,0)),"",VLOOKUP(B535,Stock!$A:$C,3,0))</f>
        <v/>
      </c>
      <c r="E535" t="str">
        <f t="shared" si="8"/>
        <v/>
      </c>
    </row>
    <row r="536" spans="4:5">
      <c r="D536" t="str">
        <f>IF(ISNA(VLOOKUP(B536,Stock!$A:$C,3,0)),"",VLOOKUP(B536,Stock!$A:$C,3,0))</f>
        <v/>
      </c>
      <c r="E536" t="str">
        <f t="shared" si="8"/>
        <v/>
      </c>
    </row>
    <row r="537" spans="4:5">
      <c r="D537" t="str">
        <f>IF(ISNA(VLOOKUP(B537,Stock!$A:$C,3,0)),"",VLOOKUP(B537,Stock!$A:$C,3,0))</f>
        <v/>
      </c>
      <c r="E537" t="str">
        <f t="shared" si="8"/>
        <v/>
      </c>
    </row>
    <row r="538" spans="4:5">
      <c r="D538" t="str">
        <f>IF(ISNA(VLOOKUP(B538,Stock!$A:$C,3,0)),"",VLOOKUP(B538,Stock!$A:$C,3,0))</f>
        <v/>
      </c>
      <c r="E538" t="str">
        <f t="shared" si="8"/>
        <v/>
      </c>
    </row>
    <row r="539" spans="4:5">
      <c r="D539" t="str">
        <f>IF(ISNA(VLOOKUP(B539,Stock!$A:$C,3,0)),"",VLOOKUP(B539,Stock!$A:$C,3,0))</f>
        <v/>
      </c>
      <c r="E539" t="str">
        <f t="shared" si="8"/>
        <v/>
      </c>
    </row>
    <row r="540" spans="4:5">
      <c r="D540" t="str">
        <f>IF(ISNA(VLOOKUP(B540,Stock!$A:$C,3,0)),"",VLOOKUP(B540,Stock!$A:$C,3,0))</f>
        <v/>
      </c>
      <c r="E540" t="str">
        <f t="shared" si="8"/>
        <v/>
      </c>
    </row>
    <row r="541" spans="4:5">
      <c r="D541" t="str">
        <f>IF(ISNA(VLOOKUP(B541,Stock!$A:$C,3,0)),"",VLOOKUP(B541,Stock!$A:$C,3,0))</f>
        <v/>
      </c>
      <c r="E541" t="str">
        <f t="shared" si="8"/>
        <v/>
      </c>
    </row>
    <row r="542" spans="4:5">
      <c r="D542" t="str">
        <f>IF(ISNA(VLOOKUP(B542,Stock!$A:$C,3,0)),"",VLOOKUP(B542,Stock!$A:$C,3,0))</f>
        <v/>
      </c>
      <c r="E542" t="str">
        <f t="shared" si="8"/>
        <v/>
      </c>
    </row>
    <row r="543" spans="4:5">
      <c r="D543" t="str">
        <f>IF(ISNA(VLOOKUP(B543,Stock!$A:$C,3,0)),"",VLOOKUP(B543,Stock!$A:$C,3,0))</f>
        <v/>
      </c>
      <c r="E543" t="str">
        <f t="shared" si="8"/>
        <v/>
      </c>
    </row>
    <row r="544" spans="4:5">
      <c r="D544" t="str">
        <f>IF(ISNA(VLOOKUP(B544,Stock!$A:$C,3,0)),"",VLOOKUP(B544,Stock!$A:$C,3,0))</f>
        <v/>
      </c>
      <c r="E544" t="str">
        <f t="shared" si="8"/>
        <v/>
      </c>
    </row>
    <row r="545" spans="4:5">
      <c r="D545" t="str">
        <f>IF(ISNA(VLOOKUP(B545,Stock!$A:$C,3,0)),"",VLOOKUP(B545,Stock!$A:$C,3,0))</f>
        <v/>
      </c>
      <c r="E545" t="str">
        <f t="shared" si="8"/>
        <v/>
      </c>
    </row>
    <row r="546" spans="4:5">
      <c r="D546" t="str">
        <f>IF(ISNA(VLOOKUP(B546,Stock!$A:$C,3,0)),"",VLOOKUP(B546,Stock!$A:$C,3,0))</f>
        <v/>
      </c>
      <c r="E546" t="str">
        <f t="shared" si="8"/>
        <v/>
      </c>
    </row>
    <row r="547" spans="4:5">
      <c r="D547" t="str">
        <f>IF(ISNA(VLOOKUP(B547,Stock!$A:$C,3,0)),"",VLOOKUP(B547,Stock!$A:$C,3,0))</f>
        <v/>
      </c>
      <c r="E547" t="str">
        <f t="shared" si="8"/>
        <v/>
      </c>
    </row>
    <row r="548" spans="4:5">
      <c r="D548" t="str">
        <f>IF(ISNA(VLOOKUP(B548,Stock!$A:$C,3,0)),"",VLOOKUP(B548,Stock!$A:$C,3,0))</f>
        <v/>
      </c>
      <c r="E548" t="str">
        <f t="shared" si="8"/>
        <v/>
      </c>
    </row>
    <row r="549" spans="4:5">
      <c r="D549" t="str">
        <f>IF(ISNA(VLOOKUP(B549,Stock!$A:$C,3,0)),"",VLOOKUP(B549,Stock!$A:$C,3,0))</f>
        <v/>
      </c>
      <c r="E549" t="str">
        <f t="shared" si="8"/>
        <v/>
      </c>
    </row>
    <row r="550" spans="4:5">
      <c r="D550" t="str">
        <f>IF(ISNA(VLOOKUP(B550,Stock!$A:$C,3,0)),"",VLOOKUP(B550,Stock!$A:$C,3,0))</f>
        <v/>
      </c>
      <c r="E550" t="str">
        <f t="shared" si="8"/>
        <v/>
      </c>
    </row>
    <row r="551" spans="4:5">
      <c r="D551" t="str">
        <f>IF(ISNA(VLOOKUP(B551,Stock!$A:$C,3,0)),"",VLOOKUP(B551,Stock!$A:$C,3,0))</f>
        <v/>
      </c>
      <c r="E551" t="str">
        <f t="shared" si="8"/>
        <v/>
      </c>
    </row>
    <row r="552" spans="4:5">
      <c r="D552" t="str">
        <f>IF(ISNA(VLOOKUP(B552,Stock!$A:$C,3,0)),"",VLOOKUP(B552,Stock!$A:$C,3,0))</f>
        <v/>
      </c>
      <c r="E552" t="str">
        <f t="shared" si="8"/>
        <v/>
      </c>
    </row>
    <row r="553" spans="4:5">
      <c r="D553" t="str">
        <f>IF(ISNA(VLOOKUP(B553,Stock!$A:$C,3,0)),"",VLOOKUP(B553,Stock!$A:$C,3,0))</f>
        <v/>
      </c>
      <c r="E553" t="str">
        <f t="shared" si="8"/>
        <v/>
      </c>
    </row>
    <row r="554" spans="4:5">
      <c r="D554" t="str">
        <f>IF(ISNA(VLOOKUP(B554,Stock!$A:$C,3,0)),"",VLOOKUP(B554,Stock!$A:$C,3,0))</f>
        <v/>
      </c>
      <c r="E554" t="str">
        <f t="shared" si="8"/>
        <v/>
      </c>
    </row>
    <row r="555" spans="4:5">
      <c r="D555" t="str">
        <f>IF(ISNA(VLOOKUP(B555,Stock!$A:$C,3,0)),"",VLOOKUP(B555,Stock!$A:$C,3,0))</f>
        <v/>
      </c>
      <c r="E555" t="str">
        <f t="shared" si="8"/>
        <v/>
      </c>
    </row>
    <row r="556" spans="4:5">
      <c r="D556" t="str">
        <f>IF(ISNA(VLOOKUP(B556,Stock!$A:$C,3,0)),"",VLOOKUP(B556,Stock!$A:$C,3,0))</f>
        <v/>
      </c>
      <c r="E556" t="str">
        <f t="shared" si="8"/>
        <v/>
      </c>
    </row>
    <row r="557" spans="4:5">
      <c r="D557" t="str">
        <f>IF(ISNA(VLOOKUP(B557,Stock!$A:$C,3,0)),"",VLOOKUP(B557,Stock!$A:$C,3,0))</f>
        <v/>
      </c>
      <c r="E557" t="str">
        <f t="shared" si="8"/>
        <v/>
      </c>
    </row>
    <row r="558" spans="4:5">
      <c r="D558" t="str">
        <f>IF(ISNA(VLOOKUP(B558,Stock!$A:$C,3,0)),"",VLOOKUP(B558,Stock!$A:$C,3,0))</f>
        <v/>
      </c>
      <c r="E558" t="str">
        <f t="shared" si="8"/>
        <v/>
      </c>
    </row>
    <row r="559" spans="4:5">
      <c r="D559" t="str">
        <f>IF(ISNA(VLOOKUP(B559,Stock!$A:$C,3,0)),"",VLOOKUP(B559,Stock!$A:$C,3,0))</f>
        <v/>
      </c>
      <c r="E559" t="str">
        <f t="shared" si="8"/>
        <v/>
      </c>
    </row>
    <row r="560" spans="4:5">
      <c r="D560" t="str">
        <f>IF(ISNA(VLOOKUP(B560,Stock!$A:$C,3,0)),"",VLOOKUP(B560,Stock!$A:$C,3,0))</f>
        <v/>
      </c>
      <c r="E560" t="str">
        <f t="shared" si="8"/>
        <v/>
      </c>
    </row>
    <row r="561" spans="4:5">
      <c r="D561" t="str">
        <f>IF(ISNA(VLOOKUP(B561,Stock!$A:$C,3,0)),"",VLOOKUP(B561,Stock!$A:$C,3,0))</f>
        <v/>
      </c>
      <c r="E561" t="str">
        <f t="shared" si="8"/>
        <v/>
      </c>
    </row>
    <row r="562" spans="4:5">
      <c r="D562" t="str">
        <f>IF(ISNA(VLOOKUP(B562,Stock!$A:$C,3,0)),"",VLOOKUP(B562,Stock!$A:$C,3,0))</f>
        <v/>
      </c>
      <c r="E562" t="str">
        <f t="shared" si="8"/>
        <v/>
      </c>
    </row>
    <row r="563" spans="4:5">
      <c r="D563" t="str">
        <f>IF(ISNA(VLOOKUP(B563,Stock!$A:$C,3,0)),"",VLOOKUP(B563,Stock!$A:$C,3,0))</f>
        <v/>
      </c>
      <c r="E563" t="str">
        <f t="shared" si="8"/>
        <v/>
      </c>
    </row>
    <row r="564" spans="4:5">
      <c r="D564" t="str">
        <f>IF(ISNA(VLOOKUP(B564,Stock!$A:$C,3,0)),"",VLOOKUP(B564,Stock!$A:$C,3,0))</f>
        <v/>
      </c>
      <c r="E564" t="str">
        <f t="shared" si="8"/>
        <v/>
      </c>
    </row>
    <row r="565" spans="4:5">
      <c r="D565" t="str">
        <f>IF(ISNA(VLOOKUP(B565,Stock!$A:$C,3,0)),"",VLOOKUP(B565,Stock!$A:$C,3,0))</f>
        <v/>
      </c>
      <c r="E565" t="str">
        <f t="shared" si="8"/>
        <v/>
      </c>
    </row>
    <row r="566" spans="4:5">
      <c r="D566" t="str">
        <f>IF(ISNA(VLOOKUP(B566,Stock!$A:$C,3,0)),"",VLOOKUP(B566,Stock!$A:$C,3,0))</f>
        <v/>
      </c>
      <c r="E566" t="str">
        <f t="shared" si="8"/>
        <v/>
      </c>
    </row>
    <row r="567" spans="4:5">
      <c r="D567" t="str">
        <f>IF(ISNA(VLOOKUP(B567,Stock!$A:$C,3,0)),"",VLOOKUP(B567,Stock!$A:$C,3,0))</f>
        <v/>
      </c>
      <c r="E567" t="str">
        <f t="shared" si="8"/>
        <v/>
      </c>
    </row>
    <row r="568" spans="4:5">
      <c r="D568" t="str">
        <f>IF(ISNA(VLOOKUP(B568,Stock!$A:$C,3,0)),"",VLOOKUP(B568,Stock!$A:$C,3,0))</f>
        <v/>
      </c>
      <c r="E568" t="str">
        <f t="shared" si="8"/>
        <v/>
      </c>
    </row>
    <row r="569" spans="4:5">
      <c r="D569" t="str">
        <f>IF(ISNA(VLOOKUP(B569,Stock!$A:$C,3,0)),"",VLOOKUP(B569,Stock!$A:$C,3,0))</f>
        <v/>
      </c>
      <c r="E569" t="str">
        <f t="shared" si="8"/>
        <v/>
      </c>
    </row>
    <row r="570" spans="4:5">
      <c r="D570" t="str">
        <f>IF(ISNA(VLOOKUP(B570,Stock!$A:$C,3,0)),"",VLOOKUP(B570,Stock!$A:$C,3,0))</f>
        <v/>
      </c>
      <c r="E570" t="str">
        <f t="shared" si="8"/>
        <v/>
      </c>
    </row>
    <row r="571" spans="4:5">
      <c r="D571" t="str">
        <f>IF(ISNA(VLOOKUP(B571,Stock!$A:$C,3,0)),"",VLOOKUP(B571,Stock!$A:$C,3,0))</f>
        <v/>
      </c>
      <c r="E571" t="str">
        <f t="shared" si="8"/>
        <v/>
      </c>
    </row>
    <row r="572" spans="4:5">
      <c r="D572" t="str">
        <f>IF(ISNA(VLOOKUP(B572,Stock!$A:$C,3,0)),"",VLOOKUP(B572,Stock!$A:$C,3,0))</f>
        <v/>
      </c>
      <c r="E572" t="str">
        <f t="shared" si="8"/>
        <v/>
      </c>
    </row>
    <row r="573" spans="4:5">
      <c r="D573" t="str">
        <f>IF(ISNA(VLOOKUP(B573,Stock!$A:$C,3,0)),"",VLOOKUP(B573,Stock!$A:$C,3,0))</f>
        <v/>
      </c>
      <c r="E573" t="str">
        <f t="shared" si="8"/>
        <v/>
      </c>
    </row>
    <row r="574" spans="4:5">
      <c r="D574" t="str">
        <f>IF(ISNA(VLOOKUP(B574,Stock!$A:$C,3,0)),"",VLOOKUP(B574,Stock!$A:$C,3,0))</f>
        <v/>
      </c>
      <c r="E574" t="str">
        <f t="shared" si="8"/>
        <v/>
      </c>
    </row>
    <row r="575" spans="4:5">
      <c r="D575" t="str">
        <f>IF(ISNA(VLOOKUP(B575,Stock!$A:$C,3,0)),"",VLOOKUP(B575,Stock!$A:$C,3,0))</f>
        <v/>
      </c>
      <c r="E575" t="str">
        <f t="shared" si="8"/>
        <v/>
      </c>
    </row>
    <row r="576" spans="4:5">
      <c r="D576" t="str">
        <f>IF(ISNA(VLOOKUP(B576,Stock!$A:$C,3,0)),"",VLOOKUP(B576,Stock!$A:$C,3,0))</f>
        <v/>
      </c>
      <c r="E576" t="str">
        <f t="shared" si="8"/>
        <v/>
      </c>
    </row>
    <row r="577" spans="4:5">
      <c r="D577" t="str">
        <f>IF(ISNA(VLOOKUP(B577,Stock!$A:$C,3,0)),"",VLOOKUP(B577,Stock!$A:$C,3,0))</f>
        <v/>
      </c>
      <c r="E577" t="str">
        <f t="shared" si="8"/>
        <v/>
      </c>
    </row>
    <row r="578" spans="4:5">
      <c r="D578" t="str">
        <f>IF(ISNA(VLOOKUP(B578,Stock!$A:$C,3,0)),"",VLOOKUP(B578,Stock!$A:$C,3,0))</f>
        <v/>
      </c>
      <c r="E578" t="str">
        <f t="shared" si="8"/>
        <v/>
      </c>
    </row>
    <row r="579" spans="4:5">
      <c r="D579" t="str">
        <f>IF(ISNA(VLOOKUP(B579,Stock!$A:$C,3,0)),"",VLOOKUP(B579,Stock!$A:$C,3,0))</f>
        <v/>
      </c>
      <c r="E579" t="str">
        <f t="shared" si="8"/>
        <v/>
      </c>
    </row>
    <row r="580" spans="4:5">
      <c r="D580" t="str">
        <f>IF(ISNA(VLOOKUP(B580,Stock!$A:$C,3,0)),"",VLOOKUP(B580,Stock!$A:$C,3,0))</f>
        <v/>
      </c>
      <c r="E580" t="str">
        <f t="shared" si="8"/>
        <v/>
      </c>
    </row>
    <row r="581" spans="4:5">
      <c r="D581" t="str">
        <f>IF(ISNA(VLOOKUP(B581,Stock!$A:$C,3,0)),"",VLOOKUP(B581,Stock!$A:$C,3,0))</f>
        <v/>
      </c>
      <c r="E581" t="str">
        <f t="shared" ref="E581:E600" si="9">IF(C581="","",C581*D581)</f>
        <v/>
      </c>
    </row>
    <row r="582" spans="4:5">
      <c r="D582" t="str">
        <f>IF(ISNA(VLOOKUP(B582,Stock!$A:$C,3,0)),"",VLOOKUP(B582,Stock!$A:$C,3,0))</f>
        <v/>
      </c>
      <c r="E582" t="str">
        <f t="shared" si="9"/>
        <v/>
      </c>
    </row>
    <row r="583" spans="4:5">
      <c r="D583" t="str">
        <f>IF(ISNA(VLOOKUP(B583,Stock!$A:$C,3,0)),"",VLOOKUP(B583,Stock!$A:$C,3,0))</f>
        <v/>
      </c>
      <c r="E583" t="str">
        <f t="shared" si="9"/>
        <v/>
      </c>
    </row>
    <row r="584" spans="4:5">
      <c r="D584" t="str">
        <f>IF(ISNA(VLOOKUP(B584,Stock!$A:$C,3,0)),"",VLOOKUP(B584,Stock!$A:$C,3,0))</f>
        <v/>
      </c>
      <c r="E584" t="str">
        <f t="shared" si="9"/>
        <v/>
      </c>
    </row>
    <row r="585" spans="4:5">
      <c r="D585" t="str">
        <f>IF(ISNA(VLOOKUP(B585,Stock!$A:$C,3,0)),"",VLOOKUP(B585,Stock!$A:$C,3,0))</f>
        <v/>
      </c>
      <c r="E585" t="str">
        <f t="shared" si="9"/>
        <v/>
      </c>
    </row>
    <row r="586" spans="4:5">
      <c r="D586" t="str">
        <f>IF(ISNA(VLOOKUP(B586,Stock!$A:$C,3,0)),"",VLOOKUP(B586,Stock!$A:$C,3,0))</f>
        <v/>
      </c>
      <c r="E586" t="str">
        <f t="shared" si="9"/>
        <v/>
      </c>
    </row>
    <row r="587" spans="4:5">
      <c r="D587" t="str">
        <f>IF(ISNA(VLOOKUP(B587,Stock!$A:$C,3,0)),"",VLOOKUP(B587,Stock!$A:$C,3,0))</f>
        <v/>
      </c>
      <c r="E587" t="str">
        <f t="shared" si="9"/>
        <v/>
      </c>
    </row>
    <row r="588" spans="4:5">
      <c r="D588" t="str">
        <f>IF(ISNA(VLOOKUP(B588,Stock!$A:$C,3,0)),"",VLOOKUP(B588,Stock!$A:$C,3,0))</f>
        <v/>
      </c>
      <c r="E588" t="str">
        <f t="shared" si="9"/>
        <v/>
      </c>
    </row>
    <row r="589" spans="4:5">
      <c r="D589" t="str">
        <f>IF(ISNA(VLOOKUP(B589,Stock!$A:$C,3,0)),"",VLOOKUP(B589,Stock!$A:$C,3,0))</f>
        <v/>
      </c>
      <c r="E589" t="str">
        <f t="shared" si="9"/>
        <v/>
      </c>
    </row>
    <row r="590" spans="4:5">
      <c r="D590" t="str">
        <f>IF(ISNA(VLOOKUP(B590,Stock!$A:$C,3,0)),"",VLOOKUP(B590,Stock!$A:$C,3,0))</f>
        <v/>
      </c>
      <c r="E590" t="str">
        <f t="shared" si="9"/>
        <v/>
      </c>
    </row>
    <row r="591" spans="4:5">
      <c r="D591" t="str">
        <f>IF(ISNA(VLOOKUP(B591,Stock!$A:$C,3,0)),"",VLOOKUP(B591,Stock!$A:$C,3,0))</f>
        <v/>
      </c>
      <c r="E591" t="str">
        <f t="shared" si="9"/>
        <v/>
      </c>
    </row>
    <row r="592" spans="4:5">
      <c r="D592" t="str">
        <f>IF(ISNA(VLOOKUP(B592,Stock!$A:$C,3,0)),"",VLOOKUP(B592,Stock!$A:$C,3,0))</f>
        <v/>
      </c>
      <c r="E592" t="str">
        <f t="shared" si="9"/>
        <v/>
      </c>
    </row>
    <row r="593" spans="4:5">
      <c r="D593" t="str">
        <f>IF(ISNA(VLOOKUP(B593,Stock!$A:$C,3,0)),"",VLOOKUP(B593,Stock!$A:$C,3,0))</f>
        <v/>
      </c>
      <c r="E593" t="str">
        <f t="shared" si="9"/>
        <v/>
      </c>
    </row>
    <row r="594" spans="4:5">
      <c r="D594" t="str">
        <f>IF(ISNA(VLOOKUP(B594,Stock!$A:$C,3,0)),"",VLOOKUP(B594,Stock!$A:$C,3,0))</f>
        <v/>
      </c>
      <c r="E594" t="str">
        <f t="shared" si="9"/>
        <v/>
      </c>
    </row>
    <row r="595" spans="4:5">
      <c r="D595" t="str">
        <f>IF(ISNA(VLOOKUP(B595,Stock!$A:$C,3,0)),"",VLOOKUP(B595,Stock!$A:$C,3,0))</f>
        <v/>
      </c>
      <c r="E595" t="str">
        <f t="shared" si="9"/>
        <v/>
      </c>
    </row>
    <row r="596" spans="4:5">
      <c r="D596" t="str">
        <f>IF(ISNA(VLOOKUP(B596,Stock!$A:$C,3,0)),"",VLOOKUP(B596,Stock!$A:$C,3,0))</f>
        <v/>
      </c>
      <c r="E596" t="str">
        <f t="shared" si="9"/>
        <v/>
      </c>
    </row>
    <row r="597" spans="4:5">
      <c r="D597" t="str">
        <f>IF(ISNA(VLOOKUP(B597,Stock!$A:$C,3,0)),"",VLOOKUP(B597,Stock!$A:$C,3,0))</f>
        <v/>
      </c>
      <c r="E597" t="str">
        <f t="shared" si="9"/>
        <v/>
      </c>
    </row>
    <row r="598" spans="4:5">
      <c r="D598" t="str">
        <f>IF(ISNA(VLOOKUP(B598,Stock!$A:$C,3,0)),"",VLOOKUP(B598,Stock!$A:$C,3,0))</f>
        <v/>
      </c>
      <c r="E598" t="str">
        <f t="shared" si="9"/>
        <v/>
      </c>
    </row>
    <row r="599" spans="4:5">
      <c r="D599" t="str">
        <f>IF(ISNA(VLOOKUP(B599,Stock!$A:$C,3,0)),"",VLOOKUP(B599,Stock!$A:$C,3,0))</f>
        <v/>
      </c>
      <c r="E599" t="str">
        <f t="shared" si="9"/>
        <v/>
      </c>
    </row>
    <row r="600" spans="4:5">
      <c r="D600" t="str">
        <f>IF(ISNA(VLOOKUP(B600,Stock!$A:$C,3,0)),"",VLOOKUP(B600,Stock!$A:$C,3,0))</f>
        <v/>
      </c>
      <c r="E600" t="str">
        <f t="shared" si="9"/>
        <v/>
      </c>
    </row>
  </sheetData>
  <mergeCells count="1">
    <mergeCell ref="A1:F2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 enableFormatConditionsCalculation="0"/>
  <dimension ref="A1:C289"/>
  <sheetViews>
    <sheetView workbookViewId="0">
      <selection activeCell="C289" sqref="C289"/>
    </sheetView>
  </sheetViews>
  <sheetFormatPr baseColWidth="10" defaultRowHeight="15" x14ac:dyDescent="0"/>
  <cols>
    <col min="2" max="2" width="32.1640625" customWidth="1"/>
  </cols>
  <sheetData>
    <row r="1" spans="1:3" ht="21" thickBot="1">
      <c r="A1" s="71" t="s">
        <v>0</v>
      </c>
      <c r="B1" s="72"/>
      <c r="C1" s="13" t="s">
        <v>3</v>
      </c>
    </row>
    <row r="2" spans="1:3" ht="16" thickTop="1">
      <c r="A2" s="15" t="s">
        <v>158</v>
      </c>
      <c r="B2" s="17"/>
      <c r="C2" s="11">
        <v>14.9</v>
      </c>
    </row>
    <row r="3" spans="1:3">
      <c r="A3" s="15" t="s">
        <v>159</v>
      </c>
      <c r="B3" s="29"/>
      <c r="C3" s="11">
        <v>14.9</v>
      </c>
    </row>
    <row r="4" spans="1:3">
      <c r="A4" s="15" t="s">
        <v>160</v>
      </c>
      <c r="B4" s="29"/>
      <c r="C4" s="11">
        <v>14.9</v>
      </c>
    </row>
    <row r="5" spans="1:3">
      <c r="A5" s="16" t="s">
        <v>162</v>
      </c>
      <c r="B5" s="18"/>
      <c r="C5" s="9">
        <v>12.9</v>
      </c>
    </row>
    <row r="6" spans="1:3">
      <c r="A6" s="16" t="s">
        <v>163</v>
      </c>
      <c r="B6" s="18"/>
      <c r="C6" s="9">
        <v>12.9</v>
      </c>
    </row>
    <row r="7" spans="1:3">
      <c r="A7" s="16" t="s">
        <v>164</v>
      </c>
      <c r="B7" s="18"/>
      <c r="C7" s="9">
        <v>12.9</v>
      </c>
    </row>
    <row r="8" spans="1:3">
      <c r="A8" s="16" t="s">
        <v>208</v>
      </c>
      <c r="B8" s="18"/>
      <c r="C8" s="9">
        <v>12.9</v>
      </c>
    </row>
    <row r="9" spans="1:3">
      <c r="A9" s="16" t="s">
        <v>165</v>
      </c>
      <c r="B9" s="18"/>
      <c r="C9" s="9">
        <v>12.9</v>
      </c>
    </row>
    <row r="10" spans="1:3">
      <c r="A10" s="16" t="s">
        <v>166</v>
      </c>
      <c r="B10" s="18"/>
      <c r="C10" s="9">
        <v>12.9</v>
      </c>
    </row>
    <row r="11" spans="1:3">
      <c r="A11" s="16" t="s">
        <v>167</v>
      </c>
      <c r="B11" s="18"/>
      <c r="C11" s="9">
        <v>12.9</v>
      </c>
    </row>
    <row r="12" spans="1:3">
      <c r="A12" s="16" t="s">
        <v>225</v>
      </c>
      <c r="B12" s="18"/>
      <c r="C12" s="9">
        <v>12.9</v>
      </c>
    </row>
    <row r="13" spans="1:3">
      <c r="A13" s="16" t="s">
        <v>226</v>
      </c>
      <c r="B13" s="18"/>
      <c r="C13" s="9">
        <v>12.9</v>
      </c>
    </row>
    <row r="14" spans="1:3">
      <c r="A14" s="16" t="s">
        <v>227</v>
      </c>
      <c r="B14" s="18"/>
      <c r="C14" s="9">
        <v>12.9</v>
      </c>
    </row>
    <row r="15" spans="1:3">
      <c r="A15" s="16" t="s">
        <v>228</v>
      </c>
      <c r="B15" s="18"/>
      <c r="C15" s="9">
        <v>12.9</v>
      </c>
    </row>
    <row r="16" spans="1:3">
      <c r="A16" s="16" t="s">
        <v>289</v>
      </c>
      <c r="B16" s="18"/>
      <c r="C16" s="9">
        <v>12.9</v>
      </c>
    </row>
    <row r="17" spans="1:3">
      <c r="A17" s="16" t="s">
        <v>290</v>
      </c>
      <c r="B17" s="18"/>
      <c r="C17" s="9">
        <v>12.9</v>
      </c>
    </row>
    <row r="18" spans="1:3">
      <c r="A18" s="16" t="s">
        <v>33</v>
      </c>
      <c r="B18" s="18"/>
      <c r="C18" s="9">
        <v>3.9</v>
      </c>
    </row>
    <row r="19" spans="1:3">
      <c r="A19" s="16" t="s">
        <v>169</v>
      </c>
      <c r="B19" s="18"/>
      <c r="C19" s="9">
        <v>1.56</v>
      </c>
    </row>
    <row r="20" spans="1:3">
      <c r="A20" s="16" t="s">
        <v>37</v>
      </c>
      <c r="B20" s="18"/>
      <c r="C20" s="9">
        <v>1.8</v>
      </c>
    </row>
    <row r="21" spans="1:3">
      <c r="A21" s="16" t="s">
        <v>115</v>
      </c>
      <c r="B21" s="18"/>
      <c r="C21" s="9">
        <v>19.899999999999999</v>
      </c>
    </row>
    <row r="22" spans="1:3">
      <c r="A22" s="16" t="s">
        <v>116</v>
      </c>
      <c r="B22" s="18"/>
      <c r="C22" s="9">
        <v>19.899999999999999</v>
      </c>
    </row>
    <row r="23" spans="1:3">
      <c r="A23" s="16" t="s">
        <v>117</v>
      </c>
      <c r="B23" s="18"/>
      <c r="C23" s="9">
        <v>19.899999999999999</v>
      </c>
    </row>
    <row r="24" spans="1:3">
      <c r="A24" s="16" t="s">
        <v>118</v>
      </c>
      <c r="B24" s="18"/>
      <c r="C24" s="9">
        <v>19.899999999999999</v>
      </c>
    </row>
    <row r="25" spans="1:3">
      <c r="A25" s="16" t="s">
        <v>309</v>
      </c>
      <c r="B25" s="18"/>
      <c r="C25" s="9">
        <v>19.899999999999999</v>
      </c>
    </row>
    <row r="26" spans="1:3">
      <c r="A26" s="16" t="s">
        <v>119</v>
      </c>
      <c r="B26" s="18"/>
      <c r="C26" s="9">
        <v>19.899999999999999</v>
      </c>
    </row>
    <row r="27" spans="1:3">
      <c r="A27" s="16" t="s">
        <v>201</v>
      </c>
      <c r="B27" s="18"/>
      <c r="C27" s="9">
        <v>19.899999999999999</v>
      </c>
    </row>
    <row r="28" spans="1:3">
      <c r="A28" s="16" t="s">
        <v>202</v>
      </c>
      <c r="B28" s="18"/>
      <c r="C28" s="9">
        <v>19.899999999999999</v>
      </c>
    </row>
    <row r="29" spans="1:3">
      <c r="A29" s="16" t="s">
        <v>203</v>
      </c>
      <c r="B29" s="18"/>
      <c r="C29" s="9">
        <v>19.899999999999999</v>
      </c>
    </row>
    <row r="30" spans="1:3">
      <c r="A30" s="16" t="s">
        <v>229</v>
      </c>
      <c r="B30" s="18"/>
      <c r="C30" s="9">
        <v>19.899999999999999</v>
      </c>
    </row>
    <row r="31" spans="1:3">
      <c r="A31" s="16" t="s">
        <v>230</v>
      </c>
      <c r="B31" s="18"/>
      <c r="C31" s="9">
        <v>19.899999999999999</v>
      </c>
    </row>
    <row r="32" spans="1:3">
      <c r="A32" s="16" t="s">
        <v>231</v>
      </c>
      <c r="B32" s="18"/>
      <c r="C32" s="9">
        <v>19.899999999999999</v>
      </c>
    </row>
    <row r="33" spans="1:3">
      <c r="A33" s="16" t="s">
        <v>232</v>
      </c>
      <c r="B33" s="18"/>
      <c r="C33" s="9">
        <v>19.899999999999999</v>
      </c>
    </row>
    <row r="34" spans="1:3">
      <c r="A34" s="16" t="s">
        <v>287</v>
      </c>
      <c r="B34" s="18"/>
      <c r="C34" s="9">
        <v>19.899999999999999</v>
      </c>
    </row>
    <row r="35" spans="1:3">
      <c r="A35" s="16" t="s">
        <v>288</v>
      </c>
      <c r="B35" s="18"/>
      <c r="C35" s="9">
        <v>19.899999999999999</v>
      </c>
    </row>
    <row r="36" spans="1:3">
      <c r="A36" s="16" t="s">
        <v>304</v>
      </c>
      <c r="B36" s="18"/>
      <c r="C36" s="9">
        <v>19.899999999999999</v>
      </c>
    </row>
    <row r="37" spans="1:3">
      <c r="A37" s="16" t="s">
        <v>81</v>
      </c>
      <c r="B37" s="18"/>
      <c r="C37" s="9">
        <v>7.96</v>
      </c>
    </row>
    <row r="38" spans="1:3">
      <c r="A38" s="16" t="s">
        <v>83</v>
      </c>
      <c r="B38" s="18"/>
      <c r="C38" s="9">
        <v>7.96</v>
      </c>
    </row>
    <row r="39" spans="1:3">
      <c r="A39" s="16" t="s">
        <v>82</v>
      </c>
      <c r="B39" s="18"/>
      <c r="C39" s="9">
        <v>7.96</v>
      </c>
    </row>
    <row r="40" spans="1:3">
      <c r="A40" s="16" t="s">
        <v>47</v>
      </c>
      <c r="B40" s="18"/>
      <c r="C40" s="9">
        <v>49</v>
      </c>
    </row>
    <row r="41" spans="1:3">
      <c r="A41" s="16" t="s">
        <v>46</v>
      </c>
      <c r="B41" s="18"/>
      <c r="C41" s="9">
        <v>49</v>
      </c>
    </row>
    <row r="42" spans="1:3">
      <c r="A42" s="16" t="s">
        <v>293</v>
      </c>
      <c r="B42" s="18"/>
      <c r="C42" s="9">
        <v>49</v>
      </c>
    </row>
    <row r="43" spans="1:3">
      <c r="A43" s="16" t="s">
        <v>308</v>
      </c>
      <c r="B43" s="18"/>
      <c r="C43" s="9">
        <v>27.9</v>
      </c>
    </row>
    <row r="44" spans="1:3">
      <c r="A44" s="16" t="s">
        <v>103</v>
      </c>
      <c r="B44" s="18"/>
      <c r="C44" s="9">
        <v>27.9</v>
      </c>
    </row>
    <row r="45" spans="1:3">
      <c r="A45" s="16" t="s">
        <v>104</v>
      </c>
      <c r="B45" s="18"/>
      <c r="C45" s="9">
        <v>27.9</v>
      </c>
    </row>
    <row r="46" spans="1:3">
      <c r="A46" s="16" t="s">
        <v>205</v>
      </c>
      <c r="B46" s="18"/>
      <c r="C46" s="9">
        <v>27.9</v>
      </c>
    </row>
    <row r="47" spans="1:3">
      <c r="A47" s="16" t="s">
        <v>105</v>
      </c>
      <c r="B47" s="18"/>
      <c r="C47" s="9">
        <v>27.9</v>
      </c>
    </row>
    <row r="48" spans="1:3">
      <c r="A48" s="16" t="s">
        <v>106</v>
      </c>
      <c r="B48" s="18"/>
      <c r="C48" s="9">
        <v>27.9</v>
      </c>
    </row>
    <row r="49" spans="1:3">
      <c r="A49" s="16" t="s">
        <v>107</v>
      </c>
      <c r="B49" s="18"/>
      <c r="C49" s="9">
        <v>27.9</v>
      </c>
    </row>
    <row r="50" spans="1:3">
      <c r="A50" s="16" t="s">
        <v>221</v>
      </c>
      <c r="B50" s="18"/>
      <c r="C50" s="9">
        <v>27.9</v>
      </c>
    </row>
    <row r="51" spans="1:3">
      <c r="A51" s="16" t="s">
        <v>222</v>
      </c>
      <c r="B51" s="18"/>
      <c r="C51" s="9">
        <v>27.9</v>
      </c>
    </row>
    <row r="52" spans="1:3">
      <c r="A52" s="16" t="s">
        <v>223</v>
      </c>
      <c r="B52" s="18"/>
      <c r="C52" s="9">
        <v>27.9</v>
      </c>
    </row>
    <row r="53" spans="1:3">
      <c r="A53" s="16" t="s">
        <v>224</v>
      </c>
      <c r="B53" s="18"/>
      <c r="C53" s="9">
        <v>27.9</v>
      </c>
    </row>
    <row r="54" spans="1:3">
      <c r="A54" s="16" t="s">
        <v>109</v>
      </c>
      <c r="B54" s="18"/>
      <c r="C54" s="9">
        <v>27.9</v>
      </c>
    </row>
    <row r="55" spans="1:3">
      <c r="A55" s="16" t="s">
        <v>295</v>
      </c>
      <c r="B55" s="18"/>
      <c r="C55" s="9">
        <v>16.899999999999999</v>
      </c>
    </row>
    <row r="56" spans="1:3">
      <c r="A56" s="16" t="s">
        <v>296</v>
      </c>
      <c r="B56" s="18"/>
      <c r="C56" s="9">
        <v>25</v>
      </c>
    </row>
    <row r="57" spans="1:3">
      <c r="A57" s="16" t="s">
        <v>28</v>
      </c>
      <c r="B57" s="18"/>
      <c r="C57" s="9">
        <v>25</v>
      </c>
    </row>
    <row r="58" spans="1:3">
      <c r="A58" s="16" t="s">
        <v>220</v>
      </c>
      <c r="B58" s="18"/>
      <c r="C58" s="9">
        <v>25</v>
      </c>
    </row>
    <row r="59" spans="1:3">
      <c r="A59" s="16" t="s">
        <v>233</v>
      </c>
      <c r="B59" s="18"/>
      <c r="C59" s="9">
        <v>19.899999999999999</v>
      </c>
    </row>
    <row r="60" spans="1:3">
      <c r="A60" s="16" t="s">
        <v>297</v>
      </c>
      <c r="B60" s="18"/>
      <c r="C60" s="9">
        <v>19.899999999999999</v>
      </c>
    </row>
    <row r="61" spans="1:3">
      <c r="A61" s="16" t="s">
        <v>234</v>
      </c>
      <c r="B61" s="18"/>
      <c r="C61" s="9">
        <v>19.899999999999999</v>
      </c>
    </row>
    <row r="62" spans="1:3">
      <c r="A62" s="16" t="s">
        <v>235</v>
      </c>
      <c r="B62" s="18"/>
      <c r="C62" s="9">
        <v>19.899999999999999</v>
      </c>
    </row>
    <row r="63" spans="1:3">
      <c r="A63" s="16" t="s">
        <v>27</v>
      </c>
      <c r="B63" s="18"/>
      <c r="C63" s="9">
        <v>19.899999999999999</v>
      </c>
    </row>
    <row r="64" spans="1:3">
      <c r="A64" s="16" t="s">
        <v>25</v>
      </c>
      <c r="B64" s="18"/>
      <c r="C64" s="9">
        <v>19.899999999999999</v>
      </c>
    </row>
    <row r="65" spans="1:3">
      <c r="A65" s="16" t="s">
        <v>96</v>
      </c>
      <c r="B65" s="18"/>
      <c r="C65" s="9">
        <v>19.899999999999999</v>
      </c>
    </row>
    <row r="66" spans="1:3">
      <c r="A66" s="16" t="s">
        <v>97</v>
      </c>
      <c r="B66" s="18"/>
      <c r="C66" s="9">
        <v>19.899999999999999</v>
      </c>
    </row>
    <row r="67" spans="1:3">
      <c r="A67" s="16" t="s">
        <v>98</v>
      </c>
      <c r="B67" s="18"/>
      <c r="C67" s="9">
        <v>19.899999999999999</v>
      </c>
    </row>
    <row r="68" spans="1:3">
      <c r="A68" s="16" t="s">
        <v>100</v>
      </c>
      <c r="B68" s="18"/>
      <c r="C68" s="9">
        <v>19.899999999999999</v>
      </c>
    </row>
    <row r="69" spans="1:3">
      <c r="A69" s="20" t="s">
        <v>77</v>
      </c>
      <c r="B69" s="22"/>
      <c r="C69" s="1">
        <v>35</v>
      </c>
    </row>
    <row r="70" spans="1:3">
      <c r="A70" s="16" t="s">
        <v>22</v>
      </c>
      <c r="B70" s="18"/>
      <c r="C70" s="9">
        <v>35</v>
      </c>
    </row>
    <row r="71" spans="1:3">
      <c r="A71" s="16" t="s">
        <v>20</v>
      </c>
      <c r="B71" s="18"/>
      <c r="C71" s="9">
        <v>30</v>
      </c>
    </row>
    <row r="72" spans="1:3">
      <c r="A72" s="16" t="s">
        <v>21</v>
      </c>
      <c r="B72" s="18"/>
      <c r="C72" s="9">
        <v>35</v>
      </c>
    </row>
    <row r="73" spans="1:3">
      <c r="A73" s="16" t="s">
        <v>213</v>
      </c>
      <c r="B73" s="18"/>
      <c r="C73" s="9">
        <v>35</v>
      </c>
    </row>
    <row r="74" spans="1:3">
      <c r="A74" s="16" t="s">
        <v>76</v>
      </c>
      <c r="B74" s="18"/>
      <c r="C74" s="9">
        <v>35</v>
      </c>
    </row>
    <row r="75" spans="1:3">
      <c r="A75" s="16" t="s">
        <v>279</v>
      </c>
      <c r="B75" s="18"/>
      <c r="C75" s="9">
        <v>35</v>
      </c>
    </row>
    <row r="76" spans="1:3">
      <c r="A76" s="16" t="s">
        <v>280</v>
      </c>
      <c r="B76" s="18"/>
      <c r="C76" s="9">
        <v>35</v>
      </c>
    </row>
    <row r="77" spans="1:3">
      <c r="A77" s="16" t="s">
        <v>23</v>
      </c>
      <c r="B77" s="18"/>
      <c r="C77" s="9">
        <v>30</v>
      </c>
    </row>
    <row r="78" spans="1:3">
      <c r="A78" s="16" t="s">
        <v>215</v>
      </c>
      <c r="B78" s="18"/>
      <c r="C78" s="9">
        <v>39</v>
      </c>
    </row>
    <row r="79" spans="1:3">
      <c r="A79" s="16" t="s">
        <v>217</v>
      </c>
      <c r="B79" s="18"/>
      <c r="C79" s="9">
        <v>39</v>
      </c>
    </row>
    <row r="80" spans="1:3">
      <c r="A80" s="16" t="s">
        <v>218</v>
      </c>
      <c r="B80" s="18"/>
      <c r="C80" s="9">
        <v>30</v>
      </c>
    </row>
    <row r="81" spans="1:3">
      <c r="A81" s="16" t="s">
        <v>219</v>
      </c>
      <c r="B81" s="18"/>
      <c r="C81" s="9">
        <v>30</v>
      </c>
    </row>
    <row r="82" spans="1:3">
      <c r="A82" s="16" t="s">
        <v>216</v>
      </c>
      <c r="B82" s="18"/>
      <c r="C82" s="9">
        <v>39</v>
      </c>
    </row>
    <row r="83" spans="1:3">
      <c r="A83" s="16" t="s">
        <v>24</v>
      </c>
      <c r="B83" s="18"/>
      <c r="C83" s="9">
        <v>39</v>
      </c>
    </row>
    <row r="84" spans="1:3">
      <c r="A84" s="16" t="s">
        <v>67</v>
      </c>
      <c r="B84" s="18"/>
      <c r="C84" s="9">
        <v>19.600000000000001</v>
      </c>
    </row>
    <row r="85" spans="1:3">
      <c r="A85" s="16" t="s">
        <v>68</v>
      </c>
      <c r="B85" s="18"/>
      <c r="C85" s="9">
        <v>52</v>
      </c>
    </row>
    <row r="86" spans="1:3">
      <c r="A86" s="16" t="s">
        <v>284</v>
      </c>
      <c r="B86" s="18"/>
      <c r="C86" s="9">
        <v>52</v>
      </c>
    </row>
    <row r="87" spans="1:3">
      <c r="A87" s="16" t="s">
        <v>285</v>
      </c>
      <c r="B87" s="18"/>
      <c r="C87" s="9">
        <v>52</v>
      </c>
    </row>
    <row r="88" spans="1:3">
      <c r="A88" s="16" t="s">
        <v>286</v>
      </c>
      <c r="B88" s="18"/>
      <c r="C88" s="9">
        <v>52</v>
      </c>
    </row>
    <row r="89" spans="1:3">
      <c r="A89" s="16" t="s">
        <v>69</v>
      </c>
      <c r="B89" s="18"/>
      <c r="C89" s="9">
        <v>39</v>
      </c>
    </row>
    <row r="90" spans="1:3">
      <c r="A90" s="16" t="s">
        <v>179</v>
      </c>
      <c r="B90" s="18"/>
      <c r="C90" s="9">
        <v>39</v>
      </c>
    </row>
    <row r="91" spans="1:3">
      <c r="A91" s="16" t="s">
        <v>70</v>
      </c>
      <c r="B91" s="18"/>
      <c r="C91" s="9">
        <v>39</v>
      </c>
    </row>
    <row r="92" spans="1:3">
      <c r="A92" s="16" t="s">
        <v>71</v>
      </c>
      <c r="B92" s="18"/>
      <c r="C92" s="9">
        <v>39</v>
      </c>
    </row>
    <row r="93" spans="1:3">
      <c r="A93" s="16" t="s">
        <v>168</v>
      </c>
      <c r="B93" s="18"/>
      <c r="C93" s="9">
        <v>39</v>
      </c>
    </row>
    <row r="94" spans="1:3">
      <c r="A94" s="16" t="s">
        <v>72</v>
      </c>
      <c r="B94" s="18"/>
      <c r="C94" s="9">
        <v>39</v>
      </c>
    </row>
    <row r="95" spans="1:3">
      <c r="A95" s="16" t="s">
        <v>236</v>
      </c>
      <c r="B95" s="18"/>
      <c r="C95" s="9">
        <v>39</v>
      </c>
    </row>
    <row r="96" spans="1:3">
      <c r="A96" s="16" t="s">
        <v>237</v>
      </c>
      <c r="B96" s="18"/>
      <c r="C96" s="9">
        <v>39</v>
      </c>
    </row>
    <row r="97" spans="1:3">
      <c r="A97" s="16" t="s">
        <v>238</v>
      </c>
      <c r="B97" s="18"/>
      <c r="C97" s="9">
        <v>39</v>
      </c>
    </row>
    <row r="98" spans="1:3">
      <c r="A98" s="16" t="s">
        <v>278</v>
      </c>
      <c r="B98" s="18"/>
      <c r="C98" s="9">
        <v>39</v>
      </c>
    </row>
    <row r="99" spans="1:3">
      <c r="A99" s="16" t="s">
        <v>73</v>
      </c>
      <c r="B99" s="18"/>
      <c r="C99" s="9">
        <v>29</v>
      </c>
    </row>
    <row r="100" spans="1:3">
      <c r="A100" s="16" t="s">
        <v>281</v>
      </c>
      <c r="B100" s="18"/>
      <c r="C100" s="9">
        <v>29</v>
      </c>
    </row>
    <row r="101" spans="1:3">
      <c r="A101" s="16" t="s">
        <v>282</v>
      </c>
      <c r="B101" s="18"/>
      <c r="C101" s="9">
        <v>29</v>
      </c>
    </row>
    <row r="102" spans="1:3">
      <c r="A102" s="16" t="s">
        <v>277</v>
      </c>
      <c r="B102" s="18"/>
      <c r="C102" s="9">
        <v>29</v>
      </c>
    </row>
    <row r="103" spans="1:3">
      <c r="A103" s="16" t="s">
        <v>74</v>
      </c>
      <c r="B103" s="18"/>
      <c r="C103" s="9">
        <v>29</v>
      </c>
    </row>
    <row r="104" spans="1:3">
      <c r="A104" s="16" t="s">
        <v>276</v>
      </c>
      <c r="B104" s="18"/>
      <c r="C104" s="9">
        <v>29</v>
      </c>
    </row>
    <row r="105" spans="1:3">
      <c r="A105" s="16" t="s">
        <v>239</v>
      </c>
      <c r="B105" s="18"/>
      <c r="C105" s="9">
        <v>29</v>
      </c>
    </row>
    <row r="106" spans="1:3">
      <c r="A106" s="16" t="s">
        <v>240</v>
      </c>
      <c r="B106" s="18"/>
      <c r="C106" s="9">
        <v>29</v>
      </c>
    </row>
    <row r="107" spans="1:3">
      <c r="A107" s="16" t="s">
        <v>241</v>
      </c>
      <c r="B107" s="18"/>
      <c r="C107" s="9">
        <v>29</v>
      </c>
    </row>
    <row r="108" spans="1:3">
      <c r="A108" s="16" t="s">
        <v>242</v>
      </c>
      <c r="B108" s="18"/>
      <c r="C108" s="9">
        <v>29</v>
      </c>
    </row>
    <row r="109" spans="1:3">
      <c r="A109" s="16" t="s">
        <v>313</v>
      </c>
      <c r="B109" s="18"/>
      <c r="C109" s="9">
        <v>29</v>
      </c>
    </row>
    <row r="110" spans="1:3">
      <c r="A110" s="16" t="s">
        <v>314</v>
      </c>
      <c r="B110" s="18"/>
      <c r="C110" s="9">
        <v>29</v>
      </c>
    </row>
    <row r="111" spans="1:3">
      <c r="A111" s="16" t="s">
        <v>127</v>
      </c>
      <c r="B111" s="18"/>
      <c r="C111" s="9">
        <v>12.9</v>
      </c>
    </row>
    <row r="112" spans="1:3">
      <c r="A112" s="16" t="s">
        <v>128</v>
      </c>
      <c r="B112" s="18"/>
      <c r="C112" s="9">
        <v>12.9</v>
      </c>
    </row>
    <row r="113" spans="1:3">
      <c r="A113" s="16" t="s">
        <v>303</v>
      </c>
      <c r="B113" s="18"/>
      <c r="C113" s="9">
        <v>12.9</v>
      </c>
    </row>
    <row r="114" spans="1:3">
      <c r="A114" s="16" t="s">
        <v>129</v>
      </c>
      <c r="B114" s="18"/>
      <c r="C114" s="9">
        <v>12.9</v>
      </c>
    </row>
    <row r="115" spans="1:3">
      <c r="A115" s="16" t="s">
        <v>151</v>
      </c>
      <c r="B115" s="18"/>
      <c r="C115" s="9">
        <v>55</v>
      </c>
    </row>
    <row r="116" spans="1:3">
      <c r="A116" s="16" t="s">
        <v>152</v>
      </c>
      <c r="B116" s="18"/>
      <c r="C116" s="9">
        <v>55</v>
      </c>
    </row>
    <row r="117" spans="1:3">
      <c r="A117" s="16" t="s">
        <v>153</v>
      </c>
      <c r="B117" s="18"/>
      <c r="C117" s="9">
        <v>55</v>
      </c>
    </row>
    <row r="118" spans="1:3">
      <c r="A118" s="16" t="s">
        <v>154</v>
      </c>
      <c r="B118" s="18"/>
      <c r="C118" s="9">
        <v>55</v>
      </c>
    </row>
    <row r="119" spans="1:3">
      <c r="A119" s="16" t="s">
        <v>155</v>
      </c>
      <c r="B119" s="18"/>
      <c r="C119" s="9">
        <v>55</v>
      </c>
    </row>
    <row r="120" spans="1:3">
      <c r="A120" s="16" t="s">
        <v>243</v>
      </c>
      <c r="B120" s="18"/>
      <c r="C120" s="9">
        <v>55</v>
      </c>
    </row>
    <row r="121" spans="1:3">
      <c r="A121" s="16" t="s">
        <v>244</v>
      </c>
      <c r="B121" s="18"/>
      <c r="C121" s="9">
        <v>55</v>
      </c>
    </row>
    <row r="122" spans="1:3">
      <c r="A122" s="16" t="s">
        <v>245</v>
      </c>
      <c r="B122" s="18"/>
      <c r="C122" s="9">
        <v>55</v>
      </c>
    </row>
    <row r="123" spans="1:3">
      <c r="A123" s="16" t="s">
        <v>291</v>
      </c>
      <c r="B123" s="18"/>
      <c r="C123" s="9">
        <v>55</v>
      </c>
    </row>
    <row r="124" spans="1:3">
      <c r="A124" s="16" t="s">
        <v>246</v>
      </c>
      <c r="B124" s="18"/>
      <c r="C124" s="9">
        <v>55</v>
      </c>
    </row>
    <row r="125" spans="1:3">
      <c r="A125" s="16" t="s">
        <v>301</v>
      </c>
      <c r="B125" s="18"/>
      <c r="C125" s="9">
        <v>55</v>
      </c>
    </row>
    <row r="126" spans="1:3">
      <c r="A126" s="16" t="s">
        <v>302</v>
      </c>
      <c r="B126" s="18"/>
      <c r="C126" s="9">
        <v>55</v>
      </c>
    </row>
    <row r="127" spans="1:3">
      <c r="A127" s="16" t="s">
        <v>48</v>
      </c>
      <c r="B127" s="18"/>
      <c r="C127" s="9">
        <v>69</v>
      </c>
    </row>
    <row r="128" spans="1:3">
      <c r="A128" s="16" t="s">
        <v>49</v>
      </c>
      <c r="B128" s="18"/>
      <c r="C128" s="9">
        <v>69</v>
      </c>
    </row>
    <row r="129" spans="1:3">
      <c r="A129" s="16" t="s">
        <v>50</v>
      </c>
      <c r="B129" s="18"/>
      <c r="C129" s="9">
        <v>69</v>
      </c>
    </row>
    <row r="130" spans="1:3">
      <c r="A130" s="16" t="s">
        <v>51</v>
      </c>
      <c r="B130" s="18"/>
      <c r="C130" s="9">
        <v>69</v>
      </c>
    </row>
    <row r="131" spans="1:3">
      <c r="A131" s="16" t="s">
        <v>292</v>
      </c>
      <c r="B131" s="18"/>
      <c r="C131" s="9">
        <v>69</v>
      </c>
    </row>
    <row r="132" spans="1:3">
      <c r="A132" s="16" t="s">
        <v>52</v>
      </c>
      <c r="B132" s="18"/>
      <c r="C132" s="9">
        <v>69</v>
      </c>
    </row>
    <row r="133" spans="1:3">
      <c r="A133" s="16" t="s">
        <v>53</v>
      </c>
      <c r="B133" s="18"/>
      <c r="C133" s="9">
        <v>69</v>
      </c>
    </row>
    <row r="134" spans="1:3">
      <c r="A134" s="16" t="s">
        <v>54</v>
      </c>
      <c r="B134" s="18"/>
      <c r="C134" s="9">
        <v>69</v>
      </c>
    </row>
    <row r="135" spans="1:3">
      <c r="A135" s="16" t="s">
        <v>55</v>
      </c>
      <c r="B135" s="18"/>
      <c r="C135" s="9">
        <v>69</v>
      </c>
    </row>
    <row r="136" spans="1:3">
      <c r="A136" s="16" t="s">
        <v>56</v>
      </c>
      <c r="B136" s="18"/>
      <c r="C136" s="9">
        <v>69</v>
      </c>
    </row>
    <row r="137" spans="1:3">
      <c r="A137" s="16" t="s">
        <v>57</v>
      </c>
      <c r="B137" s="18"/>
      <c r="C137" s="9">
        <v>69</v>
      </c>
    </row>
    <row r="138" spans="1:3">
      <c r="A138" s="16" t="s">
        <v>58</v>
      </c>
      <c r="B138" s="18"/>
      <c r="C138" s="9">
        <v>69</v>
      </c>
    </row>
    <row r="139" spans="1:3">
      <c r="A139" s="16" t="s">
        <v>59</v>
      </c>
      <c r="B139" s="18"/>
      <c r="C139" s="9">
        <v>69</v>
      </c>
    </row>
    <row r="140" spans="1:3">
      <c r="A140" s="16" t="s">
        <v>60</v>
      </c>
      <c r="B140" s="18"/>
      <c r="C140" s="9">
        <v>69</v>
      </c>
    </row>
    <row r="141" spans="1:3">
      <c r="A141" s="16" t="s">
        <v>61</v>
      </c>
      <c r="B141" s="18"/>
      <c r="C141" s="9">
        <v>69</v>
      </c>
    </row>
    <row r="142" spans="1:3">
      <c r="A142" s="16" t="s">
        <v>62</v>
      </c>
      <c r="B142" s="18"/>
      <c r="C142" s="9">
        <v>69</v>
      </c>
    </row>
    <row r="143" spans="1:3">
      <c r="A143" s="16" t="s">
        <v>63</v>
      </c>
      <c r="B143" s="18"/>
      <c r="C143" s="9">
        <v>69</v>
      </c>
    </row>
    <row r="144" spans="1:3">
      <c r="A144" s="16" t="s">
        <v>64</v>
      </c>
      <c r="B144" s="18"/>
      <c r="C144" s="9">
        <v>69</v>
      </c>
    </row>
    <row r="145" spans="1:3">
      <c r="A145" s="16" t="s">
        <v>65</v>
      </c>
      <c r="B145" s="18"/>
      <c r="C145" s="9">
        <v>69</v>
      </c>
    </row>
    <row r="146" spans="1:3">
      <c r="A146" s="16" t="s">
        <v>209</v>
      </c>
      <c r="B146" s="18"/>
      <c r="C146" s="9">
        <v>69</v>
      </c>
    </row>
    <row r="147" spans="1:3">
      <c r="A147" s="16" t="s">
        <v>66</v>
      </c>
      <c r="B147" s="18"/>
      <c r="C147" s="9">
        <v>69</v>
      </c>
    </row>
    <row r="148" spans="1:3">
      <c r="A148" s="16" t="s">
        <v>305</v>
      </c>
      <c r="B148" s="18"/>
      <c r="C148" s="9">
        <v>69</v>
      </c>
    </row>
    <row r="149" spans="1:3">
      <c r="A149" s="16" t="s">
        <v>191</v>
      </c>
      <c r="B149" s="18"/>
      <c r="C149" s="9">
        <v>10</v>
      </c>
    </row>
    <row r="150" spans="1:3">
      <c r="A150" s="16" t="s">
        <v>192</v>
      </c>
      <c r="B150" s="18"/>
      <c r="C150" s="9">
        <v>10</v>
      </c>
    </row>
    <row r="151" spans="1:3">
      <c r="A151" s="16" t="s">
        <v>206</v>
      </c>
      <c r="B151" s="18"/>
      <c r="C151" s="9">
        <v>10</v>
      </c>
    </row>
    <row r="152" spans="1:3">
      <c r="A152" s="16" t="s">
        <v>207</v>
      </c>
      <c r="B152" s="18"/>
      <c r="C152" s="9">
        <v>10</v>
      </c>
    </row>
    <row r="153" spans="1:3">
      <c r="A153" s="16" t="s">
        <v>193</v>
      </c>
      <c r="B153" s="18"/>
      <c r="C153" s="9">
        <v>10</v>
      </c>
    </row>
    <row r="154" spans="1:3">
      <c r="A154" s="16" t="s">
        <v>173</v>
      </c>
      <c r="B154" s="18"/>
      <c r="C154" s="9">
        <v>6</v>
      </c>
    </row>
    <row r="155" spans="1:3">
      <c r="A155" s="16" t="s">
        <v>174</v>
      </c>
      <c r="B155" s="18"/>
      <c r="C155" s="9">
        <v>6</v>
      </c>
    </row>
    <row r="156" spans="1:3">
      <c r="A156" s="16" t="s">
        <v>175</v>
      </c>
      <c r="B156" s="18"/>
      <c r="C156" s="9">
        <v>6</v>
      </c>
    </row>
    <row r="157" spans="1:3">
      <c r="A157" s="16" t="s">
        <v>176</v>
      </c>
      <c r="B157" s="18"/>
      <c r="C157" s="9">
        <v>6</v>
      </c>
    </row>
    <row r="158" spans="1:3">
      <c r="A158" s="16" t="s">
        <v>177</v>
      </c>
      <c r="B158" s="18"/>
      <c r="C158" s="9">
        <v>6</v>
      </c>
    </row>
    <row r="159" spans="1:3">
      <c r="A159" s="16" t="s">
        <v>178</v>
      </c>
      <c r="B159" s="18"/>
      <c r="C159" s="9">
        <v>6</v>
      </c>
    </row>
    <row r="160" spans="1:3">
      <c r="A160" s="16" t="s">
        <v>180</v>
      </c>
      <c r="B160" s="18"/>
      <c r="C160" s="9">
        <v>6</v>
      </c>
    </row>
    <row r="161" spans="1:3">
      <c r="A161" s="16" t="s">
        <v>181</v>
      </c>
      <c r="B161" s="18"/>
      <c r="C161" s="9">
        <v>6</v>
      </c>
    </row>
    <row r="162" spans="1:3">
      <c r="A162" s="16" t="s">
        <v>310</v>
      </c>
      <c r="B162" s="18"/>
      <c r="C162" s="9">
        <v>6</v>
      </c>
    </row>
    <row r="163" spans="1:3">
      <c r="A163" s="16" t="s">
        <v>182</v>
      </c>
      <c r="B163" s="18"/>
      <c r="C163" s="9">
        <v>6</v>
      </c>
    </row>
    <row r="164" spans="1:3">
      <c r="A164" s="16" t="s">
        <v>183</v>
      </c>
      <c r="B164" s="18"/>
      <c r="C164" s="9">
        <v>6</v>
      </c>
    </row>
    <row r="165" spans="1:3">
      <c r="A165" s="16" t="s">
        <v>200</v>
      </c>
      <c r="B165" s="18"/>
      <c r="C165" s="9">
        <v>6</v>
      </c>
    </row>
    <row r="166" spans="1:3">
      <c r="A166" s="16" t="s">
        <v>184</v>
      </c>
      <c r="B166" s="18"/>
      <c r="C166" s="9">
        <v>6</v>
      </c>
    </row>
    <row r="167" spans="1:3">
      <c r="A167" s="16" t="s">
        <v>185</v>
      </c>
      <c r="B167" s="18"/>
      <c r="C167" s="9">
        <v>6</v>
      </c>
    </row>
    <row r="168" spans="1:3">
      <c r="A168" s="16" t="s">
        <v>186</v>
      </c>
      <c r="B168" s="18"/>
      <c r="C168" s="9">
        <v>6</v>
      </c>
    </row>
    <row r="169" spans="1:3">
      <c r="A169" s="16" t="s">
        <v>199</v>
      </c>
      <c r="B169" s="18"/>
      <c r="C169" s="9">
        <v>6</v>
      </c>
    </row>
    <row r="170" spans="1:3">
      <c r="A170" s="16" t="s">
        <v>311</v>
      </c>
      <c r="B170" s="18"/>
      <c r="C170" s="9">
        <v>6</v>
      </c>
    </row>
    <row r="171" spans="1:3">
      <c r="A171" s="16" t="s">
        <v>187</v>
      </c>
      <c r="B171" s="18"/>
      <c r="C171" s="9">
        <v>6</v>
      </c>
    </row>
    <row r="172" spans="1:3">
      <c r="A172" s="16" t="s">
        <v>188</v>
      </c>
      <c r="B172" s="18"/>
      <c r="C172" s="9">
        <v>6</v>
      </c>
    </row>
    <row r="173" spans="1:3">
      <c r="A173" s="16" t="s">
        <v>189</v>
      </c>
      <c r="B173" s="18"/>
      <c r="C173" s="9">
        <v>6</v>
      </c>
    </row>
    <row r="174" spans="1:3">
      <c r="A174" s="16" t="s">
        <v>190</v>
      </c>
      <c r="B174" s="18"/>
      <c r="C174" s="9">
        <v>6</v>
      </c>
    </row>
    <row r="175" spans="1:3">
      <c r="A175" s="16" t="s">
        <v>197</v>
      </c>
      <c r="B175" s="18"/>
      <c r="C175" s="9">
        <v>5</v>
      </c>
    </row>
    <row r="176" spans="1:3">
      <c r="A176" s="16" t="s">
        <v>198</v>
      </c>
      <c r="B176" s="18"/>
      <c r="C176" s="9">
        <v>5</v>
      </c>
    </row>
    <row r="177" spans="1:3">
      <c r="A177" s="16" t="s">
        <v>194</v>
      </c>
      <c r="B177" s="18"/>
      <c r="C177" s="9">
        <v>5</v>
      </c>
    </row>
    <row r="178" spans="1:3">
      <c r="A178" s="16" t="s">
        <v>195</v>
      </c>
      <c r="B178" s="18"/>
      <c r="C178" s="9">
        <v>5</v>
      </c>
    </row>
    <row r="179" spans="1:3">
      <c r="A179" s="16" t="s">
        <v>196</v>
      </c>
      <c r="B179" s="18"/>
      <c r="C179" s="9">
        <v>5</v>
      </c>
    </row>
    <row r="180" spans="1:3">
      <c r="A180" s="16" t="s">
        <v>171</v>
      </c>
      <c r="B180" s="18"/>
      <c r="C180" s="9">
        <v>6</v>
      </c>
    </row>
    <row r="181" spans="1:3">
      <c r="A181" s="16" t="s">
        <v>172</v>
      </c>
      <c r="B181" s="18"/>
      <c r="C181" s="9">
        <v>6</v>
      </c>
    </row>
    <row r="182" spans="1:3">
      <c r="A182" s="16" t="s">
        <v>31</v>
      </c>
      <c r="B182" s="18"/>
      <c r="C182" s="9">
        <v>8.5</v>
      </c>
    </row>
    <row r="183" spans="1:3">
      <c r="A183" s="16" t="s">
        <v>307</v>
      </c>
      <c r="B183" s="18"/>
      <c r="C183" s="9">
        <v>16.899999999999999</v>
      </c>
    </row>
    <row r="184" spans="1:3">
      <c r="A184" s="16" t="s">
        <v>145</v>
      </c>
      <c r="B184" s="18"/>
      <c r="C184" s="9">
        <v>16.899999999999999</v>
      </c>
    </row>
    <row r="185" spans="1:3">
      <c r="A185" s="16" t="s">
        <v>146</v>
      </c>
      <c r="B185" s="18"/>
      <c r="C185" s="9">
        <v>16.899999999999999</v>
      </c>
    </row>
    <row r="186" spans="1:3">
      <c r="A186" s="16" t="s">
        <v>204</v>
      </c>
      <c r="B186" s="18"/>
      <c r="C186" s="9">
        <v>16.899999999999999</v>
      </c>
    </row>
    <row r="187" spans="1:3">
      <c r="A187" s="16" t="s">
        <v>147</v>
      </c>
      <c r="B187" s="18"/>
      <c r="C187" s="9">
        <v>16.899999999999999</v>
      </c>
    </row>
    <row r="188" spans="1:3">
      <c r="A188" s="16" t="s">
        <v>148</v>
      </c>
      <c r="B188" s="18"/>
      <c r="C188" s="9">
        <v>16.899999999999999</v>
      </c>
    </row>
    <row r="189" spans="1:3">
      <c r="A189" s="16" t="s">
        <v>149</v>
      </c>
      <c r="B189" s="18"/>
      <c r="C189" s="9">
        <v>16.899999999999999</v>
      </c>
    </row>
    <row r="190" spans="1:3">
      <c r="A190" s="16" t="s">
        <v>150</v>
      </c>
      <c r="B190" s="18"/>
      <c r="C190" s="9">
        <v>16.899999999999999</v>
      </c>
    </row>
    <row r="191" spans="1:3">
      <c r="A191" s="16" t="s">
        <v>247</v>
      </c>
      <c r="B191" s="18"/>
      <c r="C191" s="9">
        <v>16.899999999999999</v>
      </c>
    </row>
    <row r="192" spans="1:3">
      <c r="A192" s="16" t="s">
        <v>251</v>
      </c>
      <c r="B192" s="18"/>
      <c r="C192" s="9">
        <v>16.899999999999999</v>
      </c>
    </row>
    <row r="193" spans="1:3">
      <c r="A193" s="16" t="s">
        <v>312</v>
      </c>
      <c r="B193" s="18"/>
      <c r="C193" s="9">
        <v>16.899999999999999</v>
      </c>
    </row>
    <row r="194" spans="1:3">
      <c r="A194" s="16" t="s">
        <v>248</v>
      </c>
      <c r="B194" s="18"/>
      <c r="C194" s="9">
        <v>16.899999999999999</v>
      </c>
    </row>
    <row r="195" spans="1:3">
      <c r="A195" s="16" t="s">
        <v>249</v>
      </c>
      <c r="B195" s="18"/>
      <c r="C195" s="9">
        <v>16.899999999999999</v>
      </c>
    </row>
    <row r="196" spans="1:3">
      <c r="A196" s="16" t="s">
        <v>250</v>
      </c>
      <c r="B196" s="18"/>
      <c r="C196" s="9">
        <v>16.899999999999999</v>
      </c>
    </row>
    <row r="197" spans="1:3">
      <c r="A197" s="16" t="s">
        <v>120</v>
      </c>
      <c r="B197" s="18"/>
      <c r="C197" s="9">
        <v>16.899999999999999</v>
      </c>
    </row>
    <row r="198" spans="1:3">
      <c r="A198" s="16" t="s">
        <v>121</v>
      </c>
      <c r="B198" s="18"/>
      <c r="C198" s="9">
        <v>16.899999999999999</v>
      </c>
    </row>
    <row r="199" spans="1:3">
      <c r="A199" s="16" t="s">
        <v>122</v>
      </c>
      <c r="B199" s="18"/>
      <c r="C199" s="9">
        <v>16.899999999999999</v>
      </c>
    </row>
    <row r="200" spans="1:3">
      <c r="A200" s="16" t="s">
        <v>123</v>
      </c>
      <c r="B200" s="18"/>
      <c r="C200" s="9">
        <v>16.899999999999999</v>
      </c>
    </row>
    <row r="201" spans="1:3">
      <c r="A201" s="16" t="s">
        <v>124</v>
      </c>
      <c r="B201" s="18"/>
      <c r="C201" s="9">
        <v>16.899999999999999</v>
      </c>
    </row>
    <row r="202" spans="1:3">
      <c r="A202" s="16" t="s">
        <v>125</v>
      </c>
      <c r="B202" s="18"/>
      <c r="C202" s="9">
        <v>16.899999999999999</v>
      </c>
    </row>
    <row r="203" spans="1:3">
      <c r="A203" s="16" t="s">
        <v>130</v>
      </c>
      <c r="B203" s="18"/>
      <c r="C203" s="9">
        <v>16.899999999999999</v>
      </c>
    </row>
    <row r="204" spans="1:3">
      <c r="A204" s="16" t="s">
        <v>131</v>
      </c>
      <c r="B204" s="18"/>
      <c r="C204" s="9">
        <v>16.899999999999999</v>
      </c>
    </row>
    <row r="205" spans="1:3">
      <c r="A205" s="16" t="s">
        <v>132</v>
      </c>
      <c r="B205" s="18"/>
      <c r="C205" s="9">
        <v>16.899999999999999</v>
      </c>
    </row>
    <row r="206" spans="1:3">
      <c r="A206" s="16" t="s">
        <v>133</v>
      </c>
      <c r="B206" s="18"/>
      <c r="C206" s="9">
        <v>16.899999999999999</v>
      </c>
    </row>
    <row r="207" spans="1:3">
      <c r="A207" s="16" t="s">
        <v>134</v>
      </c>
      <c r="B207" s="18"/>
      <c r="C207" s="9">
        <v>16.899999999999999</v>
      </c>
    </row>
    <row r="208" spans="1:3">
      <c r="A208" s="16" t="s">
        <v>138</v>
      </c>
      <c r="B208" s="18"/>
      <c r="C208" s="9">
        <v>16.899999999999999</v>
      </c>
    </row>
    <row r="209" spans="1:3">
      <c r="A209" s="16" t="s">
        <v>135</v>
      </c>
      <c r="B209" s="18"/>
      <c r="C209" s="9">
        <v>16.899999999999999</v>
      </c>
    </row>
    <row r="210" spans="1:3">
      <c r="A210" s="16" t="s">
        <v>136</v>
      </c>
      <c r="B210" s="18"/>
      <c r="C210" s="9">
        <v>16.899999999999999</v>
      </c>
    </row>
    <row r="211" spans="1:3">
      <c r="A211" s="16" t="s">
        <v>252</v>
      </c>
      <c r="B211" s="18"/>
      <c r="C211" s="9">
        <v>16.899999999999999</v>
      </c>
    </row>
    <row r="212" spans="1:3">
      <c r="A212" s="16" t="s">
        <v>253</v>
      </c>
      <c r="B212" s="18"/>
      <c r="C212" s="9">
        <v>16.899999999999999</v>
      </c>
    </row>
    <row r="213" spans="1:3">
      <c r="A213" s="16" t="s">
        <v>254</v>
      </c>
      <c r="B213" s="18"/>
      <c r="C213" s="9">
        <v>16.899999999999999</v>
      </c>
    </row>
    <row r="214" spans="1:3">
      <c r="A214" s="16" t="s">
        <v>255</v>
      </c>
      <c r="B214" s="18"/>
      <c r="C214" s="9">
        <v>16.899999999999999</v>
      </c>
    </row>
    <row r="215" spans="1:3">
      <c r="A215" s="16" t="s">
        <v>256</v>
      </c>
      <c r="B215" s="18"/>
      <c r="C215" s="9">
        <v>16.899999999999999</v>
      </c>
    </row>
    <row r="216" spans="1:3">
      <c r="A216" s="16" t="s">
        <v>257</v>
      </c>
      <c r="B216" s="18"/>
      <c r="C216" s="9">
        <v>16.899999999999999</v>
      </c>
    </row>
    <row r="217" spans="1:3">
      <c r="A217" s="16" t="s">
        <v>258</v>
      </c>
      <c r="B217" s="18"/>
      <c r="C217" s="9">
        <v>16.899999999999999</v>
      </c>
    </row>
    <row r="218" spans="1:3">
      <c r="A218" s="16" t="s">
        <v>259</v>
      </c>
      <c r="B218" s="18"/>
      <c r="C218" s="9">
        <v>16.899999999999999</v>
      </c>
    </row>
    <row r="219" spans="1:3">
      <c r="A219" s="16" t="s">
        <v>260</v>
      </c>
      <c r="B219" s="18"/>
      <c r="C219" s="9">
        <v>16.899999999999999</v>
      </c>
    </row>
    <row r="220" spans="1:3">
      <c r="A220" s="16" t="s">
        <v>261</v>
      </c>
      <c r="B220" s="18"/>
      <c r="C220" s="9">
        <v>16.899999999999999</v>
      </c>
    </row>
    <row r="221" spans="1:3">
      <c r="A221" s="16" t="s">
        <v>126</v>
      </c>
      <c r="B221" s="18"/>
      <c r="C221" s="9">
        <v>16.899999999999999</v>
      </c>
    </row>
    <row r="222" spans="1:3">
      <c r="A222" s="16" t="s">
        <v>139</v>
      </c>
      <c r="B222" s="18"/>
      <c r="C222" s="9">
        <v>16.899999999999999</v>
      </c>
    </row>
    <row r="223" spans="1:3">
      <c r="A223" s="16" t="s">
        <v>140</v>
      </c>
      <c r="B223" s="18"/>
      <c r="C223" s="9">
        <v>16.899999999999999</v>
      </c>
    </row>
    <row r="224" spans="1:3">
      <c r="A224" s="16" t="s">
        <v>141</v>
      </c>
      <c r="B224" s="18"/>
      <c r="C224" s="9">
        <v>16.899999999999999</v>
      </c>
    </row>
    <row r="225" spans="1:3">
      <c r="A225" s="16" t="s">
        <v>142</v>
      </c>
      <c r="B225" s="18"/>
      <c r="C225" s="9">
        <v>16.899999999999999</v>
      </c>
    </row>
    <row r="226" spans="1:3">
      <c r="A226" s="16" t="s">
        <v>143</v>
      </c>
      <c r="B226" s="18"/>
      <c r="C226" s="9">
        <v>16.899999999999999</v>
      </c>
    </row>
    <row r="227" spans="1:3">
      <c r="A227" s="16" t="s">
        <v>144</v>
      </c>
      <c r="B227" s="18"/>
      <c r="C227" s="9">
        <v>16.899999999999999</v>
      </c>
    </row>
    <row r="228" spans="1:3">
      <c r="A228" s="16" t="s">
        <v>262</v>
      </c>
      <c r="B228" s="18"/>
      <c r="C228" s="9">
        <v>16.899999999999999</v>
      </c>
    </row>
    <row r="229" spans="1:3">
      <c r="A229" s="16" t="s">
        <v>263</v>
      </c>
      <c r="B229" s="18"/>
      <c r="C229" s="9">
        <v>16.899999999999999</v>
      </c>
    </row>
    <row r="230" spans="1:3">
      <c r="A230" s="16" t="s">
        <v>264</v>
      </c>
      <c r="B230" s="18"/>
      <c r="C230" s="9">
        <v>16.899999999999999</v>
      </c>
    </row>
    <row r="231" spans="1:3">
      <c r="A231" s="16" t="s">
        <v>210</v>
      </c>
      <c r="B231" s="18"/>
      <c r="C231" s="9">
        <v>45</v>
      </c>
    </row>
    <row r="232" spans="1:3">
      <c r="A232" s="16" t="s">
        <v>212</v>
      </c>
      <c r="B232" s="18"/>
      <c r="C232" s="9">
        <v>45</v>
      </c>
    </row>
    <row r="233" spans="1:3">
      <c r="A233" s="16" t="s">
        <v>211</v>
      </c>
      <c r="B233" s="18"/>
      <c r="C233" s="9">
        <v>45</v>
      </c>
    </row>
    <row r="234" spans="1:3">
      <c r="A234" s="16" t="s">
        <v>265</v>
      </c>
      <c r="B234" s="18"/>
      <c r="C234" s="9">
        <v>22.9</v>
      </c>
    </row>
    <row r="235" spans="1:3">
      <c r="A235" s="16" t="s">
        <v>266</v>
      </c>
      <c r="B235" s="18"/>
      <c r="C235" s="9">
        <v>22.9</v>
      </c>
    </row>
    <row r="236" spans="1:3">
      <c r="A236" s="16" t="s">
        <v>298</v>
      </c>
      <c r="B236" s="18"/>
      <c r="C236" s="9">
        <v>22.9</v>
      </c>
    </row>
    <row r="237" spans="1:3">
      <c r="A237" s="16" t="s">
        <v>267</v>
      </c>
      <c r="B237" s="18"/>
      <c r="C237" s="9">
        <v>22.9</v>
      </c>
    </row>
    <row r="238" spans="1:3">
      <c r="A238" s="16" t="s">
        <v>268</v>
      </c>
      <c r="B238" s="18"/>
      <c r="C238" s="9">
        <v>22.9</v>
      </c>
    </row>
    <row r="239" spans="1:3">
      <c r="A239" s="16" t="s">
        <v>269</v>
      </c>
      <c r="B239" s="18"/>
      <c r="C239" s="9">
        <v>22.9</v>
      </c>
    </row>
    <row r="240" spans="1:3">
      <c r="A240" s="16" t="s">
        <v>270</v>
      </c>
      <c r="B240" s="18"/>
      <c r="C240" s="9">
        <v>22.9</v>
      </c>
    </row>
    <row r="241" spans="1:3">
      <c r="A241" s="16" t="s">
        <v>271</v>
      </c>
      <c r="B241" s="18"/>
      <c r="C241" s="9">
        <v>22.9</v>
      </c>
    </row>
    <row r="242" spans="1:3">
      <c r="A242" s="16" t="s">
        <v>85</v>
      </c>
      <c r="B242" s="18"/>
      <c r="C242" s="9">
        <v>29.9</v>
      </c>
    </row>
    <row r="243" spans="1:3">
      <c r="A243" s="16" t="s">
        <v>86</v>
      </c>
      <c r="B243" s="18"/>
      <c r="C243" s="9">
        <v>29.9</v>
      </c>
    </row>
    <row r="244" spans="1:3">
      <c r="A244" s="16" t="s">
        <v>87</v>
      </c>
      <c r="B244" s="18"/>
      <c r="C244" s="9">
        <v>29.9</v>
      </c>
    </row>
    <row r="245" spans="1:3">
      <c r="A245" s="16" t="s">
        <v>111</v>
      </c>
      <c r="B245" s="18"/>
      <c r="C245" s="9">
        <v>19.899999999999999</v>
      </c>
    </row>
    <row r="246" spans="1:3">
      <c r="A246" s="16" t="s">
        <v>110</v>
      </c>
      <c r="B246" s="18"/>
      <c r="C246" s="9">
        <v>19.899999999999999</v>
      </c>
    </row>
    <row r="247" spans="1:3">
      <c r="A247" s="16" t="s">
        <v>38</v>
      </c>
      <c r="B247" s="18"/>
      <c r="C247" s="9">
        <v>32.9</v>
      </c>
    </row>
    <row r="248" spans="1:3">
      <c r="A248" s="16" t="s">
        <v>42</v>
      </c>
      <c r="B248" s="18"/>
      <c r="C248" s="9">
        <v>2.3600000000000003</v>
      </c>
    </row>
    <row r="249" spans="1:3">
      <c r="A249" s="16" t="s">
        <v>300</v>
      </c>
      <c r="B249" s="18"/>
      <c r="C249" s="9">
        <v>5.96</v>
      </c>
    </row>
    <row r="250" spans="1:3">
      <c r="A250" s="16" t="s">
        <v>299</v>
      </c>
      <c r="B250" s="18"/>
      <c r="C250" s="9">
        <v>5.96</v>
      </c>
    </row>
    <row r="251" spans="1:3">
      <c r="A251" s="16" t="s">
        <v>78</v>
      </c>
      <c r="B251" s="18"/>
      <c r="C251" s="9">
        <v>16.899999999999999</v>
      </c>
    </row>
    <row r="252" spans="1:3">
      <c r="A252" s="16" t="s">
        <v>79</v>
      </c>
      <c r="B252" s="18"/>
      <c r="C252" s="9">
        <v>16.899999999999999</v>
      </c>
    </row>
    <row r="253" spans="1:3">
      <c r="A253" s="16" t="s">
        <v>80</v>
      </c>
      <c r="B253" s="18"/>
      <c r="C253" s="9">
        <v>16.899999999999999</v>
      </c>
    </row>
    <row r="254" spans="1:3">
      <c r="A254" s="16" t="s">
        <v>39</v>
      </c>
      <c r="B254" s="18"/>
      <c r="C254" s="9">
        <v>5.9600000000000009</v>
      </c>
    </row>
    <row r="255" spans="1:3">
      <c r="A255" s="16" t="s">
        <v>40</v>
      </c>
      <c r="B255" s="18"/>
      <c r="C255" s="9">
        <v>14.9</v>
      </c>
    </row>
    <row r="256" spans="1:3">
      <c r="A256" s="16" t="s">
        <v>41</v>
      </c>
      <c r="B256" s="18"/>
      <c r="C256" s="9">
        <v>9.9</v>
      </c>
    </row>
    <row r="257" spans="1:3">
      <c r="A257" s="16" t="s">
        <v>101</v>
      </c>
      <c r="B257" s="18"/>
      <c r="C257" s="9">
        <v>1.8</v>
      </c>
    </row>
    <row r="258" spans="1:3">
      <c r="A258" s="16" t="s">
        <v>102</v>
      </c>
      <c r="B258" s="18"/>
      <c r="C258" s="9">
        <v>1.4</v>
      </c>
    </row>
    <row r="259" spans="1:3">
      <c r="A259" s="16" t="s">
        <v>283</v>
      </c>
      <c r="B259" s="18"/>
      <c r="C259" s="9">
        <v>1.4</v>
      </c>
    </row>
    <row r="260" spans="1:3">
      <c r="A260" s="16" t="s">
        <v>88</v>
      </c>
      <c r="B260" s="18"/>
      <c r="C260" s="9">
        <v>18.899999999999999</v>
      </c>
    </row>
    <row r="261" spans="1:3">
      <c r="A261" s="16" t="s">
        <v>89</v>
      </c>
      <c r="B261" s="18"/>
      <c r="C261" s="9">
        <v>18.899999999999999</v>
      </c>
    </row>
    <row r="262" spans="1:3">
      <c r="A262" s="16" t="s">
        <v>90</v>
      </c>
      <c r="B262" s="18"/>
      <c r="C262" s="9">
        <v>18.899999999999999</v>
      </c>
    </row>
    <row r="263" spans="1:3">
      <c r="A263" s="16" t="s">
        <v>91</v>
      </c>
      <c r="B263" s="18"/>
      <c r="C263" s="9">
        <v>18.899999999999999</v>
      </c>
    </row>
    <row r="264" spans="1:3">
      <c r="A264" s="16" t="s">
        <v>92</v>
      </c>
      <c r="B264" s="18"/>
      <c r="C264" s="9">
        <v>18.899999999999999</v>
      </c>
    </row>
    <row r="265" spans="1:3">
      <c r="A265" s="16" t="s">
        <v>93</v>
      </c>
      <c r="B265" s="18"/>
      <c r="C265" s="9">
        <v>18.899999999999999</v>
      </c>
    </row>
    <row r="266" spans="1:3">
      <c r="A266" s="16" t="s">
        <v>94</v>
      </c>
      <c r="B266" s="18"/>
      <c r="C266" s="9">
        <v>18.899999999999999</v>
      </c>
    </row>
    <row r="267" spans="1:3">
      <c r="A267" s="16" t="s">
        <v>95</v>
      </c>
      <c r="B267" s="18"/>
      <c r="C267" s="9">
        <v>18.899999999999999</v>
      </c>
    </row>
    <row r="268" spans="1:3">
      <c r="A268" s="16" t="s">
        <v>272</v>
      </c>
      <c r="B268" s="18"/>
      <c r="C268" s="9">
        <v>18.899999999999999</v>
      </c>
    </row>
    <row r="269" spans="1:3">
      <c r="A269" s="16" t="s">
        <v>273</v>
      </c>
      <c r="B269" s="18"/>
      <c r="C269" s="9">
        <v>18.899999999999999</v>
      </c>
    </row>
    <row r="270" spans="1:3">
      <c r="A270" s="16" t="s">
        <v>274</v>
      </c>
      <c r="B270" s="18"/>
      <c r="C270" s="9">
        <v>18.899999999999999</v>
      </c>
    </row>
    <row r="271" spans="1:3">
      <c r="A271" s="16" t="s">
        <v>275</v>
      </c>
      <c r="B271" s="18"/>
      <c r="C271" s="9">
        <v>18.899999999999999</v>
      </c>
    </row>
    <row r="272" spans="1:3">
      <c r="A272" s="16" t="s">
        <v>306</v>
      </c>
      <c r="B272" s="18"/>
      <c r="C272" s="9">
        <v>18.899999999999999</v>
      </c>
    </row>
    <row r="273" spans="1:3">
      <c r="A273" s="16" t="s">
        <v>30</v>
      </c>
      <c r="B273" s="18"/>
      <c r="C273" s="9">
        <v>3.9</v>
      </c>
    </row>
    <row r="274" spans="1:3">
      <c r="A274" s="16" t="s">
        <v>112</v>
      </c>
      <c r="B274" s="18"/>
      <c r="C274" s="9">
        <v>5.16</v>
      </c>
    </row>
    <row r="275" spans="1:3">
      <c r="A275" s="16" t="s">
        <v>113</v>
      </c>
      <c r="B275" s="18"/>
      <c r="C275" s="9">
        <v>5.16</v>
      </c>
    </row>
    <row r="276" spans="1:3">
      <c r="A276" s="16" t="s">
        <v>114</v>
      </c>
      <c r="B276" s="18"/>
      <c r="C276" s="9">
        <v>5.16</v>
      </c>
    </row>
    <row r="277" spans="1:3">
      <c r="A277" s="16" t="s">
        <v>29</v>
      </c>
      <c r="B277" s="18"/>
      <c r="C277" s="9">
        <v>5.16</v>
      </c>
    </row>
    <row r="278" spans="1:3">
      <c r="A278" s="16" t="s">
        <v>35</v>
      </c>
      <c r="B278" s="18"/>
      <c r="C278" s="9">
        <v>4.9000000000000004</v>
      </c>
    </row>
    <row r="279" spans="1:3">
      <c r="A279" s="16" t="s">
        <v>44</v>
      </c>
      <c r="B279" s="18"/>
      <c r="C279" s="9">
        <v>79</v>
      </c>
    </row>
    <row r="280" spans="1:3">
      <c r="A280" s="16" t="s">
        <v>43</v>
      </c>
      <c r="B280" s="18"/>
      <c r="C280" s="9">
        <v>79</v>
      </c>
    </row>
    <row r="281" spans="1:3">
      <c r="A281" s="16" t="s">
        <v>45</v>
      </c>
      <c r="B281" s="18"/>
      <c r="C281" s="9">
        <v>79</v>
      </c>
    </row>
    <row r="282" spans="1:3">
      <c r="A282" s="16" t="s">
        <v>34</v>
      </c>
      <c r="B282" s="18"/>
      <c r="C282" s="9">
        <v>6.9</v>
      </c>
    </row>
    <row r="283" spans="1:3">
      <c r="A283" s="16" t="s">
        <v>36</v>
      </c>
      <c r="B283" s="18"/>
      <c r="C283" s="9">
        <v>8.9</v>
      </c>
    </row>
    <row r="284" spans="1:3">
      <c r="A284" s="16" t="s">
        <v>99</v>
      </c>
      <c r="B284" s="18"/>
      <c r="C284" s="9">
        <v>2.36</v>
      </c>
    </row>
    <row r="285" spans="1:3">
      <c r="A285" s="16" t="s">
        <v>32</v>
      </c>
      <c r="B285" s="18"/>
      <c r="C285" s="9">
        <v>6.9</v>
      </c>
    </row>
    <row r="286" spans="1:3">
      <c r="A286" s="16" t="s">
        <v>294</v>
      </c>
      <c r="B286" s="18"/>
      <c r="C286" s="9">
        <v>6</v>
      </c>
    </row>
    <row r="287" spans="1:3">
      <c r="A287" s="16" t="s">
        <v>156</v>
      </c>
      <c r="B287" s="18"/>
      <c r="C287" s="9">
        <v>14.9</v>
      </c>
    </row>
    <row r="288" spans="1:3">
      <c r="A288" s="16" t="s">
        <v>157</v>
      </c>
      <c r="B288" s="18"/>
      <c r="C288" s="9">
        <v>14.9</v>
      </c>
    </row>
    <row r="289" spans="1:3">
      <c r="A289" s="24" t="s">
        <v>170</v>
      </c>
      <c r="B289" s="18"/>
      <c r="C289" s="25">
        <v>3.13</v>
      </c>
    </row>
  </sheetData>
  <mergeCells count="1">
    <mergeCell ref="A1:B1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 enableFormatConditionsCalculation="0"/>
  <dimension ref="B1:L23"/>
  <sheetViews>
    <sheetView tabSelected="1" workbookViewId="0">
      <selection activeCell="D20" sqref="D20"/>
    </sheetView>
  </sheetViews>
  <sheetFormatPr baseColWidth="10" defaultRowHeight="15" x14ac:dyDescent="0"/>
  <cols>
    <col min="10" max="10" width="36" customWidth="1"/>
    <col min="11" max="11" width="14" customWidth="1"/>
    <col min="12" max="12" width="16.33203125" customWidth="1"/>
  </cols>
  <sheetData>
    <row r="1" spans="2:12" ht="21" thickBot="1">
      <c r="I1" s="48"/>
      <c r="J1" s="48"/>
      <c r="K1" s="48"/>
      <c r="L1" s="48"/>
    </row>
    <row r="2" spans="2:12" ht="26" thickBot="1">
      <c r="B2" s="42" t="s">
        <v>320</v>
      </c>
      <c r="C2" s="73"/>
      <c r="D2" s="74"/>
      <c r="E2" s="75"/>
      <c r="I2" s="48"/>
      <c r="J2" s="48"/>
      <c r="K2" s="48"/>
      <c r="L2" s="48"/>
    </row>
    <row r="3" spans="2:12" ht="26" thickBot="1">
      <c r="B3" s="43" t="s">
        <v>321</v>
      </c>
      <c r="C3" s="76"/>
      <c r="D3" s="76"/>
      <c r="E3" s="41"/>
      <c r="I3" s="49" t="s">
        <v>315</v>
      </c>
      <c r="J3" s="50" t="s">
        <v>316</v>
      </c>
      <c r="K3" s="51" t="s">
        <v>13</v>
      </c>
      <c r="L3" s="52" t="s">
        <v>317</v>
      </c>
    </row>
    <row r="4" spans="2:12" ht="20">
      <c r="I4" s="53"/>
      <c r="J4" s="54"/>
      <c r="K4" s="55"/>
      <c r="L4" s="56"/>
    </row>
    <row r="5" spans="2:12" ht="20">
      <c r="I5" s="53"/>
      <c r="J5" s="57"/>
      <c r="K5" s="55"/>
      <c r="L5" s="56"/>
    </row>
    <row r="6" spans="2:12" ht="20">
      <c r="I6" s="53"/>
      <c r="J6" s="57"/>
      <c r="K6" s="55"/>
      <c r="L6" s="56"/>
    </row>
    <row r="7" spans="2:12" ht="20">
      <c r="I7" s="53"/>
      <c r="J7" s="57"/>
      <c r="K7" s="55"/>
      <c r="L7" s="56"/>
    </row>
    <row r="8" spans="2:12" ht="20">
      <c r="I8" s="53"/>
      <c r="J8" s="57"/>
      <c r="K8" s="55"/>
      <c r="L8" s="56"/>
    </row>
    <row r="9" spans="2:12" ht="20">
      <c r="I9" s="53"/>
      <c r="J9" s="57"/>
      <c r="K9" s="55"/>
      <c r="L9" s="56"/>
    </row>
    <row r="10" spans="2:12" ht="20">
      <c r="I10" s="53"/>
      <c r="J10" s="57"/>
      <c r="K10" s="55"/>
      <c r="L10" s="56"/>
    </row>
    <row r="11" spans="2:12" ht="20">
      <c r="I11" s="53"/>
      <c r="J11" s="57"/>
      <c r="K11" s="55"/>
      <c r="L11" s="56"/>
    </row>
    <row r="12" spans="2:12" ht="20">
      <c r="I12" s="53"/>
      <c r="J12" s="57"/>
      <c r="K12" s="55"/>
      <c r="L12" s="56"/>
    </row>
    <row r="13" spans="2:12" ht="20">
      <c r="I13" s="53"/>
      <c r="J13" s="57"/>
      <c r="K13" s="55"/>
      <c r="L13" s="56"/>
    </row>
    <row r="14" spans="2:12" ht="20">
      <c r="I14" s="53"/>
      <c r="J14" s="57"/>
      <c r="K14" s="55"/>
      <c r="L14" s="56"/>
    </row>
    <row r="15" spans="2:12" ht="20">
      <c r="I15" s="53"/>
      <c r="J15" s="57"/>
      <c r="K15" s="55"/>
      <c r="L15" s="56"/>
    </row>
    <row r="16" spans="2:12" ht="20">
      <c r="I16" s="53"/>
      <c r="J16" s="57"/>
      <c r="K16" s="55"/>
      <c r="L16" s="56"/>
    </row>
    <row r="17" spans="9:12" ht="21" thickBot="1">
      <c r="I17" s="53"/>
      <c r="J17" s="57"/>
      <c r="K17" s="55"/>
      <c r="L17" s="58"/>
    </row>
    <row r="18" spans="9:12" ht="21" thickBot="1">
      <c r="I18" s="59"/>
      <c r="J18" s="60"/>
      <c r="K18" s="61" t="s">
        <v>318</v>
      </c>
      <c r="L18" s="62">
        <f>SUM(L4:L17)</f>
        <v>0</v>
      </c>
    </row>
    <row r="19" spans="9:12" ht="21" thickBot="1">
      <c r="I19" s="48"/>
      <c r="J19" s="48"/>
      <c r="K19" s="48"/>
      <c r="L19" s="48"/>
    </row>
    <row r="20" spans="9:12" ht="20">
      <c r="I20" s="48"/>
      <c r="J20" s="79" t="s">
        <v>323</v>
      </c>
      <c r="K20" s="80"/>
      <c r="L20" s="63"/>
    </row>
    <row r="21" spans="9:12" ht="21" thickBot="1">
      <c r="I21" s="48"/>
      <c r="J21" s="77" t="s">
        <v>324</v>
      </c>
      <c r="K21" s="78"/>
      <c r="L21" s="64"/>
    </row>
    <row r="22" spans="9:12" ht="20">
      <c r="I22" s="48"/>
      <c r="J22" s="48"/>
      <c r="K22" s="48"/>
      <c r="L22" s="48"/>
    </row>
    <row r="23" spans="9:12" ht="20">
      <c r="I23" s="48"/>
      <c r="J23" s="48"/>
      <c r="K23" s="48"/>
      <c r="L23" s="48"/>
    </row>
  </sheetData>
  <mergeCells count="4">
    <mergeCell ref="C2:E2"/>
    <mergeCell ref="C3:D3"/>
    <mergeCell ref="J21:K21"/>
    <mergeCell ref="J20:K20"/>
  </mergeCells>
  <pageMargins left="0.75" right="0.75" top="1" bottom="1" header="0.5" footer="0.5"/>
  <pageSetup paperSize="9" orientation="portrait" horizontalDpi="4294967292" verticalDpi="429496729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>
                <anchor moveWithCells="1" sizeWithCells="1">
                  <from>
                    <xdr:col>13</xdr:col>
                    <xdr:colOff>0</xdr:colOff>
                    <xdr:row>2</xdr:row>
                    <xdr:rowOff>12700</xdr:rowOff>
                  </from>
                  <to>
                    <xdr:col>14</xdr:col>
                    <xdr:colOff>368300</xdr:colOff>
                    <xdr:row>3</xdr:row>
                    <xdr:rowOff>63500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6146" r:id="rId4" name="Button 2">
              <controlPr defaultSize="0" print="0" autoFill="0" autoPict="0">
                <anchor moveWithCells="1" sizeWithCells="1">
                  <from>
                    <xdr:col>13</xdr:col>
                    <xdr:colOff>0</xdr:colOff>
                    <xdr:row>4</xdr:row>
                    <xdr:rowOff>12700</xdr:rowOff>
                  </from>
                  <to>
                    <xdr:col>14</xdr:col>
                    <xdr:colOff>355600</xdr:colOff>
                    <xdr:row>5</xdr:row>
                    <xdr:rowOff>177800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6147" r:id="rId5" name="Button 3">
              <controlPr defaultSize="0" print="0" autoFill="0" autoPict="0">
                <anchor moveWithCells="1" sizeWithCells="1">
                  <from>
                    <xdr:col>1</xdr:col>
                    <xdr:colOff>12700</xdr:colOff>
                    <xdr:row>7</xdr:row>
                    <xdr:rowOff>12700</xdr:rowOff>
                  </from>
                  <to>
                    <xdr:col>2</xdr:col>
                    <xdr:colOff>381000</xdr:colOff>
                    <xdr:row>8</xdr:row>
                    <xdr:rowOff>139700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6148" r:id="rId6" name="Button 4">
              <controlPr defaultSize="0" print="0" autoFill="0" autoPict="0">
                <anchor moveWithCells="1" sizeWithCells="1">
                  <from>
                    <xdr:col>1</xdr:col>
                    <xdr:colOff>12700</xdr:colOff>
                    <xdr:row>11</xdr:row>
                    <xdr:rowOff>12700</xdr:rowOff>
                  </from>
                  <to>
                    <xdr:col>2</xdr:col>
                    <xdr:colOff>381000</xdr:colOff>
                    <xdr:row>12</xdr:row>
                    <xdr:rowOff>139700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6149" r:id="rId7" name="Button 5">
              <controlPr defaultSize="0" print="0" autoFill="0" autoPict="0">
                <anchor moveWithCells="1" sizeWithCells="1">
                  <from>
                    <xdr:col>1</xdr:col>
                    <xdr:colOff>12700</xdr:colOff>
                    <xdr:row>5</xdr:row>
                    <xdr:rowOff>12700</xdr:rowOff>
                  </from>
                  <to>
                    <xdr:col>2</xdr:col>
                    <xdr:colOff>381000</xdr:colOff>
                    <xdr:row>6</xdr:row>
                    <xdr:rowOff>139700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6150" r:id="rId8" name="Button 6">
              <controlPr defaultSize="0" print="0" autoFill="0" autoPict="0">
                <anchor moveWithCells="1" sizeWithCells="1">
                  <from>
                    <xdr:col>1</xdr:col>
                    <xdr:colOff>12700</xdr:colOff>
                    <xdr:row>9</xdr:row>
                    <xdr:rowOff>0</xdr:rowOff>
                  </from>
                  <to>
                    <xdr:col>2</xdr:col>
                    <xdr:colOff>381000</xdr:colOff>
                    <xdr:row>10</xdr:row>
                    <xdr:rowOff>127000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6151" r:id="rId9" name="Button 7">
              <controlPr defaultSize="0" print="0" autoFill="0" autoPict="0">
                <anchor moveWithCells="1" sizeWithCells="1">
                  <from>
                    <xdr:col>1</xdr:col>
                    <xdr:colOff>12700</xdr:colOff>
                    <xdr:row>13</xdr:row>
                    <xdr:rowOff>12700</xdr:rowOff>
                  </from>
                  <to>
                    <xdr:col>2</xdr:col>
                    <xdr:colOff>381000</xdr:colOff>
                    <xdr:row>14</xdr:row>
                    <xdr:rowOff>139700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6152" r:id="rId10" name="Button 8">
              <controlPr defaultSize="0" print="0" autoFill="0" autoPict="0">
                <anchor moveWithCells="1" sizeWithCells="1">
                  <from>
                    <xdr:col>3</xdr:col>
                    <xdr:colOff>0</xdr:colOff>
                    <xdr:row>5</xdr:row>
                    <xdr:rowOff>25400</xdr:rowOff>
                  </from>
                  <to>
                    <xdr:col>4</xdr:col>
                    <xdr:colOff>368300</xdr:colOff>
                    <xdr:row>6</xdr:row>
                    <xdr:rowOff>152400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6153" r:id="rId11" name="Button 9">
              <controlPr defaultSize="0" print="0" autoFill="0" autoPict="0">
                <anchor moveWithCells="1" sizeWithCells="1">
                  <from>
                    <xdr:col>3</xdr:col>
                    <xdr:colOff>0</xdr:colOff>
                    <xdr:row>7</xdr:row>
                    <xdr:rowOff>12700</xdr:rowOff>
                  </from>
                  <to>
                    <xdr:col>4</xdr:col>
                    <xdr:colOff>368300</xdr:colOff>
                    <xdr:row>8</xdr:row>
                    <xdr:rowOff>139700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6155" r:id="rId12" name="Button 11">
              <controlPr defaultSize="0" print="0" autoFill="0" autoPict="0">
                <anchor moveWithCells="1" sizeWithCells="1">
                  <from>
                    <xdr:col>3</xdr:col>
                    <xdr:colOff>0</xdr:colOff>
                    <xdr:row>9</xdr:row>
                    <xdr:rowOff>12700</xdr:rowOff>
                  </from>
                  <to>
                    <xdr:col>4</xdr:col>
                    <xdr:colOff>368300</xdr:colOff>
                    <xdr:row>10</xdr:row>
                    <xdr:rowOff>139700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6156" r:id="rId13" name="Button 12">
              <controlPr defaultSize="0" print="0" autoFill="0" autoPict="0">
                <anchor moveWithCells="1" sizeWithCells="1">
                  <from>
                    <xdr:col>3</xdr:col>
                    <xdr:colOff>0</xdr:colOff>
                    <xdr:row>11</xdr:row>
                    <xdr:rowOff>12700</xdr:rowOff>
                  </from>
                  <to>
                    <xdr:col>4</xdr:col>
                    <xdr:colOff>368300</xdr:colOff>
                    <xdr:row>12</xdr:row>
                    <xdr:rowOff>139700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6157" r:id="rId14" name="Button 13">
              <controlPr defaultSize="0" print="0" autoFill="0" autoPict="0">
                <anchor moveWithCells="1" sizeWithCells="1">
                  <from>
                    <xdr:col>3</xdr:col>
                    <xdr:colOff>0</xdr:colOff>
                    <xdr:row>13</xdr:row>
                    <xdr:rowOff>12700</xdr:rowOff>
                  </from>
                  <to>
                    <xdr:col>4</xdr:col>
                    <xdr:colOff>368300</xdr:colOff>
                    <xdr:row>14</xdr:row>
                    <xdr:rowOff>139700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6158" r:id="rId15" name="Button 14">
              <controlPr defaultSize="0" print="0" autoFill="0" autoPict="0">
                <anchor moveWithCells="1" sizeWithCells="1">
                  <from>
                    <xdr:col>5</xdr:col>
                    <xdr:colOff>0</xdr:colOff>
                    <xdr:row>5</xdr:row>
                    <xdr:rowOff>25400</xdr:rowOff>
                  </from>
                  <to>
                    <xdr:col>6</xdr:col>
                    <xdr:colOff>368300</xdr:colOff>
                    <xdr:row>6</xdr:row>
                    <xdr:rowOff>152400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6159" r:id="rId16" name="Button 15">
              <controlPr defaultSize="0" print="0" autoFill="0" autoPict="0">
                <anchor moveWithCells="1" sizeWithCells="1">
                  <from>
                    <xdr:col>5</xdr:col>
                    <xdr:colOff>0</xdr:colOff>
                    <xdr:row>7</xdr:row>
                    <xdr:rowOff>25400</xdr:rowOff>
                  </from>
                  <to>
                    <xdr:col>6</xdr:col>
                    <xdr:colOff>368300</xdr:colOff>
                    <xdr:row>8</xdr:row>
                    <xdr:rowOff>152400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6160" r:id="rId17" name="Button 16">
              <controlPr defaultSize="0" print="0" autoFill="0" autoPict="0">
                <anchor moveWithCells="1" sizeWithCells="1">
                  <from>
                    <xdr:col>5</xdr:col>
                    <xdr:colOff>0</xdr:colOff>
                    <xdr:row>9</xdr:row>
                    <xdr:rowOff>12700</xdr:rowOff>
                  </from>
                  <to>
                    <xdr:col>6</xdr:col>
                    <xdr:colOff>368300</xdr:colOff>
                    <xdr:row>10</xdr:row>
                    <xdr:rowOff>139700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6161" r:id="rId18" name="Button 17">
              <controlPr defaultSize="0" print="0" autoFill="0" autoPict="0">
                <anchor moveWithCells="1" sizeWithCells="1">
                  <from>
                    <xdr:col>5</xdr:col>
                    <xdr:colOff>0</xdr:colOff>
                    <xdr:row>11</xdr:row>
                    <xdr:rowOff>12700</xdr:rowOff>
                  </from>
                  <to>
                    <xdr:col>6</xdr:col>
                    <xdr:colOff>368300</xdr:colOff>
                    <xdr:row>12</xdr:row>
                    <xdr:rowOff>139700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6162" r:id="rId19" name="Button 18">
              <controlPr defaultSize="0" print="0" autoFill="0" autoPict="0">
                <anchor moveWithCells="1" sizeWithCells="1">
                  <from>
                    <xdr:col>5</xdr:col>
                    <xdr:colOff>0</xdr:colOff>
                    <xdr:row>13</xdr:row>
                    <xdr:rowOff>12700</xdr:rowOff>
                  </from>
                  <to>
                    <xdr:col>6</xdr:col>
                    <xdr:colOff>368300</xdr:colOff>
                    <xdr:row>14</xdr:row>
                    <xdr:rowOff>139700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6163" r:id="rId20" name="Button 19">
              <controlPr defaultSize="0" print="0" autoFill="0" autoPict="0">
                <anchor moveWithCells="1" sizeWithCells="1">
                  <from>
                    <xdr:col>1</xdr:col>
                    <xdr:colOff>12700</xdr:colOff>
                    <xdr:row>15</xdr:row>
                    <xdr:rowOff>12700</xdr:rowOff>
                  </from>
                  <to>
                    <xdr:col>2</xdr:col>
                    <xdr:colOff>381000</xdr:colOff>
                    <xdr:row>16</xdr:row>
                    <xdr:rowOff>139700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6164" r:id="rId21" name="Button 20">
              <controlPr defaultSize="0" print="0" autoFill="0" autoPict="0">
                <anchor moveWithCells="1" sizeWithCells="1">
                  <from>
                    <xdr:col>3</xdr:col>
                    <xdr:colOff>12700</xdr:colOff>
                    <xdr:row>15</xdr:row>
                    <xdr:rowOff>25400</xdr:rowOff>
                  </from>
                  <to>
                    <xdr:col>4</xdr:col>
                    <xdr:colOff>381000</xdr:colOff>
                    <xdr:row>16</xdr:row>
                    <xdr:rowOff>152400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6165" r:id="rId22" name="Button 21">
              <controlPr defaultSize="0" print="0" autoFill="0" autoPict="0">
                <anchor moveWithCells="1" sizeWithCells="1">
                  <from>
                    <xdr:col>5</xdr:col>
                    <xdr:colOff>12700</xdr:colOff>
                    <xdr:row>15</xdr:row>
                    <xdr:rowOff>12700</xdr:rowOff>
                  </from>
                  <to>
                    <xdr:col>6</xdr:col>
                    <xdr:colOff>381000</xdr:colOff>
                    <xdr:row>16</xdr:row>
                    <xdr:rowOff>139700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6166" r:id="rId23" name="Button 22">
              <controlPr defaultSize="0" print="0" autoFill="0" autoPict="0">
                <anchor moveWithCells="1" sizeWithCells="1">
                  <from>
                    <xdr:col>1</xdr:col>
                    <xdr:colOff>12700</xdr:colOff>
                    <xdr:row>17</xdr:row>
                    <xdr:rowOff>12700</xdr:rowOff>
                  </from>
                  <to>
                    <xdr:col>2</xdr:col>
                    <xdr:colOff>381000</xdr:colOff>
                    <xdr:row>18</xdr:row>
                    <xdr:rowOff>127000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 enableFormatConditionsCalculation="0"/>
  <dimension ref="A1:E1"/>
  <sheetViews>
    <sheetView workbookViewId="0">
      <selection activeCell="B2" sqref="B2"/>
    </sheetView>
  </sheetViews>
  <sheetFormatPr baseColWidth="10" defaultRowHeight="15" x14ac:dyDescent="0"/>
  <cols>
    <col min="1" max="1" width="19.1640625" customWidth="1"/>
    <col min="2" max="2" width="34.5" customWidth="1"/>
    <col min="3" max="3" width="46.1640625" customWidth="1"/>
  </cols>
  <sheetData>
    <row r="1" spans="1:5" ht="20">
      <c r="A1" s="44" t="s">
        <v>322</v>
      </c>
      <c r="B1" s="44" t="s">
        <v>319</v>
      </c>
      <c r="C1" s="45" t="s">
        <v>316</v>
      </c>
      <c r="D1" s="46" t="s">
        <v>13</v>
      </c>
      <c r="E1" s="47" t="s">
        <v>317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Stock</vt:lpstr>
      <vt:lpstr>Entrée</vt:lpstr>
      <vt:lpstr>Sortie</vt:lpstr>
      <vt:lpstr>Journal de bord</vt:lpstr>
      <vt:lpstr>Tarif Salon</vt:lpstr>
      <vt:lpstr>Caisse</vt:lpstr>
      <vt:lpstr>Historique Caisse</vt:lpstr>
    </vt:vector>
  </TitlesOfParts>
  <Company>Car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Dimitri Lassoie</dc:creator>
  <cp:lastModifiedBy>Dimitri Lassoie</cp:lastModifiedBy>
  <cp:lastPrinted>2013-11-26T18:12:01Z</cp:lastPrinted>
  <dcterms:created xsi:type="dcterms:W3CDTF">2013-11-25T21:07:18Z</dcterms:created>
  <dcterms:modified xsi:type="dcterms:W3CDTF">2014-05-11T14:58:17Z</dcterms:modified>
</cp:coreProperties>
</file>